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2EE3EB6D-EDCA-4BAD-8F15-F5F515083591}" xr6:coauthVersionLast="46" xr6:coauthVersionMax="46" xr10:uidLastSave="{00000000-0000-0000-0000-000000000000}"/>
  <bookViews>
    <workbookView xWindow="29610" yWindow="-9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Experiment!$A$4:$BP$2749</definedName>
    <definedName name="ExpData">Experiment!$B$5:$BP$2748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5" i="1" l="1"/>
  <c r="AU2748" i="1" s="1"/>
  <c r="B14" i="3"/>
  <c r="D31" i="3"/>
  <c r="D29" i="3"/>
  <c r="D18" i="3"/>
  <c r="D17" i="3"/>
  <c r="D16" i="3"/>
  <c r="D15" i="3"/>
  <c r="A4" i="1"/>
  <c r="I2053" i="1"/>
  <c r="BH5" i="1"/>
  <c r="BH2748" i="1" s="1"/>
  <c r="C31" i="3"/>
  <c r="C30" i="3"/>
  <c r="C29" i="3"/>
  <c r="C18" i="3"/>
  <c r="C17" i="3"/>
  <c r="C16" i="3"/>
  <c r="C15" i="3"/>
  <c r="C14" i="3"/>
  <c r="AU6" i="1" l="1"/>
  <c r="AU7" i="1" s="1"/>
  <c r="BH6" i="1"/>
  <c r="BH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H2451" i="1" l="1"/>
  <c r="BH2417" i="1"/>
  <c r="BH2450" i="1"/>
  <c r="BH2416" i="1"/>
  <c r="BH2449" i="1"/>
  <c r="BH2415" i="1"/>
  <c r="BH2447" i="1"/>
  <c r="BH2414" i="1"/>
  <c r="BH2446" i="1"/>
  <c r="BH2413" i="1"/>
  <c r="BH2445" i="1"/>
  <c r="BH2412" i="1"/>
  <c r="BH2477" i="1"/>
  <c r="BH2444" i="1"/>
  <c r="BH2411" i="1"/>
  <c r="BH2476" i="1"/>
  <c r="BH2443" i="1"/>
  <c r="BH2410" i="1"/>
  <c r="BH2475" i="1"/>
  <c r="BH2442" i="1"/>
  <c r="BH2409" i="1"/>
  <c r="BH2474" i="1"/>
  <c r="BH2441" i="1"/>
  <c r="BH2408" i="1"/>
  <c r="BH2473" i="1"/>
  <c r="BH2440" i="1"/>
  <c r="BH2407" i="1"/>
  <c r="BH2472" i="1"/>
  <c r="BH2439" i="1"/>
  <c r="BH2406" i="1"/>
  <c r="BH2471" i="1"/>
  <c r="BH2438" i="1"/>
  <c r="BH2405" i="1"/>
  <c r="BH2470" i="1"/>
  <c r="BH2437" i="1"/>
  <c r="BH2404" i="1"/>
  <c r="BH2469" i="1"/>
  <c r="BH2436" i="1"/>
  <c r="BH2468" i="1"/>
  <c r="BH2435" i="1"/>
  <c r="BH2402" i="1"/>
  <c r="BH2467" i="1"/>
  <c r="BH2434" i="1"/>
  <c r="BH2401" i="1"/>
  <c r="BH2466" i="1"/>
  <c r="BH2433" i="1"/>
  <c r="BH2400" i="1"/>
  <c r="BH2465" i="1"/>
  <c r="BH2432" i="1"/>
  <c r="BH2399" i="1"/>
  <c r="BH2464" i="1"/>
  <c r="BH2431" i="1"/>
  <c r="BH2398" i="1"/>
  <c r="BH2463" i="1"/>
  <c r="BH2430" i="1"/>
  <c r="BH2397" i="1"/>
  <c r="BH2462" i="1"/>
  <c r="BH2429" i="1"/>
  <c r="BH2396" i="1"/>
  <c r="BH2461" i="1"/>
  <c r="BH2428" i="1"/>
  <c r="BH2395" i="1"/>
  <c r="BH2460" i="1"/>
  <c r="BH2427" i="1"/>
  <c r="BH2394" i="1"/>
  <c r="BH2459" i="1"/>
  <c r="BH2426" i="1"/>
  <c r="BH2393" i="1"/>
  <c r="BH2458" i="1"/>
  <c r="BH2425" i="1"/>
  <c r="BH2392" i="1"/>
  <c r="BH2457" i="1"/>
  <c r="BH2424" i="1"/>
  <c r="BH2391" i="1"/>
  <c r="BH2456" i="1"/>
  <c r="BH2423" i="1"/>
  <c r="BH2390" i="1"/>
  <c r="BH2455" i="1"/>
  <c r="BH2422" i="1"/>
  <c r="BH2389" i="1"/>
  <c r="BH2454" i="1"/>
  <c r="BH2421" i="1"/>
  <c r="BH2453" i="1"/>
  <c r="BH2420" i="1"/>
  <c r="BH2452" i="1"/>
  <c r="BH2419" i="1"/>
  <c r="BH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K2135" i="1"/>
  <c r="BK2136" i="1" s="1"/>
  <c r="BK2137" i="1" s="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K2161" i="1" s="1"/>
  <c r="BK2162" i="1" s="1"/>
  <c r="BK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470" i="1"/>
  <c r="AZ2454" i="1"/>
  <c r="AZ2441" i="1"/>
  <c r="AZ2376" i="1"/>
  <c r="AZ2360" i="1"/>
  <c r="AZ2430" i="1"/>
  <c r="AZ2453" i="1"/>
  <c r="AZ2419" i="1"/>
  <c r="AZ2414" i="1"/>
  <c r="AZ2406" i="1"/>
  <c r="AZ2398" i="1"/>
  <c r="AZ2390" i="1"/>
  <c r="AZ2375" i="1"/>
  <c r="AZ2359" i="1"/>
  <c r="AZ2368" i="1"/>
  <c r="AZ2469" i="1"/>
  <c r="AZ2440" i="1"/>
  <c r="AZ2395" i="1"/>
  <c r="AZ2367" i="1"/>
  <c r="AZ2468" i="1"/>
  <c r="AZ2452" i="1"/>
  <c r="AZ2429" i="1"/>
  <c r="AZ2374" i="1"/>
  <c r="AZ2411" i="1"/>
  <c r="AZ2384" i="1"/>
  <c r="AZ2438" i="1"/>
  <c r="AZ2385" i="1"/>
  <c r="AZ2467" i="1"/>
  <c r="AZ2451" i="1"/>
  <c r="AZ2439" i="1"/>
  <c r="AZ2413" i="1"/>
  <c r="AZ2405" i="1"/>
  <c r="AZ2397" i="1"/>
  <c r="AZ2389" i="1"/>
  <c r="AZ2373" i="1"/>
  <c r="AZ2372" i="1"/>
  <c r="AZ2428" i="1"/>
  <c r="AZ2466" i="1"/>
  <c r="AZ2450" i="1"/>
  <c r="AZ2403" i="1"/>
  <c r="AZ2465" i="1"/>
  <c r="AZ2449" i="1"/>
  <c r="AZ2427" i="1"/>
  <c r="AZ2412" i="1"/>
  <c r="AZ2404" i="1"/>
  <c r="AZ2396" i="1"/>
  <c r="AZ2387" i="1"/>
  <c r="AZ2371" i="1"/>
  <c r="AZ2369" i="1"/>
  <c r="AZ2464" i="1"/>
  <c r="AZ2437" i="1"/>
  <c r="AZ2386" i="1"/>
  <c r="AZ2370" i="1"/>
  <c r="AZ2426" i="1"/>
  <c r="AZ2420" i="1"/>
  <c r="AZ2463" i="1"/>
  <c r="AZ2447" i="1"/>
  <c r="AZ2436" i="1"/>
  <c r="AZ2462" i="1"/>
  <c r="AZ2425" i="1"/>
  <c r="AZ2446" i="1"/>
  <c r="AZ2477" i="1"/>
  <c r="AZ2461" i="1"/>
  <c r="AZ2435" i="1"/>
  <c r="AZ2410" i="1"/>
  <c r="AZ2402" i="1"/>
  <c r="AZ2394" i="1"/>
  <c r="AZ2383" i="1"/>
  <c r="AZ2424" i="1"/>
  <c r="AZ2476" i="1"/>
  <c r="AZ2460" i="1"/>
  <c r="AZ2445" i="1"/>
  <c r="AZ2382" i="1"/>
  <c r="AZ2366" i="1"/>
  <c r="AZ2434" i="1"/>
  <c r="AZ2475" i="1"/>
  <c r="AZ2459" i="1"/>
  <c r="AZ2423" i="1"/>
  <c r="AZ2417" i="1"/>
  <c r="AZ2409" i="1"/>
  <c r="AZ2401" i="1"/>
  <c r="AZ2393" i="1"/>
  <c r="AZ2381" i="1"/>
  <c r="AZ2365" i="1"/>
  <c r="AZ2444" i="1"/>
  <c r="AZ2474" i="1"/>
  <c r="AZ2458" i="1"/>
  <c r="AZ2433" i="1"/>
  <c r="AZ2380" i="1"/>
  <c r="AZ2364" i="1"/>
  <c r="AZ2422" i="1"/>
  <c r="AZ2473" i="1"/>
  <c r="AZ2457" i="1"/>
  <c r="AZ2443" i="1"/>
  <c r="AZ2416" i="1"/>
  <c r="AZ2408" i="1"/>
  <c r="AZ2400" i="1"/>
  <c r="AZ2392" i="1"/>
  <c r="AZ2379" i="1"/>
  <c r="AZ2363" i="1"/>
  <c r="AZ2432" i="1"/>
  <c r="AZ2472" i="1"/>
  <c r="AZ2456" i="1"/>
  <c r="AZ2421" i="1"/>
  <c r="AZ2378" i="1"/>
  <c r="AZ2362" i="1"/>
  <c r="AZ2442" i="1"/>
  <c r="AZ2471" i="1"/>
  <c r="AZ2455" i="1"/>
  <c r="AZ2431" i="1"/>
  <c r="AZ2415" i="1"/>
  <c r="AZ2407" i="1"/>
  <c r="AZ2399" i="1"/>
  <c r="AZ2391" i="1"/>
  <c r="AZ2377" i="1"/>
  <c r="AZ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748" i="1" s="1"/>
  <c r="BK2599" i="1"/>
  <c r="BK2600" i="1" s="1"/>
  <c r="BK2601" i="1" s="1"/>
  <c r="BK2602" i="1" s="1"/>
  <c r="BK2603" i="1" s="1"/>
  <c r="BK2604" i="1" s="1"/>
  <c r="BK2605" i="1" s="1"/>
  <c r="BK2606" i="1" s="1"/>
  <c r="BK2607" i="1" s="1"/>
  <c r="BK2608" i="1" s="1"/>
  <c r="BK2609" i="1" s="1"/>
  <c r="BK2610" i="1" s="1"/>
  <c r="BK2611" i="1" s="1"/>
  <c r="BK2612" i="1" s="1"/>
  <c r="BK2613" i="1" s="1"/>
  <c r="BK2614" i="1" s="1"/>
  <c r="BK2615" i="1" s="1"/>
  <c r="BK2616" i="1" s="1"/>
  <c r="BK2617" i="1" s="1"/>
  <c r="BK2618" i="1" s="1"/>
  <c r="BK2619" i="1" s="1"/>
  <c r="BK2620" i="1" s="1"/>
  <c r="BK2621" i="1" s="1"/>
  <c r="BK2622" i="1" s="1"/>
  <c r="BK2623" i="1" s="1"/>
  <c r="BK2624" i="1" s="1"/>
  <c r="BK2625" i="1" s="1"/>
  <c r="BK2626" i="1" s="1"/>
  <c r="BK2627" i="1" s="1"/>
  <c r="BK2629" i="1" s="1"/>
  <c r="BK2630" i="1" s="1"/>
  <c r="BK2631" i="1" s="1"/>
  <c r="BK2632" i="1" s="1"/>
  <c r="BK2633" i="1" s="1"/>
  <c r="BK2634" i="1" s="1"/>
  <c r="BK2635" i="1" s="1"/>
  <c r="BK2636" i="1" s="1"/>
  <c r="BK2637" i="1" s="1"/>
  <c r="BK2638" i="1" s="1"/>
  <c r="BK2639" i="1" s="1"/>
  <c r="BK2640" i="1" s="1"/>
  <c r="BK2641" i="1" s="1"/>
  <c r="BK2642" i="1" s="1"/>
  <c r="BK2643" i="1" s="1"/>
  <c r="BK2644" i="1" s="1"/>
  <c r="BK2645" i="1" s="1"/>
  <c r="BK2646" i="1" s="1"/>
  <c r="BK2647" i="1" s="1"/>
  <c r="BK2648" i="1" s="1"/>
  <c r="BK2649" i="1" s="1"/>
  <c r="BK2650" i="1" s="1"/>
  <c r="BK2651" i="1" s="1"/>
  <c r="BK2652" i="1" s="1"/>
  <c r="BK2653" i="1" s="1"/>
  <c r="BK2654" i="1" s="1"/>
  <c r="BK2655" i="1" s="1"/>
  <c r="BK2656" i="1" s="1"/>
  <c r="BK2657" i="1" s="1"/>
  <c r="BK2659" i="1" s="1"/>
  <c r="BK2660" i="1" s="1"/>
  <c r="BK2661" i="1" s="1"/>
  <c r="BK2662" i="1" s="1"/>
  <c r="BK2663" i="1" s="1"/>
  <c r="BK2664" i="1" s="1"/>
  <c r="BK2665" i="1" s="1"/>
  <c r="BK2666" i="1" s="1"/>
  <c r="BK2667" i="1" s="1"/>
  <c r="BK2668" i="1" s="1"/>
  <c r="BK2669" i="1" s="1"/>
  <c r="BK2670" i="1" s="1"/>
  <c r="BK2671" i="1" s="1"/>
  <c r="BK2672" i="1" s="1"/>
  <c r="BK2673" i="1" s="1"/>
  <c r="BK2674" i="1" s="1"/>
  <c r="BK2675" i="1" s="1"/>
  <c r="BK2676" i="1" s="1"/>
  <c r="BK2677" i="1" s="1"/>
  <c r="BK2678" i="1" s="1"/>
  <c r="BK2679" i="1" s="1"/>
  <c r="BK2680" i="1" s="1"/>
  <c r="BK2681" i="1" s="1"/>
  <c r="BK2682" i="1" s="1"/>
  <c r="BK2683" i="1" s="1"/>
  <c r="BK2684" i="1" s="1"/>
  <c r="BK2685" i="1" s="1"/>
  <c r="BK2686" i="1" s="1"/>
  <c r="BK2687" i="1" s="1"/>
  <c r="BK2689" i="1" s="1"/>
  <c r="BK2690" i="1" s="1"/>
  <c r="BK2691" i="1" s="1"/>
  <c r="BK2692" i="1" s="1"/>
  <c r="BK2693" i="1" s="1"/>
  <c r="BK2694" i="1" s="1"/>
  <c r="BK2695" i="1" s="1"/>
  <c r="BK2696" i="1" s="1"/>
  <c r="BK2697" i="1" s="1"/>
  <c r="BK2698" i="1" s="1"/>
  <c r="BK2699" i="1" s="1"/>
  <c r="BK2700" i="1" s="1"/>
  <c r="BK2701" i="1" s="1"/>
  <c r="BK2702" i="1" s="1"/>
  <c r="BK2703" i="1" s="1"/>
  <c r="BK2704" i="1" s="1"/>
  <c r="BK2705" i="1" s="1"/>
  <c r="BK2706" i="1" s="1"/>
  <c r="BK2707" i="1" s="1"/>
  <c r="BK2708" i="1" s="1"/>
  <c r="BK2709" i="1" s="1"/>
  <c r="BK2710" i="1" s="1"/>
  <c r="BK2711" i="1" s="1"/>
  <c r="BK2712" i="1" s="1"/>
  <c r="BK2713" i="1" s="1"/>
  <c r="BK2714" i="1" s="1"/>
  <c r="BK2715" i="1" s="1"/>
  <c r="BK2716" i="1" s="1"/>
  <c r="BK2717" i="1" s="1"/>
  <c r="BK2719" i="1" s="1"/>
  <c r="BK2720" i="1" s="1"/>
  <c r="BK2721" i="1" s="1"/>
  <c r="BK2722" i="1" s="1"/>
  <c r="BK2723" i="1" s="1"/>
  <c r="BK2724" i="1" s="1"/>
  <c r="BK2725" i="1" s="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J2599" i="1"/>
  <c r="BI2599" i="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6" i="1" s="1"/>
  <c r="BI2627"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6" i="1" s="1"/>
  <c r="BI2657"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J5" i="1"/>
  <c r="BJ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748" i="1"/>
  <c r="BA2748"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G2748" i="1"/>
  <c r="BG6" i="1"/>
  <c r="BG7" i="1" s="1"/>
  <c r="AY2748" i="1"/>
  <c r="AY6" i="1"/>
  <c r="AY7" i="1" s="1"/>
  <c r="BD2748" i="1"/>
  <c r="BD6" i="1"/>
  <c r="BD7" i="1" s="1"/>
  <c r="BC2748" i="1"/>
  <c r="BC6" i="1"/>
  <c r="BC7" i="1" s="1"/>
  <c r="AW2748" i="1"/>
  <c r="AW6" i="1"/>
  <c r="AW7" i="1" s="1"/>
  <c r="BF2748" i="1"/>
  <c r="BF6" i="1"/>
  <c r="BF7" i="1" s="1"/>
  <c r="AV2748" i="1"/>
  <c r="AV6" i="1"/>
  <c r="AV7" i="1" s="1"/>
  <c r="BE2748" i="1"/>
  <c r="BE6" i="1"/>
  <c r="BE7" i="1" s="1"/>
  <c r="AX2748"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431" i="1"/>
  <c r="AX2415" i="1"/>
  <c r="AX2407" i="1"/>
  <c r="AX2399" i="1"/>
  <c r="AX2391" i="1"/>
  <c r="AX2329" i="1"/>
  <c r="AX2420" i="1"/>
  <c r="AX2441" i="1"/>
  <c r="AX2436" i="1"/>
  <c r="AX2336" i="1"/>
  <c r="AX2442" i="1"/>
  <c r="AX2430" i="1"/>
  <c r="AX2419" i="1"/>
  <c r="AX2406" i="1"/>
  <c r="AX2390" i="1"/>
  <c r="AX2357" i="1"/>
  <c r="AX2333" i="1"/>
  <c r="AX2330" i="1"/>
  <c r="AX2414" i="1"/>
  <c r="AX2398" i="1"/>
  <c r="AX2345" i="1"/>
  <c r="AX2342" i="1"/>
  <c r="AX2440" i="1"/>
  <c r="AX2356" i="1"/>
  <c r="AX2343" i="1"/>
  <c r="AX2337" i="1"/>
  <c r="AX2429" i="1"/>
  <c r="AX2355" i="1"/>
  <c r="AX2354" i="1"/>
  <c r="AX2428" i="1"/>
  <c r="AX2403" i="1"/>
  <c r="AX2340" i="1"/>
  <c r="AX2437" i="1"/>
  <c r="AX2334" i="1"/>
  <c r="AX2439" i="1"/>
  <c r="AX2413" i="1"/>
  <c r="AX2405" i="1"/>
  <c r="AX2397" i="1"/>
  <c r="AX2389" i="1"/>
  <c r="AX2353" i="1"/>
  <c r="AX2344" i="1"/>
  <c r="AX2339" i="1"/>
  <c r="AX2352" i="1"/>
  <c r="AX2395" i="1"/>
  <c r="AX2351" i="1"/>
  <c r="AX2341" i="1"/>
  <c r="AX2438" i="1"/>
  <c r="AX2350" i="1"/>
  <c r="AX2338" i="1"/>
  <c r="AX2427" i="1"/>
  <c r="AX2412" i="1"/>
  <c r="AX2404" i="1"/>
  <c r="AX2396" i="1"/>
  <c r="AX2349" i="1"/>
  <c r="AX2347" i="1"/>
  <c r="AX2346" i="1"/>
  <c r="AX2335" i="1"/>
  <c r="AX2348" i="1"/>
  <c r="AX2426" i="1"/>
  <c r="AX2447" i="1"/>
  <c r="AX2411" i="1"/>
  <c r="AX2425" i="1"/>
  <c r="AX2446" i="1"/>
  <c r="AX2435" i="1"/>
  <c r="AX2410" i="1"/>
  <c r="AX2402" i="1"/>
  <c r="AX2394" i="1"/>
  <c r="AX2424" i="1"/>
  <c r="AX2445" i="1"/>
  <c r="AX2434" i="1"/>
  <c r="AX2423" i="1"/>
  <c r="AX2417" i="1"/>
  <c r="AX2409" i="1"/>
  <c r="AX2401" i="1"/>
  <c r="AX2393" i="1"/>
  <c r="AX2444" i="1"/>
  <c r="AX2433" i="1"/>
  <c r="AX2422" i="1"/>
  <c r="AX2443" i="1"/>
  <c r="AX2416" i="1"/>
  <c r="AX2408" i="1"/>
  <c r="AX2400" i="1"/>
  <c r="AX2392" i="1"/>
  <c r="AX2432" i="1"/>
  <c r="AX2332" i="1"/>
  <c r="AX2421" i="1"/>
  <c r="AX2331" i="1"/>
  <c r="BE2467" i="1"/>
  <c r="BE2434" i="1"/>
  <c r="BE2412" i="1"/>
  <c r="BE2454" i="1"/>
  <c r="BE2421" i="1"/>
  <c r="BE2399" i="1"/>
  <c r="BE2440" i="1"/>
  <c r="BE2473" i="1"/>
  <c r="BE2460" i="1"/>
  <c r="BE2427" i="1"/>
  <c r="BE2405" i="1"/>
  <c r="BE2390" i="1"/>
  <c r="BE2446" i="1"/>
  <c r="BE2392" i="1"/>
  <c r="BE2415" i="1"/>
  <c r="BE2466" i="1"/>
  <c r="BE2433" i="1"/>
  <c r="BE2411" i="1"/>
  <c r="BE2403" i="1"/>
  <c r="BE2453" i="1"/>
  <c r="BE2420" i="1"/>
  <c r="BE2398" i="1"/>
  <c r="BE2472" i="1"/>
  <c r="BE2439" i="1"/>
  <c r="BE2417" i="1"/>
  <c r="BE2459" i="1"/>
  <c r="BE2426" i="1"/>
  <c r="BE2404" i="1"/>
  <c r="BE2391" i="1"/>
  <c r="BE2396" i="1"/>
  <c r="BE2393" i="1"/>
  <c r="BE2445" i="1"/>
  <c r="BE2465" i="1"/>
  <c r="BE2432" i="1"/>
  <c r="BE2410" i="1"/>
  <c r="BE2397" i="1"/>
  <c r="BE2425" i="1"/>
  <c r="BE2452" i="1"/>
  <c r="BE2419" i="1"/>
  <c r="BE2471" i="1"/>
  <c r="BE2438" i="1"/>
  <c r="BE2416" i="1"/>
  <c r="BE2409" i="1"/>
  <c r="BE2447" i="1"/>
  <c r="BE2458" i="1"/>
  <c r="BE2477" i="1"/>
  <c r="BE2444" i="1"/>
  <c r="BE2464" i="1"/>
  <c r="BE2431" i="1"/>
  <c r="BE2451" i="1"/>
  <c r="BE2470" i="1"/>
  <c r="BE2437"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AW2466" i="1"/>
  <c r="AW2465" i="1"/>
  <c r="AW2415" i="1"/>
  <c r="AW2407" i="1"/>
  <c r="AW2399" i="1"/>
  <c r="AW2391" i="1"/>
  <c r="AW2327" i="1"/>
  <c r="AW2464" i="1"/>
  <c r="AW2326" i="1"/>
  <c r="AW2311" i="1"/>
  <c r="AW2307" i="1"/>
  <c r="AW2467" i="1"/>
  <c r="AW2463" i="1"/>
  <c r="AW2325" i="1"/>
  <c r="AW2309" i="1"/>
  <c r="AW2304" i="1"/>
  <c r="AW2462" i="1"/>
  <c r="AW2324" i="1"/>
  <c r="AW2395" i="1"/>
  <c r="AW2308" i="1"/>
  <c r="AW2303" i="1"/>
  <c r="AW2461" i="1"/>
  <c r="AW2414" i="1"/>
  <c r="AW2406" i="1"/>
  <c r="AW2398" i="1"/>
  <c r="AW2390" i="1"/>
  <c r="AW2323" i="1"/>
  <c r="AW2413" i="1"/>
  <c r="AW2397" i="1"/>
  <c r="AW2396" i="1"/>
  <c r="AW2310" i="1"/>
  <c r="AW2460" i="1"/>
  <c r="AW2322" i="1"/>
  <c r="AW2320" i="1"/>
  <c r="AW2313" i="1"/>
  <c r="AW2459" i="1"/>
  <c r="AW2321" i="1"/>
  <c r="AW2314" i="1"/>
  <c r="AW2305" i="1"/>
  <c r="AW2458" i="1"/>
  <c r="AW2389" i="1"/>
  <c r="AW2319" i="1"/>
  <c r="AW2404" i="1"/>
  <c r="AW2312" i="1"/>
  <c r="AW2300" i="1"/>
  <c r="AW2457" i="1"/>
  <c r="AW2405" i="1"/>
  <c r="AW2412" i="1"/>
  <c r="AW2315" i="1"/>
  <c r="AW2301" i="1"/>
  <c r="AW2456" i="1"/>
  <c r="AW2318" i="1"/>
  <c r="AW2317" i="1"/>
  <c r="AW2302" i="1"/>
  <c r="AW2455" i="1"/>
  <c r="AW2411" i="1"/>
  <c r="AW2454" i="1"/>
  <c r="AW2316" i="1"/>
  <c r="AW2453" i="1"/>
  <c r="AW2403" i="1"/>
  <c r="AW2306" i="1"/>
  <c r="AW2452" i="1"/>
  <c r="AW2451" i="1"/>
  <c r="AW2450" i="1"/>
  <c r="AW2449" i="1"/>
  <c r="AW2477" i="1"/>
  <c r="AW2410" i="1"/>
  <c r="AW2402" i="1"/>
  <c r="AW2394" i="1"/>
  <c r="AW2476" i="1"/>
  <c r="AW2475" i="1"/>
  <c r="AW2474" i="1"/>
  <c r="AW2473" i="1"/>
  <c r="AW2417" i="1"/>
  <c r="AW2409" i="1"/>
  <c r="AW2401" i="1"/>
  <c r="AW2393" i="1"/>
  <c r="AW2472" i="1"/>
  <c r="AW2471" i="1"/>
  <c r="AW2470" i="1"/>
  <c r="AW2469" i="1"/>
  <c r="AW2416" i="1"/>
  <c r="AW2408" i="1"/>
  <c r="AW2400" i="1"/>
  <c r="AW2392" i="1"/>
  <c r="AW2299" i="1"/>
  <c r="AW2468" i="1"/>
  <c r="BC2461" i="1"/>
  <c r="BC2428" i="1"/>
  <c r="BC2406" i="1"/>
  <c r="BC2447" i="1"/>
  <c r="BC2393" i="1"/>
  <c r="BC2467" i="1"/>
  <c r="BC2434" i="1"/>
  <c r="BC2412" i="1"/>
  <c r="BC2454" i="1"/>
  <c r="BC2421" i="1"/>
  <c r="BC2399" i="1"/>
  <c r="BC2390" i="1"/>
  <c r="BC2473" i="1"/>
  <c r="BC2440" i="1"/>
  <c r="BC2460" i="1"/>
  <c r="BC2427" i="1"/>
  <c r="BC2405" i="1"/>
  <c r="BC2416" i="1"/>
  <c r="BC2446" i="1"/>
  <c r="BC2392" i="1"/>
  <c r="BC2409" i="1"/>
  <c r="BC2474" i="1"/>
  <c r="BC2466" i="1"/>
  <c r="BC2433" i="1"/>
  <c r="BC2411" i="1"/>
  <c r="BC2453" i="1"/>
  <c r="BC2420" i="1"/>
  <c r="BC2398" i="1"/>
  <c r="BC2417" i="1"/>
  <c r="BC2472" i="1"/>
  <c r="BC2439" i="1"/>
  <c r="BC2441" i="1"/>
  <c r="BC2459" i="1"/>
  <c r="BC2426" i="1"/>
  <c r="BC2404" i="1"/>
  <c r="BC2403" i="1"/>
  <c r="BC2445" i="1"/>
  <c r="BC2391" i="1"/>
  <c r="BC2419" i="1"/>
  <c r="BC2397" i="1"/>
  <c r="BC2465" i="1"/>
  <c r="BC2432" i="1"/>
  <c r="BC2410" i="1"/>
  <c r="BC2452" i="1"/>
  <c r="BC2471" i="1"/>
  <c r="BC2438" i="1"/>
  <c r="BC2458" i="1"/>
  <c r="BC2425" i="1"/>
  <c r="BC2477" i="1"/>
  <c r="BC2444" i="1"/>
  <c r="BC2464" i="1"/>
  <c r="BC2431" i="1"/>
  <c r="BC2451" i="1"/>
  <c r="BC2396"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AY2420" i="1"/>
  <c r="AY2470" i="1"/>
  <c r="AY2454" i="1"/>
  <c r="AY2441" i="1"/>
  <c r="AY2376" i="1"/>
  <c r="AY2360" i="1"/>
  <c r="AY2430" i="1"/>
  <c r="AY2391" i="1"/>
  <c r="AY2469" i="1"/>
  <c r="AY2453" i="1"/>
  <c r="AY2419" i="1"/>
  <c r="AY2414" i="1"/>
  <c r="AY2406" i="1"/>
  <c r="AY2398" i="1"/>
  <c r="AY2390" i="1"/>
  <c r="AY2375" i="1"/>
  <c r="AY2359" i="1"/>
  <c r="AY2403" i="1"/>
  <c r="AY2385" i="1"/>
  <c r="AY2431" i="1"/>
  <c r="AY2415" i="1"/>
  <c r="AY2440" i="1"/>
  <c r="AY2411" i="1"/>
  <c r="AY2407" i="1"/>
  <c r="AY2468" i="1"/>
  <c r="AY2452" i="1"/>
  <c r="AY2429" i="1"/>
  <c r="AY2374" i="1"/>
  <c r="AY2361" i="1"/>
  <c r="AY2413" i="1"/>
  <c r="AY2397" i="1"/>
  <c r="AY2373" i="1"/>
  <c r="AY2450" i="1"/>
  <c r="AY2372" i="1"/>
  <c r="AY2386" i="1"/>
  <c r="AY2467" i="1"/>
  <c r="AY2451" i="1"/>
  <c r="AY2439" i="1"/>
  <c r="AY2405" i="1"/>
  <c r="AY2389" i="1"/>
  <c r="AY2466" i="1"/>
  <c r="AY2370" i="1"/>
  <c r="AY2367" i="1"/>
  <c r="AY2428" i="1"/>
  <c r="AY2426" i="1"/>
  <c r="AY2369" i="1"/>
  <c r="AY2425" i="1"/>
  <c r="AY2384" i="1"/>
  <c r="AY2377" i="1"/>
  <c r="AY2438" i="1"/>
  <c r="AY2427" i="1"/>
  <c r="AY2404" i="1"/>
  <c r="AY2387" i="1"/>
  <c r="AY2371" i="1"/>
  <c r="AY2395" i="1"/>
  <c r="AY2471" i="1"/>
  <c r="AY2465" i="1"/>
  <c r="AY2449" i="1"/>
  <c r="AY2412" i="1"/>
  <c r="AY2396" i="1"/>
  <c r="AY2455" i="1"/>
  <c r="AY2437" i="1"/>
  <c r="AY2399" i="1"/>
  <c r="AY2464" i="1"/>
  <c r="AY2463" i="1"/>
  <c r="AY2447" i="1"/>
  <c r="AY2436" i="1"/>
  <c r="AY2462" i="1"/>
  <c r="AY2368"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BG2473" i="1"/>
  <c r="BG2440" i="1"/>
  <c r="BG2460" i="1"/>
  <c r="BG2427" i="1"/>
  <c r="BG2405" i="1"/>
  <c r="BG2446" i="1"/>
  <c r="BG2392" i="1"/>
  <c r="BG2421" i="1"/>
  <c r="BG2466" i="1"/>
  <c r="BG2433" i="1"/>
  <c r="BG2411" i="1"/>
  <c r="BG2453" i="1"/>
  <c r="BG2420" i="1"/>
  <c r="BG2398" i="1"/>
  <c r="BG2472" i="1"/>
  <c r="BG2439" i="1"/>
  <c r="BG2417" i="1"/>
  <c r="BG2459" i="1"/>
  <c r="BG2426" i="1"/>
  <c r="BG2404" i="1"/>
  <c r="BG2445" i="1"/>
  <c r="BG2391" i="1"/>
  <c r="BG2419" i="1"/>
  <c r="BG2397" i="1"/>
  <c r="BG2402" i="1"/>
  <c r="BG2454" i="1"/>
  <c r="BG2399" i="1"/>
  <c r="BG2465" i="1"/>
  <c r="BG2432" i="1"/>
  <c r="BG2410" i="1"/>
  <c r="BG2389" i="1"/>
  <c r="BG2452" i="1"/>
  <c r="BG2471" i="1"/>
  <c r="BG2438" i="1"/>
  <c r="BG2416" i="1"/>
  <c r="BG2409" i="1"/>
  <c r="BG2458" i="1"/>
  <c r="BG2425" i="1"/>
  <c r="BG2403" i="1"/>
  <c r="BG2477" i="1"/>
  <c r="BG2444" i="1"/>
  <c r="BG2390" i="1"/>
  <c r="BG2464" i="1"/>
  <c r="BG2431" i="1"/>
  <c r="BG2451" i="1"/>
  <c r="BG2396" i="1"/>
  <c r="BG2470" i="1"/>
  <c r="BG2437" i="1"/>
  <c r="BG2415" i="1"/>
  <c r="BG2457" i="1"/>
  <c r="BG2424" i="1"/>
  <c r="BG2476" i="1"/>
  <c r="BG2443" i="1"/>
  <c r="BG2463" i="1"/>
  <c r="BG2430" i="1"/>
  <c r="BG2408" i="1"/>
  <c r="BG2450" i="1"/>
  <c r="BG2395" i="1"/>
  <c r="BG2469" i="1"/>
  <c r="BG2436" i="1"/>
  <c r="BG2414" i="1"/>
  <c r="BG2456" i="1"/>
  <c r="BG2423" i="1"/>
  <c r="BG2401" i="1"/>
  <c r="BG2475" i="1"/>
  <c r="BG2442" i="1"/>
  <c r="BG2462" i="1"/>
  <c r="BG2429" i="1"/>
  <c r="BG2407" i="1"/>
  <c r="BG2449" i="1"/>
  <c r="BG2394" i="1"/>
  <c r="BG2468" i="1"/>
  <c r="BG2435" i="1"/>
  <c r="BG2413" i="1"/>
  <c r="BG2455" i="1"/>
  <c r="BG2422" i="1"/>
  <c r="BG2400" i="1"/>
  <c r="BG2474" i="1"/>
  <c r="BG2441" i="1"/>
  <c r="BG2461" i="1"/>
  <c r="BG2428" i="1"/>
  <c r="BG2406" i="1"/>
  <c r="BG2447" i="1"/>
  <c r="BG2393" i="1"/>
  <c r="BG2467" i="1"/>
  <c r="BG2434" i="1"/>
  <c r="BG2412" i="1"/>
  <c r="BF2454" i="1"/>
  <c r="BF2421" i="1"/>
  <c r="BF2399" i="1"/>
  <c r="BF2473" i="1"/>
  <c r="BF2440" i="1"/>
  <c r="BF2460" i="1"/>
  <c r="BF2427" i="1"/>
  <c r="BF2405" i="1"/>
  <c r="BF2446" i="1"/>
  <c r="BF2392" i="1"/>
  <c r="BF2433" i="1"/>
  <c r="BF2466" i="1"/>
  <c r="BF2411" i="1"/>
  <c r="BF2467" i="1"/>
  <c r="BF2453" i="1"/>
  <c r="BF2420" i="1"/>
  <c r="BF2398" i="1"/>
  <c r="BF2472" i="1"/>
  <c r="BF2439" i="1"/>
  <c r="BF2417" i="1"/>
  <c r="BF2459" i="1"/>
  <c r="BF2426" i="1"/>
  <c r="BF2404" i="1"/>
  <c r="BF2445" i="1"/>
  <c r="BF2391" i="1"/>
  <c r="BF2465" i="1"/>
  <c r="BF2432" i="1"/>
  <c r="BF2434" i="1"/>
  <c r="BF2410" i="1"/>
  <c r="BF2409" i="1"/>
  <c r="BF2412" i="1"/>
  <c r="BF2452" i="1"/>
  <c r="BF2419" i="1"/>
  <c r="BF2397" i="1"/>
  <c r="BF2477" i="1"/>
  <c r="BF2471" i="1"/>
  <c r="BF2438" i="1"/>
  <c r="BF2416" i="1"/>
  <c r="BF2396" i="1"/>
  <c r="BF2458" i="1"/>
  <c r="BF2425" i="1"/>
  <c r="BF2403" i="1"/>
  <c r="BF2444" i="1"/>
  <c r="BF2390" i="1"/>
  <c r="BF2464" i="1"/>
  <c r="BF2431" i="1"/>
  <c r="BF2451" i="1"/>
  <c r="BF2470" i="1"/>
  <c r="BF2437" i="1"/>
  <c r="BF2415" i="1"/>
  <c r="BF2457" i="1"/>
  <c r="BF2424" i="1"/>
  <c r="BF2402" i="1"/>
  <c r="BF2476" i="1"/>
  <c r="BF2443" i="1"/>
  <c r="BF2389"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D2447" i="1"/>
  <c r="BD2393" i="1"/>
  <c r="BD2467" i="1"/>
  <c r="BD2434" i="1"/>
  <c r="BD2412" i="1"/>
  <c r="BD2454" i="1"/>
  <c r="BD2421" i="1"/>
  <c r="BD2399" i="1"/>
  <c r="BD2406" i="1"/>
  <c r="BD2473" i="1"/>
  <c r="BD2440" i="1"/>
  <c r="BD2405" i="1"/>
  <c r="BD2428" i="1"/>
  <c r="BD2460" i="1"/>
  <c r="BD2427" i="1"/>
  <c r="BD2446" i="1"/>
  <c r="BD2392" i="1"/>
  <c r="BD2404" i="1"/>
  <c r="BD2409" i="1"/>
  <c r="BD2461" i="1"/>
  <c r="BD2466" i="1"/>
  <c r="BD2433" i="1"/>
  <c r="BD2411" i="1"/>
  <c r="BD2403" i="1"/>
  <c r="BD2453" i="1"/>
  <c r="BD2420" i="1"/>
  <c r="BD2398" i="1"/>
  <c r="BD2472" i="1"/>
  <c r="BD2439" i="1"/>
  <c r="BD2417" i="1"/>
  <c r="BD2459" i="1"/>
  <c r="BD2426" i="1"/>
  <c r="BD2445" i="1"/>
  <c r="BD2391" i="1"/>
  <c r="BD2410" i="1"/>
  <c r="BD2396" i="1"/>
  <c r="BD2465" i="1"/>
  <c r="BD2432" i="1"/>
  <c r="BD2471" i="1"/>
  <c r="BD2452" i="1"/>
  <c r="BD2419" i="1"/>
  <c r="BD2397" i="1"/>
  <c r="BD2438" i="1"/>
  <c r="BD2416" i="1"/>
  <c r="BD2458" i="1"/>
  <c r="BD2425" i="1"/>
  <c r="BD2477" i="1"/>
  <c r="BD2444" i="1"/>
  <c r="BD2390" i="1"/>
  <c r="BD2464" i="1"/>
  <c r="BD2431" i="1"/>
  <c r="BD2451" i="1"/>
  <c r="BD2470" i="1"/>
  <c r="BD2437" i="1"/>
  <c r="BD2415"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L6" i="1"/>
  <c r="BL7" i="1" s="1"/>
  <c r="BM6" i="1"/>
  <c r="BM7" i="1" s="1"/>
  <c r="BN6" i="1"/>
  <c r="BN7" i="1" s="1"/>
  <c r="K6" i="1"/>
  <c r="K7" i="1" s="1"/>
  <c r="I2075" i="1" l="1"/>
  <c r="Q2748" i="1"/>
  <c r="BM2748" i="1"/>
  <c r="R2748" i="1"/>
  <c r="BL2748" i="1"/>
  <c r="BK2748" i="1"/>
  <c r="S2748" i="1"/>
  <c r="M2748" i="1"/>
  <c r="K2748" i="1"/>
  <c r="BN2748" i="1"/>
  <c r="I2076" i="1" l="1"/>
  <c r="BJ2600" i="1"/>
  <c r="I2077" i="1" l="1"/>
  <c r="BJ2601" i="1"/>
  <c r="I2078" i="1" l="1"/>
  <c r="BJ2602" i="1"/>
  <c r="I2079" i="1" l="1"/>
  <c r="BJ2603" i="1"/>
  <c r="I2080" i="1" l="1"/>
  <c r="BJ2604" i="1"/>
  <c r="I2081" i="1" l="1"/>
  <c r="BJ2605" i="1"/>
  <c r="BJ2606" i="1" l="1"/>
  <c r="BJ2607" i="1" l="1"/>
  <c r="BJ2608" i="1" l="1"/>
  <c r="BJ2609" i="1" l="1"/>
  <c r="BJ2610" i="1" l="1"/>
  <c r="BJ2611" i="1" l="1"/>
  <c r="BJ2612" i="1" l="1"/>
  <c r="BJ2613" i="1" l="1"/>
  <c r="BJ2614" i="1" l="1"/>
  <c r="BJ2615" i="1" l="1"/>
  <c r="BJ2616" i="1" l="1"/>
  <c r="BJ2617" i="1" l="1"/>
  <c r="BJ2618" i="1" l="1"/>
  <c r="BJ2619" i="1" l="1"/>
  <c r="BJ2620" i="1" l="1"/>
  <c r="BJ2621" i="1" l="1"/>
  <c r="BJ2622" i="1" l="1"/>
  <c r="BJ2623" i="1" l="1"/>
  <c r="BJ2624" i="1" l="1"/>
  <c r="BJ2625" i="1" l="1"/>
  <c r="BJ2626" i="1" l="1"/>
  <c r="BJ2627" i="1" l="1"/>
  <c r="BJ2629" i="1" s="1"/>
  <c r="BJ2630" i="1" l="1"/>
  <c r="BJ2631" i="1" l="1"/>
  <c r="BJ2632" i="1" l="1"/>
  <c r="BJ2633" i="1" l="1"/>
  <c r="BJ2634" i="1" l="1"/>
  <c r="BJ2635" i="1" l="1"/>
  <c r="BJ2636" i="1" l="1"/>
  <c r="BJ2637" i="1" l="1"/>
  <c r="BJ2638" i="1" l="1"/>
  <c r="BJ2639" i="1" l="1"/>
  <c r="BJ2640" i="1" l="1"/>
  <c r="BJ2641" i="1" l="1"/>
  <c r="BJ2642" i="1" l="1"/>
  <c r="BJ2643" i="1" l="1"/>
  <c r="BJ2644" i="1" l="1"/>
  <c r="BJ2645" i="1" l="1"/>
  <c r="BJ2646" i="1" l="1"/>
  <c r="BJ2647" i="1" l="1"/>
  <c r="BJ2648" i="1" l="1"/>
  <c r="BJ2649" i="1" l="1"/>
  <c r="BJ2650" i="1" l="1"/>
  <c r="BJ2651" i="1" l="1"/>
  <c r="BJ2652" i="1" l="1"/>
  <c r="BJ2653" i="1" l="1"/>
  <c r="BJ2654" i="1" l="1"/>
  <c r="BJ2655" i="1" l="1"/>
  <c r="BJ2656" i="1" l="1"/>
  <c r="BJ2657" i="1" l="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E1120" i="1" l="1"/>
  <c r="BD1120" i="1"/>
  <c r="BF1120" i="1"/>
  <c r="BC1120" i="1"/>
  <c r="BH1120" i="1"/>
  <c r="BG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AU71" i="1" s="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G1324" i="1"/>
  <c r="BH1324" i="1"/>
  <c r="BF1324" i="1"/>
  <c r="BE1324" i="1"/>
  <c r="BD1324" i="1"/>
  <c r="BC1324" i="1"/>
  <c r="BF1353" i="1"/>
  <c r="BE1353" i="1"/>
  <c r="BD1353" i="1"/>
  <c r="BC1353" i="1"/>
  <c r="BG1353" i="1"/>
  <c r="BH1353" i="1"/>
  <c r="BG1382" i="1"/>
  <c r="BH1382" i="1"/>
  <c r="BF1382" i="1"/>
  <c r="BE1382" i="1"/>
  <c r="BD1382" i="1"/>
  <c r="BC1382" i="1"/>
  <c r="BH1322" i="1"/>
  <c r="BG1322" i="1"/>
  <c r="BF1322" i="1"/>
  <c r="BE1322" i="1"/>
  <c r="BD1322" i="1"/>
  <c r="BC1322" i="1"/>
  <c r="BH1293" i="1"/>
  <c r="BG1293" i="1"/>
  <c r="BE1293" i="1"/>
  <c r="BF1293" i="1"/>
  <c r="BD1293" i="1"/>
  <c r="BC1293" i="1"/>
  <c r="BF1235" i="1"/>
  <c r="BE1235" i="1"/>
  <c r="BD1235" i="1"/>
  <c r="BC1235" i="1"/>
  <c r="BH1235" i="1"/>
  <c r="BG1235" i="1"/>
  <c r="BC1119" i="1"/>
  <c r="BD1119" i="1"/>
  <c r="BF1119" i="1"/>
  <c r="BH1119" i="1"/>
  <c r="BE1119" i="1"/>
  <c r="BG1119" i="1"/>
  <c r="BF1206" i="1"/>
  <c r="BE1206" i="1"/>
  <c r="BD1206" i="1"/>
  <c r="BC1206" i="1"/>
  <c r="BH1206" i="1"/>
  <c r="BG1206" i="1"/>
  <c r="BH1264" i="1"/>
  <c r="BG1264" i="1"/>
  <c r="BF1264" i="1"/>
  <c r="BE1264" i="1"/>
  <c r="BD1264" i="1"/>
  <c r="BC1264" i="1"/>
  <c r="BC1177" i="1"/>
  <c r="BG1177" i="1"/>
  <c r="BF1177" i="1"/>
  <c r="BH1177" i="1"/>
  <c r="BD1177" i="1"/>
  <c r="BE1177" i="1"/>
  <c r="BD1148" i="1"/>
  <c r="BF1148" i="1"/>
  <c r="BG1148" i="1"/>
  <c r="BC1148" i="1"/>
  <c r="BH1148" i="1"/>
  <c r="BE1148" i="1"/>
  <c r="BH1234" i="1"/>
  <c r="BG1234" i="1"/>
  <c r="BF1234" i="1"/>
  <c r="BE1234" i="1"/>
  <c r="BD1234" i="1"/>
  <c r="BC1234" i="1"/>
  <c r="BF1263" i="1"/>
  <c r="BE1263" i="1"/>
  <c r="BD1263" i="1"/>
  <c r="BC1263" i="1"/>
  <c r="BH1263" i="1"/>
  <c r="BG1263" i="1"/>
  <c r="BH1118" i="1"/>
  <c r="BD1118" i="1"/>
  <c r="BF1118" i="1"/>
  <c r="BC1118" i="1"/>
  <c r="BG1118" i="1"/>
  <c r="BE1118" i="1"/>
  <c r="BH1205" i="1"/>
  <c r="BG1205" i="1"/>
  <c r="BF1205" i="1"/>
  <c r="BE1205" i="1"/>
  <c r="BD1205" i="1"/>
  <c r="BC1205" i="1"/>
  <c r="BH1292" i="1"/>
  <c r="BG1292" i="1"/>
  <c r="BF1292" i="1"/>
  <c r="BE1292" i="1"/>
  <c r="BD1292" i="1"/>
  <c r="BC1292" i="1"/>
  <c r="BD1147" i="1"/>
  <c r="BG1147" i="1"/>
  <c r="BH1147" i="1"/>
  <c r="BF1147" i="1"/>
  <c r="BE1147" i="1"/>
  <c r="BC1147" i="1"/>
  <c r="BE1176" i="1"/>
  <c r="BD1176" i="1"/>
  <c r="BC1176" i="1"/>
  <c r="BG1176" i="1"/>
  <c r="BH1176" i="1"/>
  <c r="BF1176" i="1"/>
  <c r="BG1204" i="1"/>
  <c r="BE1204" i="1"/>
  <c r="BD1204" i="1"/>
  <c r="BC1204" i="1"/>
  <c r="BF1204" i="1"/>
  <c r="BH1204" i="1"/>
  <c r="BG1233" i="1"/>
  <c r="BH1233" i="1"/>
  <c r="BE1233" i="1"/>
  <c r="BF1233" i="1"/>
  <c r="BD1233" i="1"/>
  <c r="BC1233" i="1"/>
  <c r="BF1262" i="1"/>
  <c r="BE1262" i="1"/>
  <c r="BD1262" i="1"/>
  <c r="BC1262" i="1"/>
  <c r="BH1262" i="1"/>
  <c r="BG1262" i="1"/>
  <c r="BD1146" i="1"/>
  <c r="BE1146" i="1"/>
  <c r="BF1146" i="1"/>
  <c r="BC1146" i="1"/>
  <c r="BH1146" i="1"/>
  <c r="BG1146" i="1"/>
  <c r="BC1117" i="1"/>
  <c r="BF1117" i="1"/>
  <c r="BE1117" i="1"/>
  <c r="BD1117" i="1"/>
  <c r="BG1117" i="1"/>
  <c r="BH1117" i="1"/>
  <c r="BC1175" i="1"/>
  <c r="BF1175" i="1"/>
  <c r="BE1175" i="1"/>
  <c r="BD1175" i="1"/>
  <c r="BG1175" i="1"/>
  <c r="BH1175" i="1"/>
  <c r="BH1203" i="1"/>
  <c r="BG1203" i="1"/>
  <c r="BF1203" i="1"/>
  <c r="BE1203" i="1"/>
  <c r="BD1203" i="1"/>
  <c r="BC1203" i="1"/>
  <c r="BH1232" i="1"/>
  <c r="BG1232" i="1"/>
  <c r="BF1232" i="1"/>
  <c r="BE1232" i="1"/>
  <c r="BD1232" i="1"/>
  <c r="BC1232" i="1"/>
  <c r="BH1174" i="1"/>
  <c r="BG1174" i="1"/>
  <c r="BF1174" i="1"/>
  <c r="BE1174" i="1"/>
  <c r="BD1174" i="1"/>
  <c r="BC1174" i="1"/>
  <c r="BE1145" i="1"/>
  <c r="BF1145" i="1"/>
  <c r="BD1145" i="1"/>
  <c r="BC1145" i="1"/>
  <c r="BH1145" i="1"/>
  <c r="BG1145" i="1"/>
  <c r="BF1116" i="1"/>
  <c r="BE1116" i="1"/>
  <c r="BD1116" i="1"/>
  <c r="BC1116" i="1"/>
  <c r="BH1116" i="1"/>
  <c r="BG1116" i="1"/>
  <c r="BH1144" i="1"/>
  <c r="BG1144" i="1"/>
  <c r="BF1144" i="1"/>
  <c r="BC1144" i="1"/>
  <c r="BD1144" i="1"/>
  <c r="BE1144" i="1"/>
  <c r="BH1202" i="1"/>
  <c r="BG1202" i="1"/>
  <c r="BF1202" i="1"/>
  <c r="BE1202" i="1"/>
  <c r="BD1202" i="1"/>
  <c r="BC1202" i="1"/>
  <c r="BG1115" i="1"/>
  <c r="BH1115" i="1"/>
  <c r="BF1115" i="1"/>
  <c r="BE1115" i="1"/>
  <c r="BD1115" i="1"/>
  <c r="BC1115" i="1"/>
  <c r="BG1173" i="1"/>
  <c r="BH1173" i="1"/>
  <c r="BF1173" i="1"/>
  <c r="BE1173" i="1"/>
  <c r="BD1173" i="1"/>
  <c r="BC1173" i="1"/>
  <c r="BF1114" i="1"/>
  <c r="BE1114" i="1"/>
  <c r="BD1114" i="1"/>
  <c r="BC1114" i="1"/>
  <c r="BH1114" i="1"/>
  <c r="BG1114" i="1"/>
  <c r="BG1143" i="1"/>
  <c r="BH1143" i="1"/>
  <c r="BC1143" i="1"/>
  <c r="BF1143" i="1"/>
  <c r="BE1143" i="1"/>
  <c r="BD1143" i="1"/>
  <c r="BG1172" i="1"/>
  <c r="BH1172" i="1"/>
  <c r="BF1172" i="1"/>
  <c r="BE1172" i="1"/>
  <c r="BD1172" i="1"/>
  <c r="BC1172" i="1"/>
  <c r="BH1113" i="1"/>
  <c r="BG1113" i="1"/>
  <c r="BF1113" i="1"/>
  <c r="BE1113" i="1"/>
  <c r="BD1113" i="1"/>
  <c r="BC1113" i="1"/>
  <c r="BG1142" i="1"/>
  <c r="BH1142" i="1"/>
  <c r="BD1142" i="1"/>
  <c r="BC1142" i="1"/>
  <c r="BF1142" i="1"/>
  <c r="BE1142" i="1"/>
  <c r="BH668" i="1"/>
  <c r="BE668" i="1"/>
  <c r="AV668" i="1"/>
  <c r="BF668" i="1"/>
  <c r="BG668" i="1"/>
  <c r="BD668" i="1"/>
  <c r="BC668" i="1"/>
  <c r="BH620" i="1"/>
  <c r="BF620" i="1"/>
  <c r="BE620" i="1"/>
  <c r="BD620" i="1"/>
  <c r="BC620" i="1"/>
  <c r="BG620" i="1"/>
  <c r="AV620" i="1"/>
  <c r="AW1796" i="1"/>
  <c r="BH1796" i="1"/>
  <c r="BG1796" i="1"/>
  <c r="BF1796" i="1"/>
  <c r="BC1796" i="1"/>
  <c r="BD1796" i="1"/>
  <c r="BE1796" i="1"/>
  <c r="BH588" i="1"/>
  <c r="BC588" i="1"/>
  <c r="BF588" i="1"/>
  <c r="BG588" i="1"/>
  <c r="AV588" i="1"/>
  <c r="BD588" i="1"/>
  <c r="BE588" i="1"/>
  <c r="BH1793" i="1"/>
  <c r="BG1793" i="1"/>
  <c r="AW1793" i="1"/>
  <c r="BE1793" i="1"/>
  <c r="BD1793" i="1"/>
  <c r="BC1793" i="1"/>
  <c r="BF1793" i="1"/>
  <c r="BH637" i="1"/>
  <c r="AV637" i="1"/>
  <c r="BF637" i="1"/>
  <c r="BE637" i="1"/>
  <c r="BD637" i="1"/>
  <c r="BC637" i="1"/>
  <c r="BG637" i="1"/>
  <c r="BH1885" i="1"/>
  <c r="BG1885" i="1"/>
  <c r="BF1885" i="1"/>
  <c r="BE1885" i="1"/>
  <c r="BC1885" i="1"/>
  <c r="BD1885" i="1"/>
  <c r="AV768" i="1"/>
  <c r="BF768" i="1"/>
  <c r="BC768" i="1"/>
  <c r="BG768" i="1"/>
  <c r="BD768" i="1"/>
  <c r="BE768" i="1"/>
  <c r="BH768" i="1"/>
  <c r="BH601" i="1"/>
  <c r="BG601" i="1"/>
  <c r="AV601" i="1"/>
  <c r="BF601" i="1"/>
  <c r="BE601" i="1"/>
  <c r="BD601" i="1"/>
  <c r="BC601" i="1"/>
  <c r="BH1880" i="1"/>
  <c r="BG1880" i="1"/>
  <c r="BD1880" i="1"/>
  <c r="BF1880" i="1"/>
  <c r="BC1880" i="1"/>
  <c r="BE1880" i="1"/>
  <c r="BH1039" i="1"/>
  <c r="BC1039" i="1"/>
  <c r="BG1039" i="1"/>
  <c r="BD1039" i="1"/>
  <c r="AV1039" i="1"/>
  <c r="BE1039" i="1"/>
  <c r="BF1039" i="1"/>
  <c r="BH678" i="1"/>
  <c r="BD678" i="1"/>
  <c r="BF678" i="1"/>
  <c r="BE678" i="1"/>
  <c r="BG678" i="1"/>
  <c r="AV678" i="1"/>
  <c r="BC678" i="1"/>
  <c r="BC1394" i="1"/>
  <c r="BH1394" i="1"/>
  <c r="BG1394" i="1"/>
  <c r="BD1394" i="1"/>
  <c r="BF1394" i="1"/>
  <c r="BE1394" i="1"/>
  <c r="BH1029" i="1"/>
  <c r="BC1029" i="1"/>
  <c r="BE1029" i="1"/>
  <c r="AV1029" i="1"/>
  <c r="BG1029" i="1"/>
  <c r="BF1029" i="1"/>
  <c r="BD1029" i="1"/>
  <c r="BH648" i="1"/>
  <c r="BD648" i="1"/>
  <c r="BC648" i="1"/>
  <c r="AV648" i="1"/>
  <c r="BG648" i="1"/>
  <c r="BE648" i="1"/>
  <c r="BF648" i="1"/>
  <c r="BH600" i="1"/>
  <c r="BF600" i="1"/>
  <c r="BE600" i="1"/>
  <c r="AV600" i="1"/>
  <c r="BG600" i="1"/>
  <c r="BD600" i="1"/>
  <c r="BC600" i="1"/>
  <c r="BH594" i="1"/>
  <c r="BG594" i="1"/>
  <c r="BE594" i="1"/>
  <c r="AV594" i="1"/>
  <c r="BF594" i="1"/>
  <c r="BC594" i="1"/>
  <c r="BD594" i="1"/>
  <c r="BH694" i="1"/>
  <c r="BC694" i="1"/>
  <c r="BE694" i="1"/>
  <c r="BG694" i="1"/>
  <c r="BF694" i="1"/>
  <c r="BD694" i="1"/>
  <c r="AV694" i="1"/>
  <c r="BF1859" i="1"/>
  <c r="BE1859" i="1"/>
  <c r="BD1859" i="1"/>
  <c r="BC1859" i="1"/>
  <c r="BG1859" i="1"/>
  <c r="BH1859" i="1"/>
  <c r="AW1769" i="1"/>
  <c r="BG1769" i="1"/>
  <c r="BH1769" i="1"/>
  <c r="BF1769" i="1"/>
  <c r="BE1769" i="1"/>
  <c r="BD1769" i="1"/>
  <c r="BC1769" i="1"/>
  <c r="BH1912" i="1"/>
  <c r="BG1912" i="1"/>
  <c r="BF1912" i="1"/>
  <c r="BC1912" i="1"/>
  <c r="BE1912" i="1"/>
  <c r="BD1912" i="1"/>
  <c r="BH1765" i="1"/>
  <c r="BG1765" i="1"/>
  <c r="AW1765" i="1"/>
  <c r="BC1765" i="1"/>
  <c r="BD1765" i="1"/>
  <c r="BF1765" i="1"/>
  <c r="BE1765" i="1"/>
  <c r="BH1966" i="1"/>
  <c r="BG1966" i="1"/>
  <c r="BC1966" i="1"/>
  <c r="BF1966" i="1"/>
  <c r="BE1966" i="1"/>
  <c r="BD1966" i="1"/>
  <c r="BG760" i="1"/>
  <c r="BE760" i="1"/>
  <c r="BD760" i="1"/>
  <c r="BF760" i="1"/>
  <c r="BC760" i="1"/>
  <c r="AV760" i="1"/>
  <c r="BH760" i="1"/>
  <c r="AV791" i="1"/>
  <c r="BH791" i="1"/>
  <c r="BE791" i="1"/>
  <c r="BG791" i="1"/>
  <c r="BC791" i="1"/>
  <c r="BF791" i="1"/>
  <c r="BD791" i="1"/>
  <c r="BH1037" i="1"/>
  <c r="BG1037" i="1"/>
  <c r="BF1037" i="1"/>
  <c r="BD1037" i="1"/>
  <c r="BE1037" i="1"/>
  <c r="AV1037" i="1"/>
  <c r="BC1037" i="1"/>
  <c r="BH840" i="1"/>
  <c r="BE840" i="1"/>
  <c r="BF840" i="1"/>
  <c r="BD840" i="1"/>
  <c r="BC840" i="1"/>
  <c r="AV840" i="1"/>
  <c r="BG840" i="1"/>
  <c r="BH909" i="1"/>
  <c r="AV909" i="1"/>
  <c r="BG909" i="1"/>
  <c r="BE909" i="1"/>
  <c r="BD909" i="1"/>
  <c r="BF909" i="1"/>
  <c r="BC909" i="1"/>
  <c r="BH884" i="1"/>
  <c r="BF884" i="1"/>
  <c r="BE884" i="1"/>
  <c r="AV884" i="1"/>
  <c r="BD884" i="1"/>
  <c r="BG884" i="1"/>
  <c r="BC884" i="1"/>
  <c r="BH728" i="1"/>
  <c r="AV728" i="1"/>
  <c r="BG728" i="1"/>
  <c r="BC728" i="1"/>
  <c r="BE728" i="1"/>
  <c r="BF728" i="1"/>
  <c r="BD728" i="1"/>
  <c r="BH776" i="1"/>
  <c r="AV776" i="1"/>
  <c r="BE776" i="1"/>
  <c r="BD776" i="1"/>
  <c r="BF776" i="1"/>
  <c r="BG776" i="1"/>
  <c r="BC776" i="1"/>
  <c r="BH1878" i="1"/>
  <c r="BG1878" i="1"/>
  <c r="BF1878" i="1"/>
  <c r="BE1878" i="1"/>
  <c r="BD1878" i="1"/>
  <c r="BC1878" i="1"/>
  <c r="BH1028" i="1"/>
  <c r="BF1028" i="1"/>
  <c r="BC1028" i="1"/>
  <c r="BG1028" i="1"/>
  <c r="BD1028" i="1"/>
  <c r="AV1028" i="1"/>
  <c r="BE1028" i="1"/>
  <c r="BH1049" i="1"/>
  <c r="BG1049" i="1"/>
  <c r="BE1049" i="1"/>
  <c r="BE1699" i="1" s="1"/>
  <c r="BF1049" i="1"/>
  <c r="BF1699" i="1" s="1"/>
  <c r="BC1049" i="1"/>
  <c r="BC1669" i="1" s="1"/>
  <c r="BD1049" i="1"/>
  <c r="AV1049" i="1"/>
  <c r="BH1848" i="1"/>
  <c r="BG1848" i="1"/>
  <c r="BF1848" i="1"/>
  <c r="BE1848" i="1"/>
  <c r="BC1848" i="1"/>
  <c r="BD1848" i="1"/>
  <c r="BH1701" i="1"/>
  <c r="BG1701" i="1"/>
  <c r="AW1701" i="1"/>
  <c r="BF1701" i="1"/>
  <c r="BE1701" i="1"/>
  <c r="BD1701" i="1"/>
  <c r="BC1701" i="1"/>
  <c r="BH1613" i="1"/>
  <c r="BG1613" i="1"/>
  <c r="BD1613" i="1"/>
  <c r="BE1613" i="1"/>
  <c r="BF1613" i="1"/>
  <c r="BC1613" i="1"/>
  <c r="BC1553" i="1"/>
  <c r="BH1553" i="1"/>
  <c r="BG1553" i="1"/>
  <c r="BD1553" i="1"/>
  <c r="BF1553" i="1"/>
  <c r="BE1553" i="1"/>
  <c r="BH1464" i="1"/>
  <c r="BG1464" i="1"/>
  <c r="BF1464" i="1"/>
  <c r="BE1464" i="1"/>
  <c r="BD1464" i="1"/>
  <c r="BC1464" i="1"/>
  <c r="BH1550" i="1"/>
  <c r="BG1550" i="1"/>
  <c r="BD1550" i="1"/>
  <c r="BE1550" i="1"/>
  <c r="BC1550" i="1"/>
  <c r="BF1550" i="1"/>
  <c r="BH1403" i="1"/>
  <c r="BG1403" i="1"/>
  <c r="BE1403" i="1"/>
  <c r="BF1403" i="1"/>
  <c r="BC1403" i="1"/>
  <c r="BD1403" i="1"/>
  <c r="BH1459" i="1"/>
  <c r="BG1459" i="1"/>
  <c r="BC1459" i="1"/>
  <c r="BE1459" i="1"/>
  <c r="BD1459" i="1"/>
  <c r="BF1459" i="1"/>
  <c r="BH1515" i="1"/>
  <c r="BG1515" i="1"/>
  <c r="BE1515" i="1"/>
  <c r="BF1515" i="1"/>
  <c r="BC1515" i="1"/>
  <c r="BD1515" i="1"/>
  <c r="BG1514" i="1"/>
  <c r="BH1514" i="1"/>
  <c r="BF1514" i="1"/>
  <c r="BC1514" i="1"/>
  <c r="BE1514" i="1"/>
  <c r="BD1514" i="1"/>
  <c r="BG1308" i="1"/>
  <c r="BH1308" i="1"/>
  <c r="BD1308" i="1"/>
  <c r="BE1308" i="1"/>
  <c r="BF1308" i="1"/>
  <c r="BH1103" i="1"/>
  <c r="BG1103" i="1"/>
  <c r="BF1103" i="1"/>
  <c r="BH1128" i="1"/>
  <c r="BG1128" i="1"/>
  <c r="BF1128" i="1"/>
  <c r="BC1128" i="1"/>
  <c r="BE1128" i="1"/>
  <c r="BD1128" i="1"/>
  <c r="BH669" i="1"/>
  <c r="BE669" i="1"/>
  <c r="BD669" i="1"/>
  <c r="BC669" i="1"/>
  <c r="BG669" i="1"/>
  <c r="AV669" i="1"/>
  <c r="BF669" i="1"/>
  <c r="BH1675" i="1"/>
  <c r="BG1675" i="1"/>
  <c r="BF1675" i="1"/>
  <c r="BE1675" i="1"/>
  <c r="BC1675" i="1"/>
  <c r="BD1675" i="1"/>
  <c r="BH767" i="1"/>
  <c r="AV767" i="1"/>
  <c r="BD767" i="1"/>
  <c r="BF767" i="1"/>
  <c r="BG767" i="1"/>
  <c r="BE767" i="1"/>
  <c r="BC767" i="1"/>
  <c r="BH887" i="1"/>
  <c r="BE887" i="1"/>
  <c r="BG887" i="1"/>
  <c r="BD887" i="1"/>
  <c r="BC887" i="1"/>
  <c r="AV887" i="1"/>
  <c r="BF887" i="1"/>
  <c r="BH923" i="1"/>
  <c r="BG923" i="1"/>
  <c r="BE923" i="1"/>
  <c r="BF923" i="1"/>
  <c r="AV923" i="1"/>
  <c r="BD923" i="1"/>
  <c r="BC923" i="1"/>
  <c r="BH1031" i="1"/>
  <c r="BF1031" i="1"/>
  <c r="BE1031" i="1"/>
  <c r="BC1031" i="1"/>
  <c r="BG1031" i="1"/>
  <c r="BD1031" i="1"/>
  <c r="AV1031" i="1"/>
  <c r="AV738" i="1"/>
  <c r="BH738" i="1"/>
  <c r="BC738" i="1"/>
  <c r="BF738" i="1"/>
  <c r="BD738" i="1"/>
  <c r="BG738" i="1"/>
  <c r="BE738" i="1"/>
  <c r="BH873" i="1"/>
  <c r="BC873" i="1"/>
  <c r="BG873" i="1"/>
  <c r="AV873" i="1"/>
  <c r="BF873" i="1"/>
  <c r="BD873" i="1"/>
  <c r="BE873" i="1"/>
  <c r="BH724" i="1"/>
  <c r="AV724" i="1"/>
  <c r="BF724" i="1"/>
  <c r="BC724" i="1"/>
  <c r="BG724" i="1"/>
  <c r="BE724" i="1"/>
  <c r="BD724" i="1"/>
  <c r="BH980" i="1"/>
  <c r="BD980" i="1"/>
  <c r="BF980" i="1"/>
  <c r="AV980" i="1"/>
  <c r="BE980" i="1"/>
  <c r="BC980" i="1"/>
  <c r="BG980" i="1"/>
  <c r="BH1020" i="1"/>
  <c r="BE1020" i="1"/>
  <c r="BG1020" i="1"/>
  <c r="BF1020" i="1"/>
  <c r="BD1020" i="1"/>
  <c r="AV1020" i="1"/>
  <c r="BC1020" i="1"/>
  <c r="BH1056" i="1"/>
  <c r="BF1056" i="1"/>
  <c r="BF1616" i="1" s="1"/>
  <c r="BD1056" i="1"/>
  <c r="AV1056" i="1"/>
  <c r="BC1056" i="1"/>
  <c r="BC1376" i="1" s="1"/>
  <c r="BE1056" i="1"/>
  <c r="BE1496" i="1" s="1"/>
  <c r="BG1056" i="1"/>
  <c r="BH1877" i="1"/>
  <c r="BG1877" i="1"/>
  <c r="BD1877" i="1"/>
  <c r="BF1877" i="1"/>
  <c r="BE1877" i="1"/>
  <c r="BC1877" i="1"/>
  <c r="BG1904" i="1"/>
  <c r="BH1904" i="1"/>
  <c r="BF1904" i="1"/>
  <c r="BE1904" i="1"/>
  <c r="BD1904" i="1"/>
  <c r="BC1904" i="1"/>
  <c r="BH1845" i="1"/>
  <c r="BG1845" i="1"/>
  <c r="BC1845" i="1"/>
  <c r="BF1845" i="1"/>
  <c r="BD1845" i="1"/>
  <c r="BE1845" i="1"/>
  <c r="BH1669" i="1"/>
  <c r="BG1669" i="1"/>
  <c r="BF1669" i="1"/>
  <c r="BE1669" i="1"/>
  <c r="BH1783" i="1"/>
  <c r="BG1783" i="1"/>
  <c r="AW1783" i="1"/>
  <c r="BF1783" i="1"/>
  <c r="BE1783" i="1"/>
  <c r="BD1783" i="1"/>
  <c r="BC1783" i="1"/>
  <c r="BH1694" i="1"/>
  <c r="AW1694" i="1"/>
  <c r="BG1694" i="1"/>
  <c r="BE1694" i="1"/>
  <c r="BC1694" i="1"/>
  <c r="BD1694" i="1"/>
  <c r="BF1694" i="1"/>
  <c r="BH1664" i="1"/>
  <c r="BG1664" i="1"/>
  <c r="BF1664" i="1"/>
  <c r="BE1664" i="1"/>
  <c r="BD1664" i="1"/>
  <c r="BC1664" i="1"/>
  <c r="BC1343" i="1"/>
  <c r="BH1343" i="1"/>
  <c r="BG1343" i="1"/>
  <c r="BD1343" i="1"/>
  <c r="BF1343" i="1"/>
  <c r="BE1343" i="1"/>
  <c r="BG1225" i="1"/>
  <c r="BH1225" i="1"/>
  <c r="BD1225" i="1"/>
  <c r="BF1225" i="1"/>
  <c r="BE1225" i="1"/>
  <c r="BC1225" i="1"/>
  <c r="BH1455" i="1"/>
  <c r="BG1455" i="1"/>
  <c r="BF1455" i="1"/>
  <c r="BE1455" i="1"/>
  <c r="BG1424" i="1"/>
  <c r="BH1424" i="1"/>
  <c r="BE1424" i="1"/>
  <c r="BF1424" i="1"/>
  <c r="BD1424" i="1"/>
  <c r="BC1424" i="1"/>
  <c r="BH1393" i="1"/>
  <c r="BG1393" i="1"/>
  <c r="BC1393" i="1"/>
  <c r="BD1393" i="1"/>
  <c r="BF1393" i="1"/>
  <c r="BE1393" i="1"/>
  <c r="BF1186" i="1"/>
  <c r="BE1186" i="1"/>
  <c r="BD1186" i="1"/>
  <c r="BC1186" i="1"/>
  <c r="BH1186" i="1"/>
  <c r="BG1186" i="1"/>
  <c r="BH707" i="1"/>
  <c r="AV707" i="1"/>
  <c r="BC707" i="1"/>
  <c r="BF707" i="1"/>
  <c r="BE707" i="1"/>
  <c r="BG707" i="1"/>
  <c r="BD707" i="1"/>
  <c r="BH758" i="1"/>
  <c r="AV758" i="1"/>
  <c r="BE758" i="1"/>
  <c r="BD758" i="1"/>
  <c r="BF758" i="1"/>
  <c r="BG758" i="1"/>
  <c r="BC758" i="1"/>
  <c r="BH888" i="1"/>
  <c r="AV888" i="1"/>
  <c r="BG888" i="1"/>
  <c r="BE888" i="1"/>
  <c r="BC888" i="1"/>
  <c r="BF888" i="1"/>
  <c r="BD888" i="1"/>
  <c r="BH1501" i="1"/>
  <c r="BF1501" i="1"/>
  <c r="BD1501" i="1"/>
  <c r="BC1501" i="1"/>
  <c r="BG1501" i="1"/>
  <c r="BE1501" i="1"/>
  <c r="BH860" i="1"/>
  <c r="BE860" i="1"/>
  <c r="BF860" i="1"/>
  <c r="BG860" i="1"/>
  <c r="BC860" i="1"/>
  <c r="BD860" i="1"/>
  <c r="AV860" i="1"/>
  <c r="BH1559" i="1"/>
  <c r="BG1559" i="1"/>
  <c r="BF1559" i="1"/>
  <c r="BE1559" i="1"/>
  <c r="BD1559" i="1"/>
  <c r="BC1559" i="1"/>
  <c r="BH775" i="1"/>
  <c r="AV775" i="1"/>
  <c r="BG775" i="1"/>
  <c r="BC775" i="1"/>
  <c r="BD775" i="1"/>
  <c r="BE775" i="1"/>
  <c r="BF775" i="1"/>
  <c r="BH938" i="1"/>
  <c r="BF938" i="1"/>
  <c r="BC938" i="1"/>
  <c r="BD938" i="1"/>
  <c r="AV938" i="1"/>
  <c r="BG938" i="1"/>
  <c r="BE938" i="1"/>
  <c r="BH919" i="1"/>
  <c r="AV919" i="1"/>
  <c r="BC919" i="1"/>
  <c r="BE919" i="1"/>
  <c r="BF919" i="1"/>
  <c r="BG919" i="1"/>
  <c r="BD919" i="1"/>
  <c r="BH952" i="1"/>
  <c r="BG952" i="1"/>
  <c r="BE952" i="1"/>
  <c r="AV952" i="1"/>
  <c r="BC952" i="1"/>
  <c r="BD952" i="1"/>
  <c r="BF952" i="1"/>
  <c r="BH733" i="1"/>
  <c r="AV733" i="1"/>
  <c r="BE733" i="1"/>
  <c r="BD733" i="1"/>
  <c r="BC733" i="1"/>
  <c r="BG733" i="1"/>
  <c r="BF733" i="1"/>
  <c r="AW1703" i="1"/>
  <c r="BH1703" i="1"/>
  <c r="BG1703" i="1"/>
  <c r="BE1703" i="1"/>
  <c r="BD1703" i="1"/>
  <c r="BF1703" i="1"/>
  <c r="BC1703" i="1"/>
  <c r="BH1817" i="1"/>
  <c r="BG1817" i="1"/>
  <c r="BF1817" i="1"/>
  <c r="BC1817" i="1"/>
  <c r="BE1817" i="1"/>
  <c r="BD1817" i="1"/>
  <c r="BH1815" i="1"/>
  <c r="BG1815" i="1"/>
  <c r="BE1815" i="1"/>
  <c r="BD1815" i="1"/>
  <c r="BF1815" i="1"/>
  <c r="BC1815" i="1"/>
  <c r="BH1495" i="1"/>
  <c r="BG1495" i="1"/>
  <c r="BC1495" i="1"/>
  <c r="BD1495" i="1"/>
  <c r="BF1495" i="1"/>
  <c r="BE1495" i="1"/>
  <c r="BH1580" i="1"/>
  <c r="BG1580" i="1"/>
  <c r="BF1580" i="1"/>
  <c r="BE1580" i="1"/>
  <c r="BD1580" i="1"/>
  <c r="BC1580" i="1"/>
  <c r="BH1317" i="1"/>
  <c r="BG1317" i="1"/>
  <c r="BF1317" i="1"/>
  <c r="BE1317" i="1"/>
  <c r="BD1317" i="1"/>
  <c r="BC1317" i="1"/>
  <c r="BH1171" i="1"/>
  <c r="BG1171" i="1"/>
  <c r="BD1171" i="1"/>
  <c r="BC1171" i="1"/>
  <c r="BE1171" i="1"/>
  <c r="BF1171" i="1"/>
  <c r="BH1285" i="1"/>
  <c r="BG1285" i="1"/>
  <c r="BD1285" i="1"/>
  <c r="BF1285" i="1"/>
  <c r="BE1285" i="1"/>
  <c r="BC1285" i="1"/>
  <c r="BG1341" i="1"/>
  <c r="BH1341" i="1"/>
  <c r="BF1341" i="1"/>
  <c r="BE1341" i="1"/>
  <c r="BD1341" i="1"/>
  <c r="BC1341" i="1"/>
  <c r="BH1426" i="1"/>
  <c r="BG1426" i="1"/>
  <c r="BD1426" i="1"/>
  <c r="BF1426" i="1"/>
  <c r="BC1426" i="1"/>
  <c r="BE1426" i="1"/>
  <c r="BH1453" i="1"/>
  <c r="BG1453" i="1"/>
  <c r="BD1453" i="1"/>
  <c r="BF1453" i="1"/>
  <c r="BE1453" i="1"/>
  <c r="BC1453" i="1"/>
  <c r="BG1276" i="1"/>
  <c r="BH1276" i="1"/>
  <c r="BF1276" i="1"/>
  <c r="BE1276" i="1"/>
  <c r="BD1276" i="1"/>
  <c r="BC1276" i="1"/>
  <c r="BG1099" i="1"/>
  <c r="BH1099" i="1"/>
  <c r="BD1099" i="1"/>
  <c r="BC1099" i="1"/>
  <c r="BE1099" i="1"/>
  <c r="BF1099" i="1"/>
  <c r="BG1734" i="1"/>
  <c r="AW1734" i="1"/>
  <c r="BH1734" i="1"/>
  <c r="BD1734" i="1"/>
  <c r="BC1734" i="1"/>
  <c r="BE1734" i="1"/>
  <c r="BF1734" i="1"/>
  <c r="BH1026" i="1"/>
  <c r="BE1026" i="1"/>
  <c r="BG1026" i="1"/>
  <c r="BF1026" i="1"/>
  <c r="BD1026" i="1"/>
  <c r="BC1026" i="1"/>
  <c r="AV1026" i="1"/>
  <c r="BH850" i="1"/>
  <c r="BD850" i="1"/>
  <c r="BF850" i="1"/>
  <c r="BC850" i="1"/>
  <c r="BG850" i="1"/>
  <c r="AV850" i="1"/>
  <c r="BE850" i="1"/>
  <c r="BH966" i="1"/>
  <c r="BG966" i="1"/>
  <c r="BC966" i="1"/>
  <c r="AV966" i="1"/>
  <c r="BE966" i="1"/>
  <c r="BD966" i="1"/>
  <c r="BF966" i="1"/>
  <c r="BD806" i="1"/>
  <c r="BC806" i="1"/>
  <c r="BG806" i="1"/>
  <c r="BE806" i="1"/>
  <c r="BF806" i="1"/>
  <c r="BH806" i="1"/>
  <c r="AV806" i="1"/>
  <c r="BD785" i="1"/>
  <c r="BC785" i="1"/>
  <c r="BF785" i="1"/>
  <c r="BE785" i="1"/>
  <c r="BG785" i="1"/>
  <c r="BH785" i="1"/>
  <c r="AV785" i="1"/>
  <c r="BH999" i="1"/>
  <c r="BD999" i="1"/>
  <c r="AV999" i="1"/>
  <c r="BC999" i="1"/>
  <c r="BG999" i="1"/>
  <c r="BF999" i="1"/>
  <c r="BE999" i="1"/>
  <c r="BH826" i="1"/>
  <c r="BE826" i="1"/>
  <c r="BG826" i="1"/>
  <c r="BF826" i="1"/>
  <c r="BD826" i="1"/>
  <c r="AV826" i="1"/>
  <c r="BC826" i="1"/>
  <c r="BE815" i="1"/>
  <c r="BF815" i="1"/>
  <c r="BG815" i="1"/>
  <c r="BH815" i="1"/>
  <c r="AV815" i="1"/>
  <c r="BC815" i="1"/>
  <c r="BD815" i="1"/>
  <c r="BH944" i="1"/>
  <c r="AV944" i="1"/>
  <c r="BD944" i="1"/>
  <c r="BF944" i="1"/>
  <c r="BE944" i="1"/>
  <c r="BG944" i="1"/>
  <c r="BC944" i="1"/>
  <c r="BC771" i="1"/>
  <c r="BE771" i="1"/>
  <c r="BG771" i="1"/>
  <c r="BD771" i="1"/>
  <c r="BF771" i="1"/>
  <c r="BH771" i="1"/>
  <c r="AV771" i="1"/>
  <c r="BH1471" i="1"/>
  <c r="BG1471" i="1"/>
  <c r="BF1471" i="1"/>
  <c r="BE1471" i="1"/>
  <c r="BD1471" i="1"/>
  <c r="BC1471" i="1"/>
  <c r="BH1846" i="1"/>
  <c r="BG1846" i="1"/>
  <c r="BF1846" i="1"/>
  <c r="BE1846" i="1"/>
  <c r="BD1846" i="1"/>
  <c r="BC1846" i="1"/>
  <c r="BH1467" i="1"/>
  <c r="BG1467" i="1"/>
  <c r="BE1467" i="1"/>
  <c r="BF1467" i="1"/>
  <c r="BD1467" i="1"/>
  <c r="BC1467" i="1"/>
  <c r="BH1611" i="1"/>
  <c r="BG1611" i="1"/>
  <c r="BD1611" i="1"/>
  <c r="BC1611" i="1"/>
  <c r="BF1611" i="1"/>
  <c r="BE1611" i="1"/>
  <c r="BH1493" i="1"/>
  <c r="BG1493" i="1"/>
  <c r="BE1493" i="1"/>
  <c r="BD1493" i="1"/>
  <c r="BC1493" i="1"/>
  <c r="BF1493" i="1"/>
  <c r="BH1491" i="1"/>
  <c r="BG1491" i="1"/>
  <c r="BD1491" i="1"/>
  <c r="BC1491" i="1"/>
  <c r="BF1491" i="1"/>
  <c r="BE1491" i="1"/>
  <c r="BG1374" i="1"/>
  <c r="BH1374" i="1"/>
  <c r="BE1374" i="1"/>
  <c r="BF1374" i="1"/>
  <c r="BD1374" i="1"/>
  <c r="BC1374" i="1"/>
  <c r="BH1227" i="1"/>
  <c r="BG1227" i="1"/>
  <c r="BD1227" i="1"/>
  <c r="BC1227" i="1"/>
  <c r="BF1227" i="1"/>
  <c r="BE1227" i="1"/>
  <c r="BH1196" i="1"/>
  <c r="BG1196" i="1"/>
  <c r="BF1196" i="1"/>
  <c r="BC1196" i="1"/>
  <c r="BD1196" i="1"/>
  <c r="BE1196" i="1"/>
  <c r="BH1194" i="1"/>
  <c r="BG1194" i="1"/>
  <c r="BC1194" i="1"/>
  <c r="BF1194" i="1"/>
  <c r="BE1194" i="1"/>
  <c r="BD1194" i="1"/>
  <c r="BH1192" i="1"/>
  <c r="BG1192" i="1"/>
  <c r="BC1192" i="1"/>
  <c r="BD1192" i="1"/>
  <c r="BF1192" i="1"/>
  <c r="BE1192" i="1"/>
  <c r="BH1334" i="1"/>
  <c r="BG1334" i="1"/>
  <c r="BD1334" i="1"/>
  <c r="BE1334" i="1"/>
  <c r="BF1334" i="1"/>
  <c r="BC1334" i="1"/>
  <c r="BH1273" i="1"/>
  <c r="BG1273" i="1"/>
  <c r="BC1273" i="1"/>
  <c r="BD1273" i="1"/>
  <c r="BF1273" i="1"/>
  <c r="BE1273" i="1"/>
  <c r="BH711" i="1"/>
  <c r="AV711" i="1"/>
  <c r="BF711" i="1"/>
  <c r="BE711" i="1"/>
  <c r="BC711" i="1"/>
  <c r="BD711" i="1"/>
  <c r="BG711" i="1"/>
  <c r="BH869" i="1"/>
  <c r="BD869" i="1"/>
  <c r="BG869" i="1"/>
  <c r="BC869" i="1"/>
  <c r="BF869" i="1"/>
  <c r="AV869" i="1"/>
  <c r="BE869" i="1"/>
  <c r="BC801" i="1"/>
  <c r="BH801" i="1"/>
  <c r="BE801" i="1"/>
  <c r="AV801" i="1"/>
  <c r="BD801" i="1"/>
  <c r="BF801" i="1"/>
  <c r="BG801" i="1"/>
  <c r="BH937" i="1"/>
  <c r="BG937" i="1"/>
  <c r="BF937" i="1"/>
  <c r="BE937" i="1"/>
  <c r="BD937" i="1"/>
  <c r="BC937" i="1"/>
  <c r="AV937" i="1"/>
  <c r="BH958" i="1"/>
  <c r="BG958" i="1"/>
  <c r="BF958" i="1"/>
  <c r="BE958" i="1"/>
  <c r="BC958" i="1"/>
  <c r="BD958" i="1"/>
  <c r="AV958" i="1"/>
  <c r="BH1051" i="1"/>
  <c r="BG1051" i="1"/>
  <c r="BD1051" i="1"/>
  <c r="AV1051" i="1"/>
  <c r="BF1051" i="1"/>
  <c r="BF1821" i="1" s="1"/>
  <c r="BE1051" i="1"/>
  <c r="BE1821" i="1" s="1"/>
  <c r="BC1051" i="1"/>
  <c r="BC1821" i="1" s="1"/>
  <c r="BH1646" i="1"/>
  <c r="BG1646" i="1"/>
  <c r="BF1646" i="1"/>
  <c r="BC1646" i="1"/>
  <c r="BE1646" i="1"/>
  <c r="BD1646" i="1"/>
  <c r="BH872" i="1"/>
  <c r="BD872" i="1"/>
  <c r="BF872" i="1"/>
  <c r="BG872" i="1"/>
  <c r="BC872" i="1"/>
  <c r="AV872" i="1"/>
  <c r="BE872" i="1"/>
  <c r="BH875" i="1"/>
  <c r="BD875" i="1"/>
  <c r="BG875" i="1"/>
  <c r="BF875" i="1"/>
  <c r="BE875" i="1"/>
  <c r="BC875" i="1"/>
  <c r="AV875" i="1"/>
  <c r="BG761" i="1"/>
  <c r="BC761" i="1"/>
  <c r="BE761" i="1"/>
  <c r="BH761" i="1"/>
  <c r="AV761" i="1"/>
  <c r="BF761" i="1"/>
  <c r="BD761" i="1"/>
  <c r="BH1500" i="1"/>
  <c r="BG1500" i="1"/>
  <c r="BD1500" i="1"/>
  <c r="BF1500" i="1"/>
  <c r="BC1500" i="1"/>
  <c r="BE1500" i="1"/>
  <c r="BH1527" i="1"/>
  <c r="BG1527" i="1"/>
  <c r="BC1527" i="1"/>
  <c r="BD1527" i="1"/>
  <c r="BF1527" i="1"/>
  <c r="BE1527" i="1"/>
  <c r="BH1351" i="1"/>
  <c r="BG1351" i="1"/>
  <c r="BF1351" i="1"/>
  <c r="BD1351" i="1"/>
  <c r="BC1351" i="1"/>
  <c r="BE1351" i="1"/>
  <c r="BG1466" i="1"/>
  <c r="BH1466" i="1"/>
  <c r="BC1466" i="1"/>
  <c r="BF1466" i="1"/>
  <c r="BD1466" i="1"/>
  <c r="BE1466" i="1"/>
  <c r="BH1725" i="1"/>
  <c r="BG1725" i="1"/>
  <c r="AW1725" i="1"/>
  <c r="BF1725" i="1"/>
  <c r="BE1725" i="1"/>
  <c r="BD1725" i="1"/>
  <c r="BC1725" i="1"/>
  <c r="BH1520" i="1"/>
  <c r="BG1520" i="1"/>
  <c r="BE1520" i="1"/>
  <c r="BD1520" i="1"/>
  <c r="BC1520" i="1"/>
  <c r="BF1520" i="1"/>
  <c r="BG1258" i="1"/>
  <c r="BH1258" i="1"/>
  <c r="BC1258" i="1"/>
  <c r="BD1258" i="1"/>
  <c r="BF1258" i="1"/>
  <c r="BE1258" i="1"/>
  <c r="BH1546" i="1"/>
  <c r="BG1546" i="1"/>
  <c r="BF1546" i="1"/>
  <c r="BE1546" i="1"/>
  <c r="BD1546" i="1"/>
  <c r="BC1546" i="1"/>
  <c r="BG1370" i="1"/>
  <c r="BH1370" i="1"/>
  <c r="BD1370" i="1"/>
  <c r="BE1370" i="1"/>
  <c r="BF1370" i="1"/>
  <c r="BC1370" i="1"/>
  <c r="BH1513" i="1"/>
  <c r="BG1513" i="1"/>
  <c r="BD1513" i="1"/>
  <c r="BF1513" i="1"/>
  <c r="BE1513" i="1"/>
  <c r="BC1513" i="1"/>
  <c r="BH1250" i="1"/>
  <c r="BG1250" i="1"/>
  <c r="BF1250" i="1"/>
  <c r="BD1250" i="1"/>
  <c r="BE1250" i="1"/>
  <c r="BC1250" i="1"/>
  <c r="BH1363" i="1"/>
  <c r="BG1363" i="1"/>
  <c r="BE1363" i="1"/>
  <c r="BC1363" i="1"/>
  <c r="BD1363" i="1"/>
  <c r="BF1363" i="1"/>
  <c r="BH1098" i="1"/>
  <c r="BG1098" i="1"/>
  <c r="BF1098" i="1"/>
  <c r="BE1098" i="1"/>
  <c r="BD1098" i="1"/>
  <c r="BC1098" i="1"/>
  <c r="BH899" i="1"/>
  <c r="AV899" i="1"/>
  <c r="BD899" i="1"/>
  <c r="BF899" i="1"/>
  <c r="BG899" i="1"/>
  <c r="BC899" i="1"/>
  <c r="BE899" i="1"/>
  <c r="AV748" i="1"/>
  <c r="BH748" i="1"/>
  <c r="BC748" i="1"/>
  <c r="BD748" i="1"/>
  <c r="BE748" i="1"/>
  <c r="BF748" i="1"/>
  <c r="BG748" i="1"/>
  <c r="BH705" i="1"/>
  <c r="AV705" i="1"/>
  <c r="BE705" i="1"/>
  <c r="BC705" i="1"/>
  <c r="BD705" i="1"/>
  <c r="BF705" i="1"/>
  <c r="BG705" i="1"/>
  <c r="BH969" i="1"/>
  <c r="BD969" i="1"/>
  <c r="AV969" i="1"/>
  <c r="BE969" i="1"/>
  <c r="BG969" i="1"/>
  <c r="BC969" i="1"/>
  <c r="BF969" i="1"/>
  <c r="BH1010" i="1"/>
  <c r="BF1010" i="1"/>
  <c r="BG1010" i="1"/>
  <c r="BE1010" i="1"/>
  <c r="BC1010" i="1"/>
  <c r="BD1010" i="1"/>
  <c r="AV1010" i="1"/>
  <c r="BH1013" i="1"/>
  <c r="BF1013" i="1"/>
  <c r="BC1013" i="1"/>
  <c r="BE1013" i="1"/>
  <c r="BG1013" i="1"/>
  <c r="BD1013" i="1"/>
  <c r="AV1013" i="1"/>
  <c r="BE821" i="1"/>
  <c r="BF821" i="1"/>
  <c r="BC821" i="1"/>
  <c r="BH821" i="1"/>
  <c r="AV821" i="1"/>
  <c r="BD821" i="1"/>
  <c r="BG821" i="1"/>
  <c r="BC740" i="1"/>
  <c r="BD740" i="1"/>
  <c r="BH740" i="1"/>
  <c r="BE740" i="1"/>
  <c r="AV740" i="1"/>
  <c r="BF740" i="1"/>
  <c r="BG740" i="1"/>
  <c r="BH837" i="1"/>
  <c r="BG837" i="1"/>
  <c r="BD837" i="1"/>
  <c r="BF837" i="1"/>
  <c r="BE837" i="1"/>
  <c r="BC837" i="1"/>
  <c r="AV837" i="1"/>
  <c r="BH727" i="1"/>
  <c r="AV727" i="1"/>
  <c r="BE727" i="1"/>
  <c r="BC727" i="1"/>
  <c r="BD727" i="1"/>
  <c r="BG727" i="1"/>
  <c r="BF727" i="1"/>
  <c r="AW1761" i="1"/>
  <c r="BF1761" i="1"/>
  <c r="BH1761" i="1"/>
  <c r="BE1761" i="1"/>
  <c r="BG1761" i="1"/>
  <c r="BD1761" i="1"/>
  <c r="BC1761" i="1"/>
  <c r="AW1759" i="1"/>
  <c r="BH1759" i="1"/>
  <c r="BG1759" i="1"/>
  <c r="BE1759" i="1"/>
  <c r="BD1759" i="1"/>
  <c r="BC1759" i="1"/>
  <c r="BF1759" i="1"/>
  <c r="BH1554" i="1"/>
  <c r="BG1554" i="1"/>
  <c r="BF1554" i="1"/>
  <c r="BE1554" i="1"/>
  <c r="BD1554" i="1"/>
  <c r="BC1554" i="1"/>
  <c r="BH1524" i="1"/>
  <c r="BG1524" i="1"/>
  <c r="BC1524" i="1"/>
  <c r="BF1524" i="1"/>
  <c r="BE1524" i="1"/>
  <c r="BD1524" i="1"/>
  <c r="BH1638" i="1"/>
  <c r="BG1638" i="1"/>
  <c r="BE1638" i="1"/>
  <c r="BC1638" i="1"/>
  <c r="BF1638" i="1"/>
  <c r="BD1638" i="1"/>
  <c r="BH1375" i="1"/>
  <c r="BG1375" i="1"/>
  <c r="BF1375" i="1"/>
  <c r="BE1375" i="1"/>
  <c r="BC1375" i="1"/>
  <c r="BD1375" i="1"/>
  <c r="BH1287" i="1"/>
  <c r="BG1287" i="1"/>
  <c r="BF1287" i="1"/>
  <c r="BE1287" i="1"/>
  <c r="BD1287" i="1"/>
  <c r="BC1287" i="1"/>
  <c r="BH1372" i="1"/>
  <c r="BG1372" i="1"/>
  <c r="BD1372" i="1"/>
  <c r="BC1372" i="1"/>
  <c r="BF1372" i="1"/>
  <c r="BE1372" i="1"/>
  <c r="BH1428" i="1"/>
  <c r="BG1428" i="1"/>
  <c r="BF1428" i="1"/>
  <c r="BC1428" i="1"/>
  <c r="BD1428" i="1"/>
  <c r="BE1428" i="1"/>
  <c r="BH1107" i="1"/>
  <c r="BG1107" i="1"/>
  <c r="BD1107" i="1"/>
  <c r="BC1107" i="1"/>
  <c r="BF1107" i="1"/>
  <c r="BE1107" i="1"/>
  <c r="BH1366" i="1"/>
  <c r="BG1366" i="1"/>
  <c r="BE1366" i="1"/>
  <c r="BD1366" i="1"/>
  <c r="BC1366" i="1"/>
  <c r="BF1366" i="1"/>
  <c r="BG1247" i="1"/>
  <c r="BH1247" i="1"/>
  <c r="BD1247" i="1"/>
  <c r="BF1247" i="1"/>
  <c r="BE1247" i="1"/>
  <c r="BC1247" i="1"/>
  <c r="BH1185" i="1"/>
  <c r="BG1185" i="1"/>
  <c r="BF1185" i="1"/>
  <c r="BE1185" i="1"/>
  <c r="BD1185" i="1"/>
  <c r="BC1185" i="1"/>
  <c r="BH1030" i="1"/>
  <c r="BG1030" i="1"/>
  <c r="BE1030" i="1"/>
  <c r="BC1030" i="1"/>
  <c r="BF1030" i="1"/>
  <c r="BD1030" i="1"/>
  <c r="AV1030" i="1"/>
  <c r="BH995" i="1"/>
  <c r="BD995" i="1"/>
  <c r="AV995" i="1"/>
  <c r="BF995" i="1"/>
  <c r="BE995" i="1"/>
  <c r="BC995" i="1"/>
  <c r="BG995" i="1"/>
  <c r="BH1021" i="1"/>
  <c r="BC1021" i="1"/>
  <c r="BG1021" i="1"/>
  <c r="BF1021" i="1"/>
  <c r="BE1021" i="1"/>
  <c r="BD1021" i="1"/>
  <c r="AV1021" i="1"/>
  <c r="BH978" i="1"/>
  <c r="BC978" i="1"/>
  <c r="BG978" i="1"/>
  <c r="BF978" i="1"/>
  <c r="BD978" i="1"/>
  <c r="AV978" i="1"/>
  <c r="BE978" i="1"/>
  <c r="BH1005" i="1"/>
  <c r="BC1005" i="1"/>
  <c r="BG1005" i="1"/>
  <c r="BF1005" i="1"/>
  <c r="BE1005" i="1"/>
  <c r="BD1005" i="1"/>
  <c r="AV1005" i="1"/>
  <c r="BH827" i="1"/>
  <c r="BC827" i="1"/>
  <c r="BG827" i="1"/>
  <c r="BD827" i="1"/>
  <c r="BF827" i="1"/>
  <c r="AV827" i="1"/>
  <c r="BE827" i="1"/>
  <c r="BH847" i="1"/>
  <c r="BD847" i="1"/>
  <c r="BF847" i="1"/>
  <c r="BE847" i="1"/>
  <c r="AV847" i="1"/>
  <c r="BG847" i="1"/>
  <c r="BC847" i="1"/>
  <c r="BH832" i="1"/>
  <c r="BF832" i="1"/>
  <c r="BE832" i="1"/>
  <c r="BD832" i="1"/>
  <c r="BG832" i="1"/>
  <c r="BC832" i="1"/>
  <c r="AV832" i="1"/>
  <c r="BH941" i="1"/>
  <c r="AV941" i="1"/>
  <c r="BF941" i="1"/>
  <c r="BC941" i="1"/>
  <c r="BD941" i="1"/>
  <c r="BG941" i="1"/>
  <c r="BE941" i="1"/>
  <c r="BH1819" i="1"/>
  <c r="BG1819" i="1"/>
  <c r="BE1819" i="1"/>
  <c r="BC1819" i="1"/>
  <c r="BD1819" i="1"/>
  <c r="BF1819" i="1"/>
  <c r="BH1585" i="1"/>
  <c r="BG1585" i="1"/>
  <c r="BC1585" i="1"/>
  <c r="BF1585" i="1"/>
  <c r="BE1585" i="1"/>
  <c r="BH1844" i="1"/>
  <c r="BG1844" i="1"/>
  <c r="BE1844" i="1"/>
  <c r="BC1844" i="1"/>
  <c r="BD1844" i="1"/>
  <c r="BF1844" i="1"/>
  <c r="BH1321" i="1"/>
  <c r="BG1321" i="1"/>
  <c r="BC1321" i="1"/>
  <c r="BD1321" i="1"/>
  <c r="BE1321" i="1"/>
  <c r="BF1321" i="1"/>
  <c r="BH1754" i="1"/>
  <c r="BG1754" i="1"/>
  <c r="AW1754" i="1"/>
  <c r="BD1754" i="1"/>
  <c r="BC1754" i="1"/>
  <c r="BF1754" i="1"/>
  <c r="BE1754" i="1"/>
  <c r="BG1230" i="1"/>
  <c r="BH1230" i="1"/>
  <c r="BD1230" i="1"/>
  <c r="BF1230" i="1"/>
  <c r="BC1230" i="1"/>
  <c r="BE1230" i="1"/>
  <c r="BH1316" i="1"/>
  <c r="BG1316" i="1"/>
  <c r="BE1316" i="1"/>
  <c r="BF1316" i="1"/>
  <c r="BC1316" i="1"/>
  <c r="BD1316" i="1"/>
  <c r="BH1430" i="1"/>
  <c r="BG1430" i="1"/>
  <c r="BD1430" i="1"/>
  <c r="BF1430" i="1"/>
  <c r="BE1430" i="1"/>
  <c r="BC1430" i="1"/>
  <c r="BH1138" i="1"/>
  <c r="BG1138" i="1"/>
  <c r="BC1138" i="1"/>
  <c r="BD1138" i="1"/>
  <c r="BF1138" i="1"/>
  <c r="BE1138" i="1"/>
  <c r="BH1339" i="1"/>
  <c r="BG1339" i="1"/>
  <c r="BE1339" i="1"/>
  <c r="BD1339" i="1"/>
  <c r="BF1339" i="1"/>
  <c r="BC1339" i="1"/>
  <c r="BH1163" i="1"/>
  <c r="BG1163" i="1"/>
  <c r="BF1163" i="1"/>
  <c r="BE1163" i="1"/>
  <c r="BD1163" i="1"/>
  <c r="BC1163" i="1"/>
  <c r="BH1160" i="1"/>
  <c r="BG1160" i="1"/>
  <c r="BE1160" i="1"/>
  <c r="BC1160" i="1"/>
  <c r="BF1160" i="1"/>
  <c r="BD1160" i="1"/>
  <c r="BH1156" i="1"/>
  <c r="BG1156" i="1"/>
  <c r="BF1156" i="1"/>
  <c r="BE1156" i="1"/>
  <c r="BD1156" i="1"/>
  <c r="BC1156" i="1"/>
  <c r="BH647" i="1"/>
  <c r="BF647" i="1"/>
  <c r="BE647" i="1"/>
  <c r="BC647" i="1"/>
  <c r="BD647" i="1"/>
  <c r="AV647" i="1"/>
  <c r="BG647" i="1"/>
  <c r="BH1017" i="1"/>
  <c r="BG1017" i="1"/>
  <c r="BF1017" i="1"/>
  <c r="BE1017" i="1"/>
  <c r="BC1017" i="1"/>
  <c r="AV1017" i="1"/>
  <c r="BD1017" i="1"/>
  <c r="BH953" i="1"/>
  <c r="BE953" i="1"/>
  <c r="BC953" i="1"/>
  <c r="BD953" i="1"/>
  <c r="AV953" i="1"/>
  <c r="BG953" i="1"/>
  <c r="BF953" i="1"/>
  <c r="BH799" i="1"/>
  <c r="AV799" i="1"/>
  <c r="BC799" i="1"/>
  <c r="BF799" i="1"/>
  <c r="BD799" i="1"/>
  <c r="BG799" i="1"/>
  <c r="BE799" i="1"/>
  <c r="BE781" i="1"/>
  <c r="BD781" i="1"/>
  <c r="BG781" i="1"/>
  <c r="BF781" i="1"/>
  <c r="BC781" i="1"/>
  <c r="BH781" i="1"/>
  <c r="AV781" i="1"/>
  <c r="BH933" i="1"/>
  <c r="BG933" i="1"/>
  <c r="BD933" i="1"/>
  <c r="BE933" i="1"/>
  <c r="BF933" i="1"/>
  <c r="BC933" i="1"/>
  <c r="AV933" i="1"/>
  <c r="BH922" i="1"/>
  <c r="AV922" i="1"/>
  <c r="BF922" i="1"/>
  <c r="BD922" i="1"/>
  <c r="BC922" i="1"/>
  <c r="BE922" i="1"/>
  <c r="BG922" i="1"/>
  <c r="BH880" i="1"/>
  <c r="AV880" i="1"/>
  <c r="BF880" i="1"/>
  <c r="BE880" i="1"/>
  <c r="BD880" i="1"/>
  <c r="BC880" i="1"/>
  <c r="BG880" i="1"/>
  <c r="BH1024" i="1"/>
  <c r="BD1024" i="1"/>
  <c r="AV1024" i="1"/>
  <c r="BC1024" i="1"/>
  <c r="BE1024" i="1"/>
  <c r="BF1024" i="1"/>
  <c r="BG1024" i="1"/>
  <c r="BH1558" i="1"/>
  <c r="BG1558" i="1"/>
  <c r="BF1558" i="1"/>
  <c r="BE1558" i="1"/>
  <c r="BD1558" i="1"/>
  <c r="BC1558" i="1"/>
  <c r="BH1411" i="1"/>
  <c r="BG1411" i="1"/>
  <c r="BE1411" i="1"/>
  <c r="BD1411" i="1"/>
  <c r="BC1411" i="1"/>
  <c r="BF1411" i="1"/>
  <c r="BH1409" i="1"/>
  <c r="BG1409" i="1"/>
  <c r="BD1409" i="1"/>
  <c r="BC1409" i="1"/>
  <c r="BE1409" i="1"/>
  <c r="BF1409" i="1"/>
  <c r="BH1408" i="1"/>
  <c r="BG1408" i="1"/>
  <c r="BF1408" i="1"/>
  <c r="BE1408" i="1"/>
  <c r="BD1408" i="1"/>
  <c r="BC1408" i="1"/>
  <c r="BH1522" i="1"/>
  <c r="BG1522" i="1"/>
  <c r="BC1522" i="1"/>
  <c r="BF1522" i="1"/>
  <c r="BE1522" i="1"/>
  <c r="BD1522" i="1"/>
  <c r="BH1578" i="1"/>
  <c r="BG1578" i="1"/>
  <c r="BF1578" i="1"/>
  <c r="BC1578" i="1"/>
  <c r="BH1576" i="1"/>
  <c r="BG1576" i="1"/>
  <c r="BF1576" i="1"/>
  <c r="BE1576" i="1"/>
  <c r="BD1576" i="1"/>
  <c r="BC1576" i="1"/>
  <c r="BG1198" i="1"/>
  <c r="BH1198" i="1"/>
  <c r="BF1198" i="1"/>
  <c r="BE1198" i="1"/>
  <c r="BD1198" i="1"/>
  <c r="BC1198" i="1"/>
  <c r="BG1457" i="1"/>
  <c r="BH1457" i="1"/>
  <c r="BD1457" i="1"/>
  <c r="BF1457" i="1"/>
  <c r="BE1457" i="1"/>
  <c r="BC1457" i="1"/>
  <c r="BH1223" i="1"/>
  <c r="BG1223" i="1"/>
  <c r="BF1223" i="1"/>
  <c r="BE1223" i="1"/>
  <c r="BD1223" i="1"/>
  <c r="BC1223" i="1"/>
  <c r="BH1134" i="1"/>
  <c r="BG1134" i="1"/>
  <c r="BD1134" i="1"/>
  <c r="BC1134" i="1"/>
  <c r="BF1134" i="1"/>
  <c r="BE1134" i="1"/>
  <c r="BH1102" i="1"/>
  <c r="BG1102" i="1"/>
  <c r="BF1102" i="1"/>
  <c r="BC1102" i="1"/>
  <c r="BE1102" i="1"/>
  <c r="BD1102" i="1"/>
  <c r="BG1214" i="1"/>
  <c r="BH1214" i="1"/>
  <c r="BF1214" i="1"/>
  <c r="BE1214" i="1"/>
  <c r="BD1214" i="1"/>
  <c r="BC1214" i="1"/>
  <c r="BH1025" i="1"/>
  <c r="BC1025" i="1"/>
  <c r="BG1025" i="1"/>
  <c r="BD1025" i="1"/>
  <c r="BF1025" i="1"/>
  <c r="AV1025" i="1"/>
  <c r="BE1025" i="1"/>
  <c r="BH945" i="1"/>
  <c r="BC945" i="1"/>
  <c r="BG945" i="1"/>
  <c r="BD945" i="1"/>
  <c r="BF945" i="1"/>
  <c r="AV945" i="1"/>
  <c r="BE945" i="1"/>
  <c r="BH721" i="1"/>
  <c r="AV721" i="1"/>
  <c r="BF721" i="1"/>
  <c r="BE721" i="1"/>
  <c r="BD721" i="1"/>
  <c r="BG721" i="1"/>
  <c r="BC721" i="1"/>
  <c r="BH929" i="1"/>
  <c r="BD929" i="1"/>
  <c r="BC929" i="1"/>
  <c r="AV929" i="1"/>
  <c r="BE929" i="1"/>
  <c r="BF929" i="1"/>
  <c r="BG929" i="1"/>
  <c r="BG731" i="1"/>
  <c r="BC731" i="1"/>
  <c r="BD731" i="1"/>
  <c r="BF731" i="1"/>
  <c r="BE731" i="1"/>
  <c r="BH731" i="1"/>
  <c r="AV731" i="1"/>
  <c r="BH848" i="1"/>
  <c r="BF848" i="1"/>
  <c r="BE848" i="1"/>
  <c r="BC848" i="1"/>
  <c r="AV848" i="1"/>
  <c r="BG848" i="1"/>
  <c r="BD848" i="1"/>
  <c r="BH1820" i="1"/>
  <c r="BG1820" i="1"/>
  <c r="BF1820" i="1"/>
  <c r="BD1820" i="1"/>
  <c r="BE1820" i="1"/>
  <c r="BC1820" i="1"/>
  <c r="BF814" i="1"/>
  <c r="BH814" i="1"/>
  <c r="AV814" i="1"/>
  <c r="BG814" i="1"/>
  <c r="BC814" i="1"/>
  <c r="BD814" i="1"/>
  <c r="BE814" i="1"/>
  <c r="BH1964" i="1"/>
  <c r="BG1964" i="1"/>
  <c r="BD1964" i="1"/>
  <c r="BC1964" i="1"/>
  <c r="BF1964" i="1"/>
  <c r="BE1964" i="1"/>
  <c r="AW1788" i="1"/>
  <c r="BG1788" i="1"/>
  <c r="BH1788" i="1"/>
  <c r="BD1788" i="1"/>
  <c r="BE1788" i="1"/>
  <c r="BC1788" i="1"/>
  <c r="AW1786" i="1"/>
  <c r="BH1786" i="1"/>
  <c r="BG1786" i="1"/>
  <c r="BE1786" i="1"/>
  <c r="BD1786" i="1"/>
  <c r="BC1786" i="1"/>
  <c r="BF1786" i="1"/>
  <c r="BH1436" i="1"/>
  <c r="BG1436" i="1"/>
  <c r="BE1436" i="1"/>
  <c r="BF1436" i="1"/>
  <c r="BD1436" i="1"/>
  <c r="BC1436" i="1"/>
  <c r="BF1551" i="1"/>
  <c r="BD1551" i="1"/>
  <c r="BE1551" i="1"/>
  <c r="BC1551" i="1"/>
  <c r="BH1551" i="1"/>
  <c r="BG1551" i="1"/>
  <c r="BH1288" i="1"/>
  <c r="BG1288" i="1"/>
  <c r="BF1288" i="1"/>
  <c r="BE1288" i="1"/>
  <c r="BD1288" i="1"/>
  <c r="BC1288" i="1"/>
  <c r="BH1663" i="1"/>
  <c r="BG1663" i="1"/>
  <c r="BE1663" i="1"/>
  <c r="BC1663" i="1"/>
  <c r="BD1663" i="1"/>
  <c r="BF1663" i="1"/>
  <c r="BH1517" i="1"/>
  <c r="BG1517" i="1"/>
  <c r="BC1517" i="1"/>
  <c r="BD1517" i="1"/>
  <c r="BF1517" i="1"/>
  <c r="BE1517" i="1"/>
  <c r="BH1167" i="1"/>
  <c r="BG1167" i="1"/>
  <c r="BD1167" i="1"/>
  <c r="BE1167" i="1"/>
  <c r="BC1167" i="1"/>
  <c r="BF1167" i="1"/>
  <c r="BH1281" i="1"/>
  <c r="BG1281" i="1"/>
  <c r="BE1281" i="1"/>
  <c r="BD1281" i="1"/>
  <c r="BC1281" i="1"/>
  <c r="BF1281" i="1"/>
  <c r="BH1279" i="1"/>
  <c r="BG1279" i="1"/>
  <c r="BD1279" i="1"/>
  <c r="BC1279" i="1"/>
  <c r="BE1279" i="1"/>
  <c r="BF1279" i="1"/>
  <c r="BH1305" i="1"/>
  <c r="BG1305" i="1"/>
  <c r="BF1305" i="1"/>
  <c r="BD1305" i="1"/>
  <c r="BC1305" i="1"/>
  <c r="BE1305" i="1"/>
  <c r="BH1243" i="1"/>
  <c r="BG1243" i="1"/>
  <c r="BE1243" i="1"/>
  <c r="BC1243" i="1"/>
  <c r="BF1243" i="1"/>
  <c r="BD1243" i="1"/>
  <c r="BH1046" i="1"/>
  <c r="BC1046" i="1"/>
  <c r="BC1666" i="1" s="1"/>
  <c r="AV1046" i="1"/>
  <c r="BG1046" i="1"/>
  <c r="BF1046" i="1"/>
  <c r="BF1666" i="1" s="1"/>
  <c r="BE1046" i="1"/>
  <c r="BE1666" i="1" s="1"/>
  <c r="BD1046" i="1"/>
  <c r="BC723" i="1"/>
  <c r="BD723" i="1"/>
  <c r="BF723" i="1"/>
  <c r="BG723" i="1"/>
  <c r="BE723" i="1"/>
  <c r="BH723" i="1"/>
  <c r="AV723" i="1"/>
  <c r="BH870" i="1"/>
  <c r="BF870" i="1"/>
  <c r="BG870" i="1"/>
  <c r="BD870" i="1"/>
  <c r="BC870" i="1"/>
  <c r="AV870" i="1"/>
  <c r="BE870" i="1"/>
  <c r="BE710" i="1"/>
  <c r="BD710" i="1"/>
  <c r="BC710" i="1"/>
  <c r="BG710" i="1"/>
  <c r="BF710" i="1"/>
  <c r="BH710" i="1"/>
  <c r="AV710" i="1"/>
  <c r="BE780" i="1"/>
  <c r="BF780" i="1"/>
  <c r="BC780" i="1"/>
  <c r="BD780" i="1"/>
  <c r="BG780" i="1"/>
  <c r="AV780" i="1"/>
  <c r="BH780" i="1"/>
  <c r="BH2023" i="1"/>
  <c r="BG2023" i="1"/>
  <c r="BD2023" i="1"/>
  <c r="BE2023" i="1"/>
  <c r="BF2023" i="1"/>
  <c r="BC2023" i="1"/>
  <c r="BH963" i="1"/>
  <c r="BC963" i="1"/>
  <c r="BG963" i="1"/>
  <c r="BF963" i="1"/>
  <c r="BE963" i="1"/>
  <c r="BD963" i="1"/>
  <c r="AV963" i="1"/>
  <c r="BH1934" i="1"/>
  <c r="BG1934" i="1"/>
  <c r="BF1934" i="1"/>
  <c r="BE1934" i="1"/>
  <c r="BD1934" i="1"/>
  <c r="BC1934" i="1"/>
  <c r="BH1643" i="1"/>
  <c r="BG1643" i="1"/>
  <c r="BC1643" i="1"/>
  <c r="BE1643" i="1"/>
  <c r="BD1643" i="1"/>
  <c r="AW1757" i="1"/>
  <c r="BH1757" i="1"/>
  <c r="BG1757" i="1"/>
  <c r="BC1757" i="1"/>
  <c r="BD1757" i="1"/>
  <c r="BF1757" i="1"/>
  <c r="BE1757" i="1"/>
  <c r="AW1755" i="1"/>
  <c r="BG1755" i="1"/>
  <c r="BH1755" i="1"/>
  <c r="BE1755" i="1"/>
  <c r="BC1755" i="1"/>
  <c r="BF1755" i="1"/>
  <c r="BD1755" i="1"/>
  <c r="BH1261" i="1"/>
  <c r="BG1261" i="1"/>
  <c r="BC1261" i="1"/>
  <c r="BD1261" i="1"/>
  <c r="BF1261" i="1"/>
  <c r="BE1261" i="1"/>
  <c r="BG1433" i="1"/>
  <c r="BH1433" i="1"/>
  <c r="BF1433" i="1"/>
  <c r="BE1433" i="1"/>
  <c r="BD1433" i="1"/>
  <c r="BC1433" i="1"/>
  <c r="BH1460" i="1"/>
  <c r="BG1460" i="1"/>
  <c r="BE1460" i="1"/>
  <c r="BC1460" i="1"/>
  <c r="BF1460" i="1"/>
  <c r="BD1460" i="1"/>
  <c r="BH1401" i="1"/>
  <c r="BG1401" i="1"/>
  <c r="BF1401" i="1"/>
  <c r="BE1401" i="1"/>
  <c r="BD1401" i="1"/>
  <c r="BC1401" i="1"/>
  <c r="BH1283" i="1"/>
  <c r="BG1283" i="1"/>
  <c r="BF1283" i="1"/>
  <c r="BE1283" i="1"/>
  <c r="BD1283" i="1"/>
  <c r="BC1283" i="1"/>
  <c r="BH1368" i="1"/>
  <c r="BG1368" i="1"/>
  <c r="BF1368" i="1"/>
  <c r="BE1368" i="1"/>
  <c r="BD1368" i="1"/>
  <c r="BC1368" i="1"/>
  <c r="BH1105" i="1"/>
  <c r="BG1105" i="1"/>
  <c r="BC1105" i="1"/>
  <c r="BD1105" i="1"/>
  <c r="BF1105" i="1"/>
  <c r="BE1105" i="1"/>
  <c r="BH1189" i="1"/>
  <c r="BG1189" i="1"/>
  <c r="BC1189" i="1"/>
  <c r="BE1189" i="1"/>
  <c r="BD1189" i="1"/>
  <c r="BF1189" i="1"/>
  <c r="BG1127" i="1"/>
  <c r="BH1127" i="1"/>
  <c r="BF1127" i="1"/>
  <c r="BE1127" i="1"/>
  <c r="BC1127" i="1"/>
  <c r="BD1127" i="1"/>
  <c r="BH1936" i="1"/>
  <c r="BG1936" i="1"/>
  <c r="BC1936" i="1"/>
  <c r="BE1936" i="1"/>
  <c r="BF1936" i="1"/>
  <c r="BD1936" i="1"/>
  <c r="BH729" i="1"/>
  <c r="AV729" i="1"/>
  <c r="BD729" i="1"/>
  <c r="BF729" i="1"/>
  <c r="BG729" i="1"/>
  <c r="BC729" i="1"/>
  <c r="BE729" i="1"/>
  <c r="BH918" i="1"/>
  <c r="AV918" i="1"/>
  <c r="BF918" i="1"/>
  <c r="BD918" i="1"/>
  <c r="BG918" i="1"/>
  <c r="BC918" i="1"/>
  <c r="BE918" i="1"/>
  <c r="BH756" i="1"/>
  <c r="AV756" i="1"/>
  <c r="BC756" i="1"/>
  <c r="BG756" i="1"/>
  <c r="BD756" i="1"/>
  <c r="BE756" i="1"/>
  <c r="BF756" i="1"/>
  <c r="BH973" i="1"/>
  <c r="AV973" i="1"/>
  <c r="BC973" i="1"/>
  <c r="BE973" i="1"/>
  <c r="BF973" i="1"/>
  <c r="BD973" i="1"/>
  <c r="BG973" i="1"/>
  <c r="BH881" i="1"/>
  <c r="AV881" i="1"/>
  <c r="BE881" i="1"/>
  <c r="BG881" i="1"/>
  <c r="BD881" i="1"/>
  <c r="BF881" i="1"/>
  <c r="BC881" i="1"/>
  <c r="AW1731" i="1"/>
  <c r="BH1731" i="1"/>
  <c r="BG1731" i="1"/>
  <c r="BF1731" i="1"/>
  <c r="BE1731" i="1"/>
  <c r="BD1731" i="1"/>
  <c r="BC1731" i="1"/>
  <c r="BH1614" i="1"/>
  <c r="BG1614" i="1"/>
  <c r="BC1614" i="1"/>
  <c r="BD1614" i="1"/>
  <c r="BF1614" i="1"/>
  <c r="BE1614" i="1"/>
  <c r="BF1612" i="1"/>
  <c r="BE1612" i="1"/>
  <c r="BD1612" i="1"/>
  <c r="BC1612" i="1"/>
  <c r="BH1612" i="1"/>
  <c r="BG1612" i="1"/>
  <c r="BH1465" i="1"/>
  <c r="BG1465" i="1"/>
  <c r="BD1465" i="1"/>
  <c r="BF1465" i="1"/>
  <c r="BE1465" i="1"/>
  <c r="BC1465" i="1"/>
  <c r="BH1319" i="1"/>
  <c r="BG1319" i="1"/>
  <c r="BE1319" i="1"/>
  <c r="BD1319" i="1"/>
  <c r="BC1319" i="1"/>
  <c r="BF1319" i="1"/>
  <c r="BH1259" i="1"/>
  <c r="BG1259" i="1"/>
  <c r="BF1259" i="1"/>
  <c r="BE1259" i="1"/>
  <c r="BD1259" i="1"/>
  <c r="BC1259" i="1"/>
  <c r="BH1141" i="1"/>
  <c r="BG1141" i="1"/>
  <c r="BF1141" i="1"/>
  <c r="BE1141" i="1"/>
  <c r="BD1141" i="1"/>
  <c r="BC1141" i="1"/>
  <c r="BH1633" i="1"/>
  <c r="BG1633" i="1"/>
  <c r="BF1633" i="1"/>
  <c r="BE1633" i="1"/>
  <c r="BD1633" i="1"/>
  <c r="BC1633" i="1"/>
  <c r="BH1254" i="1"/>
  <c r="BG1254" i="1"/>
  <c r="BF1254" i="1"/>
  <c r="BE1254" i="1"/>
  <c r="BD1254" i="1"/>
  <c r="BC1254" i="1"/>
  <c r="BG1165" i="1"/>
  <c r="BH1165" i="1"/>
  <c r="BD1165" i="1"/>
  <c r="BF1165" i="1"/>
  <c r="BC1165" i="1"/>
  <c r="BE1165" i="1"/>
  <c r="BH1395" i="1"/>
  <c r="BG1395" i="1"/>
  <c r="BD1395" i="1"/>
  <c r="BC1395" i="1"/>
  <c r="BF1395" i="1"/>
  <c r="BE1395" i="1"/>
  <c r="BG1131" i="1"/>
  <c r="BH1131" i="1"/>
  <c r="BF1131" i="1"/>
  <c r="BE1131" i="1"/>
  <c r="BD1131" i="1"/>
  <c r="BC1131" i="1"/>
  <c r="BG1126" i="1"/>
  <c r="BH1126" i="1"/>
  <c r="BD1126" i="1"/>
  <c r="BC1126" i="1"/>
  <c r="BF1126" i="1"/>
  <c r="BE1126" i="1"/>
  <c r="BH1679" i="1"/>
  <c r="BG1679" i="1"/>
  <c r="BE1679" i="1"/>
  <c r="BD1679" i="1"/>
  <c r="BC1679" i="1"/>
  <c r="BF1679" i="1"/>
  <c r="BF808" i="1"/>
  <c r="BE808" i="1"/>
  <c r="BD808" i="1"/>
  <c r="BH808" i="1"/>
  <c r="AV808" i="1"/>
  <c r="BC808" i="1"/>
  <c r="BG808" i="1"/>
  <c r="BH926" i="1"/>
  <c r="BG926" i="1"/>
  <c r="BD926" i="1"/>
  <c r="BE926" i="1"/>
  <c r="BC926" i="1"/>
  <c r="BF926" i="1"/>
  <c r="AV926" i="1"/>
  <c r="BH1048" i="1"/>
  <c r="BG1048" i="1"/>
  <c r="BE1048" i="1"/>
  <c r="BE1578" i="1" s="1"/>
  <c r="BF1048" i="1"/>
  <c r="BF1788" i="1" s="1"/>
  <c r="BC1048" i="1"/>
  <c r="BC1308" i="1" s="1"/>
  <c r="BD1048" i="1"/>
  <c r="AV1048" i="1"/>
  <c r="BH932" i="1"/>
  <c r="AV932" i="1"/>
  <c r="BF932" i="1"/>
  <c r="BD932" i="1"/>
  <c r="BG932" i="1"/>
  <c r="BE932" i="1"/>
  <c r="BC932" i="1"/>
  <c r="BH1470" i="1"/>
  <c r="BG1470" i="1"/>
  <c r="BF1470" i="1"/>
  <c r="BE1470" i="1"/>
  <c r="BD1470" i="1"/>
  <c r="BC1470" i="1"/>
  <c r="BH1933" i="1"/>
  <c r="BG1933" i="1"/>
  <c r="BE1933" i="1"/>
  <c r="BC1933" i="1"/>
  <c r="BD1933" i="1"/>
  <c r="BF1933" i="1"/>
  <c r="BH1873" i="1"/>
  <c r="BG1873" i="1"/>
  <c r="BF1873" i="1"/>
  <c r="BE1873" i="1"/>
  <c r="BD1873" i="1"/>
  <c r="BG1378" i="1"/>
  <c r="BH1378" i="1"/>
  <c r="BE1378" i="1"/>
  <c r="BC1378" i="1"/>
  <c r="BD1378" i="1"/>
  <c r="BF1378" i="1"/>
  <c r="BH1377" i="1"/>
  <c r="BG1377" i="1"/>
  <c r="BC1377" i="1"/>
  <c r="BH1549" i="1"/>
  <c r="BG1549" i="1"/>
  <c r="BD1549" i="1"/>
  <c r="BF1549" i="1"/>
  <c r="BC1549" i="1"/>
  <c r="BE1549" i="1"/>
  <c r="BG1605" i="1"/>
  <c r="BH1605" i="1"/>
  <c r="BE1605" i="1"/>
  <c r="BD1605" i="1"/>
  <c r="BC1605" i="1"/>
  <c r="BF1605" i="1"/>
  <c r="BH1140" i="1"/>
  <c r="BG1140" i="1"/>
  <c r="BD1140" i="1"/>
  <c r="BF1140" i="1"/>
  <c r="BC1140" i="1"/>
  <c r="BE1140" i="1"/>
  <c r="BH1486" i="1"/>
  <c r="BG1486" i="1"/>
  <c r="BC1486" i="1"/>
  <c r="BD1486" i="1"/>
  <c r="BF1486" i="1"/>
  <c r="BE1486" i="1"/>
  <c r="BH1310" i="1"/>
  <c r="BG1310" i="1"/>
  <c r="BC1310" i="1"/>
  <c r="BF1310" i="1"/>
  <c r="BE1310" i="1"/>
  <c r="BD1310" i="1"/>
  <c r="BH1133" i="1"/>
  <c r="BG1133" i="1"/>
  <c r="BF1133" i="1"/>
  <c r="BE1133" i="1"/>
  <c r="BD1133" i="1"/>
  <c r="BC1133" i="1"/>
  <c r="BH1218" i="1"/>
  <c r="BG1218" i="1"/>
  <c r="BF1218" i="1"/>
  <c r="BE1218" i="1"/>
  <c r="BD1218" i="1"/>
  <c r="BC1218" i="1"/>
  <c r="BH1097" i="1"/>
  <c r="BG1097" i="1"/>
  <c r="BD1097" i="1"/>
  <c r="BC1097" i="1"/>
  <c r="BF1097" i="1"/>
  <c r="BE1097" i="1"/>
  <c r="BH1057" i="1"/>
  <c r="BC1057" i="1"/>
  <c r="BC1407" i="1" s="1"/>
  <c r="BG1057" i="1"/>
  <c r="BF1057" i="1"/>
  <c r="BF1377" i="1" s="1"/>
  <c r="BE1057" i="1"/>
  <c r="BE1377" i="1" s="1"/>
  <c r="BD1057" i="1"/>
  <c r="AV1057" i="1"/>
  <c r="BH1818" i="1"/>
  <c r="BG1818" i="1"/>
  <c r="BF1818" i="1"/>
  <c r="BE1818" i="1"/>
  <c r="BD1818" i="1"/>
  <c r="BC1818" i="1"/>
  <c r="BH1440" i="1"/>
  <c r="BG1440" i="1"/>
  <c r="BD1440" i="1"/>
  <c r="BF1440" i="1"/>
  <c r="BC1440" i="1"/>
  <c r="BE1440" i="1"/>
  <c r="BF1583" i="1"/>
  <c r="BE1583" i="1"/>
  <c r="BD1583" i="1"/>
  <c r="BC1583" i="1"/>
  <c r="BH1583" i="1"/>
  <c r="BG1583" i="1"/>
  <c r="AW1697" i="1"/>
  <c r="BH1697" i="1"/>
  <c r="BG1697" i="1"/>
  <c r="BC1697" i="1"/>
  <c r="BD1697" i="1"/>
  <c r="BF1697" i="1"/>
  <c r="BE1697" i="1"/>
  <c r="BH1667" i="1"/>
  <c r="BG1667" i="1"/>
  <c r="BD1667" i="1"/>
  <c r="BC1667" i="1"/>
  <c r="BE1667" i="1"/>
  <c r="BF1667" i="1"/>
  <c r="BH1201" i="1"/>
  <c r="BG1201" i="1"/>
  <c r="BE1201" i="1"/>
  <c r="BF1201" i="1"/>
  <c r="BC1201" i="1"/>
  <c r="BD1201" i="1"/>
  <c r="BG1315" i="1"/>
  <c r="BH1315" i="1"/>
  <c r="BC1315" i="1"/>
  <c r="BE1315" i="1"/>
  <c r="BF1315" i="1"/>
  <c r="BD1315" i="1"/>
  <c r="BE1604" i="1"/>
  <c r="BH1604" i="1"/>
  <c r="BG1604" i="1"/>
  <c r="BF1604" i="1"/>
  <c r="BC1604" i="1"/>
  <c r="BG1399" i="1"/>
  <c r="BH1399" i="1"/>
  <c r="BC1399" i="1"/>
  <c r="BE1399" i="1"/>
  <c r="BD1399" i="1"/>
  <c r="BF1399" i="1"/>
  <c r="BH1397" i="1"/>
  <c r="BG1397" i="1"/>
  <c r="BE1397" i="1"/>
  <c r="BC1397" i="1"/>
  <c r="BD1397" i="1"/>
  <c r="BF1397" i="1"/>
  <c r="BG1423" i="1"/>
  <c r="BH1423" i="1"/>
  <c r="BF1423" i="1"/>
  <c r="BE1423" i="1"/>
  <c r="BC1423" i="1"/>
  <c r="BD1423" i="1"/>
  <c r="BH1217" i="1"/>
  <c r="BG1217" i="1"/>
  <c r="BF1217" i="1"/>
  <c r="BD1217" i="1"/>
  <c r="BC1217" i="1"/>
  <c r="BE1217" i="1"/>
  <c r="BH1155" i="1"/>
  <c r="BG1155" i="1"/>
  <c r="BF1155" i="1"/>
  <c r="BE1155" i="1"/>
  <c r="BD1155" i="1"/>
  <c r="BC1155" i="1"/>
  <c r="BH895" i="1"/>
  <c r="BG895" i="1"/>
  <c r="BD895" i="1"/>
  <c r="BE895" i="1"/>
  <c r="BF895" i="1"/>
  <c r="BC895" i="1"/>
  <c r="AV895" i="1"/>
  <c r="BH1552" i="1"/>
  <c r="BG1552" i="1"/>
  <c r="BF1552" i="1"/>
  <c r="BE1552" i="1"/>
  <c r="BD1552" i="1"/>
  <c r="BC1552" i="1"/>
  <c r="BG1109" i="1"/>
  <c r="BH1109" i="1"/>
  <c r="BE1109" i="1"/>
  <c r="BF1109" i="1"/>
  <c r="BC1109" i="1"/>
  <c r="BD1109" i="1"/>
  <c r="BF1252" i="1"/>
  <c r="BD1252" i="1"/>
  <c r="BC1252" i="1"/>
  <c r="BE1252" i="1"/>
  <c r="BH1252" i="1"/>
  <c r="BG1252" i="1"/>
  <c r="BC1249" i="1"/>
  <c r="BF1249" i="1"/>
  <c r="BE1249" i="1"/>
  <c r="BH1249" i="1"/>
  <c r="BG1249" i="1"/>
  <c r="BD1249" i="1"/>
  <c r="BH1159" i="1"/>
  <c r="BG1159" i="1"/>
  <c r="BF1159" i="1"/>
  <c r="BE1159" i="1"/>
  <c r="BC1159" i="1"/>
  <c r="BD1159" i="1"/>
  <c r="BH1184" i="1"/>
  <c r="BG1184" i="1"/>
  <c r="BF1184" i="1"/>
  <c r="BE1184" i="1"/>
  <c r="BD1184" i="1"/>
  <c r="BC1184" i="1"/>
  <c r="BH1998" i="1"/>
  <c r="BG1998" i="1"/>
  <c r="BC1998" i="1"/>
  <c r="BF1998" i="1"/>
  <c r="BD1998" i="1"/>
  <c r="BE1998" i="1"/>
  <c r="BG1213" i="1"/>
  <c r="BH1213" i="1"/>
  <c r="BF1213" i="1"/>
  <c r="BE1213" i="1"/>
  <c r="BC1213" i="1"/>
  <c r="BH725" i="1"/>
  <c r="AV725" i="1"/>
  <c r="BF725" i="1"/>
  <c r="BE725" i="1"/>
  <c r="BG725" i="1"/>
  <c r="BC725" i="1"/>
  <c r="BD725" i="1"/>
  <c r="BH1110" i="1"/>
  <c r="BG1110" i="1"/>
  <c r="BE1110" i="1"/>
  <c r="BF1110" i="1"/>
  <c r="BD1110" i="1"/>
  <c r="BC1110" i="1"/>
  <c r="BG1573" i="1"/>
  <c r="BH1573" i="1"/>
  <c r="BE1573" i="1"/>
  <c r="BC1573" i="1"/>
  <c r="BD1573" i="1"/>
  <c r="BF1573" i="1"/>
  <c r="BH1484" i="1"/>
  <c r="BG1484" i="1"/>
  <c r="BF1484" i="1"/>
  <c r="BD1484" i="1"/>
  <c r="BE1484" i="1"/>
  <c r="BC1484" i="1"/>
  <c r="BH1104" i="1"/>
  <c r="BG1104" i="1"/>
  <c r="BF1104" i="1"/>
  <c r="BE1104" i="1"/>
  <c r="BD1104" i="1"/>
  <c r="BC1104" i="1"/>
  <c r="BH1188" i="1"/>
  <c r="BG1188" i="1"/>
  <c r="BE1188" i="1"/>
  <c r="BD1188" i="1"/>
  <c r="BC1188" i="1"/>
  <c r="BF1188" i="1"/>
  <c r="BG1183" i="1"/>
  <c r="BH1183" i="1"/>
  <c r="BD1183" i="1"/>
  <c r="BF1183" i="1"/>
  <c r="BE1183" i="1"/>
  <c r="BC1183" i="1"/>
  <c r="BH897" i="1"/>
  <c r="BF897" i="1"/>
  <c r="BE897" i="1"/>
  <c r="BG897" i="1"/>
  <c r="BD897" i="1"/>
  <c r="BC897" i="1"/>
  <c r="AV897" i="1"/>
  <c r="BH1999" i="1"/>
  <c r="BG1999" i="1"/>
  <c r="BD1999" i="1"/>
  <c r="BE1999" i="1"/>
  <c r="BC1999" i="1"/>
  <c r="BF1999" i="1"/>
  <c r="BH666" i="1"/>
  <c r="BF666" i="1"/>
  <c r="BG666" i="1"/>
  <c r="BE666" i="1"/>
  <c r="BD666" i="1"/>
  <c r="BC666" i="1"/>
  <c r="AV666" i="1"/>
  <c r="BH606" i="1"/>
  <c r="BE606" i="1"/>
  <c r="BF606" i="1"/>
  <c r="BG606" i="1"/>
  <c r="BD606" i="1"/>
  <c r="AV606" i="1"/>
  <c r="BC606" i="1"/>
  <c r="BH730" i="1"/>
  <c r="AV730" i="1"/>
  <c r="BC730" i="1"/>
  <c r="BF730" i="1"/>
  <c r="BE730" i="1"/>
  <c r="BG730" i="1"/>
  <c r="BD730" i="1"/>
  <c r="BH623" i="1"/>
  <c r="BE623" i="1"/>
  <c r="BG623" i="1"/>
  <c r="AV623" i="1"/>
  <c r="BD623" i="1"/>
  <c r="BF623" i="1"/>
  <c r="BC623" i="1"/>
  <c r="BH777" i="1"/>
  <c r="AV777" i="1"/>
  <c r="BF777" i="1"/>
  <c r="BE777" i="1"/>
  <c r="BG777" i="1"/>
  <c r="BD777" i="1"/>
  <c r="BC777" i="1"/>
  <c r="BH1916" i="1"/>
  <c r="BG1916" i="1"/>
  <c r="BD1916" i="1"/>
  <c r="BE1916" i="1"/>
  <c r="BF1916" i="1"/>
  <c r="BC1916" i="1"/>
  <c r="BH989" i="1"/>
  <c r="BG989" i="1"/>
  <c r="BF989" i="1"/>
  <c r="BE989" i="1"/>
  <c r="BD989" i="1"/>
  <c r="AV989" i="1"/>
  <c r="BC989" i="1"/>
  <c r="BH1058" i="1"/>
  <c r="BD1058" i="1"/>
  <c r="AV1058" i="1"/>
  <c r="BC1058" i="1"/>
  <c r="BC1528" i="1" s="1"/>
  <c r="BG1058" i="1"/>
  <c r="BE1058" i="1"/>
  <c r="BE1618" i="1" s="1"/>
  <c r="BF1058" i="1"/>
  <c r="BF1618" i="1" s="1"/>
  <c r="BF1246" i="1"/>
  <c r="BD1246" i="1"/>
  <c r="BC1246" i="1"/>
  <c r="BE1246" i="1"/>
  <c r="BH1246" i="1"/>
  <c r="BG1246" i="1"/>
  <c r="BH1980" i="1"/>
  <c r="BG1980" i="1"/>
  <c r="BE1980" i="1"/>
  <c r="BD1980" i="1"/>
  <c r="BF1980" i="1"/>
  <c r="BC1980" i="1"/>
  <c r="BH1154" i="1"/>
  <c r="BG1154" i="1"/>
  <c r="BF1154" i="1"/>
  <c r="BE1154" i="1"/>
  <c r="BD1154" i="1"/>
  <c r="BC1154" i="1"/>
  <c r="BH1951" i="1"/>
  <c r="BC1951" i="1"/>
  <c r="BE1951" i="1"/>
  <c r="BD1951" i="1"/>
  <c r="BF1951" i="1"/>
  <c r="BG1951" i="1"/>
  <c r="BH696" i="1"/>
  <c r="BD696" i="1"/>
  <c r="AV696" i="1"/>
  <c r="BE696" i="1"/>
  <c r="BF696" i="1"/>
  <c r="BC696" i="1"/>
  <c r="BG696" i="1"/>
  <c r="BH614" i="1"/>
  <c r="BC614" i="1"/>
  <c r="AV614" i="1"/>
  <c r="BE614" i="1"/>
  <c r="BF614" i="1"/>
  <c r="BG614" i="1"/>
  <c r="BD614" i="1"/>
  <c r="BH596" i="1"/>
  <c r="AV596" i="1"/>
  <c r="BF596" i="1"/>
  <c r="BD596" i="1"/>
  <c r="BC596" i="1"/>
  <c r="BE596" i="1"/>
  <c r="BG596" i="1"/>
  <c r="BH682" i="1"/>
  <c r="BD682" i="1"/>
  <c r="BC682" i="1"/>
  <c r="BF682" i="1"/>
  <c r="BG682" i="1"/>
  <c r="BE682" i="1"/>
  <c r="AV682" i="1"/>
  <c r="BH1974" i="1"/>
  <c r="BG1974" i="1"/>
  <c r="BF1974" i="1"/>
  <c r="BE1974" i="1"/>
  <c r="BD1974" i="1"/>
  <c r="BC1974" i="1"/>
  <c r="BH2000" i="1"/>
  <c r="BG2000" i="1"/>
  <c r="BD2000" i="1"/>
  <c r="BF2000" i="1"/>
  <c r="BE2000" i="1"/>
  <c r="BC2000" i="1"/>
  <c r="BG1824" i="1"/>
  <c r="BH1824" i="1"/>
  <c r="BF1824" i="1"/>
  <c r="BC1824" i="1"/>
  <c r="BE1824" i="1"/>
  <c r="BD1824" i="1"/>
  <c r="BG1822" i="1"/>
  <c r="BH1822" i="1"/>
  <c r="BC1822" i="1"/>
  <c r="BF1822" i="1"/>
  <c r="BE1822" i="1"/>
  <c r="BD1822" i="1"/>
  <c r="BH813" i="1"/>
  <c r="AV813" i="1"/>
  <c r="BG813" i="1"/>
  <c r="BE813" i="1"/>
  <c r="BC813" i="1"/>
  <c r="BD813" i="1"/>
  <c r="BF813" i="1"/>
  <c r="BF1791" i="1"/>
  <c r="BH1791" i="1"/>
  <c r="BG1791" i="1"/>
  <c r="AW1791" i="1"/>
  <c r="BE1791" i="1"/>
  <c r="BD1791" i="1"/>
  <c r="BC1791" i="1"/>
  <c r="BH805" i="1"/>
  <c r="AV805" i="1"/>
  <c r="BG805" i="1"/>
  <c r="BF805" i="1"/>
  <c r="BD805" i="1"/>
  <c r="BE805" i="1"/>
  <c r="BC805" i="1"/>
  <c r="BH904" i="1"/>
  <c r="AV904" i="1"/>
  <c r="BF904" i="1"/>
  <c r="BD904" i="1"/>
  <c r="BE904" i="1"/>
  <c r="BG904" i="1"/>
  <c r="BC904" i="1"/>
  <c r="BH970" i="1"/>
  <c r="BD970" i="1"/>
  <c r="BG970" i="1"/>
  <c r="AV970" i="1"/>
  <c r="BE970" i="1"/>
  <c r="BF970" i="1"/>
  <c r="BC970" i="1"/>
  <c r="BH905" i="1"/>
  <c r="AV905" i="1"/>
  <c r="BD905" i="1"/>
  <c r="BE905" i="1"/>
  <c r="BG905" i="1"/>
  <c r="BF905" i="1"/>
  <c r="BC905" i="1"/>
  <c r="BH983" i="1"/>
  <c r="BC983" i="1"/>
  <c r="BF983" i="1"/>
  <c r="BD983" i="1"/>
  <c r="AV983" i="1"/>
  <c r="BG983" i="1"/>
  <c r="BE983" i="1"/>
  <c r="BH1038" i="1"/>
  <c r="BD1038" i="1"/>
  <c r="AV1038" i="1"/>
  <c r="BG1038" i="1"/>
  <c r="BF1038" i="1"/>
  <c r="BE1038" i="1"/>
  <c r="BC1038" i="1"/>
  <c r="BH755" i="1"/>
  <c r="AV755" i="1"/>
  <c r="BD755" i="1"/>
  <c r="BG755" i="1"/>
  <c r="BE755" i="1"/>
  <c r="BC755" i="1"/>
  <c r="BF755" i="1"/>
  <c r="BH859" i="1"/>
  <c r="AV859" i="1"/>
  <c r="BD859" i="1"/>
  <c r="BF859" i="1"/>
  <c r="BC859" i="1"/>
  <c r="BE859" i="1"/>
  <c r="BG859" i="1"/>
  <c r="BH928" i="1"/>
  <c r="AV928" i="1"/>
  <c r="BC928" i="1"/>
  <c r="BF928" i="1"/>
  <c r="BD928" i="1"/>
  <c r="BE928" i="1"/>
  <c r="BG928" i="1"/>
  <c r="BH1033" i="1"/>
  <c r="BD1033" i="1"/>
  <c r="AV1033" i="1"/>
  <c r="BF1033" i="1"/>
  <c r="BE1033" i="1"/>
  <c r="BG1033" i="1"/>
  <c r="BC1033" i="1"/>
  <c r="BH1876" i="1"/>
  <c r="BG1876" i="1"/>
  <c r="BF1876" i="1"/>
  <c r="BE1876" i="1"/>
  <c r="BC1876" i="1"/>
  <c r="BD1876" i="1"/>
  <c r="BH1497" i="1"/>
  <c r="BG1497" i="1"/>
  <c r="BD1497" i="1"/>
  <c r="BC1497" i="1"/>
  <c r="BE1497" i="1"/>
  <c r="BF1497" i="1"/>
  <c r="AW1699" i="1"/>
  <c r="BH1699" i="1"/>
  <c r="BG1699" i="1"/>
  <c r="BD1699" i="1"/>
  <c r="BC1699" i="1"/>
  <c r="BG1523" i="1"/>
  <c r="BH1523" i="1"/>
  <c r="BF1523" i="1"/>
  <c r="BE1523" i="1"/>
  <c r="BD1523" i="1"/>
  <c r="BC1523" i="1"/>
  <c r="BH1753" i="1"/>
  <c r="BG1753" i="1"/>
  <c r="AW1753" i="1"/>
  <c r="BE1753" i="1"/>
  <c r="BF1753" i="1"/>
  <c r="BC1753" i="1"/>
  <c r="BD1753" i="1"/>
  <c r="BG1462" i="1"/>
  <c r="BH1462" i="1"/>
  <c r="BF1462" i="1"/>
  <c r="BE1462" i="1"/>
  <c r="BD1462" i="1"/>
  <c r="BC1462" i="1"/>
  <c r="BG1112" i="1"/>
  <c r="BH1112" i="1"/>
  <c r="BF1112" i="1"/>
  <c r="BE1112" i="1"/>
  <c r="BD1112" i="1"/>
  <c r="BC1112" i="1"/>
  <c r="BH1603" i="1"/>
  <c r="BG1603" i="1"/>
  <c r="BE1603" i="1"/>
  <c r="BD1603" i="1"/>
  <c r="BC1603" i="1"/>
  <c r="BF1603" i="1"/>
  <c r="BH1369" i="1"/>
  <c r="BG1369" i="1"/>
  <c r="BC1369" i="1"/>
  <c r="BE1369" i="1"/>
  <c r="BD1369" i="1"/>
  <c r="BF1369" i="1"/>
  <c r="BG1164" i="1"/>
  <c r="BH1164" i="1"/>
  <c r="BF1164" i="1"/>
  <c r="BE1164" i="1"/>
  <c r="BD1164" i="1"/>
  <c r="BC1164" i="1"/>
  <c r="BG1365" i="1"/>
  <c r="BH1365" i="1"/>
  <c r="BF1365" i="1"/>
  <c r="BE1365" i="1"/>
  <c r="BD1365" i="1"/>
  <c r="BC1365" i="1"/>
  <c r="BH1304" i="1"/>
  <c r="BG1304" i="1"/>
  <c r="BD1304" i="1"/>
  <c r="BF1304" i="1"/>
  <c r="BC1304" i="1"/>
  <c r="BE1304" i="1"/>
  <c r="BH1125" i="1"/>
  <c r="BG1125" i="1"/>
  <c r="BF1125" i="1"/>
  <c r="BE1125" i="1"/>
  <c r="BD1125" i="1"/>
  <c r="BC1125" i="1"/>
  <c r="BG1937" i="1"/>
  <c r="BH1937" i="1"/>
  <c r="BC1937" i="1"/>
  <c r="BF1937" i="1"/>
  <c r="BD1937" i="1"/>
  <c r="BE1937" i="1"/>
  <c r="BH609" i="1"/>
  <c r="BD609" i="1"/>
  <c r="BC609" i="1"/>
  <c r="BF609" i="1"/>
  <c r="BE609" i="1"/>
  <c r="AV609" i="1"/>
  <c r="BG609" i="1"/>
  <c r="BH659" i="1"/>
  <c r="BF659" i="1"/>
  <c r="BD659" i="1"/>
  <c r="BC659" i="1"/>
  <c r="BG659" i="1"/>
  <c r="AV659" i="1"/>
  <c r="BE659" i="1"/>
  <c r="BH965" i="1"/>
  <c r="BC965" i="1"/>
  <c r="BG965" i="1"/>
  <c r="BF965" i="1"/>
  <c r="BD965" i="1"/>
  <c r="AV965" i="1"/>
  <c r="BE965" i="1"/>
  <c r="BH940" i="1"/>
  <c r="BG940" i="1"/>
  <c r="BF940" i="1"/>
  <c r="BD940" i="1"/>
  <c r="BC940" i="1"/>
  <c r="AV940" i="1"/>
  <c r="BE940" i="1"/>
  <c r="BG766" i="1"/>
  <c r="BF766" i="1"/>
  <c r="BD766" i="1"/>
  <c r="BC766" i="1"/>
  <c r="BE766" i="1"/>
  <c r="BH766" i="1"/>
  <c r="AV766" i="1"/>
  <c r="BH628" i="1"/>
  <c r="BD628" i="1"/>
  <c r="BC628" i="1"/>
  <c r="BG628" i="1"/>
  <c r="BE628" i="1"/>
  <c r="AV628" i="1"/>
  <c r="BF628" i="1"/>
  <c r="BH686" i="1"/>
  <c r="BD686" i="1"/>
  <c r="AV686" i="1"/>
  <c r="BC686" i="1"/>
  <c r="BE686" i="1"/>
  <c r="BF686" i="1"/>
  <c r="BG686" i="1"/>
  <c r="BH891" i="1"/>
  <c r="AV891" i="1"/>
  <c r="BD891" i="1"/>
  <c r="BG891" i="1"/>
  <c r="BF891" i="1"/>
  <c r="BE891" i="1"/>
  <c r="BC891" i="1"/>
  <c r="BH971" i="1"/>
  <c r="BF971" i="1"/>
  <c r="BD971" i="1"/>
  <c r="AV971" i="1"/>
  <c r="BG971" i="1"/>
  <c r="BE971" i="1"/>
  <c r="BC971" i="1"/>
  <c r="BH960" i="1"/>
  <c r="BE960" i="1"/>
  <c r="BD960" i="1"/>
  <c r="BC960" i="1"/>
  <c r="AV960" i="1"/>
  <c r="BG960" i="1"/>
  <c r="BF960" i="1"/>
  <c r="BH818" i="1"/>
  <c r="AV818" i="1"/>
  <c r="BD818" i="1"/>
  <c r="BF818" i="1"/>
  <c r="BE818" i="1"/>
  <c r="BG818" i="1"/>
  <c r="BC818" i="1"/>
  <c r="AW1797" i="1"/>
  <c r="BH1797" i="1"/>
  <c r="BG1797" i="1"/>
  <c r="BF1797" i="1"/>
  <c r="BE1797" i="1"/>
  <c r="BD1797" i="1"/>
  <c r="BC1797" i="1"/>
  <c r="BH1438" i="1"/>
  <c r="BG1438" i="1"/>
  <c r="BF1438" i="1"/>
  <c r="BE1438" i="1"/>
  <c r="BD1438" i="1"/>
  <c r="BC1438" i="1"/>
  <c r="BH585" i="1"/>
  <c r="AV585" i="1"/>
  <c r="BF585" i="1"/>
  <c r="BE585" i="1"/>
  <c r="BD585" i="1"/>
  <c r="BC585" i="1"/>
  <c r="BG585" i="1"/>
  <c r="BH765" i="1"/>
  <c r="AV765" i="1"/>
  <c r="BE765" i="1"/>
  <c r="BG765" i="1"/>
  <c r="BD765" i="1"/>
  <c r="BC765" i="1"/>
  <c r="BF765" i="1"/>
  <c r="AW1728" i="1"/>
  <c r="BH1728" i="1"/>
  <c r="BG1728" i="1"/>
  <c r="BF1728" i="1"/>
  <c r="BE1728" i="1"/>
  <c r="BD1728" i="1"/>
  <c r="BC1728" i="1"/>
  <c r="BG2003" i="1"/>
  <c r="BH2003" i="1"/>
  <c r="BF2003" i="1"/>
  <c r="BD2003" i="1"/>
  <c r="BC2003" i="1"/>
  <c r="BE2003" i="1"/>
  <c r="BG1710" i="1"/>
  <c r="AW1710" i="1"/>
  <c r="BH1710" i="1"/>
  <c r="BE1710" i="1"/>
  <c r="BC1710" i="1"/>
  <c r="BD1710" i="1"/>
  <c r="BF1710" i="1"/>
  <c r="BH1967" i="1"/>
  <c r="BG1967" i="1"/>
  <c r="BF1967" i="1"/>
  <c r="BE1967" i="1"/>
  <c r="BD1967" i="1"/>
  <c r="BC1967" i="1"/>
  <c r="BH713" i="1"/>
  <c r="AV713" i="1"/>
  <c r="BF713" i="1"/>
  <c r="BD713" i="1"/>
  <c r="BC713" i="1"/>
  <c r="BE713" i="1"/>
  <c r="BG713" i="1"/>
  <c r="BH1011" i="1"/>
  <c r="BG1011" i="1"/>
  <c r="BF1011" i="1"/>
  <c r="BE1011" i="1"/>
  <c r="BC1011" i="1"/>
  <c r="BD1011" i="1"/>
  <c r="AV1011" i="1"/>
  <c r="BH706" i="1"/>
  <c r="AV706" i="1"/>
  <c r="BE706" i="1"/>
  <c r="BD706" i="1"/>
  <c r="BC706" i="1"/>
  <c r="BF706" i="1"/>
  <c r="BG706" i="1"/>
  <c r="BH920" i="1"/>
  <c r="AV920" i="1"/>
  <c r="BD920" i="1"/>
  <c r="BF920" i="1"/>
  <c r="BE920" i="1"/>
  <c r="BG920" i="1"/>
  <c r="BC920" i="1"/>
  <c r="BH962" i="1"/>
  <c r="BG962" i="1"/>
  <c r="BC962" i="1"/>
  <c r="BF962" i="1"/>
  <c r="BD962" i="1"/>
  <c r="AV962" i="1"/>
  <c r="BE962" i="1"/>
  <c r="BH752" i="1"/>
  <c r="AV752" i="1"/>
  <c r="BG752" i="1"/>
  <c r="BC752" i="1"/>
  <c r="BF752" i="1"/>
  <c r="BE752" i="1"/>
  <c r="BD752" i="1"/>
  <c r="BH1035" i="1"/>
  <c r="BF1035" i="1"/>
  <c r="BE1035" i="1"/>
  <c r="BC1035" i="1"/>
  <c r="BG1035" i="1"/>
  <c r="BD1035" i="1"/>
  <c r="AV1035" i="1"/>
  <c r="BH917" i="1"/>
  <c r="AV917" i="1"/>
  <c r="BG917" i="1"/>
  <c r="BE917" i="1"/>
  <c r="BD917" i="1"/>
  <c r="BF917" i="1"/>
  <c r="BC917" i="1"/>
  <c r="BF793" i="1"/>
  <c r="BH793" i="1"/>
  <c r="BG793" i="1"/>
  <c r="AV793" i="1"/>
  <c r="BE793" i="1"/>
  <c r="BC793" i="1"/>
  <c r="BD793" i="1"/>
  <c r="BH854" i="1"/>
  <c r="AV854" i="1"/>
  <c r="BG854" i="1"/>
  <c r="BF854" i="1"/>
  <c r="BD854" i="1"/>
  <c r="BE854" i="1"/>
  <c r="BC854" i="1"/>
  <c r="BH1015" i="1"/>
  <c r="BC1015" i="1"/>
  <c r="BD1015" i="1"/>
  <c r="AV1015" i="1"/>
  <c r="BF1015" i="1"/>
  <c r="BE1015" i="1"/>
  <c r="BG1015" i="1"/>
  <c r="BG745" i="1"/>
  <c r="BF745" i="1"/>
  <c r="BC745" i="1"/>
  <c r="BE745" i="1"/>
  <c r="BD745" i="1"/>
  <c r="BH745" i="1"/>
  <c r="AV745" i="1"/>
  <c r="BG1615" i="1"/>
  <c r="BH1615" i="1"/>
  <c r="BE1615" i="1"/>
  <c r="BF1615" i="1"/>
  <c r="BD1615" i="1"/>
  <c r="AW1787" i="1"/>
  <c r="BH1787" i="1"/>
  <c r="BG1787" i="1"/>
  <c r="BE1787" i="1"/>
  <c r="BC1787" i="1"/>
  <c r="BD1787" i="1"/>
  <c r="BF1787" i="1"/>
  <c r="BH1525" i="1"/>
  <c r="BG1525" i="1"/>
  <c r="BC1525" i="1"/>
  <c r="BF1525" i="1"/>
  <c r="BD1525" i="1"/>
  <c r="BE1525" i="1"/>
  <c r="BH1349" i="1"/>
  <c r="BG1349" i="1"/>
  <c r="BE1349" i="1"/>
  <c r="BD1349" i="1"/>
  <c r="BC1349" i="1"/>
  <c r="BG1724" i="1"/>
  <c r="AW1724" i="1"/>
  <c r="BH1724" i="1"/>
  <c r="BD1724" i="1"/>
  <c r="BC1724" i="1"/>
  <c r="BE1724" i="1"/>
  <c r="BF1724" i="1"/>
  <c r="BD1665" i="1"/>
  <c r="BC1665" i="1"/>
  <c r="BH1665" i="1"/>
  <c r="BG1665" i="1"/>
  <c r="BE1665" i="1"/>
  <c r="BF1665" i="1"/>
  <c r="BH1431" i="1"/>
  <c r="BG1431" i="1"/>
  <c r="BC1431" i="1"/>
  <c r="BF1431" i="1"/>
  <c r="BE1431" i="1"/>
  <c r="BD1431" i="1"/>
  <c r="BH1168" i="1"/>
  <c r="BG1168" i="1"/>
  <c r="BC1168" i="1"/>
  <c r="BD1168" i="1"/>
  <c r="BE1168" i="1"/>
  <c r="BF1168" i="1"/>
  <c r="BH1456" i="1"/>
  <c r="BG1456" i="1"/>
  <c r="BF1456" i="1"/>
  <c r="BE1456" i="1"/>
  <c r="BD1456" i="1"/>
  <c r="BC1456" i="1"/>
  <c r="BH1106" i="1"/>
  <c r="BG1106" i="1"/>
  <c r="BE1106" i="1"/>
  <c r="BC1106" i="1"/>
  <c r="BF1106" i="1"/>
  <c r="BD1106" i="1"/>
  <c r="BG1278" i="1"/>
  <c r="BH1278" i="1"/>
  <c r="BF1278" i="1"/>
  <c r="BE1278" i="1"/>
  <c r="BD1278" i="1"/>
  <c r="BC1278" i="1"/>
  <c r="BG1275" i="1"/>
  <c r="BH1275" i="1"/>
  <c r="BF1275" i="1"/>
  <c r="BE1275" i="1"/>
  <c r="BD1275" i="1"/>
  <c r="BC1275" i="1"/>
  <c r="BH1096" i="1"/>
  <c r="BG1096" i="1"/>
  <c r="BF1096" i="1"/>
  <c r="BE1096" i="1"/>
  <c r="BD1096" i="1"/>
  <c r="BC1096" i="1"/>
  <c r="BH655" i="1"/>
  <c r="AV655" i="1"/>
  <c r="BC655" i="1"/>
  <c r="BF655" i="1"/>
  <c r="BD655" i="1"/>
  <c r="BE655" i="1"/>
  <c r="BG655" i="1"/>
  <c r="BH644" i="1"/>
  <c r="BG644" i="1"/>
  <c r="BD644" i="1"/>
  <c r="BE644" i="1"/>
  <c r="AV644" i="1"/>
  <c r="BC644" i="1"/>
  <c r="BF644" i="1"/>
  <c r="BH1975" i="1"/>
  <c r="BG1975" i="1"/>
  <c r="BC1975" i="1"/>
  <c r="BE1975" i="1"/>
  <c r="BD1975" i="1"/>
  <c r="BF1975" i="1"/>
  <c r="BH1946" i="1"/>
  <c r="BG1946" i="1"/>
  <c r="BF1946" i="1"/>
  <c r="BC1946" i="1"/>
  <c r="BE1946" i="1"/>
  <c r="BD1946" i="1"/>
  <c r="BH681" i="1"/>
  <c r="BC681" i="1"/>
  <c r="BD681" i="1"/>
  <c r="BG681" i="1"/>
  <c r="BF681" i="1"/>
  <c r="BE681" i="1"/>
  <c r="AV681" i="1"/>
  <c r="BH641" i="1"/>
  <c r="BG641" i="1"/>
  <c r="BF641" i="1"/>
  <c r="BD641" i="1"/>
  <c r="AV641" i="1"/>
  <c r="BC641" i="1"/>
  <c r="BE641" i="1"/>
  <c r="BH877" i="1"/>
  <c r="AV877" i="1"/>
  <c r="BG877" i="1"/>
  <c r="BD877" i="1"/>
  <c r="BF877" i="1"/>
  <c r="BC877" i="1"/>
  <c r="BE877" i="1"/>
  <c r="BH935" i="1"/>
  <c r="BD935" i="1"/>
  <c r="BE935" i="1"/>
  <c r="BG935" i="1"/>
  <c r="BC935" i="1"/>
  <c r="BF935" i="1"/>
  <c r="AV935" i="1"/>
  <c r="BH1286" i="1"/>
  <c r="BG1286" i="1"/>
  <c r="BF1286" i="1"/>
  <c r="BE1286" i="1"/>
  <c r="BC1286" i="1"/>
  <c r="BD1286" i="1"/>
  <c r="BH943" i="1"/>
  <c r="BG943" i="1"/>
  <c r="BF943" i="1"/>
  <c r="BC943" i="1"/>
  <c r="BE943" i="1"/>
  <c r="BD943" i="1"/>
  <c r="AV943" i="1"/>
  <c r="BH956" i="1"/>
  <c r="BD956" i="1"/>
  <c r="AV956" i="1"/>
  <c r="BE956" i="1"/>
  <c r="BC956" i="1"/>
  <c r="BF956" i="1"/>
  <c r="BG956" i="1"/>
  <c r="BH1498" i="1"/>
  <c r="BG1498" i="1"/>
  <c r="BF1498" i="1"/>
  <c r="BE1498" i="1"/>
  <c r="BD1498" i="1"/>
  <c r="BC1498" i="1"/>
  <c r="BH846" i="1"/>
  <c r="BC846" i="1"/>
  <c r="BG846" i="1"/>
  <c r="BF846" i="1"/>
  <c r="BD846" i="1"/>
  <c r="BE846" i="1"/>
  <c r="AV846" i="1"/>
  <c r="AW1700" i="1"/>
  <c r="BH1700" i="1"/>
  <c r="BG1700" i="1"/>
  <c r="BE1700" i="1"/>
  <c r="BD1700" i="1"/>
  <c r="BC1700" i="1"/>
  <c r="BF1700" i="1"/>
  <c r="BH902" i="1"/>
  <c r="AV902" i="1"/>
  <c r="BF902" i="1"/>
  <c r="BE902" i="1"/>
  <c r="BD902" i="1"/>
  <c r="BG902" i="1"/>
  <c r="BC902" i="1"/>
  <c r="BE1404" i="1"/>
  <c r="BD1404" i="1"/>
  <c r="BC1404" i="1"/>
  <c r="BF1404" i="1"/>
  <c r="BH1404" i="1"/>
  <c r="BG1404" i="1"/>
  <c r="BH677" i="1"/>
  <c r="BG677" i="1"/>
  <c r="BF677" i="1"/>
  <c r="BD677" i="1"/>
  <c r="BE677" i="1"/>
  <c r="AV677" i="1"/>
  <c r="BC677" i="1"/>
  <c r="BC1853" i="1"/>
  <c r="BH1853" i="1"/>
  <c r="BG1853" i="1"/>
  <c r="BF1853" i="1"/>
  <c r="BE1853" i="1"/>
  <c r="BD1853" i="1"/>
  <c r="BG2037" i="1"/>
  <c r="BH2037" i="1"/>
  <c r="BD2037" i="1"/>
  <c r="BE2037" i="1"/>
  <c r="BC2037" i="1"/>
  <c r="BF2037" i="1"/>
  <c r="BH605" i="1"/>
  <c r="BG605" i="1"/>
  <c r="AV605" i="1"/>
  <c r="BC605" i="1"/>
  <c r="BD605" i="1"/>
  <c r="BE605" i="1"/>
  <c r="BF605" i="1"/>
  <c r="BH671" i="1"/>
  <c r="BD671" i="1"/>
  <c r="BC671" i="1"/>
  <c r="AV671" i="1"/>
  <c r="BG671" i="1"/>
  <c r="BE671" i="1"/>
  <c r="BF671" i="1"/>
  <c r="BH625" i="1"/>
  <c r="BC625" i="1"/>
  <c r="BG625" i="1"/>
  <c r="AV625" i="1"/>
  <c r="BF625" i="1"/>
  <c r="BD625" i="1"/>
  <c r="BE625" i="1"/>
  <c r="BH636" i="1"/>
  <c r="BG636" i="1"/>
  <c r="AV636" i="1"/>
  <c r="BF636" i="1"/>
  <c r="BE636" i="1"/>
  <c r="BD636" i="1"/>
  <c r="BC636" i="1"/>
  <c r="BH2002" i="1"/>
  <c r="BG2002" i="1"/>
  <c r="BF2002" i="1"/>
  <c r="BD2002" i="1"/>
  <c r="BC2002" i="1"/>
  <c r="BE2002" i="1"/>
  <c r="BH1681" i="1"/>
  <c r="BG1681" i="1"/>
  <c r="BD1681" i="1"/>
  <c r="BE1681" i="1"/>
  <c r="BC1681" i="1"/>
  <c r="BH1969" i="1"/>
  <c r="BG1969" i="1"/>
  <c r="BC1969" i="1"/>
  <c r="BE1969" i="1"/>
  <c r="BD1969" i="1"/>
  <c r="BF1969" i="1"/>
  <c r="BH1764" i="1"/>
  <c r="BG1764" i="1"/>
  <c r="AW1764" i="1"/>
  <c r="BC1764" i="1"/>
  <c r="BF1764" i="1"/>
  <c r="BE1764" i="1"/>
  <c r="BD1764" i="1"/>
  <c r="BH749" i="1"/>
  <c r="AV749" i="1"/>
  <c r="BE749" i="1"/>
  <c r="BD749" i="1"/>
  <c r="BG749" i="1"/>
  <c r="BC749" i="1"/>
  <c r="BF749" i="1"/>
  <c r="BH868" i="1"/>
  <c r="BF868" i="1"/>
  <c r="BE868" i="1"/>
  <c r="BD868" i="1"/>
  <c r="BG868" i="1"/>
  <c r="BC868" i="1"/>
  <c r="AV868" i="1"/>
  <c r="BH1000" i="1"/>
  <c r="BD1000" i="1"/>
  <c r="AV1000" i="1"/>
  <c r="BG1000" i="1"/>
  <c r="BF1000" i="1"/>
  <c r="BE1000" i="1"/>
  <c r="BC1000" i="1"/>
  <c r="BH772" i="1"/>
  <c r="AV772" i="1"/>
  <c r="BD772" i="1"/>
  <c r="BG772" i="1"/>
  <c r="BC772" i="1"/>
  <c r="BE772" i="1"/>
  <c r="BF772" i="1"/>
  <c r="BH984" i="1"/>
  <c r="BD984" i="1"/>
  <c r="AV984" i="1"/>
  <c r="BF984" i="1"/>
  <c r="BG984" i="1"/>
  <c r="BE984" i="1"/>
  <c r="BC984" i="1"/>
  <c r="BH883" i="1"/>
  <c r="BE883" i="1"/>
  <c r="BD883" i="1"/>
  <c r="BC883" i="1"/>
  <c r="BG883" i="1"/>
  <c r="BF883" i="1"/>
  <c r="AV883" i="1"/>
  <c r="BH757" i="1"/>
  <c r="AV757" i="1"/>
  <c r="BF757" i="1"/>
  <c r="BD757" i="1"/>
  <c r="BE757" i="1"/>
  <c r="BC757" i="1"/>
  <c r="BG757" i="1"/>
  <c r="BH948" i="1"/>
  <c r="BD948" i="1"/>
  <c r="AV948" i="1"/>
  <c r="BG948" i="1"/>
  <c r="BF948" i="1"/>
  <c r="BE948" i="1"/>
  <c r="BC948" i="1"/>
  <c r="BH809" i="1"/>
  <c r="AV809" i="1"/>
  <c r="BG809" i="1"/>
  <c r="BF809" i="1"/>
  <c r="BD809" i="1"/>
  <c r="BC809" i="1"/>
  <c r="BE809" i="1"/>
  <c r="BH842" i="1"/>
  <c r="BE842" i="1"/>
  <c r="BC842" i="1"/>
  <c r="AV842" i="1"/>
  <c r="BF842" i="1"/>
  <c r="BD842" i="1"/>
  <c r="BG842" i="1"/>
  <c r="BH924" i="1"/>
  <c r="BG924" i="1"/>
  <c r="BD924" i="1"/>
  <c r="BE924" i="1"/>
  <c r="BF924" i="1"/>
  <c r="BC924" i="1"/>
  <c r="AV924" i="1"/>
  <c r="BG770" i="1"/>
  <c r="BD770" i="1"/>
  <c r="BF770" i="1"/>
  <c r="BE770" i="1"/>
  <c r="BC770" i="1"/>
  <c r="BH770" i="1"/>
  <c r="AV770" i="1"/>
  <c r="AW1789" i="1"/>
  <c r="BH1789" i="1"/>
  <c r="BG1789" i="1"/>
  <c r="BF1789" i="1"/>
  <c r="BE1789" i="1"/>
  <c r="BD1789" i="1"/>
  <c r="BC1789" i="1"/>
  <c r="BH1903" i="1"/>
  <c r="BG1903" i="1"/>
  <c r="BE1903" i="1"/>
  <c r="BC1903" i="1"/>
  <c r="BF1903" i="1"/>
  <c r="BD1903" i="1"/>
  <c r="BH1496" i="1"/>
  <c r="BG1496" i="1"/>
  <c r="BD1496" i="1"/>
  <c r="BF1496" i="1"/>
  <c r="BC1496" i="1"/>
  <c r="BG1813" i="1"/>
  <c r="BH1813" i="1"/>
  <c r="BD1813" i="1"/>
  <c r="BF1813" i="1"/>
  <c r="BE1813" i="1"/>
  <c r="BC1813" i="1"/>
  <c r="BH1608" i="1"/>
  <c r="BG1608" i="1"/>
  <c r="BE1608" i="1"/>
  <c r="BD1608" i="1"/>
  <c r="BF1608" i="1"/>
  <c r="BC1608" i="1"/>
  <c r="BH1636" i="1"/>
  <c r="BG1636" i="1"/>
  <c r="BF1636" i="1"/>
  <c r="BE1636" i="1"/>
  <c r="BD1636" i="1"/>
  <c r="BC1636" i="1"/>
  <c r="BH1257" i="1"/>
  <c r="BG1257" i="1"/>
  <c r="BE1257" i="1"/>
  <c r="BD1257" i="1"/>
  <c r="BC1257" i="1"/>
  <c r="BF1257" i="1"/>
  <c r="BH1400" i="1"/>
  <c r="BG1400" i="1"/>
  <c r="BC1400" i="1"/>
  <c r="BD1400" i="1"/>
  <c r="BE1400" i="1"/>
  <c r="BF1400" i="1"/>
  <c r="BG1166" i="1"/>
  <c r="BH1166" i="1"/>
  <c r="BF1166" i="1"/>
  <c r="BC1166" i="1"/>
  <c r="BD1166" i="1"/>
  <c r="BE1166" i="1"/>
  <c r="BG1193" i="1"/>
  <c r="BH1193" i="1"/>
  <c r="BF1193" i="1"/>
  <c r="BE1193" i="1"/>
  <c r="BD1193" i="1"/>
  <c r="BC1193" i="1"/>
  <c r="BH1336" i="1"/>
  <c r="BG1336" i="1"/>
  <c r="BF1336" i="1"/>
  <c r="BE1336" i="1"/>
  <c r="BD1336" i="1"/>
  <c r="BC1336" i="1"/>
  <c r="BH1130" i="1"/>
  <c r="BG1130" i="1"/>
  <c r="BE1130" i="1"/>
  <c r="BD1130" i="1"/>
  <c r="BC1130" i="1"/>
  <c r="BF1130" i="1"/>
  <c r="BH1124" i="1"/>
  <c r="BG1124" i="1"/>
  <c r="BC1124" i="1"/>
  <c r="BF1124" i="1"/>
  <c r="BE1124" i="1"/>
  <c r="BD1124" i="1"/>
  <c r="BH622" i="1"/>
  <c r="BC622" i="1"/>
  <c r="BE622" i="1"/>
  <c r="BD622" i="1"/>
  <c r="BF622" i="1"/>
  <c r="BG622" i="1"/>
  <c r="AV622" i="1"/>
  <c r="BH616" i="1"/>
  <c r="BD616" i="1"/>
  <c r="BG616" i="1"/>
  <c r="BE616" i="1"/>
  <c r="AV616" i="1"/>
  <c r="BF616" i="1"/>
  <c r="BC616" i="1"/>
  <c r="AW1705" i="1"/>
  <c r="BG1705" i="1"/>
  <c r="BH1705" i="1"/>
  <c r="BF1705" i="1"/>
  <c r="BC1705" i="1"/>
  <c r="BD1705" i="1"/>
  <c r="BE1705" i="1"/>
  <c r="BH656" i="1"/>
  <c r="BG656" i="1"/>
  <c r="AV656" i="1"/>
  <c r="BC656" i="1"/>
  <c r="BF656" i="1"/>
  <c r="BE656" i="1"/>
  <c r="BD656" i="1"/>
  <c r="BH611" i="1"/>
  <c r="BF611" i="1"/>
  <c r="BC611" i="1"/>
  <c r="BE611" i="1"/>
  <c r="BD611" i="1"/>
  <c r="BG611" i="1"/>
  <c r="AV611" i="1"/>
  <c r="AW1798" i="1"/>
  <c r="BH1798" i="1"/>
  <c r="BG1798" i="1"/>
  <c r="BF1798" i="1"/>
  <c r="BE1798" i="1"/>
  <c r="BD1798" i="1"/>
  <c r="BC1798" i="1"/>
  <c r="BH1055" i="1"/>
  <c r="BE1055" i="1"/>
  <c r="BE1555" i="1" s="1"/>
  <c r="BC1055" i="1"/>
  <c r="BC1615" i="1" s="1"/>
  <c r="BG1055" i="1"/>
  <c r="BD1055" i="1"/>
  <c r="AV1055" i="1"/>
  <c r="BF1055" i="1"/>
  <c r="BF1555" i="1" s="1"/>
  <c r="BH591" i="1"/>
  <c r="BC591" i="1"/>
  <c r="BE591" i="1"/>
  <c r="BG591" i="1"/>
  <c r="AV591" i="1"/>
  <c r="BF591" i="1"/>
  <c r="BD591" i="1"/>
  <c r="BH645" i="1"/>
  <c r="AV645" i="1"/>
  <c r="BE645" i="1"/>
  <c r="BD645" i="1"/>
  <c r="BC645" i="1"/>
  <c r="BF645" i="1"/>
  <c r="BG645" i="1"/>
  <c r="BH739" i="1"/>
  <c r="AV739" i="1"/>
  <c r="BG739" i="1"/>
  <c r="BF739" i="1"/>
  <c r="BE739" i="1"/>
  <c r="BC739" i="1"/>
  <c r="BD739" i="1"/>
  <c r="BH997" i="1"/>
  <c r="AV997" i="1"/>
  <c r="BF997" i="1"/>
  <c r="BG997" i="1"/>
  <c r="BC997" i="1"/>
  <c r="BD997" i="1"/>
  <c r="BE997" i="1"/>
  <c r="BH1855" i="1"/>
  <c r="BG1855" i="1"/>
  <c r="BD1855" i="1"/>
  <c r="BF1855" i="1"/>
  <c r="BC1855" i="1"/>
  <c r="BE1855" i="1"/>
  <c r="BG744" i="1"/>
  <c r="BC744" i="1"/>
  <c r="BD744" i="1"/>
  <c r="BE744" i="1"/>
  <c r="BF744" i="1"/>
  <c r="BH744" i="1"/>
  <c r="AV744" i="1"/>
  <c r="BH1911" i="1"/>
  <c r="BG1911" i="1"/>
  <c r="BD1911" i="1"/>
  <c r="BC1911" i="1"/>
  <c r="BE1911" i="1"/>
  <c r="BF1911" i="1"/>
  <c r="BH964" i="1"/>
  <c r="BD964" i="1"/>
  <c r="AV964" i="1"/>
  <c r="BG964" i="1"/>
  <c r="BC964" i="1"/>
  <c r="BF964" i="1"/>
  <c r="BE964" i="1"/>
  <c r="BH893" i="1"/>
  <c r="AV893" i="1"/>
  <c r="BD893" i="1"/>
  <c r="BG893" i="1"/>
  <c r="BC893" i="1"/>
  <c r="BE893" i="1"/>
  <c r="BF893" i="1"/>
  <c r="BH1344" i="1"/>
  <c r="BG1344" i="1"/>
  <c r="BF1344" i="1"/>
  <c r="BE1344" i="1"/>
  <c r="BD1344" i="1"/>
  <c r="BC1344" i="1"/>
  <c r="BH2027" i="1"/>
  <c r="BG2027" i="1"/>
  <c r="BC2027" i="1"/>
  <c r="BD2027" i="1"/>
  <c r="BF2027" i="1"/>
  <c r="BE2027" i="1"/>
  <c r="BH851" i="1"/>
  <c r="AV851" i="1"/>
  <c r="BD851" i="1"/>
  <c r="BG851" i="1"/>
  <c r="BC851" i="1"/>
  <c r="BE851" i="1"/>
  <c r="BF851" i="1"/>
  <c r="BH1617" i="1"/>
  <c r="BG1617" i="1"/>
  <c r="BD1617" i="1"/>
  <c r="BE1617" i="1"/>
  <c r="BF1617" i="1"/>
  <c r="BC1617" i="1"/>
  <c r="BH1312" i="1"/>
  <c r="BG1312" i="1"/>
  <c r="BC1312" i="1"/>
  <c r="BF1312" i="1"/>
  <c r="BE1312" i="1"/>
  <c r="BD1312" i="1"/>
  <c r="BH632" i="1"/>
  <c r="BG632" i="1"/>
  <c r="BC632" i="1"/>
  <c r="AV632" i="1"/>
  <c r="BD632" i="1"/>
  <c r="BF632" i="1"/>
  <c r="BE632" i="1"/>
  <c r="BH2031" i="1"/>
  <c r="BG2031" i="1"/>
  <c r="BF2031" i="1"/>
  <c r="BE2031" i="1"/>
  <c r="BD2031" i="1"/>
  <c r="BC2031" i="1"/>
  <c r="BF1942" i="1"/>
  <c r="BE1942" i="1"/>
  <c r="BH1942" i="1"/>
  <c r="BD1942" i="1"/>
  <c r="BG1942" i="1"/>
  <c r="BC1942" i="1"/>
  <c r="BH1852" i="1"/>
  <c r="BG1852" i="1"/>
  <c r="BF1852" i="1"/>
  <c r="BD1852" i="1"/>
  <c r="BE1852" i="1"/>
  <c r="BC1852" i="1"/>
  <c r="BH1996" i="1"/>
  <c r="BG1996" i="1"/>
  <c r="BD1996" i="1"/>
  <c r="BC1996" i="1"/>
  <c r="BF1996" i="1"/>
  <c r="BE1996" i="1"/>
  <c r="BH825" i="1"/>
  <c r="BD825" i="1"/>
  <c r="BE825" i="1"/>
  <c r="BF825" i="1"/>
  <c r="BG825" i="1"/>
  <c r="AV825" i="1"/>
  <c r="BC825" i="1"/>
  <c r="BH996" i="1"/>
  <c r="BF996" i="1"/>
  <c r="BE996" i="1"/>
  <c r="BG996" i="1"/>
  <c r="BC996" i="1"/>
  <c r="BD996" i="1"/>
  <c r="AV996" i="1"/>
  <c r="BH1022" i="1"/>
  <c r="BC1022" i="1"/>
  <c r="BE1022" i="1"/>
  <c r="BG1022" i="1"/>
  <c r="BD1022" i="1"/>
  <c r="AV1022" i="1"/>
  <c r="BF1022" i="1"/>
  <c r="BH807" i="1"/>
  <c r="AV807" i="1"/>
  <c r="BF807" i="1"/>
  <c r="BC807" i="1"/>
  <c r="BG807" i="1"/>
  <c r="BE807" i="1"/>
  <c r="BD807" i="1"/>
  <c r="BH946" i="1"/>
  <c r="BE946" i="1"/>
  <c r="BC946" i="1"/>
  <c r="BD946" i="1"/>
  <c r="AV946" i="1"/>
  <c r="BG946" i="1"/>
  <c r="BF946" i="1"/>
  <c r="BH769" i="1"/>
  <c r="AV769" i="1"/>
  <c r="BC769" i="1"/>
  <c r="BG769" i="1"/>
  <c r="BF769" i="1"/>
  <c r="BE769" i="1"/>
  <c r="BD769" i="1"/>
  <c r="BH839" i="1"/>
  <c r="BC839" i="1"/>
  <c r="BD839" i="1"/>
  <c r="BE839" i="1"/>
  <c r="BF839" i="1"/>
  <c r="BG839" i="1"/>
  <c r="AV839" i="1"/>
  <c r="BH903" i="1"/>
  <c r="BG903" i="1"/>
  <c r="BD903" i="1"/>
  <c r="BC903" i="1"/>
  <c r="AV903" i="1"/>
  <c r="BE903" i="1"/>
  <c r="BF903" i="1"/>
  <c r="BH834" i="1"/>
  <c r="AV834" i="1"/>
  <c r="BG834" i="1"/>
  <c r="BD834" i="1"/>
  <c r="BF834" i="1"/>
  <c r="BE834" i="1"/>
  <c r="BC834" i="1"/>
  <c r="BH1040" i="1"/>
  <c r="BF1040" i="1"/>
  <c r="BG1040" i="1"/>
  <c r="BE1040" i="1"/>
  <c r="BC1040" i="1"/>
  <c r="BD1040" i="1"/>
  <c r="AV1040" i="1"/>
  <c r="BH779" i="1"/>
  <c r="AV779" i="1"/>
  <c r="BE779" i="1"/>
  <c r="BG779" i="1"/>
  <c r="BC779" i="1"/>
  <c r="BF779" i="1"/>
  <c r="BD779" i="1"/>
  <c r="BH908" i="1"/>
  <c r="AV908" i="1"/>
  <c r="BE908" i="1"/>
  <c r="BG908" i="1"/>
  <c r="BD908" i="1"/>
  <c r="BF908" i="1"/>
  <c r="BC908" i="1"/>
  <c r="BH1847" i="1"/>
  <c r="BG1847" i="1"/>
  <c r="BD1847" i="1"/>
  <c r="BF1847" i="1"/>
  <c r="BE1847" i="1"/>
  <c r="BC1847" i="1"/>
  <c r="BH1381" i="1"/>
  <c r="BG1381" i="1"/>
  <c r="BF1381" i="1"/>
  <c r="BE1381" i="1"/>
  <c r="BD1381" i="1"/>
  <c r="BC1381" i="1"/>
  <c r="BH1641" i="1"/>
  <c r="BG1641" i="1"/>
  <c r="BD1641" i="1"/>
  <c r="BE1641" i="1"/>
  <c r="BC1641" i="1"/>
  <c r="BF1641" i="1"/>
  <c r="BG1291" i="1"/>
  <c r="BH1291" i="1"/>
  <c r="BD1291" i="1"/>
  <c r="BF1291" i="1"/>
  <c r="BC1291" i="1"/>
  <c r="BE1291" i="1"/>
  <c r="BH1347" i="1"/>
  <c r="BG1347" i="1"/>
  <c r="BF1347" i="1"/>
  <c r="BE1347" i="1"/>
  <c r="BD1347" i="1"/>
  <c r="BC1347" i="1"/>
  <c r="AW1693" i="1"/>
  <c r="BH1693" i="1"/>
  <c r="BG1693" i="1"/>
  <c r="BF1693" i="1"/>
  <c r="BE1693" i="1"/>
  <c r="BD1693" i="1"/>
  <c r="BC1693" i="1"/>
  <c r="BH1170" i="1"/>
  <c r="BG1170" i="1"/>
  <c r="BE1170" i="1"/>
  <c r="BD1170" i="1"/>
  <c r="BC1170" i="1"/>
  <c r="BF1170" i="1"/>
  <c r="BG1574" i="1"/>
  <c r="BF1574" i="1"/>
  <c r="BE1574" i="1"/>
  <c r="BD1574" i="1"/>
  <c r="BC1574" i="1"/>
  <c r="BH1574" i="1"/>
  <c r="BH1485" i="1"/>
  <c r="BG1485" i="1"/>
  <c r="BF1485" i="1"/>
  <c r="BD1485" i="1"/>
  <c r="BC1485" i="1"/>
  <c r="BE1485" i="1"/>
  <c r="BG1396" i="1"/>
  <c r="BH1396" i="1"/>
  <c r="BE1396" i="1"/>
  <c r="BD1396" i="1"/>
  <c r="BC1396" i="1"/>
  <c r="BF1396" i="1"/>
  <c r="BH1307" i="1"/>
  <c r="BG1307" i="1"/>
  <c r="BF1307" i="1"/>
  <c r="BD1307" i="1"/>
  <c r="BE1307" i="1"/>
  <c r="BC1307" i="1"/>
  <c r="BH1333" i="1"/>
  <c r="BG1333" i="1"/>
  <c r="BC1333" i="1"/>
  <c r="BF1333" i="1"/>
  <c r="BD1333" i="1"/>
  <c r="BE1333" i="1"/>
  <c r="BH1153" i="1"/>
  <c r="BG1153" i="1"/>
  <c r="BD1153" i="1"/>
  <c r="BE1153" i="1"/>
  <c r="BC1153" i="1"/>
  <c r="BF1153" i="1"/>
  <c r="BH617" i="1"/>
  <c r="BF617" i="1"/>
  <c r="BC617" i="1"/>
  <c r="AV617" i="1"/>
  <c r="BD617" i="1"/>
  <c r="BG617" i="1"/>
  <c r="BE617" i="1"/>
  <c r="AW1736" i="1"/>
  <c r="BH1736" i="1"/>
  <c r="BG1736" i="1"/>
  <c r="BD1736" i="1"/>
  <c r="BF1736" i="1"/>
  <c r="BC1736" i="1"/>
  <c r="BE1736" i="1"/>
  <c r="BH1938" i="1"/>
  <c r="BG1938" i="1"/>
  <c r="BD1938" i="1"/>
  <c r="BF1938" i="1"/>
  <c r="BE1938" i="1"/>
  <c r="BC1938" i="1"/>
  <c r="BH833" i="1"/>
  <c r="BF833" i="1"/>
  <c r="BC833" i="1"/>
  <c r="BG833" i="1"/>
  <c r="BE833" i="1"/>
  <c r="BD833" i="1"/>
  <c r="AV833" i="1"/>
  <c r="BH685" i="1"/>
  <c r="BE685" i="1"/>
  <c r="BF685" i="1"/>
  <c r="BC685" i="1"/>
  <c r="BG685" i="1"/>
  <c r="BD685" i="1"/>
  <c r="AV685" i="1"/>
  <c r="BH2040" i="1"/>
  <c r="BG2040" i="1"/>
  <c r="BD2040" i="1"/>
  <c r="BF2040" i="1"/>
  <c r="BC2040" i="1"/>
  <c r="BE2040" i="1"/>
  <c r="BH2030" i="1"/>
  <c r="BG2030" i="1"/>
  <c r="BD2030" i="1"/>
  <c r="BC2030" i="1"/>
  <c r="BE2030" i="1"/>
  <c r="BF2030" i="1"/>
  <c r="BF759" i="1"/>
  <c r="BG759" i="1"/>
  <c r="BD759" i="1"/>
  <c r="BE759" i="1"/>
  <c r="BC759" i="1"/>
  <c r="AV759" i="1"/>
  <c r="BH759" i="1"/>
  <c r="BH587" i="1"/>
  <c r="BG587" i="1"/>
  <c r="BC587" i="1"/>
  <c r="AV587" i="1"/>
  <c r="BE587" i="1"/>
  <c r="BD587" i="1"/>
  <c r="BF587" i="1"/>
  <c r="BH1544" i="1"/>
  <c r="BG1544" i="1"/>
  <c r="BF1544" i="1"/>
  <c r="BE1544" i="1"/>
  <c r="BD1544" i="1"/>
  <c r="BC1544" i="1"/>
  <c r="BH867" i="1"/>
  <c r="AV867" i="1"/>
  <c r="BG867" i="1"/>
  <c r="BC867" i="1"/>
  <c r="BF867" i="1"/>
  <c r="BD867" i="1"/>
  <c r="BE867" i="1"/>
  <c r="BF2038" i="1"/>
  <c r="BE2038" i="1"/>
  <c r="BD2038" i="1"/>
  <c r="BC2038" i="1"/>
  <c r="BH2038" i="1"/>
  <c r="BG2038" i="1"/>
  <c r="BH1135" i="1"/>
  <c r="BG1135" i="1"/>
  <c r="BC1135" i="1"/>
  <c r="BE1135" i="1"/>
  <c r="BF1135" i="1"/>
  <c r="BD1135" i="1"/>
  <c r="BH2008" i="1"/>
  <c r="BG2008" i="1"/>
  <c r="BF2008" i="1"/>
  <c r="BE2008" i="1"/>
  <c r="BD2008" i="1"/>
  <c r="BC2008" i="1"/>
  <c r="BH586" i="1"/>
  <c r="BG586" i="1"/>
  <c r="AV586" i="1"/>
  <c r="BE586" i="1"/>
  <c r="BF586" i="1"/>
  <c r="BD586" i="1"/>
  <c r="BC586" i="1"/>
  <c r="BH603" i="1"/>
  <c r="BD603" i="1"/>
  <c r="BG603" i="1"/>
  <c r="AV603" i="1"/>
  <c r="BC603" i="1"/>
  <c r="BF603" i="1"/>
  <c r="BE603" i="1"/>
  <c r="BH658" i="1"/>
  <c r="BE658" i="1"/>
  <c r="BD658" i="1"/>
  <c r="BC658" i="1"/>
  <c r="BF658" i="1"/>
  <c r="BG658" i="1"/>
  <c r="AV658" i="1"/>
  <c r="BH1979" i="1"/>
  <c r="BG1979" i="1"/>
  <c r="BC1979" i="1"/>
  <c r="BE1979" i="1"/>
  <c r="BD1979" i="1"/>
  <c r="BF1979" i="1"/>
  <c r="BH692" i="1"/>
  <c r="AV692" i="1"/>
  <c r="BD692" i="1"/>
  <c r="BE692" i="1"/>
  <c r="BC692" i="1"/>
  <c r="BF692" i="1"/>
  <c r="BG692" i="1"/>
  <c r="BH700" i="1"/>
  <c r="AV700" i="1"/>
  <c r="BC700" i="1"/>
  <c r="BF700" i="1"/>
  <c r="BE700" i="1"/>
  <c r="BD700" i="1"/>
  <c r="BG700" i="1"/>
  <c r="BH640" i="1"/>
  <c r="AV640" i="1"/>
  <c r="BG640" i="1"/>
  <c r="BE640" i="1"/>
  <c r="BD640" i="1"/>
  <c r="BF640" i="1"/>
  <c r="BC640" i="1"/>
  <c r="BH680" i="1"/>
  <c r="AV680" i="1"/>
  <c r="BC680" i="1"/>
  <c r="BF680" i="1"/>
  <c r="BG680" i="1"/>
  <c r="BE680" i="1"/>
  <c r="BD680" i="1"/>
  <c r="BH1828" i="1"/>
  <c r="BG1828" i="1"/>
  <c r="BF1828" i="1"/>
  <c r="BE1828" i="1"/>
  <c r="BD1828" i="1"/>
  <c r="BC1828" i="1"/>
  <c r="AW1739" i="1"/>
  <c r="BH1739" i="1"/>
  <c r="BG1739" i="1"/>
  <c r="BF1739" i="1"/>
  <c r="BE1739" i="1"/>
  <c r="BD1739" i="1"/>
  <c r="BC1739" i="1"/>
  <c r="BH1591" i="1"/>
  <c r="BG1591" i="1"/>
  <c r="BE1591" i="1"/>
  <c r="BC1591" i="1"/>
  <c r="BD1591" i="1"/>
  <c r="BF1591" i="1"/>
  <c r="BH1531" i="1"/>
  <c r="BG1531" i="1"/>
  <c r="BF1531" i="1"/>
  <c r="BE1531" i="1"/>
  <c r="BD1531" i="1"/>
  <c r="BC1531" i="1"/>
  <c r="BH718" i="1"/>
  <c r="AV718" i="1"/>
  <c r="BG718" i="1"/>
  <c r="BD718" i="1"/>
  <c r="BC718" i="1"/>
  <c r="BF718" i="1"/>
  <c r="BE718" i="1"/>
  <c r="BH1009" i="1"/>
  <c r="BE1009" i="1"/>
  <c r="BC1009" i="1"/>
  <c r="BG1009" i="1"/>
  <c r="BD1009" i="1"/>
  <c r="AV1009" i="1"/>
  <c r="BF1009" i="1"/>
  <c r="BH1044" i="1"/>
  <c r="BF1044" i="1"/>
  <c r="BF1244" i="1" s="1"/>
  <c r="BE1044" i="1"/>
  <c r="BE1244" i="1" s="1"/>
  <c r="BG1044" i="1"/>
  <c r="BC1044" i="1"/>
  <c r="BC1274" i="1" s="1"/>
  <c r="BD1044" i="1"/>
  <c r="AV1044" i="1"/>
  <c r="BH841" i="1"/>
  <c r="AV841" i="1"/>
  <c r="BD841" i="1"/>
  <c r="BF841" i="1"/>
  <c r="BC841" i="1"/>
  <c r="BG841" i="1"/>
  <c r="BE841" i="1"/>
  <c r="BH936" i="1"/>
  <c r="BC936" i="1"/>
  <c r="BF936" i="1"/>
  <c r="BE936" i="1"/>
  <c r="BD936" i="1"/>
  <c r="AV936" i="1"/>
  <c r="BG936" i="1"/>
  <c r="BH930" i="1"/>
  <c r="AV930" i="1"/>
  <c r="BE930" i="1"/>
  <c r="BD930" i="1"/>
  <c r="BG930" i="1"/>
  <c r="BF930" i="1"/>
  <c r="BC930" i="1"/>
  <c r="BH862" i="1"/>
  <c r="BD862" i="1"/>
  <c r="BE862" i="1"/>
  <c r="BG862" i="1"/>
  <c r="BC862" i="1"/>
  <c r="AV862" i="1"/>
  <c r="BF862" i="1"/>
  <c r="BF736" i="1"/>
  <c r="BC736" i="1"/>
  <c r="BD736" i="1"/>
  <c r="BG736" i="1"/>
  <c r="BE736" i="1"/>
  <c r="BH736" i="1"/>
  <c r="AV736" i="1"/>
  <c r="AV798" i="1"/>
  <c r="BH798" i="1"/>
  <c r="BD798" i="1"/>
  <c r="BG798" i="1"/>
  <c r="BE798" i="1"/>
  <c r="BF798" i="1"/>
  <c r="BC798" i="1"/>
  <c r="BH979" i="1"/>
  <c r="BG979" i="1"/>
  <c r="BF979" i="1"/>
  <c r="BE979" i="1"/>
  <c r="BC979" i="1"/>
  <c r="BD979" i="1"/>
  <c r="AV979" i="1"/>
  <c r="BH794" i="1"/>
  <c r="AV794" i="1"/>
  <c r="BG794" i="1"/>
  <c r="BE794" i="1"/>
  <c r="BF794" i="1"/>
  <c r="BD794" i="1"/>
  <c r="BC794" i="1"/>
  <c r="BH751" i="1"/>
  <c r="AV751" i="1"/>
  <c r="BE751" i="1"/>
  <c r="BG751" i="1"/>
  <c r="BC751" i="1"/>
  <c r="BF751" i="1"/>
  <c r="BD751" i="1"/>
  <c r="BH1441" i="1"/>
  <c r="BG1441" i="1"/>
  <c r="BF1441" i="1"/>
  <c r="BC1441" i="1"/>
  <c r="BH1555" i="1"/>
  <c r="BG1555" i="1"/>
  <c r="BD1555" i="1"/>
  <c r="BC1555" i="1"/>
  <c r="AW1698" i="1"/>
  <c r="BH1698" i="1"/>
  <c r="BG1698" i="1"/>
  <c r="BC1698" i="1"/>
  <c r="BE1698" i="1"/>
  <c r="BF1698" i="1"/>
  <c r="BD1698" i="1"/>
  <c r="BG1407" i="1"/>
  <c r="BH1407" i="1"/>
  <c r="BF1407" i="1"/>
  <c r="BE1407" i="1"/>
  <c r="BD1407" i="1"/>
  <c r="BH1463" i="1"/>
  <c r="BG1463" i="1"/>
  <c r="BC1463" i="1"/>
  <c r="BD1463" i="1"/>
  <c r="BF1463" i="1"/>
  <c r="BE1463" i="1"/>
  <c r="BH1548" i="1"/>
  <c r="BG1548" i="1"/>
  <c r="BF1548" i="1"/>
  <c r="BE1548" i="1"/>
  <c r="BD1548" i="1"/>
  <c r="BC1548" i="1"/>
  <c r="BH1489" i="1"/>
  <c r="BG1489" i="1"/>
  <c r="BF1489" i="1"/>
  <c r="BE1489" i="1"/>
  <c r="BD1489" i="1"/>
  <c r="BC1489" i="1"/>
  <c r="BH1255" i="1"/>
  <c r="BG1255" i="1"/>
  <c r="BF1255" i="1"/>
  <c r="BE1255" i="1"/>
  <c r="BC1255" i="1"/>
  <c r="BD1255" i="1"/>
  <c r="BH1311" i="1"/>
  <c r="BG1311" i="1"/>
  <c r="BF1311" i="1"/>
  <c r="BD1311" i="1"/>
  <c r="BC1311" i="1"/>
  <c r="BE1311" i="1"/>
  <c r="BH1251" i="1"/>
  <c r="BG1251" i="1"/>
  <c r="BC1251" i="1"/>
  <c r="BF1251" i="1"/>
  <c r="BE1251" i="1"/>
  <c r="BD1251" i="1"/>
  <c r="BG1162" i="1"/>
  <c r="BH1162" i="1"/>
  <c r="BD1162" i="1"/>
  <c r="BC1162" i="1"/>
  <c r="BE1162" i="1"/>
  <c r="BF1162" i="1"/>
  <c r="BH1100" i="1"/>
  <c r="BG1100" i="1"/>
  <c r="BF1100" i="1"/>
  <c r="BE1100" i="1"/>
  <c r="BD1100" i="1"/>
  <c r="BC1100" i="1"/>
  <c r="BH1095" i="1"/>
  <c r="BG1095" i="1"/>
  <c r="BE1095" i="1"/>
  <c r="BD1095" i="1"/>
  <c r="BC1095" i="1"/>
  <c r="BF1095" i="1"/>
  <c r="BE2004" i="1"/>
  <c r="BF2004" i="1"/>
  <c r="BD2004" i="1"/>
  <c r="BC2004" i="1"/>
  <c r="BG2004" i="1"/>
  <c r="BH2004" i="1"/>
  <c r="BH667" i="1"/>
  <c r="BF667" i="1"/>
  <c r="BD667" i="1"/>
  <c r="BC667" i="1"/>
  <c r="BG667" i="1"/>
  <c r="AV667" i="1"/>
  <c r="BE667" i="1"/>
  <c r="BH665" i="1"/>
  <c r="BE665" i="1"/>
  <c r="BG665" i="1"/>
  <c r="AV665" i="1"/>
  <c r="BF665" i="1"/>
  <c r="BC665" i="1"/>
  <c r="BD665" i="1"/>
  <c r="BH1879" i="1"/>
  <c r="BG1879" i="1"/>
  <c r="BC1879" i="1"/>
  <c r="BF1879" i="1"/>
  <c r="BE1879" i="1"/>
  <c r="BD1879" i="1"/>
  <c r="BH876" i="1"/>
  <c r="BF876" i="1"/>
  <c r="BC876" i="1"/>
  <c r="BG876" i="1"/>
  <c r="BE876" i="1"/>
  <c r="BD876" i="1"/>
  <c r="AV876" i="1"/>
  <c r="BH599" i="1"/>
  <c r="BG599" i="1"/>
  <c r="AV599" i="1"/>
  <c r="BF599" i="1"/>
  <c r="BC599" i="1"/>
  <c r="BD599" i="1"/>
  <c r="BE599" i="1"/>
  <c r="AW1766" i="1"/>
  <c r="BH1766" i="1"/>
  <c r="BG1766" i="1"/>
  <c r="BC1766" i="1"/>
  <c r="BD1766" i="1"/>
  <c r="BE1766" i="1"/>
  <c r="BF1766" i="1"/>
  <c r="BH583" i="1"/>
  <c r="BE583" i="1"/>
  <c r="BG583" i="1"/>
  <c r="AV583" i="1"/>
  <c r="BF583" i="1"/>
  <c r="BC583" i="1"/>
  <c r="BD583" i="1"/>
  <c r="BH1590" i="1"/>
  <c r="BG1590" i="1"/>
  <c r="BF1590" i="1"/>
  <c r="BE1590" i="1"/>
  <c r="BD1590" i="1"/>
  <c r="BC1590" i="1"/>
  <c r="BH1648" i="1"/>
  <c r="BG1648" i="1"/>
  <c r="BE1648" i="1"/>
  <c r="BC1648" i="1"/>
  <c r="BF1648" i="1"/>
  <c r="BD1648" i="1"/>
  <c r="BH1829" i="1"/>
  <c r="BG1829" i="1"/>
  <c r="BE1829" i="1"/>
  <c r="BC1829" i="1"/>
  <c r="BD1829" i="1"/>
  <c r="BF1829" i="1"/>
  <c r="BH892" i="1"/>
  <c r="BG892" i="1"/>
  <c r="BD892" i="1"/>
  <c r="BE892" i="1"/>
  <c r="BF892" i="1"/>
  <c r="BC892" i="1"/>
  <c r="AV892" i="1"/>
  <c r="BH885" i="1"/>
  <c r="AV885" i="1"/>
  <c r="BC885" i="1"/>
  <c r="BD885" i="1"/>
  <c r="BF885" i="1"/>
  <c r="BG885" i="1"/>
  <c r="BE885" i="1"/>
  <c r="BE800" i="1"/>
  <c r="BD800" i="1"/>
  <c r="BF800" i="1"/>
  <c r="BH800" i="1"/>
  <c r="BG800" i="1"/>
  <c r="AV800" i="1"/>
  <c r="BC800" i="1"/>
  <c r="BH624" i="1"/>
  <c r="BC624" i="1"/>
  <c r="BD624" i="1"/>
  <c r="BF624" i="1"/>
  <c r="BG624" i="1"/>
  <c r="BE624" i="1"/>
  <c r="AV624" i="1"/>
  <c r="AV712" i="1"/>
  <c r="BH712" i="1"/>
  <c r="BG712" i="1"/>
  <c r="BD712" i="1"/>
  <c r="BF712" i="1"/>
  <c r="BE712" i="1"/>
  <c r="BC712" i="1"/>
  <c r="BG1668" i="1"/>
  <c r="BH1668" i="1"/>
  <c r="BF1668" i="1"/>
  <c r="BE1668" i="1"/>
  <c r="BC1668" i="1"/>
  <c r="BD1668" i="1"/>
  <c r="BH784" i="1"/>
  <c r="AV784" i="1"/>
  <c r="BE784" i="1"/>
  <c r="BC784" i="1"/>
  <c r="BG784" i="1"/>
  <c r="BD784" i="1"/>
  <c r="BF784" i="1"/>
  <c r="AW1795" i="1"/>
  <c r="BH1795" i="1"/>
  <c r="BG1795" i="1"/>
  <c r="BC1795" i="1"/>
  <c r="BD1795" i="1"/>
  <c r="BF1795" i="1"/>
  <c r="BE1795" i="1"/>
  <c r="BH1220" i="1"/>
  <c r="BG1220" i="1"/>
  <c r="BC1220" i="1"/>
  <c r="BH619" i="1"/>
  <c r="AV619" i="1"/>
  <c r="BE619" i="1"/>
  <c r="BF619" i="1"/>
  <c r="BD619" i="1"/>
  <c r="BC619" i="1"/>
  <c r="BG619" i="1"/>
  <c r="BH593" i="1"/>
  <c r="BG593" i="1"/>
  <c r="BD593" i="1"/>
  <c r="AV593" i="1"/>
  <c r="BC593" i="1"/>
  <c r="BF593" i="1"/>
  <c r="BE593" i="1"/>
  <c r="BH661" i="1"/>
  <c r="BG661" i="1"/>
  <c r="AV661" i="1"/>
  <c r="BC661" i="1"/>
  <c r="BE661" i="1"/>
  <c r="BF661" i="1"/>
  <c r="BD661" i="1"/>
  <c r="BH691" i="1"/>
  <c r="BG691" i="1"/>
  <c r="BF691" i="1"/>
  <c r="BE691" i="1"/>
  <c r="BD691" i="1"/>
  <c r="BC691" i="1"/>
  <c r="AV691" i="1"/>
  <c r="BH1919" i="1"/>
  <c r="BG1919" i="1"/>
  <c r="BF1919" i="1"/>
  <c r="BD1919" i="1"/>
  <c r="BE1919" i="1"/>
  <c r="BC1919" i="1"/>
  <c r="AW1799" i="1"/>
  <c r="BH1799" i="1"/>
  <c r="BG1799" i="1"/>
  <c r="BF1799" i="1"/>
  <c r="BC1799" i="1"/>
  <c r="BE1799" i="1"/>
  <c r="BD1799" i="1"/>
  <c r="BH2029" i="1"/>
  <c r="BG2029" i="1"/>
  <c r="BF2029" i="1"/>
  <c r="BC2029" i="1"/>
  <c r="BE2029" i="1"/>
  <c r="BD2029" i="1"/>
  <c r="BH1707" i="1"/>
  <c r="BG1707" i="1"/>
  <c r="AW1707" i="1"/>
  <c r="BF1707" i="1"/>
  <c r="BE1707" i="1"/>
  <c r="BC1707" i="1"/>
  <c r="BD1707" i="1"/>
  <c r="BG1821" i="1"/>
  <c r="BH1821" i="1"/>
  <c r="BH804" i="1"/>
  <c r="AV804" i="1"/>
  <c r="BC804" i="1"/>
  <c r="BG804" i="1"/>
  <c r="BE804" i="1"/>
  <c r="BD804" i="1"/>
  <c r="BF804" i="1"/>
  <c r="BF743" i="1"/>
  <c r="BC743" i="1"/>
  <c r="BH743" i="1"/>
  <c r="AV743" i="1"/>
  <c r="BD743" i="1"/>
  <c r="BE743" i="1"/>
  <c r="BG743" i="1"/>
  <c r="BH1036" i="1"/>
  <c r="AV1036" i="1"/>
  <c r="BG1036" i="1"/>
  <c r="BF1036" i="1"/>
  <c r="BD1036" i="1"/>
  <c r="BE1036" i="1"/>
  <c r="BC1036" i="1"/>
  <c r="BH783" i="1"/>
  <c r="AV783" i="1"/>
  <c r="BG783" i="1"/>
  <c r="BF783" i="1"/>
  <c r="BE783" i="1"/>
  <c r="BD783" i="1"/>
  <c r="BC783" i="1"/>
  <c r="BG820" i="1"/>
  <c r="BF820" i="1"/>
  <c r="BE820" i="1"/>
  <c r="BD820" i="1"/>
  <c r="BC820" i="1"/>
  <c r="BH820" i="1"/>
  <c r="AV820" i="1"/>
  <c r="BH906" i="1"/>
  <c r="AV906" i="1"/>
  <c r="BF906" i="1"/>
  <c r="BD906" i="1"/>
  <c r="BG906" i="1"/>
  <c r="BE906" i="1"/>
  <c r="BC906" i="1"/>
  <c r="AV803" i="1"/>
  <c r="BF803" i="1"/>
  <c r="BH803" i="1"/>
  <c r="BD803" i="1"/>
  <c r="BG803" i="1"/>
  <c r="BC803" i="1"/>
  <c r="BE803" i="1"/>
  <c r="BH1045" i="1"/>
  <c r="BF1045" i="1"/>
  <c r="BF1335" i="1" s="1"/>
  <c r="BE1045" i="1"/>
  <c r="BE1335" i="1" s="1"/>
  <c r="BD1045" i="1"/>
  <c r="AV1045" i="1"/>
  <c r="BG1045" i="1"/>
  <c r="BC1045" i="1"/>
  <c r="BC1455" i="1" s="1"/>
  <c r="AV787" i="1"/>
  <c r="BC787" i="1"/>
  <c r="BE787" i="1"/>
  <c r="BD787" i="1"/>
  <c r="BF787" i="1"/>
  <c r="BG787" i="1"/>
  <c r="BH787" i="1"/>
  <c r="BH719" i="1"/>
  <c r="BG719" i="1"/>
  <c r="AV719" i="1"/>
  <c r="BC719" i="1"/>
  <c r="BF719" i="1"/>
  <c r="BD719" i="1"/>
  <c r="BE719" i="1"/>
  <c r="BH967" i="1"/>
  <c r="BE967" i="1"/>
  <c r="BC967" i="1"/>
  <c r="BF967" i="1"/>
  <c r="BG967" i="1"/>
  <c r="BD967" i="1"/>
  <c r="AV967" i="1"/>
  <c r="BG1993" i="1"/>
  <c r="BH1993" i="1"/>
  <c r="BF1993" i="1"/>
  <c r="BE1993" i="1"/>
  <c r="BC1993" i="1"/>
  <c r="BD1993" i="1"/>
  <c r="BH1586" i="1"/>
  <c r="BG1586" i="1"/>
  <c r="BE1586" i="1"/>
  <c r="BC1586" i="1"/>
  <c r="BF1586" i="1"/>
  <c r="BD1586" i="1"/>
  <c r="BH1758" i="1"/>
  <c r="BG1758" i="1"/>
  <c r="AW1758" i="1"/>
  <c r="BF1758" i="1"/>
  <c r="BE1758" i="1"/>
  <c r="BD1758" i="1"/>
  <c r="BC1758" i="1"/>
  <c r="BH1582" i="1"/>
  <c r="BG1582" i="1"/>
  <c r="BE1582" i="1"/>
  <c r="BC1582" i="1"/>
  <c r="BD1582" i="1"/>
  <c r="BG1784" i="1"/>
  <c r="AW1784" i="1"/>
  <c r="BH1784" i="1"/>
  <c r="BF1784" i="1"/>
  <c r="BD1784" i="1"/>
  <c r="BC1784" i="1"/>
  <c r="BE1784" i="1"/>
  <c r="BH1434" i="1"/>
  <c r="BG1434" i="1"/>
  <c r="BE1434" i="1"/>
  <c r="BD1434" i="1"/>
  <c r="BC1434" i="1"/>
  <c r="BF1434" i="1"/>
  <c r="BF1577" i="1"/>
  <c r="BE1577" i="1"/>
  <c r="BD1577" i="1"/>
  <c r="BC1577" i="1"/>
  <c r="BH1577" i="1"/>
  <c r="BG1577" i="1"/>
  <c r="BH1547" i="1"/>
  <c r="BG1547" i="1"/>
  <c r="BF1547" i="1"/>
  <c r="BE1547" i="1"/>
  <c r="BD1547" i="1"/>
  <c r="BC1547" i="1"/>
  <c r="BH1371" i="1"/>
  <c r="BG1371" i="1"/>
  <c r="BE1371" i="1"/>
  <c r="BF1371" i="1"/>
  <c r="BC1371" i="1"/>
  <c r="BD1371" i="1"/>
  <c r="BH1427" i="1"/>
  <c r="BG1427" i="1"/>
  <c r="BC1427" i="1"/>
  <c r="BE1427" i="1"/>
  <c r="BF1427" i="1"/>
  <c r="BD1427" i="1"/>
  <c r="BH1454" i="1"/>
  <c r="BG1454" i="1"/>
  <c r="BD1454" i="1"/>
  <c r="BC1454" i="1"/>
  <c r="BE1454" i="1"/>
  <c r="BF1454" i="1"/>
  <c r="BH1191" i="1"/>
  <c r="BG1191" i="1"/>
  <c r="BD1191" i="1"/>
  <c r="BF1191" i="1"/>
  <c r="BE1191" i="1"/>
  <c r="BC1191" i="1"/>
  <c r="BH1216" i="1"/>
  <c r="BG1216" i="1"/>
  <c r="BF1216" i="1"/>
  <c r="BE1216" i="1"/>
  <c r="BD1216" i="1"/>
  <c r="BC1216" i="1"/>
  <c r="BE1094" i="1"/>
  <c r="BC1094" i="1"/>
  <c r="BF1094" i="1"/>
  <c r="BG1094" i="1"/>
  <c r="BH1094" i="1"/>
  <c r="BD1094" i="1"/>
  <c r="BH1680" i="1"/>
  <c r="BG1680" i="1"/>
  <c r="BF1680" i="1"/>
  <c r="BE1680" i="1"/>
  <c r="BD1680" i="1"/>
  <c r="BC1680" i="1"/>
  <c r="AW1704" i="1"/>
  <c r="BF1704" i="1"/>
  <c r="BE1704" i="1"/>
  <c r="BD1704" i="1"/>
  <c r="BC1704" i="1"/>
  <c r="BH1704" i="1"/>
  <c r="BG1704" i="1"/>
  <c r="AW1708" i="1"/>
  <c r="BH1708" i="1"/>
  <c r="BG1708" i="1"/>
  <c r="BF1708" i="1"/>
  <c r="BC1708" i="1"/>
  <c r="BE1708" i="1"/>
  <c r="BD1708" i="1"/>
  <c r="BH1917" i="1"/>
  <c r="BG1917" i="1"/>
  <c r="BF1917" i="1"/>
  <c r="BE1917" i="1"/>
  <c r="BD1917" i="1"/>
  <c r="BC1917" i="1"/>
  <c r="BH1940" i="1"/>
  <c r="BG1940" i="1"/>
  <c r="BC1940" i="1"/>
  <c r="BE1940" i="1"/>
  <c r="BD1940" i="1"/>
  <c r="BF1940" i="1"/>
  <c r="BG1945" i="1"/>
  <c r="BH1945" i="1"/>
  <c r="BE1945" i="1"/>
  <c r="BC1945" i="1"/>
  <c r="BD1945" i="1"/>
  <c r="BF1945" i="1"/>
  <c r="BH2011" i="1"/>
  <c r="BG2011" i="1"/>
  <c r="BE2011" i="1"/>
  <c r="BD2011" i="1"/>
  <c r="BC2011" i="1"/>
  <c r="BF2011" i="1"/>
  <c r="BH1650" i="1"/>
  <c r="BG1650" i="1"/>
  <c r="BF1650" i="1"/>
  <c r="BE1650" i="1"/>
  <c r="BC1650" i="1"/>
  <c r="BH835" i="1"/>
  <c r="AV835" i="1"/>
  <c r="BC835" i="1"/>
  <c r="BE835" i="1"/>
  <c r="BF835" i="1"/>
  <c r="BG835" i="1"/>
  <c r="BD835" i="1"/>
  <c r="BH1858" i="1"/>
  <c r="BG1858" i="1"/>
  <c r="BC1858" i="1"/>
  <c r="BF1858" i="1"/>
  <c r="BE1858" i="1"/>
  <c r="BD1858" i="1"/>
  <c r="BH1435" i="1"/>
  <c r="BG1435" i="1"/>
  <c r="BE1435" i="1"/>
  <c r="BF1435" i="1"/>
  <c r="BC1435" i="1"/>
  <c r="BD1435" i="1"/>
  <c r="BH1884" i="1"/>
  <c r="BG1884" i="1"/>
  <c r="BD1884" i="1"/>
  <c r="BF1884" i="1"/>
  <c r="BE1884" i="1"/>
  <c r="BH911" i="1"/>
  <c r="AV911" i="1"/>
  <c r="BF911" i="1"/>
  <c r="BG911" i="1"/>
  <c r="BC911" i="1"/>
  <c r="BE911" i="1"/>
  <c r="BD911" i="1"/>
  <c r="BH1231" i="1"/>
  <c r="BG1231" i="1"/>
  <c r="BD1231" i="1"/>
  <c r="BF1231" i="1"/>
  <c r="BC1231" i="1"/>
  <c r="BE1231" i="1"/>
  <c r="AW1771" i="1"/>
  <c r="BG1771" i="1"/>
  <c r="BH1771" i="1"/>
  <c r="BF1771" i="1"/>
  <c r="BE1771" i="1"/>
  <c r="BD1771" i="1"/>
  <c r="BC1771" i="1"/>
  <c r="BH831" i="1"/>
  <c r="AV831" i="1"/>
  <c r="BC831" i="1"/>
  <c r="BD831" i="1"/>
  <c r="BF831" i="1"/>
  <c r="BE831" i="1"/>
  <c r="BG831" i="1"/>
  <c r="BH810" i="1"/>
  <c r="AV810" i="1"/>
  <c r="BD810" i="1"/>
  <c r="BF810" i="1"/>
  <c r="BE810" i="1"/>
  <c r="BG810" i="1"/>
  <c r="BC810" i="1"/>
  <c r="BG1342" i="1"/>
  <c r="BH1342" i="1"/>
  <c r="BF1342" i="1"/>
  <c r="BE1342" i="1"/>
  <c r="BD1342" i="1"/>
  <c r="BC1342" i="1"/>
  <c r="BH634" i="1"/>
  <c r="AV634" i="1"/>
  <c r="BC634" i="1"/>
  <c r="BG634" i="1"/>
  <c r="BD634" i="1"/>
  <c r="BF634" i="1"/>
  <c r="BE634" i="1"/>
  <c r="BG1950" i="1"/>
  <c r="BH1950" i="1"/>
  <c r="BC1950" i="1"/>
  <c r="BE1950" i="1"/>
  <c r="BF1950" i="1"/>
  <c r="BD1950" i="1"/>
  <c r="BH1949" i="1"/>
  <c r="BG1949" i="1"/>
  <c r="BF1949" i="1"/>
  <c r="BE1949" i="1"/>
  <c r="BD1949" i="1"/>
  <c r="BC1949" i="1"/>
  <c r="BH675" i="1"/>
  <c r="BG675" i="1"/>
  <c r="BF675" i="1"/>
  <c r="AV675" i="1"/>
  <c r="BE675" i="1"/>
  <c r="BD675" i="1"/>
  <c r="BC675" i="1"/>
  <c r="BH690" i="1"/>
  <c r="BE690" i="1"/>
  <c r="AV690" i="1"/>
  <c r="BD690" i="1"/>
  <c r="BG690" i="1"/>
  <c r="BC690" i="1"/>
  <c r="BF690" i="1"/>
  <c r="BH608" i="1"/>
  <c r="BC608" i="1"/>
  <c r="BG608" i="1"/>
  <c r="AV608" i="1"/>
  <c r="BE608" i="1"/>
  <c r="BF608" i="1"/>
  <c r="BD608" i="1"/>
  <c r="BH1977" i="1"/>
  <c r="BG1977" i="1"/>
  <c r="BE1977" i="1"/>
  <c r="BC1977" i="1"/>
  <c r="BD1977" i="1"/>
  <c r="BF1977" i="1"/>
  <c r="BH1973" i="1"/>
  <c r="BG1973" i="1"/>
  <c r="BE1973" i="1"/>
  <c r="BD1973" i="1"/>
  <c r="BC1973" i="1"/>
  <c r="BF1973" i="1"/>
  <c r="BH1941" i="1"/>
  <c r="BG1941" i="1"/>
  <c r="BC1941" i="1"/>
  <c r="BE1941" i="1"/>
  <c r="BD1941" i="1"/>
  <c r="BF1941" i="1"/>
  <c r="BH2026" i="1"/>
  <c r="BG2026" i="1"/>
  <c r="BD2026" i="1"/>
  <c r="BF2026" i="1"/>
  <c r="BE2026" i="1"/>
  <c r="BC2026" i="1"/>
  <c r="BH1647" i="1"/>
  <c r="BG1647" i="1"/>
  <c r="BE1647" i="1"/>
  <c r="BC1647" i="1"/>
  <c r="BF1647" i="1"/>
  <c r="BD1647" i="1"/>
  <c r="BH863" i="1"/>
  <c r="BD863" i="1"/>
  <c r="BG863" i="1"/>
  <c r="BE863" i="1"/>
  <c r="BF863" i="1"/>
  <c r="BC863" i="1"/>
  <c r="AV863" i="1"/>
  <c r="BH704" i="1"/>
  <c r="AV704" i="1"/>
  <c r="BG704" i="1"/>
  <c r="BD704" i="1"/>
  <c r="BC704" i="1"/>
  <c r="BE704" i="1"/>
  <c r="BF704" i="1"/>
  <c r="BH844" i="1"/>
  <c r="BF844" i="1"/>
  <c r="BE844" i="1"/>
  <c r="BG844" i="1"/>
  <c r="BC844" i="1"/>
  <c r="AV844" i="1"/>
  <c r="BD844" i="1"/>
  <c r="BH811" i="1"/>
  <c r="AV811" i="1"/>
  <c r="BD811" i="1"/>
  <c r="BG811" i="1"/>
  <c r="BE811" i="1"/>
  <c r="BC811" i="1"/>
  <c r="BF811" i="1"/>
  <c r="BH878" i="1"/>
  <c r="AV878" i="1"/>
  <c r="BD878" i="1"/>
  <c r="BC878" i="1"/>
  <c r="BF878" i="1"/>
  <c r="BE878" i="1"/>
  <c r="BG878" i="1"/>
  <c r="BH802" i="1"/>
  <c r="AV802" i="1"/>
  <c r="BC802" i="1"/>
  <c r="BF802" i="1"/>
  <c r="BD802" i="1"/>
  <c r="BG802" i="1"/>
  <c r="BE802" i="1"/>
  <c r="BH1907" i="1"/>
  <c r="BG1907" i="1"/>
  <c r="BE1907" i="1"/>
  <c r="BC1907" i="1"/>
  <c r="BD1907" i="1"/>
  <c r="BF1907" i="1"/>
  <c r="BH916" i="1"/>
  <c r="BG916" i="1"/>
  <c r="BE916" i="1"/>
  <c r="BF916" i="1"/>
  <c r="BC916" i="1"/>
  <c r="BD916" i="1"/>
  <c r="AV916" i="1"/>
  <c r="BH828" i="1"/>
  <c r="BG828" i="1"/>
  <c r="BF828" i="1"/>
  <c r="BE828" i="1"/>
  <c r="BD828" i="1"/>
  <c r="BC828" i="1"/>
  <c r="AV828" i="1"/>
  <c r="BH987" i="1"/>
  <c r="BF987" i="1"/>
  <c r="BD987" i="1"/>
  <c r="AV987" i="1"/>
  <c r="BE987" i="1"/>
  <c r="BC987" i="1"/>
  <c r="BG987" i="1"/>
  <c r="BH1019" i="1"/>
  <c r="BE1019" i="1"/>
  <c r="BF1019" i="1"/>
  <c r="BG1019" i="1"/>
  <c r="BD1019" i="1"/>
  <c r="BC1019" i="1"/>
  <c r="AV1019" i="1"/>
  <c r="BH1645" i="1"/>
  <c r="BG1645" i="1"/>
  <c r="BD1645" i="1"/>
  <c r="BC1645" i="1"/>
  <c r="BE1645" i="1"/>
  <c r="BF1645" i="1"/>
  <c r="BF1528" i="1"/>
  <c r="BE1528" i="1"/>
  <c r="BD1528" i="1"/>
  <c r="BH1528" i="1"/>
  <c r="BG1528" i="1"/>
  <c r="BH1410" i="1"/>
  <c r="BG1410" i="1"/>
  <c r="BC1410" i="1"/>
  <c r="BE1410" i="1"/>
  <c r="BF1410" i="1"/>
  <c r="BD1410" i="1"/>
  <c r="AW1727" i="1"/>
  <c r="BH1727" i="1"/>
  <c r="BG1727" i="1"/>
  <c r="BF1727" i="1"/>
  <c r="BE1727" i="1"/>
  <c r="BC1727" i="1"/>
  <c r="BD1727" i="1"/>
  <c r="BH1610" i="1"/>
  <c r="BG1610" i="1"/>
  <c r="BC1610" i="1"/>
  <c r="BD1610" i="1"/>
  <c r="BE1610" i="1"/>
  <c r="BF1610" i="1"/>
  <c r="BH1260" i="1"/>
  <c r="BG1260" i="1"/>
  <c r="BF1260" i="1"/>
  <c r="BE1260" i="1"/>
  <c r="BD1260" i="1"/>
  <c r="BC1260" i="1"/>
  <c r="BH1519" i="1"/>
  <c r="BG1519" i="1"/>
  <c r="BF1519" i="1"/>
  <c r="BE1519" i="1"/>
  <c r="BD1519" i="1"/>
  <c r="BC1519" i="1"/>
  <c r="BH1228" i="1"/>
  <c r="BG1228" i="1"/>
  <c r="BF1228" i="1"/>
  <c r="BE1228" i="1"/>
  <c r="BD1228" i="1"/>
  <c r="BC1228" i="1"/>
  <c r="BH1516" i="1"/>
  <c r="BG1516" i="1"/>
  <c r="BC1516" i="1"/>
  <c r="BF1516" i="1"/>
  <c r="BE1516" i="1"/>
  <c r="BD1516" i="1"/>
  <c r="BH1224" i="1"/>
  <c r="BG1224" i="1"/>
  <c r="BF1224" i="1"/>
  <c r="BE1224" i="1"/>
  <c r="BD1224" i="1"/>
  <c r="BC1224" i="1"/>
  <c r="BH1425" i="1"/>
  <c r="BG1425" i="1"/>
  <c r="BD1425" i="1"/>
  <c r="BC1425" i="1"/>
  <c r="BE1425" i="1"/>
  <c r="BF1425" i="1"/>
  <c r="BH1132" i="1"/>
  <c r="BG1132" i="1"/>
  <c r="BC1132" i="1"/>
  <c r="BF1132" i="1"/>
  <c r="BE1132" i="1"/>
  <c r="BD1132" i="1"/>
  <c r="BG1158" i="1"/>
  <c r="BH1158" i="1"/>
  <c r="BE1158" i="1"/>
  <c r="BD1158" i="1"/>
  <c r="BF1158" i="1"/>
  <c r="BC1158" i="1"/>
  <c r="BH1123" i="1"/>
  <c r="BG1123" i="1"/>
  <c r="BF1123" i="1"/>
  <c r="BE1123" i="1"/>
  <c r="BD1123" i="1"/>
  <c r="BC1123" i="1"/>
  <c r="BH1792" i="1"/>
  <c r="BG1792" i="1"/>
  <c r="AW1792" i="1"/>
  <c r="BF1792" i="1"/>
  <c r="BE1792" i="1"/>
  <c r="BC1792" i="1"/>
  <c r="BD1792" i="1"/>
  <c r="BH1740" i="1"/>
  <c r="BG1740" i="1"/>
  <c r="AW1740" i="1"/>
  <c r="BE1740" i="1"/>
  <c r="BD1740" i="1"/>
  <c r="BC1740" i="1"/>
  <c r="BF1740" i="1"/>
  <c r="BH698" i="1"/>
  <c r="BC698" i="1"/>
  <c r="BE698" i="1"/>
  <c r="BD698" i="1"/>
  <c r="BF698" i="1"/>
  <c r="BG698" i="1"/>
  <c r="AV698" i="1"/>
  <c r="BH1830" i="1"/>
  <c r="BG1830" i="1"/>
  <c r="BE1830" i="1"/>
  <c r="BF1830" i="1"/>
  <c r="BD1830" i="1"/>
  <c r="BC1830" i="1"/>
  <c r="BG1737" i="1"/>
  <c r="AW1737" i="1"/>
  <c r="BH1737" i="1"/>
  <c r="BF1737" i="1"/>
  <c r="BE1737" i="1"/>
  <c r="BD1737" i="1"/>
  <c r="BC1737" i="1"/>
  <c r="BH2041" i="1"/>
  <c r="BG2041" i="1"/>
  <c r="BF2041" i="1"/>
  <c r="BC2041" i="1"/>
  <c r="BE2041" i="1"/>
  <c r="BD2041" i="1"/>
  <c r="BH871" i="1"/>
  <c r="AV871" i="1"/>
  <c r="BE871" i="1"/>
  <c r="BD871" i="1"/>
  <c r="BF871" i="1"/>
  <c r="BC871" i="1"/>
  <c r="BG871" i="1"/>
  <c r="BH1762" i="1"/>
  <c r="BG1762" i="1"/>
  <c r="AW1762" i="1"/>
  <c r="BF1762" i="1"/>
  <c r="BE1762" i="1"/>
  <c r="BD1762" i="1"/>
  <c r="BC1762" i="1"/>
  <c r="BF789" i="1"/>
  <c r="BE789" i="1"/>
  <c r="BD789" i="1"/>
  <c r="BG789" i="1"/>
  <c r="BH789" i="1"/>
  <c r="AV789" i="1"/>
  <c r="BC789" i="1"/>
  <c r="BF1672" i="1"/>
  <c r="BG1672" i="1"/>
  <c r="BH1672" i="1"/>
  <c r="BE1672" i="1"/>
  <c r="BD1672" i="1"/>
  <c r="BC1672" i="1"/>
  <c r="BH646" i="1"/>
  <c r="BE646" i="1"/>
  <c r="AV646" i="1"/>
  <c r="BC646" i="1"/>
  <c r="BD646" i="1"/>
  <c r="BF646" i="1"/>
  <c r="BG646" i="1"/>
  <c r="BH874" i="1"/>
  <c r="AV874" i="1"/>
  <c r="BG874" i="1"/>
  <c r="BC874" i="1"/>
  <c r="BF874" i="1"/>
  <c r="BD874" i="1"/>
  <c r="BE874" i="1"/>
  <c r="BG1346" i="1"/>
  <c r="BH1346" i="1"/>
  <c r="BE1346" i="1"/>
  <c r="BC1346" i="1"/>
  <c r="BF1346" i="1"/>
  <c r="BD1346" i="1"/>
  <c r="BH817" i="1"/>
  <c r="AV817" i="1"/>
  <c r="BF817" i="1"/>
  <c r="BC817" i="1"/>
  <c r="BE817" i="1"/>
  <c r="BG817" i="1"/>
  <c r="BD817" i="1"/>
  <c r="BH695" i="1"/>
  <c r="AV695" i="1"/>
  <c r="BF695" i="1"/>
  <c r="BE695" i="1"/>
  <c r="BD695" i="1"/>
  <c r="BC695" i="1"/>
  <c r="BG695" i="1"/>
  <c r="BH1101" i="1"/>
  <c r="BG1101" i="1"/>
  <c r="BD1101" i="1"/>
  <c r="BC1101" i="1"/>
  <c r="BE1101" i="1"/>
  <c r="BF1101" i="1"/>
  <c r="BH2036" i="1"/>
  <c r="BG2036" i="1"/>
  <c r="BD2036" i="1"/>
  <c r="BC2036" i="1"/>
  <c r="BF2036" i="1"/>
  <c r="BE2036" i="1"/>
  <c r="BH592" i="1"/>
  <c r="AV592" i="1"/>
  <c r="BF592" i="1"/>
  <c r="BG592" i="1"/>
  <c r="BD592" i="1"/>
  <c r="BE592" i="1"/>
  <c r="BC592" i="1"/>
  <c r="BH629" i="1"/>
  <c r="BG629" i="1"/>
  <c r="AV629" i="1"/>
  <c r="BC629" i="1"/>
  <c r="BE629" i="1"/>
  <c r="BF629" i="1"/>
  <c r="BD629" i="1"/>
  <c r="BH1831" i="1"/>
  <c r="BG1831" i="1"/>
  <c r="BE1831" i="1"/>
  <c r="BC1831" i="1"/>
  <c r="BD1831" i="1"/>
  <c r="BF1831" i="1"/>
  <c r="AW1741" i="1"/>
  <c r="BH1741" i="1"/>
  <c r="BG1741" i="1"/>
  <c r="BD1741" i="1"/>
  <c r="BE1741" i="1"/>
  <c r="BF1741" i="1"/>
  <c r="BC1741" i="1"/>
  <c r="BG1854" i="1"/>
  <c r="BH1854" i="1"/>
  <c r="BF1854" i="1"/>
  <c r="BD1854" i="1"/>
  <c r="BC1854" i="1"/>
  <c r="BE1854" i="1"/>
  <c r="BH1881" i="1"/>
  <c r="BG1881" i="1"/>
  <c r="BF1881" i="1"/>
  <c r="BE1881" i="1"/>
  <c r="BD1881" i="1"/>
  <c r="BC1881" i="1"/>
  <c r="BH1618" i="1"/>
  <c r="BG1618" i="1"/>
  <c r="BC1618" i="1"/>
  <c r="BH742" i="1"/>
  <c r="AV742" i="1"/>
  <c r="BE742" i="1"/>
  <c r="BG742" i="1"/>
  <c r="BC742" i="1"/>
  <c r="BF742" i="1"/>
  <c r="BD742" i="1"/>
  <c r="BH716" i="1"/>
  <c r="AV716" i="1"/>
  <c r="BG716" i="1"/>
  <c r="BF716" i="1"/>
  <c r="BE716" i="1"/>
  <c r="BD716" i="1"/>
  <c r="BC716" i="1"/>
  <c r="BH927" i="1"/>
  <c r="AV927" i="1"/>
  <c r="BD927" i="1"/>
  <c r="BE927" i="1"/>
  <c r="BG927" i="1"/>
  <c r="BC927" i="1"/>
  <c r="BF927" i="1"/>
  <c r="BH921" i="1"/>
  <c r="BD921" i="1"/>
  <c r="BE921" i="1"/>
  <c r="BC921" i="1"/>
  <c r="BG921" i="1"/>
  <c r="BF921" i="1"/>
  <c r="AV921" i="1"/>
  <c r="BH931" i="1"/>
  <c r="AV931" i="1"/>
  <c r="BD931" i="1"/>
  <c r="BF931" i="1"/>
  <c r="BE931" i="1"/>
  <c r="BC931" i="1"/>
  <c r="BG931" i="1"/>
  <c r="BH857" i="1"/>
  <c r="AV857" i="1"/>
  <c r="BG857" i="1"/>
  <c r="BF857" i="1"/>
  <c r="BE857" i="1"/>
  <c r="BD857" i="1"/>
  <c r="BC857" i="1"/>
  <c r="BH950" i="1"/>
  <c r="BG950" i="1"/>
  <c r="BF950" i="1"/>
  <c r="BC950" i="1"/>
  <c r="BD950" i="1"/>
  <c r="AV950" i="1"/>
  <c r="BE950" i="1"/>
  <c r="BH1061" i="1"/>
  <c r="BG1061" i="1"/>
  <c r="BF1061" i="1"/>
  <c r="BF1681" i="1" s="1"/>
  <c r="BE1061" i="1"/>
  <c r="BE1441" i="1" s="1"/>
  <c r="BC1061" i="1"/>
  <c r="BC1111" i="1" s="1"/>
  <c r="BD1061" i="1"/>
  <c r="AV1061" i="1"/>
  <c r="BH998" i="1"/>
  <c r="BE998" i="1"/>
  <c r="BG998" i="1"/>
  <c r="BC998" i="1"/>
  <c r="BF998" i="1"/>
  <c r="BD998" i="1"/>
  <c r="AV998" i="1"/>
  <c r="BH910" i="1"/>
  <c r="BG910" i="1"/>
  <c r="BE910" i="1"/>
  <c r="BF910" i="1"/>
  <c r="BD910" i="1"/>
  <c r="BC910" i="1"/>
  <c r="AV910" i="1"/>
  <c r="BH951" i="1"/>
  <c r="BG951" i="1"/>
  <c r="BD951" i="1"/>
  <c r="BC951" i="1"/>
  <c r="AV951" i="1"/>
  <c r="BE951" i="1"/>
  <c r="BF951" i="1"/>
  <c r="BC1587" i="1"/>
  <c r="BH1587" i="1"/>
  <c r="BD1587" i="1"/>
  <c r="BF1587" i="1"/>
  <c r="BE1587" i="1"/>
  <c r="BG1587" i="1"/>
  <c r="BH1905" i="1"/>
  <c r="BG1905" i="1"/>
  <c r="BF1905" i="1"/>
  <c r="BE1905" i="1"/>
  <c r="BC1905" i="1"/>
  <c r="BD1905" i="1"/>
  <c r="BH1642" i="1"/>
  <c r="BG1642" i="1"/>
  <c r="BF1642" i="1"/>
  <c r="BE1642" i="1"/>
  <c r="BD1642" i="1"/>
  <c r="BC1642" i="1"/>
  <c r="BH1437" i="1"/>
  <c r="BG1437" i="1"/>
  <c r="BF1437" i="1"/>
  <c r="BE1437" i="1"/>
  <c r="BC1437" i="1"/>
  <c r="BD1437" i="1"/>
  <c r="BH1581" i="1"/>
  <c r="BG1581" i="1"/>
  <c r="BE1581" i="1"/>
  <c r="BD1581" i="1"/>
  <c r="BC1581" i="1"/>
  <c r="BF1581" i="1"/>
  <c r="BH1376" i="1"/>
  <c r="BG1376" i="1"/>
  <c r="BE1376" i="1"/>
  <c r="BF1376" i="1"/>
  <c r="BD1376" i="1"/>
  <c r="BH1200" i="1"/>
  <c r="BG1200" i="1"/>
  <c r="BF1200" i="1"/>
  <c r="BE1200" i="1"/>
  <c r="BD1200" i="1"/>
  <c r="BC1200" i="1"/>
  <c r="BH1634" i="1"/>
  <c r="BG1634" i="1"/>
  <c r="BF1634" i="1"/>
  <c r="BE1634" i="1"/>
  <c r="BD1634" i="1"/>
  <c r="BC1634" i="1"/>
  <c r="BG1197" i="1"/>
  <c r="BH1197" i="1"/>
  <c r="BF1197" i="1"/>
  <c r="BE1197" i="1"/>
  <c r="BD1197" i="1"/>
  <c r="BC1197" i="1"/>
  <c r="BH1108" i="1"/>
  <c r="BG1108" i="1"/>
  <c r="BC1108" i="1"/>
  <c r="BD1108" i="1"/>
  <c r="BE1108" i="1"/>
  <c r="BF1108" i="1"/>
  <c r="BH1280" i="1"/>
  <c r="BG1280" i="1"/>
  <c r="BC1280" i="1"/>
  <c r="BD1280" i="1"/>
  <c r="BE1280" i="1"/>
  <c r="BF1280" i="1"/>
  <c r="BH1219" i="1"/>
  <c r="BG1219" i="1"/>
  <c r="BE1219" i="1"/>
  <c r="BF1219" i="1"/>
  <c r="BD1219" i="1"/>
  <c r="BC1219" i="1"/>
  <c r="BH1129" i="1"/>
  <c r="BG1129" i="1"/>
  <c r="BD1129" i="1"/>
  <c r="BE1129" i="1"/>
  <c r="BF1129" i="1"/>
  <c r="BC1129" i="1"/>
  <c r="BG1093" i="1"/>
  <c r="BH1093" i="1"/>
  <c r="BD1093" i="1"/>
  <c r="BF1093" i="1"/>
  <c r="BE1093" i="1"/>
  <c r="BC1093" i="1"/>
  <c r="BH1620" i="1"/>
  <c r="BG1620" i="1"/>
  <c r="BC1620" i="1"/>
  <c r="BD1620" i="1"/>
  <c r="BF1620" i="1"/>
  <c r="BE1620" i="1"/>
  <c r="BH894" i="1"/>
  <c r="BC894" i="1"/>
  <c r="AV894" i="1"/>
  <c r="BE894" i="1"/>
  <c r="BF894" i="1"/>
  <c r="BD894" i="1"/>
  <c r="BG894" i="1"/>
  <c r="BH1014" i="1"/>
  <c r="BC1014" i="1"/>
  <c r="BD1014" i="1"/>
  <c r="BG1014" i="1"/>
  <c r="AV1014" i="1"/>
  <c r="BF1014" i="1"/>
  <c r="BE1014" i="1"/>
  <c r="BH633" i="1"/>
  <c r="BE633" i="1"/>
  <c r="BD633" i="1"/>
  <c r="AV633" i="1"/>
  <c r="BF633" i="1"/>
  <c r="BG633" i="1"/>
  <c r="BC633" i="1"/>
  <c r="BE741" i="1"/>
  <c r="BG741" i="1"/>
  <c r="BF741" i="1"/>
  <c r="BD741" i="1"/>
  <c r="BC741" i="1"/>
  <c r="BH741" i="1"/>
  <c r="AV741" i="1"/>
  <c r="BH2039" i="1"/>
  <c r="BG2039" i="1"/>
  <c r="BF2039" i="1"/>
  <c r="BC2039" i="1"/>
  <c r="BD2039" i="1"/>
  <c r="BE2039" i="1"/>
  <c r="BH1948" i="1"/>
  <c r="BG1948" i="1"/>
  <c r="BE1948" i="1"/>
  <c r="BD1948" i="1"/>
  <c r="BF1948" i="1"/>
  <c r="BC1948" i="1"/>
  <c r="BH2010" i="1"/>
  <c r="BG2010" i="1"/>
  <c r="BF2010" i="1"/>
  <c r="BE2010" i="1"/>
  <c r="BC2010" i="1"/>
  <c r="BD2010" i="1"/>
  <c r="BF1169" i="1"/>
  <c r="BE1169" i="1"/>
  <c r="BD1169" i="1"/>
  <c r="BH1169" i="1"/>
  <c r="BG1169" i="1"/>
  <c r="BH618" i="1"/>
  <c r="BG618" i="1"/>
  <c r="BD618" i="1"/>
  <c r="BC618" i="1"/>
  <c r="BF618" i="1"/>
  <c r="BE618" i="1"/>
  <c r="AV618" i="1"/>
  <c r="BH1053" i="1"/>
  <c r="AV1053" i="1"/>
  <c r="BC1053" i="1"/>
  <c r="BC1103" i="1" s="1"/>
  <c r="BG1053" i="1"/>
  <c r="BF1053" i="1"/>
  <c r="BF1643" i="1" s="1"/>
  <c r="BE1053" i="1"/>
  <c r="BE1103" i="1" s="1"/>
  <c r="BD1053" i="1"/>
  <c r="AW1702" i="1"/>
  <c r="BH1702" i="1"/>
  <c r="BG1702" i="1"/>
  <c r="BF1702" i="1"/>
  <c r="BE1702" i="1"/>
  <c r="BD1702" i="1"/>
  <c r="BC1702" i="1"/>
  <c r="BH683" i="1"/>
  <c r="AV683" i="1"/>
  <c r="BE683" i="1"/>
  <c r="BF683" i="1"/>
  <c r="BD683" i="1"/>
  <c r="BC683" i="1"/>
  <c r="BG683" i="1"/>
  <c r="BH1494" i="1"/>
  <c r="BG1494" i="1"/>
  <c r="BF1494" i="1"/>
  <c r="BE1494" i="1"/>
  <c r="BD1494" i="1"/>
  <c r="BC1494" i="1"/>
  <c r="BH653" i="1"/>
  <c r="BG653" i="1"/>
  <c r="BC653" i="1"/>
  <c r="BE653" i="1"/>
  <c r="AV653" i="1"/>
  <c r="BD653" i="1"/>
  <c r="BF653" i="1"/>
  <c r="BH1016" i="1"/>
  <c r="BC1016" i="1"/>
  <c r="BD1016" i="1"/>
  <c r="AV1016" i="1"/>
  <c r="BE1016" i="1"/>
  <c r="BG1016" i="1"/>
  <c r="BF1016" i="1"/>
  <c r="BH1373" i="1"/>
  <c r="BG1373" i="1"/>
  <c r="BC1373" i="1"/>
  <c r="BF1373" i="1"/>
  <c r="BD1373" i="1"/>
  <c r="BE1373" i="1"/>
  <c r="BH630" i="1"/>
  <c r="BC630" i="1"/>
  <c r="BD630" i="1"/>
  <c r="BG630" i="1"/>
  <c r="AV630" i="1"/>
  <c r="BF630" i="1"/>
  <c r="BE630" i="1"/>
  <c r="BH1921" i="1"/>
  <c r="BG1921" i="1"/>
  <c r="BC1921" i="1"/>
  <c r="BD1921" i="1"/>
  <c r="BF1921" i="1"/>
  <c r="BE1921" i="1"/>
  <c r="BH590" i="1"/>
  <c r="BD590" i="1"/>
  <c r="BC590" i="1"/>
  <c r="BF590" i="1"/>
  <c r="AV590" i="1"/>
  <c r="BG590" i="1"/>
  <c r="BE590" i="1"/>
  <c r="BG1920" i="1"/>
  <c r="BH1920" i="1"/>
  <c r="BE1920" i="1"/>
  <c r="BF1920" i="1"/>
  <c r="BC1920" i="1"/>
  <c r="BD1920" i="1"/>
  <c r="BH627" i="1"/>
  <c r="BG627" i="1"/>
  <c r="BF627" i="1"/>
  <c r="AV627" i="1"/>
  <c r="BE627" i="1"/>
  <c r="BD627" i="1"/>
  <c r="BC627" i="1"/>
  <c r="BH584" i="1"/>
  <c r="BF584" i="1"/>
  <c r="BE584" i="1"/>
  <c r="BD584" i="1"/>
  <c r="BC584" i="1"/>
  <c r="BG584" i="1"/>
  <c r="AV584" i="1"/>
  <c r="BH607" i="1"/>
  <c r="BF607" i="1"/>
  <c r="AV607" i="1"/>
  <c r="BG607" i="1"/>
  <c r="BE607" i="1"/>
  <c r="BC607" i="1"/>
  <c r="BD607" i="1"/>
  <c r="BH1860" i="1"/>
  <c r="BG1860" i="1"/>
  <c r="BD1860" i="1"/>
  <c r="BF1860" i="1"/>
  <c r="BC1860" i="1"/>
  <c r="BE1860" i="1"/>
  <c r="BH1857" i="1"/>
  <c r="BG1857" i="1"/>
  <c r="BE1857" i="1"/>
  <c r="BF1857" i="1"/>
  <c r="BD1857" i="1"/>
  <c r="BC1857" i="1"/>
  <c r="BH1709" i="1"/>
  <c r="BG1709" i="1"/>
  <c r="AW1709" i="1"/>
  <c r="BE1709" i="1"/>
  <c r="BD1709" i="1"/>
  <c r="BF1709" i="1"/>
  <c r="BC1709" i="1"/>
  <c r="BH1823" i="1"/>
  <c r="BG1823" i="1"/>
  <c r="BF1823" i="1"/>
  <c r="BE1823" i="1"/>
  <c r="BD1823" i="1"/>
  <c r="BC1823" i="1"/>
  <c r="BH1995" i="1"/>
  <c r="BG1995" i="1"/>
  <c r="BE1995" i="1"/>
  <c r="BF1995" i="1"/>
  <c r="BC1995" i="1"/>
  <c r="BD1995" i="1"/>
  <c r="BH764" i="1"/>
  <c r="AV764" i="1"/>
  <c r="BD764" i="1"/>
  <c r="BC764" i="1"/>
  <c r="BG764" i="1"/>
  <c r="BF764" i="1"/>
  <c r="BE764" i="1"/>
  <c r="AV788" i="1"/>
  <c r="BH788" i="1"/>
  <c r="BE788" i="1"/>
  <c r="BF788" i="1"/>
  <c r="BC788" i="1"/>
  <c r="BG788" i="1"/>
  <c r="BD788" i="1"/>
  <c r="BH914" i="1"/>
  <c r="BF914" i="1"/>
  <c r="BD914" i="1"/>
  <c r="BC914" i="1"/>
  <c r="AV914" i="1"/>
  <c r="BE914" i="1"/>
  <c r="BG914" i="1"/>
  <c r="BH717" i="1"/>
  <c r="AV717" i="1"/>
  <c r="BD717" i="1"/>
  <c r="BC717" i="1"/>
  <c r="BF717" i="1"/>
  <c r="BG717" i="1"/>
  <c r="BE717" i="1"/>
  <c r="BH1018" i="1"/>
  <c r="BF1018" i="1"/>
  <c r="BE1018" i="1"/>
  <c r="BC1018" i="1"/>
  <c r="BG1018" i="1"/>
  <c r="BD1018" i="1"/>
  <c r="AV1018" i="1"/>
  <c r="BH907" i="1"/>
  <c r="AV907" i="1"/>
  <c r="BF907" i="1"/>
  <c r="BE907" i="1"/>
  <c r="BG907" i="1"/>
  <c r="BC907" i="1"/>
  <c r="BD907" i="1"/>
  <c r="BH988" i="1"/>
  <c r="AV988" i="1"/>
  <c r="BG988" i="1"/>
  <c r="BD988" i="1"/>
  <c r="BF988" i="1"/>
  <c r="BC988" i="1"/>
  <c r="BE988" i="1"/>
  <c r="BH715" i="1"/>
  <c r="AV715" i="1"/>
  <c r="BF715" i="1"/>
  <c r="BG715" i="1"/>
  <c r="BE715" i="1"/>
  <c r="BC715" i="1"/>
  <c r="BD715" i="1"/>
  <c r="BH990" i="1"/>
  <c r="AV990" i="1"/>
  <c r="BD990" i="1"/>
  <c r="BC990" i="1"/>
  <c r="BE990" i="1"/>
  <c r="BG990" i="1"/>
  <c r="BF990" i="1"/>
  <c r="BH1530" i="1"/>
  <c r="BG1530" i="1"/>
  <c r="BD1530" i="1"/>
  <c r="BF1530" i="1"/>
  <c r="BC1530" i="1"/>
  <c r="BE1530" i="1"/>
  <c r="BH1003" i="1"/>
  <c r="BE1003" i="1"/>
  <c r="BC1003" i="1"/>
  <c r="BD1003" i="1"/>
  <c r="AV1003" i="1"/>
  <c r="BG1003" i="1"/>
  <c r="BF1003" i="1"/>
  <c r="AW1790" i="1"/>
  <c r="BH1790" i="1"/>
  <c r="BG1790" i="1"/>
  <c r="BE1790" i="1"/>
  <c r="BF1790" i="1"/>
  <c r="BC1790" i="1"/>
  <c r="BD1790" i="1"/>
  <c r="BH1963" i="1"/>
  <c r="BG1963" i="1"/>
  <c r="BF1963" i="1"/>
  <c r="BE1963" i="1"/>
  <c r="BC1963" i="1"/>
  <c r="BD1963" i="1"/>
  <c r="BH1439" i="1"/>
  <c r="BG1439" i="1"/>
  <c r="BE1439" i="1"/>
  <c r="BD1439" i="1"/>
  <c r="BF1439" i="1"/>
  <c r="BC1439" i="1"/>
  <c r="AW1785" i="1"/>
  <c r="BH1785" i="1"/>
  <c r="BG1785" i="1"/>
  <c r="BD1785" i="1"/>
  <c r="BF1785" i="1"/>
  <c r="BC1785" i="1"/>
  <c r="BE1785" i="1"/>
  <c r="BH1320" i="1"/>
  <c r="BG1320" i="1"/>
  <c r="BE1320" i="1"/>
  <c r="BD1320" i="1"/>
  <c r="BF1320" i="1"/>
  <c r="BC1320" i="1"/>
  <c r="BH1405" i="1"/>
  <c r="BG1405" i="1"/>
  <c r="BF1405" i="1"/>
  <c r="BE1405" i="1"/>
  <c r="BC1405" i="1"/>
  <c r="BD1405" i="1"/>
  <c r="BH1229" i="1"/>
  <c r="BG1229" i="1"/>
  <c r="BC1229" i="1"/>
  <c r="BF1229" i="1"/>
  <c r="BE1229" i="1"/>
  <c r="BD1229" i="1"/>
  <c r="BC1402" i="1"/>
  <c r="BH1402" i="1"/>
  <c r="BG1402" i="1"/>
  <c r="BF1402" i="1"/>
  <c r="BE1402" i="1"/>
  <c r="BD1402" i="1"/>
  <c r="BH1458" i="1"/>
  <c r="BG1458" i="1"/>
  <c r="BF1458" i="1"/>
  <c r="BC1458" i="1"/>
  <c r="BD1458" i="1"/>
  <c r="BE1458" i="1"/>
  <c r="BG1282" i="1"/>
  <c r="BH1282" i="1"/>
  <c r="BC1282" i="1"/>
  <c r="BE1282" i="1"/>
  <c r="BD1282" i="1"/>
  <c r="BF1282" i="1"/>
  <c r="BH1367" i="1"/>
  <c r="BG1367" i="1"/>
  <c r="BC1367" i="1"/>
  <c r="BD1367" i="1"/>
  <c r="BF1367" i="1"/>
  <c r="BE1367" i="1"/>
  <c r="BH1190" i="1"/>
  <c r="BG1190" i="1"/>
  <c r="BC1190" i="1"/>
  <c r="BD1190" i="1"/>
  <c r="BE1190" i="1"/>
  <c r="BF1190" i="1"/>
  <c r="BG1187" i="1"/>
  <c r="BH1187" i="1"/>
  <c r="BE1187" i="1"/>
  <c r="BC1187" i="1"/>
  <c r="BD1187" i="1"/>
  <c r="BF1187" i="1"/>
  <c r="BA71" i="1"/>
  <c r="AY71" i="1"/>
  <c r="AW71" i="1"/>
  <c r="AR71" i="1"/>
  <c r="BO71" i="1"/>
  <c r="AP71" i="1"/>
  <c r="AH71" i="1"/>
  <c r="AM71" i="1"/>
  <c r="BN71" i="1"/>
  <c r="AL71" i="1"/>
  <c r="AG71" i="1"/>
  <c r="AI71" i="1"/>
  <c r="BM71" i="1"/>
  <c r="AA71" i="1"/>
  <c r="AF71" i="1"/>
  <c r="Z71" i="1"/>
  <c r="BL71" i="1"/>
  <c r="Y71" i="1"/>
  <c r="BK71" i="1"/>
  <c r="X71" i="1"/>
  <c r="BJ71" i="1"/>
  <c r="V71" i="1"/>
  <c r="AB71" i="1"/>
  <c r="U71" i="1"/>
  <c r="BH71" i="1"/>
  <c r="S71" i="1"/>
  <c r="BF71" i="1"/>
  <c r="R71" i="1"/>
  <c r="BD71" i="1"/>
  <c r="Q71" i="1"/>
  <c r="BB71" i="1"/>
  <c r="O71" i="1"/>
  <c r="AZ71" i="1"/>
  <c r="K71" i="1"/>
  <c r="AX71" i="1"/>
  <c r="W71" i="1"/>
  <c r="AV71" i="1"/>
  <c r="T71" i="1"/>
  <c r="AS71" i="1"/>
  <c r="P71" i="1"/>
  <c r="AQ71" i="1"/>
  <c r="N71" i="1"/>
  <c r="AN71" i="1"/>
  <c r="M71" i="1"/>
  <c r="AK71" i="1"/>
  <c r="L71" i="1"/>
  <c r="BI71" i="1"/>
  <c r="AT71" i="1"/>
  <c r="AO71" i="1"/>
  <c r="AJ71" i="1"/>
  <c r="BG71" i="1"/>
  <c r="BE71" i="1"/>
  <c r="BC71" i="1"/>
  <c r="BH855" i="1"/>
  <c r="AV855" i="1"/>
  <c r="BG855" i="1"/>
  <c r="BE855" i="1"/>
  <c r="BC855" i="1"/>
  <c r="BD855" i="1"/>
  <c r="BF855" i="1"/>
  <c r="BH1943" i="1"/>
  <c r="BG1943" i="1"/>
  <c r="BF1943" i="1"/>
  <c r="BC1943" i="1"/>
  <c r="BE1943" i="1"/>
  <c r="BD1943" i="1"/>
  <c r="BH673" i="1"/>
  <c r="BG673" i="1"/>
  <c r="BF673" i="1"/>
  <c r="BE673" i="1"/>
  <c r="BD673" i="1"/>
  <c r="AV673" i="1"/>
  <c r="BC673" i="1"/>
  <c r="BH1619" i="1"/>
  <c r="BG1619" i="1"/>
  <c r="BE1619" i="1"/>
  <c r="BC1619" i="1"/>
  <c r="BD1619" i="1"/>
  <c r="BF1619" i="1"/>
  <c r="BH1006" i="1"/>
  <c r="BF1006" i="1"/>
  <c r="BE1006" i="1"/>
  <c r="BG1006" i="1"/>
  <c r="BD1006" i="1"/>
  <c r="AV1006" i="1"/>
  <c r="BC1006" i="1"/>
  <c r="BH750" i="1"/>
  <c r="AV750" i="1"/>
  <c r="BD750" i="1"/>
  <c r="BG750" i="1"/>
  <c r="BC750" i="1"/>
  <c r="BE750" i="1"/>
  <c r="BF750" i="1"/>
  <c r="BH1723" i="1"/>
  <c r="BG1723" i="1"/>
  <c r="AW1723" i="1"/>
  <c r="BC1723" i="1"/>
  <c r="BF1723" i="1"/>
  <c r="BE1723" i="1"/>
  <c r="BD1723" i="1"/>
  <c r="BH2009" i="1"/>
  <c r="BG2009" i="1"/>
  <c r="BE2009" i="1"/>
  <c r="BF2009" i="1"/>
  <c r="BD2009" i="1"/>
  <c r="BC2009" i="1"/>
  <c r="BH734" i="1"/>
  <c r="AV734" i="1"/>
  <c r="BD734" i="1"/>
  <c r="BG734" i="1"/>
  <c r="BC734" i="1"/>
  <c r="BE734" i="1"/>
  <c r="BF734" i="1"/>
  <c r="BH610" i="1"/>
  <c r="BD610" i="1"/>
  <c r="BF610" i="1"/>
  <c r="BG610" i="1"/>
  <c r="AV610" i="1"/>
  <c r="BC610" i="1"/>
  <c r="BE610" i="1"/>
  <c r="BH1637" i="1"/>
  <c r="BG1637" i="1"/>
  <c r="BF1637" i="1"/>
  <c r="BC1637" i="1"/>
  <c r="BD1637" i="1"/>
  <c r="BE1637" i="1"/>
  <c r="BH1913" i="1"/>
  <c r="BG1913" i="1"/>
  <c r="BF1913" i="1"/>
  <c r="BC1913" i="1"/>
  <c r="BD1913" i="1"/>
  <c r="BE1913" i="1"/>
  <c r="BH991" i="1"/>
  <c r="BD991" i="1"/>
  <c r="AV991" i="1"/>
  <c r="BG991" i="1"/>
  <c r="BF991" i="1"/>
  <c r="BE991" i="1"/>
  <c r="BC991" i="1"/>
  <c r="BH1760" i="1"/>
  <c r="BG1760" i="1"/>
  <c r="AW1760" i="1"/>
  <c r="BE1760" i="1"/>
  <c r="BD1760" i="1"/>
  <c r="BC1760" i="1"/>
  <c r="BF1760" i="1"/>
  <c r="BH1890" i="1"/>
  <c r="BG1890" i="1"/>
  <c r="BD1890" i="1"/>
  <c r="BC1890" i="1"/>
  <c r="BE1890" i="1"/>
  <c r="BF1890" i="1"/>
  <c r="BH689" i="1"/>
  <c r="BC689" i="1"/>
  <c r="BG689" i="1"/>
  <c r="AV689" i="1"/>
  <c r="BF689" i="1"/>
  <c r="BD689" i="1"/>
  <c r="BE689" i="1"/>
  <c r="BH1767" i="1"/>
  <c r="BG1767" i="1"/>
  <c r="AW1767" i="1"/>
  <c r="BE1767" i="1"/>
  <c r="BD1767" i="1"/>
  <c r="BF1767" i="1"/>
  <c r="BC1767" i="1"/>
  <c r="BH1678" i="1"/>
  <c r="BG1678" i="1"/>
  <c r="BF1678" i="1"/>
  <c r="BE1678" i="1"/>
  <c r="BD1678" i="1"/>
  <c r="BC1678" i="1"/>
  <c r="BH901" i="1"/>
  <c r="BE901" i="1"/>
  <c r="BD901" i="1"/>
  <c r="BF901" i="1"/>
  <c r="BG901" i="1"/>
  <c r="BC901" i="1"/>
  <c r="AV901" i="1"/>
  <c r="BH722" i="1"/>
  <c r="AV722" i="1"/>
  <c r="BG722" i="1"/>
  <c r="BE722" i="1"/>
  <c r="BD722" i="1"/>
  <c r="BF722" i="1"/>
  <c r="BC722" i="1"/>
  <c r="BH1060" i="1"/>
  <c r="BF1060" i="1"/>
  <c r="BC1060" i="1"/>
  <c r="BG1060" i="1"/>
  <c r="BE1060" i="1"/>
  <c r="BD1060" i="1"/>
  <c r="AV1060" i="1"/>
  <c r="BC753" i="1"/>
  <c r="BF753" i="1"/>
  <c r="BG753" i="1"/>
  <c r="BD753" i="1"/>
  <c r="BE753" i="1"/>
  <c r="BH753" i="1"/>
  <c r="AV753" i="1"/>
  <c r="BH1059" i="1"/>
  <c r="BE1059" i="1"/>
  <c r="BE1649" i="1" s="1"/>
  <c r="BG1059" i="1"/>
  <c r="BD1059" i="1"/>
  <c r="AV1059" i="1"/>
  <c r="BC1059" i="1"/>
  <c r="BC1169" i="1" s="1"/>
  <c r="BF1059" i="1"/>
  <c r="BF1349" i="1" s="1"/>
  <c r="BH939" i="1"/>
  <c r="BF939" i="1"/>
  <c r="BC939" i="1"/>
  <c r="AV939" i="1"/>
  <c r="BD939" i="1"/>
  <c r="BG939" i="1"/>
  <c r="BE939" i="1"/>
  <c r="BC797" i="1"/>
  <c r="BF797" i="1"/>
  <c r="BG797" i="1"/>
  <c r="BE797" i="1"/>
  <c r="BD797" i="1"/>
  <c r="AV797" i="1"/>
  <c r="BH797" i="1"/>
  <c r="BH1042" i="1"/>
  <c r="BD1042" i="1"/>
  <c r="BG1042" i="1"/>
  <c r="AV1042" i="1"/>
  <c r="BF1042" i="1"/>
  <c r="BE1042" i="1"/>
  <c r="BC1042" i="1"/>
  <c r="BF782" i="1"/>
  <c r="BE782" i="1"/>
  <c r="BC782" i="1"/>
  <c r="BG782" i="1"/>
  <c r="BD782" i="1"/>
  <c r="AV782" i="1"/>
  <c r="BH782" i="1"/>
  <c r="BH786" i="1"/>
  <c r="AV786" i="1"/>
  <c r="BC786" i="1"/>
  <c r="BD786" i="1"/>
  <c r="BF786" i="1"/>
  <c r="BG786" i="1"/>
  <c r="BE786" i="1"/>
  <c r="BH1732" i="1"/>
  <c r="BG1732" i="1"/>
  <c r="AW1732" i="1"/>
  <c r="BF1732" i="1"/>
  <c r="BE1732" i="1"/>
  <c r="BD1732" i="1"/>
  <c r="BC1732" i="1"/>
  <c r="BH1644" i="1"/>
  <c r="BG1644" i="1"/>
  <c r="BF1644" i="1"/>
  <c r="BE1644" i="1"/>
  <c r="BD1644" i="1"/>
  <c r="BC1644" i="1"/>
  <c r="BH1468" i="1"/>
  <c r="BG1468" i="1"/>
  <c r="BF1468" i="1"/>
  <c r="BE1468" i="1"/>
  <c r="BD1468" i="1"/>
  <c r="BC1468" i="1"/>
  <c r="BG1756" i="1"/>
  <c r="AW1756" i="1"/>
  <c r="BH1756" i="1"/>
  <c r="BF1756" i="1"/>
  <c r="BE1756" i="1"/>
  <c r="BD1756" i="1"/>
  <c r="BC1756" i="1"/>
  <c r="BH1726" i="1"/>
  <c r="BG1726" i="1"/>
  <c r="AW1726" i="1"/>
  <c r="BF1726" i="1"/>
  <c r="BE1726" i="1"/>
  <c r="BD1726" i="1"/>
  <c r="BC1726" i="1"/>
  <c r="BH1318" i="1"/>
  <c r="BG1318" i="1"/>
  <c r="BC1318" i="1"/>
  <c r="BF1318" i="1"/>
  <c r="BE1318" i="1"/>
  <c r="BD1318" i="1"/>
  <c r="BG1490" i="1"/>
  <c r="BH1490" i="1"/>
  <c r="BF1490" i="1"/>
  <c r="BE1490" i="1"/>
  <c r="BD1490" i="1"/>
  <c r="BC1490" i="1"/>
  <c r="BG1199" i="1"/>
  <c r="BH1199" i="1"/>
  <c r="BD1199" i="1"/>
  <c r="BE1199" i="1"/>
  <c r="BF1199" i="1"/>
  <c r="BC1199" i="1"/>
  <c r="BH1284" i="1"/>
  <c r="BG1284" i="1"/>
  <c r="BE1284" i="1"/>
  <c r="BD1284" i="1"/>
  <c r="BF1284" i="1"/>
  <c r="BC1284" i="1"/>
  <c r="BH1253" i="1"/>
  <c r="BG1253" i="1"/>
  <c r="BC1253" i="1"/>
  <c r="BF1253" i="1"/>
  <c r="BE1253" i="1"/>
  <c r="BD1253" i="1"/>
  <c r="BH1309" i="1"/>
  <c r="BG1309" i="1"/>
  <c r="BE1309" i="1"/>
  <c r="BD1309" i="1"/>
  <c r="BF1309" i="1"/>
  <c r="BC1309" i="1"/>
  <c r="BH1335" i="1"/>
  <c r="BG1335" i="1"/>
  <c r="BD1335" i="1"/>
  <c r="BC1335" i="1"/>
  <c r="BH1245" i="1"/>
  <c r="BG1245" i="1"/>
  <c r="BD1245" i="1"/>
  <c r="BE1245" i="1"/>
  <c r="BF1245" i="1"/>
  <c r="BC1245" i="1"/>
  <c r="BH1711" i="1"/>
  <c r="BG1711" i="1"/>
  <c r="AW1711" i="1"/>
  <c r="BD1711" i="1"/>
  <c r="BF1711" i="1"/>
  <c r="BE1711" i="1"/>
  <c r="BC1711" i="1"/>
  <c r="BH1856" i="1"/>
  <c r="BG1856" i="1"/>
  <c r="BE1856" i="1"/>
  <c r="BD1856" i="1"/>
  <c r="BF1856" i="1"/>
  <c r="BC1856" i="1"/>
  <c r="BH638" i="1"/>
  <c r="BG638" i="1"/>
  <c r="BE638" i="1"/>
  <c r="BD638" i="1"/>
  <c r="AV638" i="1"/>
  <c r="BC638" i="1"/>
  <c r="BF638" i="1"/>
  <c r="AW1801" i="1"/>
  <c r="BH1801" i="1"/>
  <c r="BG1801" i="1"/>
  <c r="BD1801" i="1"/>
  <c r="BF1801" i="1"/>
  <c r="BE1801" i="1"/>
  <c r="BC1801" i="1"/>
  <c r="BH866" i="1"/>
  <c r="AV866" i="1"/>
  <c r="BD866" i="1"/>
  <c r="BG866" i="1"/>
  <c r="BF866" i="1"/>
  <c r="BE866" i="1"/>
  <c r="BC866" i="1"/>
  <c r="BH957" i="1"/>
  <c r="BC957" i="1"/>
  <c r="BF957" i="1"/>
  <c r="BG957" i="1"/>
  <c r="BD957" i="1"/>
  <c r="BE957" i="1"/>
  <c r="AV957" i="1"/>
  <c r="BH1023" i="1"/>
  <c r="BF1023" i="1"/>
  <c r="BE1023" i="1"/>
  <c r="BG1023" i="1"/>
  <c r="BC1023" i="1"/>
  <c r="BD1023" i="1"/>
  <c r="AV1023" i="1"/>
  <c r="BF1981" i="1"/>
  <c r="BE1981" i="1"/>
  <c r="BD1981" i="1"/>
  <c r="BH1981" i="1"/>
  <c r="BG1981" i="1"/>
  <c r="BC1981" i="1"/>
  <c r="BH1041" i="1"/>
  <c r="BF1041" i="1"/>
  <c r="BG1041" i="1"/>
  <c r="BE1041" i="1"/>
  <c r="BC1041" i="1"/>
  <c r="BD1041" i="1"/>
  <c r="AV1041" i="1"/>
  <c r="BG1380" i="1"/>
  <c r="BH1380" i="1"/>
  <c r="BD1380" i="1"/>
  <c r="BF1380" i="1"/>
  <c r="BC1380" i="1"/>
  <c r="BE1380" i="1"/>
  <c r="AW1800" i="1"/>
  <c r="BH1800" i="1"/>
  <c r="BG1800" i="1"/>
  <c r="BE1800" i="1"/>
  <c r="BF1800" i="1"/>
  <c r="BD1800" i="1"/>
  <c r="BC1800" i="1"/>
  <c r="BH819" i="1"/>
  <c r="AV819" i="1"/>
  <c r="BG819" i="1"/>
  <c r="BD819" i="1"/>
  <c r="BF819" i="1"/>
  <c r="BE819" i="1"/>
  <c r="BC819" i="1"/>
  <c r="BH1670" i="1"/>
  <c r="BG1670" i="1"/>
  <c r="BF1670" i="1"/>
  <c r="BE1670" i="1"/>
  <c r="BD1670" i="1"/>
  <c r="BC1670" i="1"/>
  <c r="BH1561" i="1"/>
  <c r="BG1561" i="1"/>
  <c r="BF1561" i="1"/>
  <c r="BE1561" i="1"/>
  <c r="BD1561" i="1"/>
  <c r="BC1561" i="1"/>
  <c r="BH1673" i="1"/>
  <c r="BG1673" i="1"/>
  <c r="BF1673" i="1"/>
  <c r="BE1673" i="1"/>
  <c r="BD1673" i="1"/>
  <c r="BC1673" i="1"/>
  <c r="BH949" i="1"/>
  <c r="BD949" i="1"/>
  <c r="AV949" i="1"/>
  <c r="BG949" i="1"/>
  <c r="BF949" i="1"/>
  <c r="BE949" i="1"/>
  <c r="BC949" i="1"/>
  <c r="BH1521" i="1"/>
  <c r="BG1521" i="1"/>
  <c r="BC1521" i="1"/>
  <c r="BF1521" i="1"/>
  <c r="BE1521" i="1"/>
  <c r="BD1521" i="1"/>
  <c r="BH688" i="1"/>
  <c r="BG688" i="1"/>
  <c r="BF688" i="1"/>
  <c r="AV688" i="1"/>
  <c r="BE688" i="1"/>
  <c r="BD688" i="1"/>
  <c r="BC688" i="1"/>
  <c r="BH1944" i="1"/>
  <c r="BG1944" i="1"/>
  <c r="BF1944" i="1"/>
  <c r="BE1944" i="1"/>
  <c r="BC1944" i="1"/>
  <c r="BH1908" i="1"/>
  <c r="BG1908" i="1"/>
  <c r="BF1908" i="1"/>
  <c r="BC1908" i="1"/>
  <c r="BE1908" i="1"/>
  <c r="BD1908" i="1"/>
  <c r="BH2007" i="1"/>
  <c r="BG2007" i="1"/>
  <c r="BF2007" i="1"/>
  <c r="BE2007" i="1"/>
  <c r="BC2007" i="1"/>
  <c r="BD2007" i="1"/>
  <c r="BH595" i="1"/>
  <c r="BC595" i="1"/>
  <c r="BF595" i="1"/>
  <c r="BE595" i="1"/>
  <c r="BD595" i="1"/>
  <c r="BG595" i="1"/>
  <c r="AV595" i="1"/>
  <c r="BH626" i="1"/>
  <c r="BG626" i="1"/>
  <c r="AV626" i="1"/>
  <c r="BF626" i="1"/>
  <c r="BC626" i="1"/>
  <c r="BE626" i="1"/>
  <c r="BD626" i="1"/>
  <c r="BH651" i="1"/>
  <c r="BC651" i="1"/>
  <c r="BF651" i="1"/>
  <c r="BG651" i="1"/>
  <c r="AV651" i="1"/>
  <c r="BE651" i="1"/>
  <c r="BD651" i="1"/>
  <c r="BH1976" i="1"/>
  <c r="BG1976" i="1"/>
  <c r="BC1976" i="1"/>
  <c r="BE1976" i="1"/>
  <c r="BD1976" i="1"/>
  <c r="BF1976" i="1"/>
  <c r="BH1886" i="1"/>
  <c r="BG1886" i="1"/>
  <c r="BE1886" i="1"/>
  <c r="BF1886" i="1"/>
  <c r="BC1886" i="1"/>
  <c r="BD1886" i="1"/>
  <c r="BG1970" i="1"/>
  <c r="BH1970" i="1"/>
  <c r="BF1970" i="1"/>
  <c r="BC1970" i="1"/>
  <c r="BE1970" i="1"/>
  <c r="BD1970" i="1"/>
  <c r="BH1910" i="1"/>
  <c r="BG1910" i="1"/>
  <c r="BD1910" i="1"/>
  <c r="BF1910" i="1"/>
  <c r="BE1910" i="1"/>
  <c r="BC1910" i="1"/>
  <c r="BH1560" i="1"/>
  <c r="BG1560" i="1"/>
  <c r="BE1560" i="1"/>
  <c r="BD1560" i="1"/>
  <c r="BF1560" i="1"/>
  <c r="BC1560" i="1"/>
  <c r="BH790" i="1"/>
  <c r="AV790" i="1"/>
  <c r="BG790" i="1"/>
  <c r="BE790" i="1"/>
  <c r="BC790" i="1"/>
  <c r="BF790" i="1"/>
  <c r="BD790" i="1"/>
  <c r="BH955" i="1"/>
  <c r="BE955" i="1"/>
  <c r="BG955" i="1"/>
  <c r="BF955" i="1"/>
  <c r="BC955" i="1"/>
  <c r="BD955" i="1"/>
  <c r="AV955" i="1"/>
  <c r="BH858" i="1"/>
  <c r="BF858" i="1"/>
  <c r="BG858" i="1"/>
  <c r="BE858" i="1"/>
  <c r="BD858" i="1"/>
  <c r="BC858" i="1"/>
  <c r="AV858" i="1"/>
  <c r="BH992" i="1"/>
  <c r="BD992" i="1"/>
  <c r="AV992" i="1"/>
  <c r="BE992" i="1"/>
  <c r="BG992" i="1"/>
  <c r="BC992" i="1"/>
  <c r="BF992" i="1"/>
  <c r="BH886" i="1"/>
  <c r="AV886" i="1"/>
  <c r="BE886" i="1"/>
  <c r="BC886" i="1"/>
  <c r="BD886" i="1"/>
  <c r="BG886" i="1"/>
  <c r="BF886" i="1"/>
  <c r="BH961" i="1"/>
  <c r="BG961" i="1"/>
  <c r="BF961" i="1"/>
  <c r="BE961" i="1"/>
  <c r="BD961" i="1"/>
  <c r="BC961" i="1"/>
  <c r="AV961" i="1"/>
  <c r="BH703" i="1"/>
  <c r="AV703" i="1"/>
  <c r="BG703" i="1"/>
  <c r="BF703" i="1"/>
  <c r="BE703" i="1"/>
  <c r="BD703" i="1"/>
  <c r="BC703" i="1"/>
  <c r="AV773" i="1"/>
  <c r="BH773" i="1"/>
  <c r="BE773" i="1"/>
  <c r="BG773" i="1"/>
  <c r="BC773" i="1"/>
  <c r="BF773" i="1"/>
  <c r="BD773" i="1"/>
  <c r="BH1004" i="1"/>
  <c r="BC1004" i="1"/>
  <c r="BE1004" i="1"/>
  <c r="BF1004" i="1"/>
  <c r="BG1004" i="1"/>
  <c r="BD1004" i="1"/>
  <c r="AV1004" i="1"/>
  <c r="BH1001" i="1"/>
  <c r="BG1001" i="1"/>
  <c r="BF1001" i="1"/>
  <c r="BE1001" i="1"/>
  <c r="BC1001" i="1"/>
  <c r="BD1001" i="1"/>
  <c r="AV1001" i="1"/>
  <c r="BH845" i="1"/>
  <c r="BF845" i="1"/>
  <c r="BE845" i="1"/>
  <c r="BD845" i="1"/>
  <c r="AV845" i="1"/>
  <c r="BG845" i="1"/>
  <c r="BC845" i="1"/>
  <c r="BH1529" i="1"/>
  <c r="BG1529" i="1"/>
  <c r="BF1529" i="1"/>
  <c r="BE1529" i="1"/>
  <c r="BD1529" i="1"/>
  <c r="BC1529" i="1"/>
  <c r="BD1557" i="1"/>
  <c r="BH1557" i="1"/>
  <c r="BG1557" i="1"/>
  <c r="BC1557" i="1"/>
  <c r="BE1557" i="1"/>
  <c r="BF1557" i="1"/>
  <c r="BH1584" i="1"/>
  <c r="BG1584" i="1"/>
  <c r="BF1584" i="1"/>
  <c r="BE1584" i="1"/>
  <c r="BD1584" i="1"/>
  <c r="BC1584" i="1"/>
  <c r="BG1350" i="1"/>
  <c r="BH1350" i="1"/>
  <c r="BE1350" i="1"/>
  <c r="BD1350" i="1"/>
  <c r="BC1350" i="1"/>
  <c r="BF1350" i="1"/>
  <c r="BG1348" i="1"/>
  <c r="BH1348" i="1"/>
  <c r="BF1348" i="1"/>
  <c r="BE1348" i="1"/>
  <c r="BD1348" i="1"/>
  <c r="BC1348" i="1"/>
  <c r="BG1579" i="1"/>
  <c r="BH1579" i="1"/>
  <c r="BF1579" i="1"/>
  <c r="BE1579" i="1"/>
  <c r="BD1579" i="1"/>
  <c r="BC1579" i="1"/>
  <c r="BG1345" i="1"/>
  <c r="BH1345" i="1"/>
  <c r="BF1345" i="1"/>
  <c r="BE1345" i="1"/>
  <c r="BC1345" i="1"/>
  <c r="BD1345" i="1"/>
  <c r="BH1256" i="1"/>
  <c r="BG1256" i="1"/>
  <c r="BF1256" i="1"/>
  <c r="BC1256" i="1"/>
  <c r="BD1256" i="1"/>
  <c r="BE1256" i="1"/>
  <c r="BH1429" i="1"/>
  <c r="BG1429" i="1"/>
  <c r="BD1429" i="1"/>
  <c r="BC1429" i="1"/>
  <c r="BE1429" i="1"/>
  <c r="BF1429" i="1"/>
  <c r="BH1137" i="1"/>
  <c r="BG1137" i="1"/>
  <c r="BF1137" i="1"/>
  <c r="BD1137" i="1"/>
  <c r="BE1137" i="1"/>
  <c r="BC1137" i="1"/>
  <c r="BH1222" i="1"/>
  <c r="BG1222" i="1"/>
  <c r="BF1222" i="1"/>
  <c r="BE1222" i="1"/>
  <c r="BD1222" i="1"/>
  <c r="BC1222" i="1"/>
  <c r="BH1306" i="1"/>
  <c r="BG1306" i="1"/>
  <c r="BE1306" i="1"/>
  <c r="BD1306" i="1"/>
  <c r="BC1306" i="1"/>
  <c r="BF1306" i="1"/>
  <c r="BG1303" i="1"/>
  <c r="BH1303" i="1"/>
  <c r="BC1303" i="1"/>
  <c r="BD1303" i="1"/>
  <c r="BF1303" i="1"/>
  <c r="BE1303" i="1"/>
  <c r="BF1888" i="1"/>
  <c r="BE1888" i="1"/>
  <c r="BH1888" i="1"/>
  <c r="BD1888" i="1"/>
  <c r="BG1888" i="1"/>
  <c r="BC1888" i="1"/>
  <c r="AW1738" i="1"/>
  <c r="BG1738" i="1"/>
  <c r="BH1738" i="1"/>
  <c r="BE1738" i="1"/>
  <c r="BC1738" i="1"/>
  <c r="BD1738" i="1"/>
  <c r="BF1738" i="1"/>
  <c r="BG1621" i="1"/>
  <c r="BH1621" i="1"/>
  <c r="BE1621" i="1"/>
  <c r="BD1621" i="1"/>
  <c r="BC1621" i="1"/>
  <c r="BF1621" i="1"/>
  <c r="BH697" i="1"/>
  <c r="BC697" i="1"/>
  <c r="BF697" i="1"/>
  <c r="BE697" i="1"/>
  <c r="BG697" i="1"/>
  <c r="BD697" i="1"/>
  <c r="AV697" i="1"/>
  <c r="BH1827" i="1"/>
  <c r="BG1827" i="1"/>
  <c r="BD1827" i="1"/>
  <c r="BC1827" i="1"/>
  <c r="BF1827" i="1"/>
  <c r="BE1827" i="1"/>
  <c r="BH1861" i="1"/>
  <c r="BG1861" i="1"/>
  <c r="BF1861" i="1"/>
  <c r="BE1861" i="1"/>
  <c r="BC1861" i="1"/>
  <c r="BD1861" i="1"/>
  <c r="BH2033" i="1"/>
  <c r="BG2033" i="1"/>
  <c r="BC2033" i="1"/>
  <c r="BF2033" i="1"/>
  <c r="BE2033" i="1"/>
  <c r="BD2033" i="1"/>
  <c r="BE1851" i="1"/>
  <c r="BH1851" i="1"/>
  <c r="BG1851" i="1"/>
  <c r="BF1851" i="1"/>
  <c r="BD1851" i="1"/>
  <c r="BC1851" i="1"/>
  <c r="BC2032" i="1"/>
  <c r="BF2032" i="1"/>
  <c r="BE2032" i="1"/>
  <c r="BD2032" i="1"/>
  <c r="BH2032" i="1"/>
  <c r="BG2032" i="1"/>
  <c r="BH679" i="1"/>
  <c r="BE679" i="1"/>
  <c r="BD679" i="1"/>
  <c r="BC679" i="1"/>
  <c r="BG679" i="1"/>
  <c r="BF679" i="1"/>
  <c r="AV679" i="1"/>
  <c r="BH709" i="1"/>
  <c r="AV709" i="1"/>
  <c r="BD709" i="1"/>
  <c r="BE709" i="1"/>
  <c r="BF709" i="1"/>
  <c r="BG709" i="1"/>
  <c r="BC709" i="1"/>
  <c r="BH649" i="1"/>
  <c r="BC649" i="1"/>
  <c r="BF649" i="1"/>
  <c r="BE649" i="1"/>
  <c r="BG649" i="1"/>
  <c r="BD649" i="1"/>
  <c r="AV649" i="1"/>
  <c r="BH1733" i="1"/>
  <c r="BG1733" i="1"/>
  <c r="AW1733" i="1"/>
  <c r="BE1733" i="1"/>
  <c r="BC1733" i="1"/>
  <c r="BD1733" i="1"/>
  <c r="BF1733" i="1"/>
  <c r="BH1971" i="1"/>
  <c r="BG1971" i="1"/>
  <c r="BC1971" i="1"/>
  <c r="BF1971" i="1"/>
  <c r="BE1971" i="1"/>
  <c r="BD1971" i="1"/>
  <c r="BH1849" i="1"/>
  <c r="BG1849" i="1"/>
  <c r="BD1849" i="1"/>
  <c r="BC1849" i="1"/>
  <c r="BE1849" i="1"/>
  <c r="BF1849" i="1"/>
  <c r="BH1499" i="1"/>
  <c r="BG1499" i="1"/>
  <c r="BF1499" i="1"/>
  <c r="BE1499" i="1"/>
  <c r="BC1499" i="1"/>
  <c r="BD1499" i="1"/>
  <c r="BH1012" i="1"/>
  <c r="BE1012" i="1"/>
  <c r="BD1012" i="1"/>
  <c r="BF1012" i="1"/>
  <c r="AV1012" i="1"/>
  <c r="BG1012" i="1"/>
  <c r="BC1012" i="1"/>
  <c r="BH615" i="1"/>
  <c r="BE615" i="1"/>
  <c r="BD615" i="1"/>
  <c r="BC615" i="1"/>
  <c r="BG615" i="1"/>
  <c r="AV615" i="1"/>
  <c r="BF615" i="1"/>
  <c r="BG1518" i="1"/>
  <c r="BH1518" i="1"/>
  <c r="BF1518" i="1"/>
  <c r="BE1518" i="1"/>
  <c r="BD1518" i="1"/>
  <c r="BC1518" i="1"/>
  <c r="BH1735" i="1"/>
  <c r="BG1735" i="1"/>
  <c r="AW1735" i="1"/>
  <c r="BD1735" i="1"/>
  <c r="BE1735" i="1"/>
  <c r="BC1735" i="1"/>
  <c r="BF1735" i="1"/>
  <c r="BH830" i="1"/>
  <c r="AV830" i="1"/>
  <c r="BD830" i="1"/>
  <c r="BG830" i="1"/>
  <c r="BE830" i="1"/>
  <c r="BC830" i="1"/>
  <c r="BF830" i="1"/>
  <c r="BH1671" i="1"/>
  <c r="BG1671" i="1"/>
  <c r="BE1671" i="1"/>
  <c r="BD1671" i="1"/>
  <c r="BC1671" i="1"/>
  <c r="BF1671" i="1"/>
  <c r="BH1889" i="1"/>
  <c r="BG1889" i="1"/>
  <c r="BC1889" i="1"/>
  <c r="BF1889" i="1"/>
  <c r="BE1889" i="1"/>
  <c r="BH993" i="1"/>
  <c r="BF993" i="1"/>
  <c r="BE993" i="1"/>
  <c r="BG993" i="1"/>
  <c r="BC993" i="1"/>
  <c r="BD993" i="1"/>
  <c r="AV993" i="1"/>
  <c r="BH1978" i="1"/>
  <c r="BE1978" i="1"/>
  <c r="BG1978" i="1"/>
  <c r="BF1978" i="1"/>
  <c r="BD1978" i="1"/>
  <c r="BC1978" i="1"/>
  <c r="BH701" i="1"/>
  <c r="BG701" i="1"/>
  <c r="BF701" i="1"/>
  <c r="BE701" i="1"/>
  <c r="BD701" i="1"/>
  <c r="BC701" i="1"/>
  <c r="AV701" i="1"/>
  <c r="BH664" i="1"/>
  <c r="BF664" i="1"/>
  <c r="BE664" i="1"/>
  <c r="BD664" i="1"/>
  <c r="BC664" i="1"/>
  <c r="AV664" i="1"/>
  <c r="BG664" i="1"/>
  <c r="BH613" i="1"/>
  <c r="BF613" i="1"/>
  <c r="BE613" i="1"/>
  <c r="BC613" i="1"/>
  <c r="BD613" i="1"/>
  <c r="BG613" i="1"/>
  <c r="AV613" i="1"/>
  <c r="BH2005" i="1"/>
  <c r="BG2005" i="1"/>
  <c r="BE2005" i="1"/>
  <c r="BC2005" i="1"/>
  <c r="BD2005" i="1"/>
  <c r="BF2005" i="1"/>
  <c r="BH1770" i="1"/>
  <c r="BG1770" i="1"/>
  <c r="AW1770" i="1"/>
  <c r="BD1770" i="1"/>
  <c r="BF1770" i="1"/>
  <c r="BC1770" i="1"/>
  <c r="BE1770" i="1"/>
  <c r="BH1825" i="1"/>
  <c r="BG1825" i="1"/>
  <c r="BF1825" i="1"/>
  <c r="BE1825" i="1"/>
  <c r="BC1825" i="1"/>
  <c r="BD1825" i="1"/>
  <c r="BH1968" i="1"/>
  <c r="BG1968" i="1"/>
  <c r="BC1968" i="1"/>
  <c r="BE1968" i="1"/>
  <c r="BF1968" i="1"/>
  <c r="BD1968" i="1"/>
  <c r="BH1850" i="1"/>
  <c r="BG1850" i="1"/>
  <c r="BE1850" i="1"/>
  <c r="BC1850" i="1"/>
  <c r="BD1850" i="1"/>
  <c r="BF1850" i="1"/>
  <c r="BH747" i="1"/>
  <c r="AV747" i="1"/>
  <c r="BG747" i="1"/>
  <c r="BE747" i="1"/>
  <c r="BF747" i="1"/>
  <c r="BD747" i="1"/>
  <c r="BC747" i="1"/>
  <c r="BH1007" i="1"/>
  <c r="BD1007" i="1"/>
  <c r="AV1007" i="1"/>
  <c r="BG1007" i="1"/>
  <c r="BF1007" i="1"/>
  <c r="BE1007" i="1"/>
  <c r="BC1007" i="1"/>
  <c r="BH1047" i="1"/>
  <c r="BE1047" i="1"/>
  <c r="BE1607" i="1" s="1"/>
  <c r="BF1047" i="1"/>
  <c r="BF1607" i="1" s="1"/>
  <c r="BC1047" i="1"/>
  <c r="BC1607" i="1" s="1"/>
  <c r="BD1047" i="1"/>
  <c r="AV1047" i="1"/>
  <c r="BG1047" i="1"/>
  <c r="BH954" i="1"/>
  <c r="BD954" i="1"/>
  <c r="BG954" i="1"/>
  <c r="BC954" i="1"/>
  <c r="AV954" i="1"/>
  <c r="BE954" i="1"/>
  <c r="BF954" i="1"/>
  <c r="BH816" i="1"/>
  <c r="AV816" i="1"/>
  <c r="BF816" i="1"/>
  <c r="BE816" i="1"/>
  <c r="BD816" i="1"/>
  <c r="BC816" i="1"/>
  <c r="BG816" i="1"/>
  <c r="BH1043" i="1"/>
  <c r="BD1043" i="1"/>
  <c r="AV1043" i="1"/>
  <c r="BF1043" i="1"/>
  <c r="BE1043" i="1"/>
  <c r="BC1043" i="1"/>
  <c r="BC1873" i="1" s="1"/>
  <c r="BG1043" i="1"/>
  <c r="BH823" i="1"/>
  <c r="BD823" i="1"/>
  <c r="BG823" i="1"/>
  <c r="BC823" i="1"/>
  <c r="BF823" i="1"/>
  <c r="BE823" i="1"/>
  <c r="AV823" i="1"/>
  <c r="BH968" i="1"/>
  <c r="BG968" i="1"/>
  <c r="BF968" i="1"/>
  <c r="BE968" i="1"/>
  <c r="BC968" i="1"/>
  <c r="BD968" i="1"/>
  <c r="AV968" i="1"/>
  <c r="BH829" i="1"/>
  <c r="BF829" i="1"/>
  <c r="BG829" i="1"/>
  <c r="BD829" i="1"/>
  <c r="BC829" i="1"/>
  <c r="AV829" i="1"/>
  <c r="BE829" i="1"/>
  <c r="BH947" i="1"/>
  <c r="BC947" i="1"/>
  <c r="BD947" i="1"/>
  <c r="AV947" i="1"/>
  <c r="BF947" i="1"/>
  <c r="BE947" i="1"/>
  <c r="BG947" i="1"/>
  <c r="BH900" i="1"/>
  <c r="AV900" i="1"/>
  <c r="BF900" i="1"/>
  <c r="BD900" i="1"/>
  <c r="BG900" i="1"/>
  <c r="BE900" i="1"/>
  <c r="BC900" i="1"/>
  <c r="BH1935" i="1"/>
  <c r="BG1935" i="1"/>
  <c r="BF1935" i="1"/>
  <c r="BE1935" i="1"/>
  <c r="BD1935" i="1"/>
  <c r="BC1935" i="1"/>
  <c r="BG1556" i="1"/>
  <c r="BH1556" i="1"/>
  <c r="BF1556" i="1"/>
  <c r="BC1556" i="1"/>
  <c r="BE1556" i="1"/>
  <c r="BD1556" i="1"/>
  <c r="AW1729" i="1"/>
  <c r="BH1729" i="1"/>
  <c r="BG1729" i="1"/>
  <c r="BC1729" i="1"/>
  <c r="BD1729" i="1"/>
  <c r="BF1729" i="1"/>
  <c r="BE1729" i="1"/>
  <c r="BH1640" i="1"/>
  <c r="BG1640" i="1"/>
  <c r="BE1640" i="1"/>
  <c r="BC1640" i="1"/>
  <c r="BF1640" i="1"/>
  <c r="BD1640" i="1"/>
  <c r="BH1609" i="1"/>
  <c r="BG1609" i="1"/>
  <c r="BC1609" i="1"/>
  <c r="BE1609" i="1"/>
  <c r="BF1609" i="1"/>
  <c r="BD1609" i="1"/>
  <c r="BH1695" i="1"/>
  <c r="BG1695" i="1"/>
  <c r="AW1695" i="1"/>
  <c r="BC1695" i="1"/>
  <c r="BF1695" i="1"/>
  <c r="BE1695" i="1"/>
  <c r="BD1695" i="1"/>
  <c r="BH1635" i="1"/>
  <c r="BG1635" i="1"/>
  <c r="BE1635" i="1"/>
  <c r="BD1635" i="1"/>
  <c r="BC1635" i="1"/>
  <c r="BF1635" i="1"/>
  <c r="BH1314" i="1"/>
  <c r="BG1314" i="1"/>
  <c r="BC1314" i="1"/>
  <c r="BD1314" i="1"/>
  <c r="BG1226" i="1"/>
  <c r="BH1226" i="1"/>
  <c r="BE1226" i="1"/>
  <c r="BF1226" i="1"/>
  <c r="BC1226" i="1"/>
  <c r="BD1226" i="1"/>
  <c r="BH1340" i="1"/>
  <c r="BG1340" i="1"/>
  <c r="BD1340" i="1"/>
  <c r="BE1340" i="1"/>
  <c r="BC1340" i="1"/>
  <c r="BF1340" i="1"/>
  <c r="BG1483" i="1"/>
  <c r="BH1483" i="1"/>
  <c r="BE1483" i="1"/>
  <c r="BC1483" i="1"/>
  <c r="BD1483" i="1"/>
  <c r="BF1483" i="1"/>
  <c r="BH1161" i="1"/>
  <c r="BG1161" i="1"/>
  <c r="BF1161" i="1"/>
  <c r="BE1161" i="1"/>
  <c r="BD1161" i="1"/>
  <c r="BC1161" i="1"/>
  <c r="BH1274" i="1"/>
  <c r="BG1274" i="1"/>
  <c r="BD1274" i="1"/>
  <c r="BE1274" i="1"/>
  <c r="BF1274" i="1"/>
  <c r="BH639" i="1"/>
  <c r="BC639" i="1"/>
  <c r="BG639" i="1"/>
  <c r="BD639" i="1"/>
  <c r="BF639" i="1"/>
  <c r="BE639" i="1"/>
  <c r="AV639" i="1"/>
  <c r="BH890" i="1"/>
  <c r="BE890" i="1"/>
  <c r="AV890" i="1"/>
  <c r="BG890" i="1"/>
  <c r="BD890" i="1"/>
  <c r="BF890" i="1"/>
  <c r="BC890" i="1"/>
  <c r="BH660" i="1"/>
  <c r="BE660" i="1"/>
  <c r="BC660" i="1"/>
  <c r="BG660" i="1"/>
  <c r="BD660" i="1"/>
  <c r="AV660" i="1"/>
  <c r="BF660" i="1"/>
  <c r="BH674" i="1"/>
  <c r="BE674" i="1"/>
  <c r="BC674" i="1"/>
  <c r="BG674" i="1"/>
  <c r="AV674" i="1"/>
  <c r="BD674" i="1"/>
  <c r="BF674" i="1"/>
  <c r="BH1054" i="1"/>
  <c r="BC1054" i="1"/>
  <c r="BC1884" i="1" s="1"/>
  <c r="BD1054" i="1"/>
  <c r="AV1054" i="1"/>
  <c r="BE1054" i="1"/>
  <c r="BE1314" i="1" s="1"/>
  <c r="BG1054" i="1"/>
  <c r="BF1054" i="1"/>
  <c r="BF1314" i="1" s="1"/>
  <c r="AW1768" i="1"/>
  <c r="BH1768" i="1"/>
  <c r="BG1768" i="1"/>
  <c r="BD1768" i="1"/>
  <c r="BF1768" i="1"/>
  <c r="BE1768" i="1"/>
  <c r="BC1768" i="1"/>
  <c r="BH657" i="1"/>
  <c r="BF657" i="1"/>
  <c r="BD657" i="1"/>
  <c r="AV657" i="1"/>
  <c r="BC657" i="1"/>
  <c r="BE657" i="1"/>
  <c r="BG657" i="1"/>
  <c r="BH879" i="1"/>
  <c r="BG879" i="1"/>
  <c r="BC879" i="1"/>
  <c r="BE879" i="1"/>
  <c r="BF879" i="1"/>
  <c r="AV879" i="1"/>
  <c r="BD879" i="1"/>
  <c r="BH2025" i="1"/>
  <c r="BG2025" i="1"/>
  <c r="BC2025" i="1"/>
  <c r="BF2025" i="1"/>
  <c r="BE2025" i="1"/>
  <c r="BD2025" i="1"/>
  <c r="BH865" i="1"/>
  <c r="BG865" i="1"/>
  <c r="BE865" i="1"/>
  <c r="BD865" i="1"/>
  <c r="BF865" i="1"/>
  <c r="BC865" i="1"/>
  <c r="AV865" i="1"/>
  <c r="BH1677" i="1"/>
  <c r="BG1677" i="1"/>
  <c r="BF1677" i="1"/>
  <c r="BE1677" i="1"/>
  <c r="BD1677" i="1"/>
  <c r="BC1677" i="1"/>
  <c r="BH1545" i="1"/>
  <c r="BG1545" i="1"/>
  <c r="BF1545" i="1"/>
  <c r="BE1545" i="1"/>
  <c r="BD1545" i="1"/>
  <c r="BC1545" i="1"/>
  <c r="BH985" i="1"/>
  <c r="BG985" i="1"/>
  <c r="BF985" i="1"/>
  <c r="BD985" i="1"/>
  <c r="AV985" i="1"/>
  <c r="BE985" i="1"/>
  <c r="BC985" i="1"/>
  <c r="BH959" i="1"/>
  <c r="BF959" i="1"/>
  <c r="BE959" i="1"/>
  <c r="BG959" i="1"/>
  <c r="BD959" i="1"/>
  <c r="AV959" i="1"/>
  <c r="BC959" i="1"/>
  <c r="BH795" i="1"/>
  <c r="BD795" i="1"/>
  <c r="AV795" i="1"/>
  <c r="BF795" i="1"/>
  <c r="BE795" i="1"/>
  <c r="BC795" i="1"/>
  <c r="BG795" i="1"/>
  <c r="BG1639" i="1"/>
  <c r="BH1639" i="1"/>
  <c r="BE1639" i="1"/>
  <c r="BC1639" i="1"/>
  <c r="BD1639" i="1"/>
  <c r="BF1639" i="1"/>
  <c r="BG1891" i="1"/>
  <c r="BH1891" i="1"/>
  <c r="BD1891" i="1"/>
  <c r="BF1891" i="1"/>
  <c r="BE1891" i="1"/>
  <c r="BC1891" i="1"/>
  <c r="BH650" i="1"/>
  <c r="BE650" i="1"/>
  <c r="BD650" i="1"/>
  <c r="BC650" i="1"/>
  <c r="BG650" i="1"/>
  <c r="AV650" i="1"/>
  <c r="BF650" i="1"/>
  <c r="BH684" i="1"/>
  <c r="AV684" i="1"/>
  <c r="BF684" i="1"/>
  <c r="BC684" i="1"/>
  <c r="BG684" i="1"/>
  <c r="BE684" i="1"/>
  <c r="BD684" i="1"/>
  <c r="BH693" i="1"/>
  <c r="BC693" i="1"/>
  <c r="BG693" i="1"/>
  <c r="BF693" i="1"/>
  <c r="AV693" i="1"/>
  <c r="BD693" i="1"/>
  <c r="BE693" i="1"/>
  <c r="BH2006" i="1"/>
  <c r="BG2006" i="1"/>
  <c r="BD2006" i="1"/>
  <c r="BE2006" i="1"/>
  <c r="BC2006" i="1"/>
  <c r="BF2006" i="1"/>
  <c r="BH1918" i="1"/>
  <c r="BG1918" i="1"/>
  <c r="BF1918" i="1"/>
  <c r="BE1918" i="1"/>
  <c r="BD1918" i="1"/>
  <c r="BC1918" i="1"/>
  <c r="BH1915" i="1"/>
  <c r="BG1915" i="1"/>
  <c r="BF1915" i="1"/>
  <c r="BE1915" i="1"/>
  <c r="BD1915" i="1"/>
  <c r="BC1915" i="1"/>
  <c r="BH2028" i="1"/>
  <c r="BG2028" i="1"/>
  <c r="BD2028" i="1"/>
  <c r="BE2028" i="1"/>
  <c r="BF2028" i="1"/>
  <c r="BC2028" i="1"/>
  <c r="BH1794" i="1"/>
  <c r="BG1794" i="1"/>
  <c r="AW1794" i="1"/>
  <c r="BF1794" i="1"/>
  <c r="BE1794" i="1"/>
  <c r="BD1794" i="1"/>
  <c r="BC1794" i="1"/>
  <c r="AW1763" i="1"/>
  <c r="BD1763" i="1"/>
  <c r="BC1763" i="1"/>
  <c r="BF1763" i="1"/>
  <c r="BE1763" i="1"/>
  <c r="BH1763" i="1"/>
  <c r="BG1763" i="1"/>
  <c r="BH849" i="1"/>
  <c r="BG849" i="1"/>
  <c r="BC849" i="1"/>
  <c r="BF849" i="1"/>
  <c r="AV849" i="1"/>
  <c r="BE849" i="1"/>
  <c r="BD849" i="1"/>
  <c r="BH836" i="1"/>
  <c r="AV836" i="1"/>
  <c r="BF836" i="1"/>
  <c r="BE836" i="1"/>
  <c r="BD836" i="1"/>
  <c r="BG836" i="1"/>
  <c r="BC836" i="1"/>
  <c r="BH714" i="1"/>
  <c r="AV714" i="1"/>
  <c r="BD714" i="1"/>
  <c r="BE714" i="1"/>
  <c r="BC714" i="1"/>
  <c r="BF714" i="1"/>
  <c r="BG714" i="1"/>
  <c r="BH976" i="1"/>
  <c r="BC976" i="1"/>
  <c r="BE976" i="1"/>
  <c r="BD976" i="1"/>
  <c r="AV976" i="1"/>
  <c r="BF976" i="1"/>
  <c r="BG976" i="1"/>
  <c r="BH796" i="1"/>
  <c r="AV796" i="1"/>
  <c r="BD796" i="1"/>
  <c r="BC796" i="1"/>
  <c r="BG796" i="1"/>
  <c r="BE796" i="1"/>
  <c r="BF796" i="1"/>
  <c r="BH975" i="1"/>
  <c r="BE975" i="1"/>
  <c r="BF975" i="1"/>
  <c r="BD975" i="1"/>
  <c r="AV975" i="1"/>
  <c r="BG975" i="1"/>
  <c r="BC975" i="1"/>
  <c r="BH1008" i="1"/>
  <c r="BG1008" i="1"/>
  <c r="BF1008" i="1"/>
  <c r="BD1008" i="1"/>
  <c r="BE1008" i="1"/>
  <c r="AV1008" i="1"/>
  <c r="BC1008" i="1"/>
  <c r="BH1050" i="1"/>
  <c r="BC1050" i="1"/>
  <c r="BG1050" i="1"/>
  <c r="BE1050" i="1"/>
  <c r="BE1220" i="1" s="1"/>
  <c r="BF1050" i="1"/>
  <c r="BF1220" i="1" s="1"/>
  <c r="BD1050" i="1"/>
  <c r="AV1050" i="1"/>
  <c r="BH774" i="1"/>
  <c r="AV774" i="1"/>
  <c r="BC774" i="1"/>
  <c r="BF774" i="1"/>
  <c r="BE774" i="1"/>
  <c r="BD774" i="1"/>
  <c r="BG774" i="1"/>
  <c r="BH856" i="1"/>
  <c r="BF856" i="1"/>
  <c r="BG856" i="1"/>
  <c r="BE856" i="1"/>
  <c r="BD856" i="1"/>
  <c r="BC856" i="1"/>
  <c r="AV856" i="1"/>
  <c r="BH737" i="1"/>
  <c r="AV737" i="1"/>
  <c r="BF737" i="1"/>
  <c r="BC737" i="1"/>
  <c r="BD737" i="1"/>
  <c r="BG737" i="1"/>
  <c r="BE737" i="1"/>
  <c r="BH1674" i="1"/>
  <c r="BG1674" i="1"/>
  <c r="BE1674" i="1"/>
  <c r="BD1674" i="1"/>
  <c r="BC1674" i="1"/>
  <c r="BF1674" i="1"/>
  <c r="BH1469" i="1"/>
  <c r="BG1469" i="1"/>
  <c r="BF1469" i="1"/>
  <c r="BD1469" i="1"/>
  <c r="BC1469" i="1"/>
  <c r="BE1469" i="1"/>
  <c r="BH1816" i="1"/>
  <c r="BG1816" i="1"/>
  <c r="BC1816" i="1"/>
  <c r="BF1816" i="1"/>
  <c r="BD1816" i="1"/>
  <c r="BE1816" i="1"/>
  <c r="BH1843" i="1"/>
  <c r="BG1843" i="1"/>
  <c r="BE1843" i="1"/>
  <c r="BC1843" i="1"/>
  <c r="BD1843" i="1"/>
  <c r="BF1843" i="1"/>
  <c r="AW1696" i="1"/>
  <c r="BH1696" i="1"/>
  <c r="BG1696" i="1"/>
  <c r="BD1696" i="1"/>
  <c r="BC1696" i="1"/>
  <c r="BF1696" i="1"/>
  <c r="BE1696" i="1"/>
  <c r="BG1289" i="1"/>
  <c r="BH1289" i="1"/>
  <c r="BF1289" i="1"/>
  <c r="BE1289" i="1"/>
  <c r="BD1289" i="1"/>
  <c r="BC1289" i="1"/>
  <c r="BF1432" i="1"/>
  <c r="BE1432" i="1"/>
  <c r="BC1432" i="1"/>
  <c r="BG1432" i="1"/>
  <c r="BH1432" i="1"/>
  <c r="BG1488" i="1"/>
  <c r="BH1488" i="1"/>
  <c r="BC1488" i="1"/>
  <c r="BE1488" i="1"/>
  <c r="BF1488" i="1"/>
  <c r="BD1488" i="1"/>
  <c r="BH1487" i="1"/>
  <c r="BG1487" i="1"/>
  <c r="BC1487" i="1"/>
  <c r="BD1487" i="1"/>
  <c r="BF1487" i="1"/>
  <c r="BE1487" i="1"/>
  <c r="BH1398" i="1"/>
  <c r="BG1398" i="1"/>
  <c r="BD1398" i="1"/>
  <c r="BF1398" i="1"/>
  <c r="BC1398" i="1"/>
  <c r="BE1398" i="1"/>
  <c r="BH1338" i="1"/>
  <c r="BG1338" i="1"/>
  <c r="BC1338" i="1"/>
  <c r="BF1338" i="1"/>
  <c r="BE1338" i="1"/>
  <c r="BD1338" i="1"/>
  <c r="BH1277" i="1"/>
  <c r="BG1277" i="1"/>
  <c r="BF1277" i="1"/>
  <c r="BC1277" i="1"/>
  <c r="BE1277" i="1"/>
  <c r="BD1277" i="1"/>
  <c r="BH1157" i="1"/>
  <c r="BG1157" i="1"/>
  <c r="BD1157" i="1"/>
  <c r="BF1157" i="1"/>
  <c r="BC1157" i="1"/>
  <c r="BE1157" i="1"/>
  <c r="BG1914" i="1"/>
  <c r="BH1914" i="1"/>
  <c r="BF1914" i="1"/>
  <c r="BE1914" i="1"/>
  <c r="BD1914" i="1"/>
  <c r="BC1914" i="1"/>
  <c r="BH1052" i="1"/>
  <c r="BD1052" i="1"/>
  <c r="AV1052" i="1"/>
  <c r="BE1052" i="1"/>
  <c r="BE1492" i="1" s="1"/>
  <c r="BC1052" i="1"/>
  <c r="BC1492" i="1" s="1"/>
  <c r="BG1052" i="1"/>
  <c r="BF1052" i="1"/>
  <c r="BF1582" i="1" s="1"/>
  <c r="BH676" i="1"/>
  <c r="BE676" i="1"/>
  <c r="BD676" i="1"/>
  <c r="BF676" i="1"/>
  <c r="BG676" i="1"/>
  <c r="BC676" i="1"/>
  <c r="AV676" i="1"/>
  <c r="BH735" i="1"/>
  <c r="AV735" i="1"/>
  <c r="BF735" i="1"/>
  <c r="BC735" i="1"/>
  <c r="BG735" i="1"/>
  <c r="BE735" i="1"/>
  <c r="BD735" i="1"/>
  <c r="BH662" i="1"/>
  <c r="BF662" i="1"/>
  <c r="BE662" i="1"/>
  <c r="BD662" i="1"/>
  <c r="BC662" i="1"/>
  <c r="BG662" i="1"/>
  <c r="AV662" i="1"/>
  <c r="BH1826" i="1"/>
  <c r="BG1826" i="1"/>
  <c r="BC1826" i="1"/>
  <c r="BF1826" i="1"/>
  <c r="BD1826" i="1"/>
  <c r="BE1826" i="1"/>
  <c r="BH1994" i="1"/>
  <c r="BG1994" i="1"/>
  <c r="BD1994" i="1"/>
  <c r="BC1994" i="1"/>
  <c r="BE1994" i="1"/>
  <c r="BF1994" i="1"/>
  <c r="BH631" i="1"/>
  <c r="AV631" i="1"/>
  <c r="BE631" i="1"/>
  <c r="BC631" i="1"/>
  <c r="BD631" i="1"/>
  <c r="BF631" i="1"/>
  <c r="BG631" i="1"/>
  <c r="BH994" i="1"/>
  <c r="BG994" i="1"/>
  <c r="BF994" i="1"/>
  <c r="BD994" i="1"/>
  <c r="AV994" i="1"/>
  <c r="BE994" i="1"/>
  <c r="BC994" i="1"/>
  <c r="BH621" i="1"/>
  <c r="BF621" i="1"/>
  <c r="BD621" i="1"/>
  <c r="AV621" i="1"/>
  <c r="BC621" i="1"/>
  <c r="BG621" i="1"/>
  <c r="BE621" i="1"/>
  <c r="BH843" i="1"/>
  <c r="AV843" i="1"/>
  <c r="BG843" i="1"/>
  <c r="BF843" i="1"/>
  <c r="BD843" i="1"/>
  <c r="BE843" i="1"/>
  <c r="BC843" i="1"/>
  <c r="BH913" i="1"/>
  <c r="BC913" i="1"/>
  <c r="BF913" i="1"/>
  <c r="AV913" i="1"/>
  <c r="BE913" i="1"/>
  <c r="BG913" i="1"/>
  <c r="BD913" i="1"/>
  <c r="BH643" i="1"/>
  <c r="BG643" i="1"/>
  <c r="BF643" i="1"/>
  <c r="AV643" i="1"/>
  <c r="BD643" i="1"/>
  <c r="BC643" i="1"/>
  <c r="BE643" i="1"/>
  <c r="BH1027" i="1"/>
  <c r="BC1027" i="1"/>
  <c r="BF1027" i="1"/>
  <c r="BE1027" i="1"/>
  <c r="BG1027" i="1"/>
  <c r="BD1027" i="1"/>
  <c r="AV1027" i="1"/>
  <c r="BH635" i="1"/>
  <c r="BD635" i="1"/>
  <c r="BC635" i="1"/>
  <c r="AV635" i="1"/>
  <c r="BE635" i="1"/>
  <c r="BG635" i="1"/>
  <c r="BF635" i="1"/>
  <c r="BH1607" i="1"/>
  <c r="BG1607" i="1"/>
  <c r="BD1607" i="1"/>
  <c r="BG1887" i="1"/>
  <c r="BH1887" i="1"/>
  <c r="BE1887" i="1"/>
  <c r="BD1887" i="1"/>
  <c r="BC1887" i="1"/>
  <c r="BF1887" i="1"/>
  <c r="BH986" i="1"/>
  <c r="BD986" i="1"/>
  <c r="AV986" i="1"/>
  <c r="BF986" i="1"/>
  <c r="BG986" i="1"/>
  <c r="BE986" i="1"/>
  <c r="BC986" i="1"/>
  <c r="BH654" i="1"/>
  <c r="BF654" i="1"/>
  <c r="BG654" i="1"/>
  <c r="BD654" i="1"/>
  <c r="AV654" i="1"/>
  <c r="BE654" i="1"/>
  <c r="BC654" i="1"/>
  <c r="BH663" i="1"/>
  <c r="BE663" i="1"/>
  <c r="BF663" i="1"/>
  <c r="BC663" i="1"/>
  <c r="BG663" i="1"/>
  <c r="AV663" i="1"/>
  <c r="BD663" i="1"/>
  <c r="BH598" i="1"/>
  <c r="BC598" i="1"/>
  <c r="BE598" i="1"/>
  <c r="BD598" i="1"/>
  <c r="BF598" i="1"/>
  <c r="BG598" i="1"/>
  <c r="AV598" i="1"/>
  <c r="BH1947" i="1"/>
  <c r="BG1947" i="1"/>
  <c r="BF1947" i="1"/>
  <c r="BE1947" i="1"/>
  <c r="BD1947" i="1"/>
  <c r="BC1947" i="1"/>
  <c r="BH2001" i="1"/>
  <c r="BG2001" i="1"/>
  <c r="BC2001" i="1"/>
  <c r="BF2001" i="1"/>
  <c r="BE2001" i="1"/>
  <c r="BD2001" i="1"/>
  <c r="BH1883" i="1"/>
  <c r="BG1883" i="1"/>
  <c r="BE1883" i="1"/>
  <c r="BC1883" i="1"/>
  <c r="BF1883" i="1"/>
  <c r="BD1883" i="1"/>
  <c r="BH1939" i="1"/>
  <c r="BG1939" i="1"/>
  <c r="BD1939" i="1"/>
  <c r="BE1939" i="1"/>
  <c r="BF1939" i="1"/>
  <c r="BC1939" i="1"/>
  <c r="BH2024" i="1"/>
  <c r="BG2024" i="1"/>
  <c r="BD2024" i="1"/>
  <c r="BE2024" i="1"/>
  <c r="BC2024" i="1"/>
  <c r="BF2024" i="1"/>
  <c r="BH896" i="1"/>
  <c r="BD896" i="1"/>
  <c r="BG896" i="1"/>
  <c r="BE896" i="1"/>
  <c r="BF896" i="1"/>
  <c r="BC896" i="1"/>
  <c r="AV896" i="1"/>
  <c r="BH889" i="1"/>
  <c r="AV889" i="1"/>
  <c r="BG889" i="1"/>
  <c r="BF889" i="1"/>
  <c r="BD889" i="1"/>
  <c r="BE889" i="1"/>
  <c r="BC889" i="1"/>
  <c r="BH861" i="1"/>
  <c r="AV861" i="1"/>
  <c r="BE861" i="1"/>
  <c r="BG861" i="1"/>
  <c r="BD861" i="1"/>
  <c r="BF861" i="1"/>
  <c r="BC861" i="1"/>
  <c r="BH746" i="1"/>
  <c r="AV746" i="1"/>
  <c r="BD746" i="1"/>
  <c r="BF746" i="1"/>
  <c r="BE746" i="1"/>
  <c r="BG746" i="1"/>
  <c r="BC746" i="1"/>
  <c r="BH812" i="1"/>
  <c r="AV812" i="1"/>
  <c r="BG812" i="1"/>
  <c r="BE812" i="1"/>
  <c r="BF812" i="1"/>
  <c r="BC812" i="1"/>
  <c r="BD812" i="1"/>
  <c r="BH853" i="1"/>
  <c r="BE853" i="1"/>
  <c r="BF853" i="1"/>
  <c r="BG853" i="1"/>
  <c r="BD853" i="1"/>
  <c r="BC853" i="1"/>
  <c r="AV853" i="1"/>
  <c r="BH977" i="1"/>
  <c r="BF977" i="1"/>
  <c r="AV977" i="1"/>
  <c r="BE977" i="1"/>
  <c r="BG977" i="1"/>
  <c r="BC977" i="1"/>
  <c r="BD977" i="1"/>
  <c r="BH982" i="1"/>
  <c r="BD982" i="1"/>
  <c r="AV982" i="1"/>
  <c r="BC982" i="1"/>
  <c r="BF982" i="1"/>
  <c r="BG982" i="1"/>
  <c r="BE982" i="1"/>
  <c r="BH754" i="1"/>
  <c r="AV754" i="1"/>
  <c r="BD754" i="1"/>
  <c r="BG754" i="1"/>
  <c r="BE754" i="1"/>
  <c r="BC754" i="1"/>
  <c r="BF754" i="1"/>
  <c r="BH898" i="1"/>
  <c r="BG898" i="1"/>
  <c r="BC898" i="1"/>
  <c r="BD898" i="1"/>
  <c r="AV898" i="1"/>
  <c r="BE898" i="1"/>
  <c r="BF898" i="1"/>
  <c r="BH1965" i="1"/>
  <c r="BG1965" i="1"/>
  <c r="BE1965" i="1"/>
  <c r="BD1965" i="1"/>
  <c r="BC1965" i="1"/>
  <c r="BF1965" i="1"/>
  <c r="BF1906" i="1"/>
  <c r="BE1906" i="1"/>
  <c r="BD1906" i="1"/>
  <c r="BC1906" i="1"/>
  <c r="BH1906" i="1"/>
  <c r="BG1906" i="1"/>
  <c r="BH1875" i="1"/>
  <c r="BG1875" i="1"/>
  <c r="BE1875" i="1"/>
  <c r="BD1875" i="1"/>
  <c r="BC1875" i="1"/>
  <c r="BF1875" i="1"/>
  <c r="BH1526" i="1"/>
  <c r="BG1526" i="1"/>
  <c r="BF1526" i="1"/>
  <c r="BC1526" i="1"/>
  <c r="BE1526" i="1"/>
  <c r="BD1526" i="1"/>
  <c r="BH1814" i="1"/>
  <c r="BG1814" i="1"/>
  <c r="BC1814" i="1"/>
  <c r="BF1814" i="1"/>
  <c r="BE1814" i="1"/>
  <c r="BD1814" i="1"/>
  <c r="BH1406" i="1"/>
  <c r="BG1406" i="1"/>
  <c r="BE1406" i="1"/>
  <c r="BF1406" i="1"/>
  <c r="BC1406" i="1"/>
  <c r="BD1406" i="1"/>
  <c r="BH1492" i="1"/>
  <c r="BG1492" i="1"/>
  <c r="BF1492" i="1"/>
  <c r="BD1492" i="1"/>
  <c r="BE1606" i="1"/>
  <c r="BD1606" i="1"/>
  <c r="BC1606" i="1"/>
  <c r="BF1606" i="1"/>
  <c r="BG1606" i="1"/>
  <c r="BH1606" i="1"/>
  <c r="BH1575" i="1"/>
  <c r="BG1575" i="1"/>
  <c r="BD1575" i="1"/>
  <c r="BC1575" i="1"/>
  <c r="BF1575" i="1"/>
  <c r="BE1575" i="1"/>
  <c r="BH1313" i="1"/>
  <c r="BG1313" i="1"/>
  <c r="BE1313" i="1"/>
  <c r="BD1313" i="1"/>
  <c r="BF1313" i="1"/>
  <c r="BC1313" i="1"/>
  <c r="BH1195" i="1"/>
  <c r="BG1195" i="1"/>
  <c r="BD1195" i="1"/>
  <c r="BF1195" i="1"/>
  <c r="BE1195" i="1"/>
  <c r="BC1195" i="1"/>
  <c r="BH1337" i="1"/>
  <c r="BG1337" i="1"/>
  <c r="BE1337" i="1"/>
  <c r="BC1337" i="1"/>
  <c r="BD1337" i="1"/>
  <c r="BF1337" i="1"/>
  <c r="BH1364" i="1"/>
  <c r="BG1364" i="1"/>
  <c r="BD1364" i="1"/>
  <c r="BF1364" i="1"/>
  <c r="BC1364" i="1"/>
  <c r="BE1364" i="1"/>
  <c r="BH1215" i="1"/>
  <c r="BG1215" i="1"/>
  <c r="BF1215" i="1"/>
  <c r="BC1215" i="1"/>
  <c r="BE1215" i="1"/>
  <c r="BD1215" i="1"/>
  <c r="BG1649" i="1"/>
  <c r="BH1649" i="1"/>
  <c r="BD1649" i="1"/>
  <c r="BF1649" i="1"/>
  <c r="BC1649" i="1"/>
  <c r="AW1706" i="1"/>
  <c r="BH1706" i="1"/>
  <c r="BG1706" i="1"/>
  <c r="BD1706" i="1"/>
  <c r="BE1706" i="1"/>
  <c r="BC1706" i="1"/>
  <c r="BF1706" i="1"/>
  <c r="BG1589" i="1"/>
  <c r="BH1589" i="1"/>
  <c r="BF1589" i="1"/>
  <c r="BC1589" i="1"/>
  <c r="BE1589" i="1"/>
  <c r="BD1589" i="1"/>
  <c r="BH597" i="1"/>
  <c r="BF597" i="1"/>
  <c r="BG597" i="1"/>
  <c r="BD597" i="1"/>
  <c r="AV597" i="1"/>
  <c r="BC597" i="1"/>
  <c r="BE597" i="1"/>
  <c r="BH1909" i="1"/>
  <c r="BG1909" i="1"/>
  <c r="BC1909" i="1"/>
  <c r="BF1909" i="1"/>
  <c r="BE1909" i="1"/>
  <c r="BD1909" i="1"/>
  <c r="BH602" i="1"/>
  <c r="BG602" i="1"/>
  <c r="AV602" i="1"/>
  <c r="BC602" i="1"/>
  <c r="BD602" i="1"/>
  <c r="BF602" i="1"/>
  <c r="BE602" i="1"/>
  <c r="BH1882" i="1"/>
  <c r="BG1882" i="1"/>
  <c r="BF1882" i="1"/>
  <c r="BE1882" i="1"/>
  <c r="BD1882" i="1"/>
  <c r="BC1882" i="1"/>
  <c r="BG726" i="1"/>
  <c r="BE726" i="1"/>
  <c r="BF726" i="1"/>
  <c r="BD726" i="1"/>
  <c r="BH726" i="1"/>
  <c r="AV726" i="1"/>
  <c r="BC726" i="1"/>
  <c r="BH604" i="1"/>
  <c r="BG604" i="1"/>
  <c r="BF604" i="1"/>
  <c r="BE604" i="1"/>
  <c r="BD604" i="1"/>
  <c r="BC604" i="1"/>
  <c r="AV604" i="1"/>
  <c r="BH1136" i="1"/>
  <c r="BG1136" i="1"/>
  <c r="BF1136" i="1"/>
  <c r="BC1136" i="1"/>
  <c r="BE1136" i="1"/>
  <c r="BD1136" i="1"/>
  <c r="BE720" i="1"/>
  <c r="BC720" i="1"/>
  <c r="BD720" i="1"/>
  <c r="BG720" i="1"/>
  <c r="BF720" i="1"/>
  <c r="BH720" i="1"/>
  <c r="AV720" i="1"/>
  <c r="BH974" i="1"/>
  <c r="BG974" i="1"/>
  <c r="BE974" i="1"/>
  <c r="BF974" i="1"/>
  <c r="BD974" i="1"/>
  <c r="AV974" i="1"/>
  <c r="BC974" i="1"/>
  <c r="BH652" i="1"/>
  <c r="BE652" i="1"/>
  <c r="BF652" i="1"/>
  <c r="BG652" i="1"/>
  <c r="BD652" i="1"/>
  <c r="BC652" i="1"/>
  <c r="AV652" i="1"/>
  <c r="BH981" i="1"/>
  <c r="BD981" i="1"/>
  <c r="AV981" i="1"/>
  <c r="BC981" i="1"/>
  <c r="BE981" i="1"/>
  <c r="BG981" i="1"/>
  <c r="BF981" i="1"/>
  <c r="BH687" i="1"/>
  <c r="BG687" i="1"/>
  <c r="AV687" i="1"/>
  <c r="BF687" i="1"/>
  <c r="BE687" i="1"/>
  <c r="BC687" i="1"/>
  <c r="BD687" i="1"/>
  <c r="BH589" i="1"/>
  <c r="BE589" i="1"/>
  <c r="BD589" i="1"/>
  <c r="BC589" i="1"/>
  <c r="BG589" i="1"/>
  <c r="AV589" i="1"/>
  <c r="BF589" i="1"/>
  <c r="BH699" i="1"/>
  <c r="BF699" i="1"/>
  <c r="BD699" i="1"/>
  <c r="BC699" i="1"/>
  <c r="AV699" i="1"/>
  <c r="BE699" i="1"/>
  <c r="BG699" i="1"/>
  <c r="BH670" i="1"/>
  <c r="BG670" i="1"/>
  <c r="AV670" i="1"/>
  <c r="BF670" i="1"/>
  <c r="BC670" i="1"/>
  <c r="BE670" i="1"/>
  <c r="BD670" i="1"/>
  <c r="BH2035" i="1"/>
  <c r="BG2035" i="1"/>
  <c r="BC2035" i="1"/>
  <c r="BF2035" i="1"/>
  <c r="BD2035" i="1"/>
  <c r="BE2035" i="1"/>
  <c r="BH2034" i="1"/>
  <c r="BG2034" i="1"/>
  <c r="BF2034" i="1"/>
  <c r="BE2034" i="1"/>
  <c r="BC2034" i="1"/>
  <c r="BD2034" i="1"/>
  <c r="BH1972" i="1"/>
  <c r="BG1972" i="1"/>
  <c r="BF1972" i="1"/>
  <c r="BE1972" i="1"/>
  <c r="BC1972" i="1"/>
  <c r="BD1972" i="1"/>
  <c r="BG1651" i="1"/>
  <c r="BH1651" i="1"/>
  <c r="BF1651" i="1"/>
  <c r="BC1651" i="1"/>
  <c r="BE1651" i="1"/>
  <c r="BD1651" i="1"/>
  <c r="BH1997" i="1"/>
  <c r="BG1997" i="1"/>
  <c r="BE1997" i="1"/>
  <c r="BF1997" i="1"/>
  <c r="BD1997" i="1"/>
  <c r="BC1997" i="1"/>
  <c r="BH1676" i="1"/>
  <c r="BG1676" i="1"/>
  <c r="BF1676" i="1"/>
  <c r="BC1676" i="1"/>
  <c r="BD1676" i="1"/>
  <c r="BE1676" i="1"/>
  <c r="BH708" i="1"/>
  <c r="AV708" i="1"/>
  <c r="BC708" i="1"/>
  <c r="BD708" i="1"/>
  <c r="BG708" i="1"/>
  <c r="BE708" i="1"/>
  <c r="BF708" i="1"/>
  <c r="BH763" i="1"/>
  <c r="AV763" i="1"/>
  <c r="BC763" i="1"/>
  <c r="BE763" i="1"/>
  <c r="BF763" i="1"/>
  <c r="BD763" i="1"/>
  <c r="BG763" i="1"/>
  <c r="BH915" i="1"/>
  <c r="AV915" i="1"/>
  <c r="BG915" i="1"/>
  <c r="BF915" i="1"/>
  <c r="BC915" i="1"/>
  <c r="BD915" i="1"/>
  <c r="BE915" i="1"/>
  <c r="BH778" i="1"/>
  <c r="AV778" i="1"/>
  <c r="BE778" i="1"/>
  <c r="BD778" i="1"/>
  <c r="BF778" i="1"/>
  <c r="BC778" i="1"/>
  <c r="BG778" i="1"/>
  <c r="BH824" i="1"/>
  <c r="AV824" i="1"/>
  <c r="BF824" i="1"/>
  <c r="BG824" i="1"/>
  <c r="BC824" i="1"/>
  <c r="BD824" i="1"/>
  <c r="BE824" i="1"/>
  <c r="BH838" i="1"/>
  <c r="AV838" i="1"/>
  <c r="BE838" i="1"/>
  <c r="BD838" i="1"/>
  <c r="BF838" i="1"/>
  <c r="BG838" i="1"/>
  <c r="BC838" i="1"/>
  <c r="BH925" i="1"/>
  <c r="AV925" i="1"/>
  <c r="BD925" i="1"/>
  <c r="BF925" i="1"/>
  <c r="BG925" i="1"/>
  <c r="BE925" i="1"/>
  <c r="BC925" i="1"/>
  <c r="BH1034" i="1"/>
  <c r="BC1034" i="1"/>
  <c r="BG1034" i="1"/>
  <c r="BF1034" i="1"/>
  <c r="BD1034" i="1"/>
  <c r="AV1034" i="1"/>
  <c r="BE1034" i="1"/>
  <c r="BH864" i="1"/>
  <c r="BF864" i="1"/>
  <c r="BE864" i="1"/>
  <c r="BD864" i="1"/>
  <c r="BG864" i="1"/>
  <c r="BC864" i="1"/>
  <c r="AV864" i="1"/>
  <c r="BH934" i="1"/>
  <c r="BG934" i="1"/>
  <c r="BD934" i="1"/>
  <c r="BE934" i="1"/>
  <c r="BF934" i="1"/>
  <c r="BC934" i="1"/>
  <c r="AV934" i="1"/>
  <c r="BF1588" i="1"/>
  <c r="BE1588" i="1"/>
  <c r="BD1588" i="1"/>
  <c r="BC1588" i="1"/>
  <c r="BH1588" i="1"/>
  <c r="BG1588" i="1"/>
  <c r="BH1616" i="1"/>
  <c r="BG1616" i="1"/>
  <c r="BE1616" i="1"/>
  <c r="BC1616" i="1"/>
  <c r="AW1730" i="1"/>
  <c r="BH1730" i="1"/>
  <c r="BG1730" i="1"/>
  <c r="BE1730" i="1"/>
  <c r="BD1730" i="1"/>
  <c r="BF1730" i="1"/>
  <c r="BC1730" i="1"/>
  <c r="BH1874" i="1"/>
  <c r="BG1874" i="1"/>
  <c r="BE1874" i="1"/>
  <c r="BF1874" i="1"/>
  <c r="BC1874" i="1"/>
  <c r="BD1874" i="1"/>
  <c r="BG1379" i="1"/>
  <c r="BH1379" i="1"/>
  <c r="BC1379" i="1"/>
  <c r="BE1379" i="1"/>
  <c r="BF1379" i="1"/>
  <c r="BD1379" i="1"/>
  <c r="BH1290" i="1"/>
  <c r="BG1290" i="1"/>
  <c r="BD1290" i="1"/>
  <c r="BF1290" i="1"/>
  <c r="BC1290" i="1"/>
  <c r="BE1290" i="1"/>
  <c r="BH1666" i="1"/>
  <c r="BG1666" i="1"/>
  <c r="BD1461" i="1"/>
  <c r="BC1461" i="1"/>
  <c r="BH1461" i="1"/>
  <c r="BG1461" i="1"/>
  <c r="BE1461" i="1"/>
  <c r="BF1461" i="1"/>
  <c r="BH1111" i="1"/>
  <c r="BG1111" i="1"/>
  <c r="BF1111" i="1"/>
  <c r="BD1111" i="1"/>
  <c r="BE1111" i="1"/>
  <c r="BH1139" i="1"/>
  <c r="BG1139" i="1"/>
  <c r="BF1139" i="1"/>
  <c r="BE1139" i="1"/>
  <c r="BC1139" i="1"/>
  <c r="BD1139" i="1"/>
  <c r="BH1543" i="1"/>
  <c r="BG1543" i="1"/>
  <c r="BE1543" i="1"/>
  <c r="BF1543" i="1"/>
  <c r="BC1543" i="1"/>
  <c r="BD1543" i="1"/>
  <c r="BH1221" i="1"/>
  <c r="BG1221" i="1"/>
  <c r="BD1221" i="1"/>
  <c r="BC1221" i="1"/>
  <c r="BF1221" i="1"/>
  <c r="BE1221" i="1"/>
  <c r="BH1248" i="1"/>
  <c r="BG1248" i="1"/>
  <c r="BF1248" i="1"/>
  <c r="BC1248" i="1"/>
  <c r="BE1248" i="1"/>
  <c r="BD1248" i="1"/>
  <c r="BH1244" i="1"/>
  <c r="BG1244" i="1"/>
  <c r="BD1244" i="1"/>
  <c r="BC1244" i="1"/>
  <c r="BH1295" i="1"/>
  <c r="BG1295" i="1"/>
  <c r="BF1295" i="1"/>
  <c r="BE1295" i="1"/>
  <c r="BD1295" i="1"/>
  <c r="BC1295" i="1"/>
  <c r="D1325" i="1"/>
  <c r="C1355" i="1"/>
  <c r="BH1294" i="1"/>
  <c r="BG1294" i="1"/>
  <c r="BF1294" i="1"/>
  <c r="BE1294" i="1"/>
  <c r="BD1294" i="1"/>
  <c r="BC1294" i="1"/>
  <c r="BH1265" i="1"/>
  <c r="BG1265" i="1"/>
  <c r="BD1265" i="1"/>
  <c r="BC1265" i="1"/>
  <c r="BF1265" i="1"/>
  <c r="BE1265" i="1"/>
  <c r="BE1179" i="1"/>
  <c r="BD1179" i="1"/>
  <c r="BH1179" i="1"/>
  <c r="BF1179" i="1"/>
  <c r="BC1179" i="1"/>
  <c r="BG1179" i="1"/>
  <c r="D1209" i="1"/>
  <c r="C1239" i="1"/>
  <c r="BE1237" i="1"/>
  <c r="BD1237" i="1"/>
  <c r="BG1237" i="1"/>
  <c r="BF1237" i="1"/>
  <c r="BH1237" i="1"/>
  <c r="BC1237" i="1"/>
  <c r="C1297" i="1"/>
  <c r="D1267" i="1"/>
  <c r="BF1121" i="1"/>
  <c r="BC1121" i="1"/>
  <c r="BD1121" i="1"/>
  <c r="BG1121" i="1"/>
  <c r="BE1121" i="1"/>
  <c r="BH1121" i="1"/>
  <c r="C1181" i="1"/>
  <c r="D1151" i="1"/>
  <c r="BH1149" i="1"/>
  <c r="BG1149" i="1"/>
  <c r="BE1149" i="1"/>
  <c r="BD1149" i="1"/>
  <c r="BF1149" i="1"/>
  <c r="BC1149" i="1"/>
  <c r="BD1150" i="1"/>
  <c r="BC1150" i="1"/>
  <c r="BF1150" i="1"/>
  <c r="BE1150" i="1"/>
  <c r="BG1150" i="1"/>
  <c r="BH1150" i="1"/>
  <c r="D1180" i="1"/>
  <c r="C1210" i="1"/>
  <c r="BF1178" i="1"/>
  <c r="BE1178" i="1"/>
  <c r="BC1178" i="1"/>
  <c r="BG1178" i="1"/>
  <c r="BD1178" i="1"/>
  <c r="BH1178" i="1"/>
  <c r="BH1323" i="1"/>
  <c r="BG1323" i="1"/>
  <c r="BF1323" i="1"/>
  <c r="BE1323" i="1"/>
  <c r="BD1323" i="1"/>
  <c r="BC1323" i="1"/>
  <c r="C1326" i="1"/>
  <c r="D1296" i="1"/>
  <c r="BE1266" i="1"/>
  <c r="BD1266" i="1"/>
  <c r="BC1266" i="1"/>
  <c r="BG1266" i="1"/>
  <c r="BH1266" i="1"/>
  <c r="BF1266" i="1"/>
  <c r="D1238" i="1"/>
  <c r="C1268" i="1"/>
  <c r="BC1208" i="1"/>
  <c r="BG1208" i="1"/>
  <c r="BH1208" i="1"/>
  <c r="BF1208" i="1"/>
  <c r="BD1208" i="1"/>
  <c r="BE1208" i="1"/>
  <c r="BG1236" i="1"/>
  <c r="BF1236" i="1"/>
  <c r="BC1236" i="1"/>
  <c r="BH1236" i="1"/>
  <c r="BD1236" i="1"/>
  <c r="BE1236" i="1"/>
  <c r="BF1207" i="1"/>
  <c r="BD1207" i="1"/>
  <c r="BC1207" i="1"/>
  <c r="BE1207" i="1"/>
  <c r="BH1207" i="1"/>
  <c r="BG1207" i="1"/>
  <c r="BG1352" i="1"/>
  <c r="BH1352" i="1"/>
  <c r="BE1352" i="1"/>
  <c r="BD1352" i="1"/>
  <c r="BC1352" i="1"/>
  <c r="BF1352" i="1"/>
  <c r="C1384" i="1"/>
  <c r="D1354" i="1"/>
  <c r="C1413" i="1"/>
  <c r="D1383" i="1"/>
  <c r="C1442" i="1"/>
  <c r="D1412" i="1"/>
  <c r="BD1944" i="1" l="1"/>
  <c r="BD1377" i="1"/>
  <c r="BD1650" i="1"/>
  <c r="BD1666" i="1"/>
  <c r="BD1441" i="1"/>
  <c r="BD1821" i="1"/>
  <c r="BD1432" i="1"/>
  <c r="BD1213" i="1"/>
  <c r="BD1585" i="1"/>
  <c r="BD1618" i="1"/>
  <c r="BD1669" i="1"/>
  <c r="BD1604" i="1"/>
  <c r="BD1103" i="1"/>
  <c r="BD1889" i="1"/>
  <c r="BD1616" i="1"/>
  <c r="BD1578" i="1"/>
  <c r="BD1220" i="1"/>
  <c r="BD1455" i="1"/>
  <c r="B2055" i="1"/>
  <c r="C1385" i="1"/>
  <c r="D1355" i="1"/>
  <c r="BF1412" i="1"/>
  <c r="BC1412" i="1"/>
  <c r="BG1412" i="1"/>
  <c r="BE1412" i="1"/>
  <c r="BH1412" i="1"/>
  <c r="BD1412" i="1"/>
  <c r="BH1383" i="1"/>
  <c r="BG1383" i="1"/>
  <c r="BC1383" i="1"/>
  <c r="BD1383" i="1"/>
  <c r="BF1383" i="1"/>
  <c r="BE1383" i="1"/>
  <c r="BH1354" i="1"/>
  <c r="BG1354" i="1"/>
  <c r="BE1354" i="1"/>
  <c r="BD1354" i="1"/>
  <c r="BC1354" i="1"/>
  <c r="BF1354" i="1"/>
  <c r="C1298" i="1"/>
  <c r="D1268" i="1"/>
  <c r="BF1238" i="1"/>
  <c r="BE1238" i="1"/>
  <c r="BH1238" i="1"/>
  <c r="BD1238" i="1"/>
  <c r="BG1238" i="1"/>
  <c r="BC1238" i="1"/>
  <c r="BC1296" i="1"/>
  <c r="BD1296" i="1"/>
  <c r="BF1296" i="1"/>
  <c r="BE1296" i="1"/>
  <c r="BG1296" i="1"/>
  <c r="BH1296" i="1"/>
  <c r="D1326" i="1"/>
  <c r="C1356" i="1"/>
  <c r="C1240" i="1"/>
  <c r="D1210" i="1"/>
  <c r="BC1180" i="1"/>
  <c r="BH1180" i="1"/>
  <c r="BE1180" i="1"/>
  <c r="BD1180" i="1"/>
  <c r="BF1180" i="1"/>
  <c r="BG1180" i="1"/>
  <c r="BE1151" i="1"/>
  <c r="BD1151" i="1"/>
  <c r="BF1151" i="1"/>
  <c r="BH1151" i="1"/>
  <c r="BC1151" i="1"/>
  <c r="BG1151" i="1"/>
  <c r="C1211" i="1"/>
  <c r="D1181" i="1"/>
  <c r="BH1267" i="1"/>
  <c r="BC1267" i="1"/>
  <c r="BG1267" i="1"/>
  <c r="BD1267" i="1"/>
  <c r="BF1267" i="1"/>
  <c r="BE1267" i="1"/>
  <c r="D1297" i="1"/>
  <c r="C1327" i="1"/>
  <c r="D1239" i="1"/>
  <c r="C1269" i="1"/>
  <c r="BC1209" i="1"/>
  <c r="BG1209" i="1"/>
  <c r="BF1209" i="1"/>
  <c r="BD1209" i="1"/>
  <c r="BE1209" i="1"/>
  <c r="BH1209" i="1"/>
  <c r="BF1325" i="1"/>
  <c r="BE1325" i="1"/>
  <c r="BD1325" i="1"/>
  <c r="BC1325" i="1"/>
  <c r="BH1325" i="1"/>
  <c r="BG1325" i="1"/>
  <c r="C1472" i="1"/>
  <c r="D1442" i="1"/>
  <c r="C1443" i="1"/>
  <c r="D1413" i="1"/>
  <c r="C1414" i="1"/>
  <c r="D1384" i="1"/>
  <c r="C2137" i="1" l="1"/>
  <c r="B2056" i="1"/>
  <c r="C2138" i="1" s="1"/>
  <c r="BF1355" i="1"/>
  <c r="BH1355" i="1"/>
  <c r="BG1355" i="1"/>
  <c r="BE1355" i="1"/>
  <c r="BD1355" i="1"/>
  <c r="BC1355" i="1"/>
  <c r="D1385" i="1"/>
  <c r="C1415" i="1"/>
  <c r="BH1384" i="1"/>
  <c r="BG1384" i="1"/>
  <c r="BD1384" i="1"/>
  <c r="BC1384" i="1"/>
  <c r="BE1384" i="1"/>
  <c r="BF1384" i="1"/>
  <c r="BG1413" i="1"/>
  <c r="BH1413" i="1"/>
  <c r="BF1413" i="1"/>
  <c r="BE1413" i="1"/>
  <c r="BD1413" i="1"/>
  <c r="BC1413" i="1"/>
  <c r="BH1442" i="1"/>
  <c r="BF1442" i="1"/>
  <c r="BG1442" i="1"/>
  <c r="BC1442" i="1"/>
  <c r="BE1442" i="1"/>
  <c r="BD1442" i="1"/>
  <c r="D1269" i="1"/>
  <c r="C1299" i="1"/>
  <c r="BG1239" i="1"/>
  <c r="BE1239" i="1"/>
  <c r="BD1239" i="1"/>
  <c r="BC1239" i="1"/>
  <c r="BF1239" i="1"/>
  <c r="BH1239" i="1"/>
  <c r="C1357" i="1"/>
  <c r="D1327" i="1"/>
  <c r="BD1297" i="1"/>
  <c r="BH1297" i="1"/>
  <c r="BG1297" i="1"/>
  <c r="BE1297" i="1"/>
  <c r="BF1297" i="1"/>
  <c r="BC1297" i="1"/>
  <c r="BG1181" i="1"/>
  <c r="BH1181" i="1"/>
  <c r="BF1181" i="1"/>
  <c r="BD1181" i="1"/>
  <c r="BC1181" i="1"/>
  <c r="BE1181" i="1"/>
  <c r="C1241" i="1"/>
  <c r="D1211" i="1"/>
  <c r="BH1210" i="1"/>
  <c r="BE1210" i="1"/>
  <c r="BF1210" i="1"/>
  <c r="BG1210" i="1"/>
  <c r="BD1210" i="1"/>
  <c r="BC1210" i="1"/>
  <c r="D1240" i="1"/>
  <c r="C1270" i="1"/>
  <c r="D1356" i="1"/>
  <c r="C1386" i="1"/>
  <c r="BC1326" i="1"/>
  <c r="BD1326" i="1"/>
  <c r="BF1326" i="1"/>
  <c r="BE1326" i="1"/>
  <c r="BH1326" i="1"/>
  <c r="BG1326" i="1"/>
  <c r="BC1268" i="1"/>
  <c r="BD1268" i="1"/>
  <c r="BE1268" i="1"/>
  <c r="BG1268" i="1"/>
  <c r="BH1268" i="1"/>
  <c r="BF1268" i="1"/>
  <c r="C1328" i="1"/>
  <c r="D1298" i="1"/>
  <c r="C1444" i="1"/>
  <c r="D1414" i="1"/>
  <c r="C1473" i="1"/>
  <c r="D1443" i="1"/>
  <c r="C1502" i="1"/>
  <c r="D1472" i="1"/>
  <c r="B2057" i="1" l="1"/>
  <c r="C2139" i="1" s="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BH1240" i="1"/>
  <c r="BG1240" i="1"/>
  <c r="BC1240" i="1"/>
  <c r="BE1240" i="1"/>
  <c r="BD1240" i="1"/>
  <c r="BF1240" i="1"/>
  <c r="C1358" i="1"/>
  <c r="D1328" i="1"/>
  <c r="BG1269" i="1"/>
  <c r="BE1269" i="1"/>
  <c r="BH1269" i="1"/>
  <c r="BD1269" i="1"/>
  <c r="BF1269" i="1"/>
  <c r="BC1269" i="1"/>
  <c r="C1329" i="1"/>
  <c r="D1299" i="1"/>
  <c r="BF1356" i="1"/>
  <c r="BE1356" i="1"/>
  <c r="BD1356" i="1"/>
  <c r="BC1356" i="1"/>
  <c r="BG1356" i="1"/>
  <c r="BH1356" i="1"/>
  <c r="BC1298" i="1"/>
  <c r="BH1298" i="1"/>
  <c r="BG1298" i="1"/>
  <c r="BF1298" i="1"/>
  <c r="BE1298" i="1"/>
  <c r="BD1298" i="1"/>
  <c r="BH1472" i="1"/>
  <c r="BG1472" i="1"/>
  <c r="BE1472" i="1"/>
  <c r="BD1472" i="1"/>
  <c r="BC1472" i="1"/>
  <c r="BF1472" i="1"/>
  <c r="BH1443" i="1"/>
  <c r="BG1443" i="1"/>
  <c r="BC1443" i="1"/>
  <c r="BD1443" i="1"/>
  <c r="BF1443" i="1"/>
  <c r="BE1443" i="1"/>
  <c r="BC1414" i="1"/>
  <c r="BH1414" i="1"/>
  <c r="BG1414" i="1"/>
  <c r="BD1414" i="1"/>
  <c r="BF1414" i="1"/>
  <c r="BE1414" i="1"/>
  <c r="C1532" i="1"/>
  <c r="D1502" i="1"/>
  <c r="C1503" i="1"/>
  <c r="D1473" i="1"/>
  <c r="C1474" i="1"/>
  <c r="D1444" i="1"/>
  <c r="B2058" i="1" l="1"/>
  <c r="C2140" i="1" s="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9" i="1" l="1"/>
  <c r="C2141"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B2060" i="1" l="1"/>
  <c r="C2142"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61" i="1" l="1"/>
  <c r="C2143"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62" i="1" l="1"/>
  <c r="C2144"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3" i="1" l="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C2145" i="1" l="1"/>
  <c r="B2064" i="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5" i="1" l="1"/>
  <c r="C2147" i="1" s="1"/>
  <c r="C2146" i="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6" i="1" l="1"/>
  <c r="C2148"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7" i="1" l="1"/>
  <c r="C2149"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8" i="1" l="1"/>
  <c r="B2069" i="1" s="1"/>
  <c r="C2151"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70" i="1" l="1"/>
  <c r="C2152" i="1" s="1"/>
  <c r="C2150" i="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71" i="1" l="1"/>
  <c r="C2153"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72" i="1" l="1"/>
  <c r="C2154"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B2073" i="1" l="1"/>
  <c r="C2155"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4" i="1" l="1"/>
  <c r="B2075" i="1" s="1"/>
  <c r="C2157"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C2156" i="1" l="1"/>
  <c r="B2076" i="1"/>
  <c r="C2158"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7" i="1" l="1"/>
  <c r="C2159"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8" i="1" l="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C2160" i="1" l="1"/>
  <c r="B2079" i="1"/>
  <c r="C2161" i="1" s="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80" i="1" l="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C2162" i="1" l="1"/>
  <c r="B2081" i="1"/>
  <c r="C2163"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83" i="1" l="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4" i="1" l="1"/>
  <c r="C2198" i="1" s="1"/>
  <c r="C2269" i="1"/>
  <c r="C2197" i="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C2270" i="1" l="1"/>
  <c r="B2085" i="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C2271" i="1" l="1"/>
  <c r="B2086" i="1"/>
  <c r="C2199" i="1"/>
  <c r="BF2050" i="1"/>
  <c r="BC2050" i="1"/>
  <c r="BE2050" i="1"/>
  <c r="BG2050" i="1"/>
  <c r="BD2050" i="1"/>
  <c r="BH2050" i="1"/>
  <c r="BF2020" i="1"/>
  <c r="BE2020" i="1"/>
  <c r="BC2020" i="1"/>
  <c r="BD2020" i="1"/>
  <c r="BH2020" i="1"/>
  <c r="BG2020" i="1"/>
  <c r="D2021" i="1"/>
  <c r="C2051" i="1"/>
  <c r="D2051" i="1" s="1"/>
  <c r="BH1991" i="1"/>
  <c r="BF1991" i="1"/>
  <c r="BD1991" i="1"/>
  <c r="BC1991" i="1"/>
  <c r="BG1991" i="1"/>
  <c r="BE1991" i="1"/>
  <c r="B2087" i="1" l="1"/>
  <c r="B2088" i="1" s="1"/>
  <c r="C2200" i="1"/>
  <c r="C2272" i="1"/>
  <c r="BC2051" i="1"/>
  <c r="BF2051" i="1"/>
  <c r="BG2051" i="1"/>
  <c r="BH2051" i="1"/>
  <c r="BD2051" i="1"/>
  <c r="BE2051" i="1"/>
  <c r="BH2021" i="1"/>
  <c r="BG2021" i="1"/>
  <c r="BE2021" i="1"/>
  <c r="BD2021" i="1"/>
  <c r="BF2021" i="1"/>
  <c r="BC2021" i="1"/>
  <c r="B2089" i="1" l="1"/>
  <c r="B2090" i="1" s="1"/>
  <c r="C2202" i="1"/>
  <c r="C2274" i="1"/>
  <c r="C2201" i="1"/>
  <c r="C2273" i="1"/>
  <c r="C2204" i="1" l="1"/>
  <c r="C2276" i="1"/>
  <c r="C2275" i="1"/>
  <c r="C2203" i="1"/>
  <c r="B2091" i="1"/>
  <c r="B2092" i="1" s="1"/>
  <c r="C2205" i="1" l="1"/>
  <c r="C2277" i="1"/>
  <c r="C2206" i="1"/>
  <c r="C2278" i="1"/>
  <c r="B2093"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BH497" i="1" l="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2094" i="1"/>
  <c r="B2095" i="1" s="1"/>
  <c r="C2279" i="1"/>
  <c r="C2207"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l="1"/>
  <c r="B2117" i="1" s="1"/>
  <c r="C2122" i="1"/>
  <c r="C2116" i="1"/>
  <c r="C2118" i="1"/>
  <c r="C2124" i="1"/>
  <c r="C2119" i="1"/>
  <c r="C2121" i="1"/>
  <c r="C2123" i="1"/>
  <c r="C2126" i="1"/>
  <c r="C2120" i="1"/>
  <c r="C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C2621" i="1"/>
  <c r="C2188" i="1"/>
  <c r="B2158" i="1"/>
  <c r="BH355" i="1" l="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AV247" i="1" s="1"/>
  <c r="D338" i="1"/>
  <c r="D248" i="1"/>
  <c r="D308" i="1"/>
  <c r="D278" i="1"/>
  <c r="D249" i="1"/>
  <c r="D309" i="1"/>
  <c r="D279" i="1"/>
  <c r="D339" i="1"/>
  <c r="D280" i="1"/>
  <c r="D250" i="1"/>
  <c r="D310" i="1"/>
  <c r="D340" i="1"/>
  <c r="D251" i="1"/>
  <c r="D341" i="1"/>
  <c r="D281" i="1"/>
  <c r="D311" i="1"/>
  <c r="C2245" i="1"/>
  <c r="B2218" i="1"/>
  <c r="B2219" i="1" s="1"/>
  <c r="B2220" i="1" s="1"/>
  <c r="B2221" i="1" s="1"/>
  <c r="B2222" i="1" s="1"/>
  <c r="B2223" i="1" s="1"/>
  <c r="B2224" i="1" s="1"/>
  <c r="BH289" i="1" l="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V210" i="1" l="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V188" i="1" l="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V159" i="1" l="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V126" i="1" l="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AU1087" i="1" s="1"/>
  <c r="D1088" i="1"/>
  <c r="AU1088" i="1" s="1"/>
  <c r="D1091" i="1"/>
  <c r="AU1091" i="1" s="1"/>
  <c r="C2697" i="1"/>
  <c r="D1082" i="1"/>
  <c r="D1090" i="1"/>
  <c r="AU1090" i="1" s="1"/>
  <c r="D1083" i="1"/>
  <c r="D1084" i="1"/>
  <c r="AU1084" i="1" s="1"/>
  <c r="D1064" i="1"/>
  <c r="AU1064" i="1" s="1"/>
  <c r="D1069" i="1"/>
  <c r="D1071" i="1"/>
  <c r="D1076" i="1"/>
  <c r="D1066" i="1"/>
  <c r="AU1066" i="1" s="1"/>
  <c r="D1074" i="1"/>
  <c r="AU1074" i="1" s="1"/>
  <c r="D1078" i="1"/>
  <c r="AU1078" i="1" s="1"/>
  <c r="B233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748"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4"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AU1083" i="1" l="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4" i="1"/>
  <c r="AU2134" i="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BH2507" i="1" s="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BH53" i="1"/>
  <c r="BH30"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473" i="1"/>
  <c r="AU1503" i="1"/>
  <c r="AU1533" i="1"/>
  <c r="AU1563" i="1"/>
  <c r="AU1593" i="1"/>
  <c r="AU1623" i="1"/>
  <c r="AU1653" i="1"/>
  <c r="AU1683" i="1"/>
  <c r="AU1713" i="1"/>
  <c r="AU1743" i="1"/>
  <c r="AU1773" i="1"/>
  <c r="AU180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44" i="1"/>
  <c r="BH54"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38"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10" i="1"/>
  <c r="BH55" i="1"/>
  <c r="BH21" i="1"/>
  <c r="BH14" i="1"/>
  <c r="BH67" i="1"/>
  <c r="BH16" i="1"/>
  <c r="BH34" i="1"/>
  <c r="BH46" i="1"/>
  <c r="BH69" i="1"/>
  <c r="BH29" i="1"/>
  <c r="BH28" i="1"/>
  <c r="BH33" i="1"/>
  <c r="BH31" i="1"/>
  <c r="BH45" i="1"/>
  <c r="BH64" i="1"/>
  <c r="BH6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4" i="1"/>
  <c r="AO2134" i="1"/>
  <c r="X2134" i="1"/>
  <c r="BE2134" i="1"/>
  <c r="AZ2134" i="1"/>
  <c r="AQ2134" i="1"/>
  <c r="BB2134" i="1"/>
  <c r="BC2134" i="1"/>
  <c r="P2134" i="1"/>
  <c r="R2134" i="1"/>
  <c r="BD2134" i="1"/>
  <c r="K2134" i="1"/>
  <c r="BN2134" i="1"/>
  <c r="BA2134" i="1"/>
  <c r="AY2134" i="1"/>
  <c r="AT2134" i="1"/>
  <c r="V2134" i="1"/>
  <c r="AR2134" i="1"/>
  <c r="BL2134" i="1"/>
  <c r="Y2134" i="1"/>
  <c r="N2134" i="1"/>
  <c r="O2134" i="1"/>
  <c r="BM2134" i="1"/>
  <c r="AW2134" i="1"/>
  <c r="Q2134" i="1"/>
  <c r="M2134" i="1"/>
  <c r="AX2134" i="1"/>
  <c r="W2134" i="1"/>
  <c r="AJ2134" i="1"/>
  <c r="BG2134" i="1"/>
  <c r="Z2134" i="1"/>
  <c r="BO2134" i="1"/>
  <c r="L2134" i="1"/>
  <c r="BF2134" i="1"/>
  <c r="AP2134" i="1"/>
  <c r="T2134" i="1"/>
  <c r="U2134" i="1"/>
  <c r="S2134" i="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C2698" i="1"/>
  <c r="B2339"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AV1909" i="1" l="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485" i="1"/>
  <c r="BH2518" i="1"/>
  <c r="BH2551" i="1"/>
  <c r="BH2486" i="1"/>
  <c r="BH2519" i="1"/>
  <c r="BH2552" i="1"/>
  <c r="BH2487" i="1"/>
  <c r="BH2563" i="1"/>
  <c r="BH2498" i="1"/>
  <c r="BH2531" i="1"/>
  <c r="BH2564" i="1"/>
  <c r="BH2499" i="1"/>
  <c r="BH2532" i="1"/>
  <c r="BH2565" i="1"/>
  <c r="BH2500" i="1"/>
  <c r="BH2533" i="1"/>
  <c r="BH2509" i="1"/>
  <c r="BH2542" i="1"/>
  <c r="BH2510" i="1"/>
  <c r="BH2543" i="1"/>
  <c r="BH2511" i="1"/>
  <c r="BH2544" i="1"/>
  <c r="BH2479" i="1"/>
  <c r="BH2512" i="1"/>
  <c r="BH2520" i="1"/>
  <c r="BH2545" i="1"/>
  <c r="BH2553" i="1"/>
  <c r="BH2480" i="1"/>
  <c r="BH2488" i="1"/>
  <c r="BH2513" i="1"/>
  <c r="BH2521" i="1"/>
  <c r="BH2546" i="1"/>
  <c r="BH2554" i="1"/>
  <c r="BH2481" i="1"/>
  <c r="BH2489" i="1"/>
  <c r="BH2514" i="1"/>
  <c r="BH2522" i="1"/>
  <c r="BH2547" i="1"/>
  <c r="BH2555" i="1"/>
  <c r="BH2482" i="1"/>
  <c r="BH2528" i="1"/>
  <c r="BH2561" i="1"/>
  <c r="BH2496" i="1"/>
  <c r="BH2529" i="1"/>
  <c r="BH2562" i="1"/>
  <c r="BH2497" i="1"/>
  <c r="BH2530" i="1"/>
  <c r="BH2495" i="1"/>
  <c r="BH2541" i="1"/>
  <c r="BH2490" i="1"/>
  <c r="BH2566" i="1"/>
  <c r="BH2515" i="1"/>
  <c r="BH2523" i="1"/>
  <c r="BH2501" i="1"/>
  <c r="BH2548" i="1"/>
  <c r="BH2556" i="1"/>
  <c r="BH2534" i="1"/>
  <c r="BH2483" i="1"/>
  <c r="BH2491" i="1"/>
  <c r="BH2567" i="1"/>
  <c r="BH2516" i="1"/>
  <c r="BH2524" i="1"/>
  <c r="BH2502" i="1"/>
  <c r="BH2549" i="1"/>
  <c r="BH2557" i="1"/>
  <c r="BH2535" i="1"/>
  <c r="BH2484" i="1"/>
  <c r="BH2492" i="1"/>
  <c r="BH2503" i="1"/>
  <c r="BH2517" i="1"/>
  <c r="BH2525" i="1"/>
  <c r="BH2536" i="1"/>
  <c r="BH2550" i="1"/>
  <c r="BH2558" i="1"/>
  <c r="BH2504" i="1"/>
  <c r="BH2493" i="1"/>
  <c r="BH2537" i="1"/>
  <c r="BH2526" i="1"/>
  <c r="BH2505" i="1"/>
  <c r="BH2559" i="1"/>
  <c r="BH2539" i="1"/>
  <c r="BH2494" i="1"/>
  <c r="BH2506" i="1"/>
  <c r="BH2527" i="1"/>
  <c r="BH2540" i="1"/>
  <c r="BH2560"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C2699" i="1"/>
  <c r="B2340"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487" i="1"/>
  <c r="BE2493" i="1"/>
  <c r="BE2482" i="1"/>
  <c r="BE2507" i="1"/>
  <c r="BE2479" i="1"/>
  <c r="BE2580" i="1"/>
  <c r="BE2500" i="1"/>
  <c r="BE2529" i="1"/>
  <c r="BE2528" i="1"/>
  <c r="BE2511" i="1"/>
  <c r="BE2534" i="1"/>
  <c r="BE2586" i="1"/>
  <c r="BE2524" i="1"/>
  <c r="BE2527" i="1"/>
  <c r="BE2520" i="1"/>
  <c r="BE2488" i="1"/>
  <c r="BE2582" i="1"/>
  <c r="BE2585" i="1"/>
  <c r="BE2504" i="1"/>
  <c r="BE2591" i="1"/>
  <c r="BE2587" i="1"/>
  <c r="BE2579" i="1"/>
  <c r="BE2499" i="1"/>
  <c r="BE2526" i="1"/>
  <c r="BE2514" i="1"/>
  <c r="BE2577" i="1"/>
  <c r="BE2512" i="1"/>
  <c r="BE2523" i="1"/>
  <c r="BE2516" i="1"/>
  <c r="BE2517" i="1"/>
  <c r="BE2515" i="1"/>
  <c r="BE2505" i="1"/>
  <c r="BE2532" i="1"/>
  <c r="BE2497" i="1"/>
  <c r="BE2495" i="1"/>
  <c r="BE2506" i="1"/>
  <c r="BE2519" i="1"/>
  <c r="BE2571" i="1"/>
  <c r="BE2492" i="1"/>
  <c r="BE2596" i="1"/>
  <c r="BE2486" i="1"/>
  <c r="BE2509" i="1"/>
  <c r="BE2536" i="1"/>
  <c r="BE2593" i="1"/>
  <c r="BE2583" i="1"/>
  <c r="BE2498" i="1"/>
  <c r="BE2597" i="1"/>
  <c r="BE2483" i="1"/>
  <c r="BE2502" i="1"/>
  <c r="BE2531" i="1"/>
  <c r="BE2490" i="1"/>
  <c r="BE2489" i="1"/>
  <c r="BE2595" i="1"/>
  <c r="BE2503" i="1"/>
  <c r="BE2569" i="1"/>
  <c r="BE2575" i="1"/>
  <c r="BE2537" i="1"/>
  <c r="BE2570" i="1"/>
  <c r="BE2481" i="1"/>
  <c r="BE2513" i="1"/>
  <c r="BE2574" i="1"/>
  <c r="BE2589" i="1"/>
  <c r="BE2496" i="1"/>
  <c r="BE2533" i="1"/>
  <c r="BE2522" i="1"/>
  <c r="BE2518" i="1"/>
  <c r="BE2572" i="1"/>
  <c r="BE2485" i="1"/>
  <c r="BE2510" i="1"/>
  <c r="BE2573" i="1"/>
  <c r="BE2581" i="1"/>
  <c r="BE2484" i="1"/>
  <c r="BE2535" i="1"/>
  <c r="BE2594" i="1"/>
  <c r="BE2480" i="1"/>
  <c r="BE2494" i="1"/>
  <c r="BE2588" i="1"/>
  <c r="BE2576" i="1"/>
  <c r="BE2578" i="1"/>
  <c r="BE2521" i="1"/>
  <c r="BE2501" i="1"/>
  <c r="BE2491" i="1"/>
  <c r="BE2530" i="1"/>
  <c r="BE2525" i="1"/>
  <c r="BE2590" i="1"/>
  <c r="BE2584" i="1"/>
  <c r="BE2592" i="1"/>
  <c r="W1083" i="1"/>
  <c r="W2073" i="1"/>
  <c r="AO1077" i="1"/>
  <c r="AH2064" i="1"/>
  <c r="AH1074" i="1"/>
  <c r="Q1074" i="1"/>
  <c r="Q2064" i="1"/>
  <c r="AT1090" i="1"/>
  <c r="AT2080" i="1"/>
  <c r="L1067" i="1"/>
  <c r="L2057" i="1"/>
  <c r="Z1067" i="1"/>
  <c r="Z2057" i="1"/>
  <c r="AN2067" i="1"/>
  <c r="AN1077" i="1"/>
  <c r="S2067" i="1"/>
  <c r="S1077" i="1"/>
  <c r="AJ1088" i="1"/>
  <c r="AJ2078" i="1"/>
  <c r="AX2540" i="1"/>
  <c r="AX2509" i="1"/>
  <c r="AX2542" i="1"/>
  <c r="AX2490" i="1"/>
  <c r="AX2595" i="1"/>
  <c r="AX2596" i="1"/>
  <c r="AX2573" i="1"/>
  <c r="AX2590" i="1"/>
  <c r="AX2578" i="1"/>
  <c r="AX2566" i="1"/>
  <c r="AX2545" i="1"/>
  <c r="AX2526" i="1"/>
  <c r="AX2483" i="1"/>
  <c r="AX2583" i="1"/>
  <c r="AX2501" i="1"/>
  <c r="AX2544" i="1"/>
  <c r="AX2525" i="1"/>
  <c r="AX2580" i="1"/>
  <c r="AX2514" i="1"/>
  <c r="AX2482" i="1"/>
  <c r="AX2550" i="1"/>
  <c r="AX2559" i="1"/>
  <c r="AX2485" i="1"/>
  <c r="AX2489" i="1"/>
  <c r="AX2574" i="1"/>
  <c r="AX2497" i="1"/>
  <c r="AX2488" i="1"/>
  <c r="AX2588" i="1"/>
  <c r="AX2587" i="1"/>
  <c r="AX2521" i="1"/>
  <c r="AX2499" i="1"/>
  <c r="AX2494" i="1"/>
  <c r="AX2493" i="1"/>
  <c r="AX2569" i="1"/>
  <c r="AX2549" i="1"/>
  <c r="AX2519" i="1"/>
  <c r="AX2516" i="1"/>
  <c r="AX2510" i="1"/>
  <c r="AX2502" i="1"/>
  <c r="AX2565" i="1"/>
  <c r="AX2479" i="1"/>
  <c r="AX2585" i="1"/>
  <c r="AX2496" i="1"/>
  <c r="AX2517" i="1"/>
  <c r="AX2492" i="1"/>
  <c r="AX2546" i="1"/>
  <c r="AX2481" i="1"/>
  <c r="AX2555" i="1"/>
  <c r="AX2535" i="1"/>
  <c r="AX2548" i="1"/>
  <c r="AX2589" i="1"/>
  <c r="AX2520" i="1"/>
  <c r="AX2551" i="1"/>
  <c r="AX2577" i="1"/>
  <c r="AX2511" i="1"/>
  <c r="AX2563" i="1"/>
  <c r="AX2594" i="1"/>
  <c r="AX2581" i="1"/>
  <c r="AX2534" i="1"/>
  <c r="AX2532" i="1"/>
  <c r="AX2515" i="1"/>
  <c r="AX2547" i="1"/>
  <c r="AX2554" i="1"/>
  <c r="AX2487" i="1"/>
  <c r="AX2591" i="1"/>
  <c r="AX2480" i="1"/>
  <c r="AX2567" i="1"/>
  <c r="AX2564" i="1"/>
  <c r="AX2561" i="1"/>
  <c r="AX2572" i="1"/>
  <c r="AX2536" i="1"/>
  <c r="AX2592" i="1"/>
  <c r="AX2558" i="1"/>
  <c r="AX2541" i="1"/>
  <c r="AX2557" i="1"/>
  <c r="AX2513" i="1"/>
  <c r="AX2575" i="1"/>
  <c r="AX2506" i="1"/>
  <c r="AX2543" i="1"/>
  <c r="AX2503" i="1"/>
  <c r="AX2507" i="1"/>
  <c r="AX2484" i="1"/>
  <c r="AX2523" i="1"/>
  <c r="AX2498" i="1"/>
  <c r="AX2579" i="1"/>
  <c r="AX2504" i="1"/>
  <c r="AX2571" i="1"/>
  <c r="AX2527" i="1"/>
  <c r="AX2553" i="1"/>
  <c r="AX2556" i="1"/>
  <c r="AX2560" i="1"/>
  <c r="AX2539" i="1"/>
  <c r="AX2533" i="1"/>
  <c r="AX2597" i="1"/>
  <c r="AX2586" i="1"/>
  <c r="AX2537" i="1"/>
  <c r="AX2530" i="1"/>
  <c r="AX2524" i="1"/>
  <c r="AX2505" i="1"/>
  <c r="AX2528" i="1"/>
  <c r="AX2531" i="1"/>
  <c r="AX2562" i="1"/>
  <c r="AX2491" i="1"/>
  <c r="AX2576" i="1"/>
  <c r="AX2582" i="1"/>
  <c r="AX2495" i="1"/>
  <c r="AX2552" i="1"/>
  <c r="AX2512" i="1"/>
  <c r="AX2584" i="1"/>
  <c r="AX2570" i="1"/>
  <c r="AX2486" i="1"/>
  <c r="AX2518" i="1"/>
  <c r="AX2529" i="1"/>
  <c r="AX2522" i="1"/>
  <c r="AX2593" i="1"/>
  <c r="AX2500" i="1"/>
  <c r="Z1083" i="1"/>
  <c r="Z2073" i="1"/>
  <c r="AS1077" i="1"/>
  <c r="AI2067" i="1"/>
  <c r="AI1077" i="1"/>
  <c r="AY2548" i="1"/>
  <c r="AY2592" i="1"/>
  <c r="AY2561" i="1"/>
  <c r="AY2593" i="1"/>
  <c r="AY2510" i="1"/>
  <c r="AY2511" i="1"/>
  <c r="AY2572" i="1"/>
  <c r="AY2527" i="1"/>
  <c r="AY2558" i="1"/>
  <c r="AY2519" i="1"/>
  <c r="AY2570" i="1"/>
  <c r="AY2589" i="1"/>
  <c r="AY2530" i="1"/>
  <c r="AY2588" i="1"/>
  <c r="AY2567" i="1"/>
  <c r="AY2512" i="1"/>
  <c r="AY2522" i="1"/>
  <c r="AY2594" i="1"/>
  <c r="AY2596" i="1"/>
  <c r="AY2551" i="1"/>
  <c r="AY2578" i="1"/>
  <c r="AY2586" i="1"/>
  <c r="AY2580" i="1"/>
  <c r="AY2528" i="1"/>
  <c r="AY2582" i="1"/>
  <c r="AY2536" i="1"/>
  <c r="AY2573" i="1"/>
  <c r="AY2524" i="1"/>
  <c r="AY2541" i="1"/>
  <c r="AY2576" i="1"/>
  <c r="AY2534" i="1"/>
  <c r="AY2543" i="1"/>
  <c r="AY2523" i="1"/>
  <c r="AY2569" i="1"/>
  <c r="AY2590" i="1"/>
  <c r="AY2545" i="1"/>
  <c r="AY2525" i="1"/>
  <c r="AY2565" i="1"/>
  <c r="AY2560" i="1"/>
  <c r="AY2581" i="1"/>
  <c r="AY2574" i="1"/>
  <c r="AY2535" i="1"/>
  <c r="AY2526" i="1"/>
  <c r="AY2516" i="1"/>
  <c r="AY2553" i="1"/>
  <c r="AY2597" i="1"/>
  <c r="AY2532" i="1"/>
  <c r="AY2540" i="1"/>
  <c r="AY2587" i="1"/>
  <c r="AY2595" i="1"/>
  <c r="AY2547" i="1"/>
  <c r="AY2555" i="1"/>
  <c r="AY2509" i="1"/>
  <c r="AY2550" i="1"/>
  <c r="AY2554" i="1"/>
  <c r="AY2514" i="1"/>
  <c r="AY2515" i="1"/>
  <c r="AY2518" i="1"/>
  <c r="AY2566" i="1"/>
  <c r="AY2583" i="1"/>
  <c r="AY2517" i="1"/>
  <c r="AY2520" i="1"/>
  <c r="AY2556" i="1"/>
  <c r="AY2575" i="1"/>
  <c r="AY2563" i="1"/>
  <c r="AY2564" i="1"/>
  <c r="AY2537" i="1"/>
  <c r="AY2539" i="1"/>
  <c r="AY2591" i="1"/>
  <c r="AY2579" i="1"/>
  <c r="AY2559" i="1"/>
  <c r="AY2557" i="1"/>
  <c r="AY2542" i="1"/>
  <c r="AY2531" i="1"/>
  <c r="AY2549" i="1"/>
  <c r="AY2533" i="1"/>
  <c r="AY2544" i="1"/>
  <c r="AY2552" i="1"/>
  <c r="AY2585" i="1"/>
  <c r="AY2584" i="1"/>
  <c r="AY2521" i="1"/>
  <c r="AY2571" i="1"/>
  <c r="AY2513" i="1"/>
  <c r="AY2529" i="1"/>
  <c r="AY2546" i="1"/>
  <c r="AY2562" i="1"/>
  <c r="AY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535" i="1"/>
  <c r="BF2577" i="1"/>
  <c r="BF2532" i="1"/>
  <c r="BF2517" i="1"/>
  <c r="BF2498" i="1"/>
  <c r="BF2527" i="1"/>
  <c r="BF2492" i="1"/>
  <c r="BF2530" i="1"/>
  <c r="BF2586" i="1"/>
  <c r="BF2531" i="1"/>
  <c r="BF2524" i="1"/>
  <c r="BF2518" i="1"/>
  <c r="BF2580" i="1"/>
  <c r="BF2594" i="1"/>
  <c r="BF2480" i="1"/>
  <c r="BF2510" i="1"/>
  <c r="BF2493" i="1"/>
  <c r="BF2537" i="1"/>
  <c r="BF2481" i="1"/>
  <c r="BF2578" i="1"/>
  <c r="BF2522" i="1"/>
  <c r="BF2571" i="1"/>
  <c r="BF2573" i="1"/>
  <c r="BF2497" i="1"/>
  <c r="BF2483" i="1"/>
  <c r="BF2521" i="1"/>
  <c r="BF2569" i="1"/>
  <c r="BF2515" i="1"/>
  <c r="BF2590" i="1"/>
  <c r="BF2495" i="1"/>
  <c r="BF2479" i="1"/>
  <c r="BF2512" i="1"/>
  <c r="BF2513" i="1"/>
  <c r="BF2488" i="1"/>
  <c r="BF2501" i="1"/>
  <c r="BF2485" i="1"/>
  <c r="BF2591" i="1"/>
  <c r="BF2506" i="1"/>
  <c r="BF2487" i="1"/>
  <c r="BF2507" i="1"/>
  <c r="BF2582" i="1"/>
  <c r="BF2486" i="1"/>
  <c r="BF2533" i="1"/>
  <c r="BF2496" i="1"/>
  <c r="BF2570" i="1"/>
  <c r="BF2491" i="1"/>
  <c r="BF2482" i="1"/>
  <c r="BF2509" i="1"/>
  <c r="BF2484" i="1"/>
  <c r="BF2502" i="1"/>
  <c r="BF2528" i="1"/>
  <c r="BF2597" i="1"/>
  <c r="BF2516" i="1"/>
  <c r="BF2511" i="1"/>
  <c r="BF2504" i="1"/>
  <c r="BF2526" i="1"/>
  <c r="BF2581" i="1"/>
  <c r="BF2588" i="1"/>
  <c r="BF2514" i="1"/>
  <c r="BF2592" i="1"/>
  <c r="BF2576" i="1"/>
  <c r="BF2585" i="1"/>
  <c r="BF2520" i="1"/>
  <c r="BF2500" i="1"/>
  <c r="BF2523" i="1"/>
  <c r="BF2584" i="1"/>
  <c r="BF2595" i="1"/>
  <c r="BF2525" i="1"/>
  <c r="BF2489" i="1"/>
  <c r="BF2505" i="1"/>
  <c r="BF2572" i="1"/>
  <c r="BF2579" i="1"/>
  <c r="BF2503" i="1"/>
  <c r="BF2574" i="1"/>
  <c r="BF2587" i="1"/>
  <c r="BF2589" i="1"/>
  <c r="BF2534" i="1"/>
  <c r="BF2499" i="1"/>
  <c r="BF2494" i="1"/>
  <c r="BF2575" i="1"/>
  <c r="BF2536" i="1"/>
  <c r="BF2596" i="1"/>
  <c r="BF2519" i="1"/>
  <c r="BF2583" i="1"/>
  <c r="BF2593" i="1"/>
  <c r="BF2529" i="1"/>
  <c r="BF2490" i="1"/>
  <c r="T1081" i="1"/>
  <c r="T2071" i="1"/>
  <c r="R1085" i="1"/>
  <c r="R2075" i="1"/>
  <c r="AF1085" i="1"/>
  <c r="AF2075" i="1"/>
  <c r="AT1077" i="1"/>
  <c r="K1067" i="1"/>
  <c r="K2057" i="1"/>
  <c r="S1090" i="1"/>
  <c r="S2080" i="1"/>
  <c r="BN1067" i="1"/>
  <c r="BN2057" i="1"/>
  <c r="R1067" i="1"/>
  <c r="R2057" i="1"/>
  <c r="AW2480" i="1"/>
  <c r="AW2582" i="1"/>
  <c r="AW2555" i="1"/>
  <c r="AW2497" i="1"/>
  <c r="AW2597" i="1"/>
  <c r="AW2560" i="1"/>
  <c r="AW2529" i="1"/>
  <c r="AW2575" i="1"/>
  <c r="AW2553" i="1"/>
  <c r="AW2516" i="1"/>
  <c r="AW2487" i="1"/>
  <c r="AW2510" i="1"/>
  <c r="AW2524" i="1"/>
  <c r="AW2531" i="1"/>
  <c r="AW2532" i="1"/>
  <c r="AW2506" i="1"/>
  <c r="AW2507" i="1"/>
  <c r="AW2544" i="1"/>
  <c r="AW2566" i="1"/>
  <c r="AW2527" i="1"/>
  <c r="AW2561" i="1"/>
  <c r="AW2585" i="1"/>
  <c r="AW2580" i="1"/>
  <c r="AW2519" i="1"/>
  <c r="AW2534" i="1"/>
  <c r="AW2570" i="1"/>
  <c r="AW2479" i="1"/>
  <c r="AW2511" i="1"/>
  <c r="AW2484" i="1"/>
  <c r="AW2520" i="1"/>
  <c r="AW2521" i="1"/>
  <c r="AW2504" i="1"/>
  <c r="AW2579" i="1"/>
  <c r="AW2569" i="1"/>
  <c r="AW2501" i="1"/>
  <c r="AW2586" i="1"/>
  <c r="AW2589" i="1"/>
  <c r="AW2547" i="1"/>
  <c r="AW2590" i="1"/>
  <c r="AW2533" i="1"/>
  <c r="AW2486" i="1"/>
  <c r="AW2584" i="1"/>
  <c r="AW2583" i="1"/>
  <c r="AW2595" i="1"/>
  <c r="AW2495" i="1"/>
  <c r="AW2499" i="1"/>
  <c r="AW2546" i="1"/>
  <c r="AW2548" i="1"/>
  <c r="AW2594" i="1"/>
  <c r="AW2509" i="1"/>
  <c r="AW2489" i="1"/>
  <c r="AW2482" i="1"/>
  <c r="AW2562" i="1"/>
  <c r="AW2558" i="1"/>
  <c r="AW2522" i="1"/>
  <c r="AW2581" i="1"/>
  <c r="AW2557" i="1"/>
  <c r="AW2576" i="1"/>
  <c r="AW2551" i="1"/>
  <c r="AW2494" i="1"/>
  <c r="AW2514" i="1"/>
  <c r="AW2574" i="1"/>
  <c r="AW2573" i="1"/>
  <c r="AW2537" i="1"/>
  <c r="AW2505" i="1"/>
  <c r="AW2543" i="1"/>
  <c r="AW2556" i="1"/>
  <c r="AW2571" i="1"/>
  <c r="AW2518" i="1"/>
  <c r="AW2540" i="1"/>
  <c r="AW2564" i="1"/>
  <c r="AW2525" i="1"/>
  <c r="AW2563" i="1"/>
  <c r="AW2536" i="1"/>
  <c r="AW2528" i="1"/>
  <c r="AW2485" i="1"/>
  <c r="AW2559" i="1"/>
  <c r="AW2491" i="1"/>
  <c r="AW2541" i="1"/>
  <c r="AW2565" i="1"/>
  <c r="AW2515" i="1"/>
  <c r="AW2577" i="1"/>
  <c r="AW2545" i="1"/>
  <c r="AW2526" i="1"/>
  <c r="AW2493" i="1"/>
  <c r="AW2539" i="1"/>
  <c r="AW2481" i="1"/>
  <c r="AW2496" i="1"/>
  <c r="AW2503" i="1"/>
  <c r="AW2596" i="1"/>
  <c r="AW2578" i="1"/>
  <c r="AW2535" i="1"/>
  <c r="AW2502" i="1"/>
  <c r="AW2550" i="1"/>
  <c r="AW2588" i="1"/>
  <c r="AW2483" i="1"/>
  <c r="AW2500" i="1"/>
  <c r="AW2567" i="1"/>
  <c r="AW2530" i="1"/>
  <c r="AW2549" i="1"/>
  <c r="AW2492" i="1"/>
  <c r="AW2490" i="1"/>
  <c r="AW2542" i="1"/>
  <c r="AW2523" i="1"/>
  <c r="AW2513" i="1"/>
  <c r="AW2554" i="1"/>
  <c r="AW2572" i="1"/>
  <c r="AW2591" i="1"/>
  <c r="AW2498" i="1"/>
  <c r="AW2587" i="1"/>
  <c r="AW2488" i="1"/>
  <c r="AW2593" i="1"/>
  <c r="AW2512" i="1"/>
  <c r="AW2517" i="1"/>
  <c r="AW2592" i="1"/>
  <c r="AW2552"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499" i="1"/>
  <c r="BD2595" i="1"/>
  <c r="BD2540" i="1"/>
  <c r="BD2578" i="1"/>
  <c r="BD2553" i="1"/>
  <c r="BD2500" i="1"/>
  <c r="BD2556" i="1"/>
  <c r="BD2574" i="1"/>
  <c r="BD2572" i="1"/>
  <c r="BD2577" i="1"/>
  <c r="BD2489" i="1"/>
  <c r="BD2573" i="1"/>
  <c r="BD2560" i="1"/>
  <c r="BD2506" i="1"/>
  <c r="BD2501" i="1"/>
  <c r="BD2539" i="1"/>
  <c r="BD2558" i="1"/>
  <c r="BD2565" i="1"/>
  <c r="BD2588" i="1"/>
  <c r="BD2502" i="1"/>
  <c r="BD2597" i="1"/>
  <c r="BD2566" i="1"/>
  <c r="BD2485" i="1"/>
  <c r="BD2484" i="1"/>
  <c r="BD2579" i="1"/>
  <c r="BD2495" i="1"/>
  <c r="BD2545" i="1"/>
  <c r="BD2493" i="1"/>
  <c r="BD2571" i="1"/>
  <c r="BD2555" i="1"/>
  <c r="BD2586" i="1"/>
  <c r="BD2570" i="1"/>
  <c r="BD2580" i="1"/>
  <c r="BD2541" i="1"/>
  <c r="BD2567" i="1"/>
  <c r="BD2542" i="1"/>
  <c r="BD2490" i="1"/>
  <c r="BD2491" i="1"/>
  <c r="BD2594" i="1"/>
  <c r="BD2583" i="1"/>
  <c r="BD2507" i="1"/>
  <c r="BD2591" i="1"/>
  <c r="BD2496" i="1"/>
  <c r="BD2552" i="1"/>
  <c r="BD2576" i="1"/>
  <c r="BD2549" i="1"/>
  <c r="BD2585" i="1"/>
  <c r="BD2543" i="1"/>
  <c r="BD2481" i="1"/>
  <c r="BD2596" i="1"/>
  <c r="BD2492" i="1"/>
  <c r="BD2503" i="1"/>
  <c r="BD2488" i="1"/>
  <c r="BD2564" i="1"/>
  <c r="BD2581" i="1"/>
  <c r="BD2546" i="1"/>
  <c r="BD2557" i="1"/>
  <c r="BD2554" i="1"/>
  <c r="BD2548" i="1"/>
  <c r="BD2487" i="1"/>
  <c r="BD2551" i="1"/>
  <c r="BD2563" i="1"/>
  <c r="BD2483" i="1"/>
  <c r="BD2561" i="1"/>
  <c r="BD2559" i="1"/>
  <c r="BD2575" i="1"/>
  <c r="BD2589" i="1"/>
  <c r="BD2505" i="1"/>
  <c r="BD2550" i="1"/>
  <c r="BD2593" i="1"/>
  <c r="BD2494" i="1"/>
  <c r="BD2584" i="1"/>
  <c r="BD2480" i="1"/>
  <c r="BD2582" i="1"/>
  <c r="BD2562" i="1"/>
  <c r="BD2547" i="1"/>
  <c r="BD2486" i="1"/>
  <c r="BD2569" i="1"/>
  <c r="BD2479" i="1"/>
  <c r="BD2590" i="1"/>
  <c r="BD2497" i="1"/>
  <c r="BD2587" i="1"/>
  <c r="BD2544" i="1"/>
  <c r="BD2504" i="1"/>
  <c r="BD2592" i="1"/>
  <c r="BD2498" i="1"/>
  <c r="BD2482" i="1"/>
  <c r="BJ1085" i="1"/>
  <c r="BJ2075" i="1"/>
  <c r="M2059" i="1"/>
  <c r="AI2077" i="1"/>
  <c r="AI1087" i="1"/>
  <c r="T2078" i="1"/>
  <c r="S2068" i="1"/>
  <c r="AZ2563" i="1"/>
  <c r="AZ2530" i="1"/>
  <c r="AZ2569" i="1"/>
  <c r="AZ2582" i="1"/>
  <c r="AZ2511" i="1"/>
  <c r="AZ2566" i="1"/>
  <c r="AZ2565" i="1"/>
  <c r="AZ2537" i="1"/>
  <c r="AZ2536" i="1"/>
  <c r="AZ2589" i="1"/>
  <c r="AZ2526" i="1"/>
  <c r="AZ2535" i="1"/>
  <c r="AZ2542" i="1"/>
  <c r="AZ2551" i="1"/>
  <c r="AZ2574" i="1"/>
  <c r="AZ2545" i="1"/>
  <c r="AZ2540" i="1"/>
  <c r="AZ2557" i="1"/>
  <c r="AZ2559" i="1"/>
  <c r="AZ2558" i="1"/>
  <c r="AZ2546" i="1"/>
  <c r="AZ2596" i="1"/>
  <c r="AZ2517" i="1"/>
  <c r="AZ2518" i="1"/>
  <c r="AZ2562" i="1"/>
  <c r="AZ2586" i="1"/>
  <c r="AZ2547" i="1"/>
  <c r="AZ2525" i="1"/>
  <c r="AZ2513" i="1"/>
  <c r="AZ2554" i="1"/>
  <c r="AZ2524" i="1"/>
  <c r="AZ2592" i="1"/>
  <c r="AZ2588" i="1"/>
  <c r="AZ2567" i="1"/>
  <c r="AZ2516" i="1"/>
  <c r="AZ2573" i="1"/>
  <c r="AZ2594" i="1"/>
  <c r="AZ2529" i="1"/>
  <c r="AZ2597" i="1"/>
  <c r="AZ2576" i="1"/>
  <c r="AZ2550" i="1"/>
  <c r="AZ2564" i="1"/>
  <c r="AZ2584" i="1"/>
  <c r="AZ2552" i="1"/>
  <c r="AZ2522" i="1"/>
  <c r="AZ2587" i="1"/>
  <c r="AZ2571" i="1"/>
  <c r="AZ2544" i="1"/>
  <c r="AZ2539" i="1"/>
  <c r="AZ2549" i="1"/>
  <c r="AZ2561" i="1"/>
  <c r="AZ2514" i="1"/>
  <c r="AZ2548" i="1"/>
  <c r="AZ2510" i="1"/>
  <c r="AZ2523" i="1"/>
  <c r="AZ2595" i="1"/>
  <c r="AZ2531" i="1"/>
  <c r="AZ2580" i="1"/>
  <c r="AZ2515" i="1"/>
  <c r="AZ2560" i="1"/>
  <c r="AZ2509" i="1"/>
  <c r="AZ2541" i="1"/>
  <c r="AZ2572" i="1"/>
  <c r="AZ2532" i="1"/>
  <c r="AZ2519" i="1"/>
  <c r="AZ2527" i="1"/>
  <c r="AZ2583" i="1"/>
  <c r="AZ2556" i="1"/>
  <c r="AZ2533" i="1"/>
  <c r="AZ2555" i="1"/>
  <c r="AZ2591" i="1"/>
  <c r="AZ2512" i="1"/>
  <c r="AZ2528" i="1"/>
  <c r="AZ2593" i="1"/>
  <c r="AZ2543" i="1"/>
  <c r="AZ2521" i="1"/>
  <c r="AZ2581" i="1"/>
  <c r="AZ2575" i="1"/>
  <c r="AZ2585" i="1"/>
  <c r="AZ2590" i="1"/>
  <c r="AZ2579" i="1"/>
  <c r="AZ2578" i="1"/>
  <c r="AZ2577" i="1"/>
  <c r="AZ2520" i="1"/>
  <c r="AZ2534" i="1"/>
  <c r="AZ2553" i="1"/>
  <c r="AZ2570"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482" i="1"/>
  <c r="BC2591" i="1"/>
  <c r="BC2494" i="1"/>
  <c r="BC2557" i="1"/>
  <c r="BC2495" i="1"/>
  <c r="BC2507" i="1"/>
  <c r="BC2501" i="1"/>
  <c r="BC2588" i="1"/>
  <c r="BC2595" i="1"/>
  <c r="BC2497" i="1"/>
  <c r="BC2544" i="1"/>
  <c r="BC2589" i="1"/>
  <c r="BC2487" i="1"/>
  <c r="BC2479" i="1"/>
  <c r="BC2500" i="1"/>
  <c r="BC2554" i="1"/>
  <c r="BC2502" i="1"/>
  <c r="BC2575" i="1"/>
  <c r="BC2550" i="1"/>
  <c r="BC2539" i="1"/>
  <c r="BC2480" i="1"/>
  <c r="BC2563" i="1"/>
  <c r="BC2592" i="1"/>
  <c r="BC2577" i="1"/>
  <c r="BC2489" i="1"/>
  <c r="BC2506" i="1"/>
  <c r="BC2486" i="1"/>
  <c r="BC2567" i="1"/>
  <c r="BC2483" i="1"/>
  <c r="BC2490" i="1"/>
  <c r="BC2553" i="1"/>
  <c r="BC2548" i="1"/>
  <c r="BC2558" i="1"/>
  <c r="BC2493" i="1"/>
  <c r="BC2491" i="1"/>
  <c r="BC2504" i="1"/>
  <c r="BC2585" i="1"/>
  <c r="BC2484" i="1"/>
  <c r="BC2542" i="1"/>
  <c r="BC2559" i="1"/>
  <c r="BC2555" i="1"/>
  <c r="BC2573" i="1"/>
  <c r="BC2505" i="1"/>
  <c r="BC2498" i="1"/>
  <c r="BC2556" i="1"/>
  <c r="BC2566" i="1"/>
  <c r="BC2551" i="1"/>
  <c r="BC2583" i="1"/>
  <c r="BC2572" i="1"/>
  <c r="BC2564" i="1"/>
  <c r="BC2543" i="1"/>
  <c r="BC2492" i="1"/>
  <c r="BC2579" i="1"/>
  <c r="BC2561" i="1"/>
  <c r="BC2499" i="1"/>
  <c r="BC2586" i="1"/>
  <c r="BC2488" i="1"/>
  <c r="BC2590" i="1"/>
  <c r="BC2597" i="1"/>
  <c r="BC2570" i="1"/>
  <c r="BC2552" i="1"/>
  <c r="BC2594" i="1"/>
  <c r="BC2485" i="1"/>
  <c r="BC2580" i="1"/>
  <c r="BC2587" i="1"/>
  <c r="BC2582" i="1"/>
  <c r="BC2569" i="1"/>
  <c r="BC2549" i="1"/>
  <c r="BC2541" i="1"/>
  <c r="BC2560" i="1"/>
  <c r="BC2546" i="1"/>
  <c r="BC2565" i="1"/>
  <c r="BC2576" i="1"/>
  <c r="BC2584" i="1"/>
  <c r="BC2562" i="1"/>
  <c r="BC2503" i="1"/>
  <c r="BC2545" i="1"/>
  <c r="BC2481" i="1"/>
  <c r="BC2547" i="1"/>
  <c r="BC2596" i="1"/>
  <c r="BC2571" i="1"/>
  <c r="BC2593" i="1"/>
  <c r="BC2496" i="1"/>
  <c r="BC2540" i="1"/>
  <c r="BC2581" i="1"/>
  <c r="BC2574" i="1"/>
  <c r="BC2578" i="1"/>
  <c r="N1085" i="1"/>
  <c r="N2075" i="1"/>
  <c r="S1083" i="1"/>
  <c r="S2073" i="1"/>
  <c r="AJ1077" i="1"/>
  <c r="AJ1082" i="1"/>
  <c r="AJ2072" i="1"/>
  <c r="N2055" i="1"/>
  <c r="BA1077" i="1"/>
  <c r="BA2067" i="1"/>
  <c r="AL2077" i="1"/>
  <c r="AL1087" i="1"/>
  <c r="R2078" i="1"/>
  <c r="AL2068" i="1"/>
  <c r="BG2541" i="1"/>
  <c r="BG2547" i="1"/>
  <c r="BG2559" i="1"/>
  <c r="BG2486" i="1"/>
  <c r="BG2545" i="1"/>
  <c r="BG2532" i="1"/>
  <c r="BG2562" i="1"/>
  <c r="BG2488" i="1"/>
  <c r="BG2537" i="1"/>
  <c r="BG2496" i="1"/>
  <c r="BG2481" i="1"/>
  <c r="BG2549" i="1"/>
  <c r="BG2565" i="1"/>
  <c r="BG2531" i="1"/>
  <c r="BG2526" i="1"/>
  <c r="BG2517" i="1"/>
  <c r="BG2512" i="1"/>
  <c r="BG2515" i="1"/>
  <c r="BG2493" i="1"/>
  <c r="BG2554" i="1"/>
  <c r="BG2497" i="1"/>
  <c r="BG2499" i="1"/>
  <c r="BG2513" i="1"/>
  <c r="BG2519" i="1"/>
  <c r="BG2523" i="1"/>
  <c r="BG2529" i="1"/>
  <c r="BG2506" i="1"/>
  <c r="BG2536" i="1"/>
  <c r="BG2492" i="1"/>
  <c r="BG2509" i="1"/>
  <c r="BG2518" i="1"/>
  <c r="BG2561" i="1"/>
  <c r="BG2551" i="1"/>
  <c r="BG2483" i="1"/>
  <c r="BG2480" i="1"/>
  <c r="BG2548" i="1"/>
  <c r="BG2503" i="1"/>
  <c r="BG2494" i="1"/>
  <c r="BG2563" i="1"/>
  <c r="BG2556" i="1"/>
  <c r="BG2490" i="1"/>
  <c r="BG2502" i="1"/>
  <c r="BG2555" i="1"/>
  <c r="BG2527" i="1"/>
  <c r="BG2487" i="1"/>
  <c r="BG2566" i="1"/>
  <c r="BG2507" i="1"/>
  <c r="BG2558" i="1"/>
  <c r="BG2501" i="1"/>
  <c r="BG2498" i="1"/>
  <c r="BG2479" i="1"/>
  <c r="BG2484" i="1"/>
  <c r="BG2511" i="1"/>
  <c r="BG2544" i="1"/>
  <c r="BG2546" i="1"/>
  <c r="BG2530" i="1"/>
  <c r="BG2495" i="1"/>
  <c r="BG2520" i="1"/>
  <c r="BG2533" i="1"/>
  <c r="BG2482" i="1"/>
  <c r="BG2528" i="1"/>
  <c r="BG2516" i="1"/>
  <c r="BG2510" i="1"/>
  <c r="BG2550" i="1"/>
  <c r="BG2540" i="1"/>
  <c r="BG2564" i="1"/>
  <c r="BG2485" i="1"/>
  <c r="BG2521" i="1"/>
  <c r="BG2504" i="1"/>
  <c r="BG2505" i="1"/>
  <c r="BG2557" i="1"/>
  <c r="BG2535" i="1"/>
  <c r="BG2500" i="1"/>
  <c r="BG2539" i="1"/>
  <c r="BG2560" i="1"/>
  <c r="BG2524" i="1"/>
  <c r="BG2522" i="1"/>
  <c r="BG2567" i="1"/>
  <c r="BG2552" i="1"/>
  <c r="BG2489" i="1"/>
  <c r="BG2553" i="1"/>
  <c r="BG2543" i="1"/>
  <c r="BG2525" i="1"/>
  <c r="BG2514" i="1"/>
  <c r="BG2491" i="1"/>
  <c r="BG2542" i="1"/>
  <c r="BG2534"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S1566" i="1" l="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V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D2091" i="1"/>
  <c r="D2095" i="1"/>
  <c r="D2084" i="1"/>
  <c r="D2097" i="1"/>
  <c r="D2089" i="1"/>
  <c r="D2085" i="1"/>
  <c r="D2083" i="1"/>
  <c r="D2092" i="1"/>
  <c r="D2087" i="1"/>
  <c r="D2090" i="1"/>
  <c r="D2088" i="1"/>
  <c r="D2096" i="1"/>
  <c r="D2094" i="1"/>
  <c r="D2086" i="1"/>
  <c r="I33" i="1"/>
  <c r="J32" i="1"/>
  <c r="C2723" i="1"/>
  <c r="B2364" i="1"/>
  <c r="BH2092" i="1" l="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AP2083" i="1"/>
  <c r="BO2083" i="1"/>
  <c r="BK2083" i="1"/>
  <c r="AH2083" i="1"/>
  <c r="L2083" i="1"/>
  <c r="AT2083" i="1"/>
  <c r="AM2083" i="1"/>
  <c r="AS2083" i="1"/>
  <c r="N2083" i="1"/>
  <c r="AI2083" i="1"/>
  <c r="AF2083" i="1"/>
  <c r="Z2083" i="1"/>
  <c r="AG2083" i="1"/>
  <c r="BI2083" i="1"/>
  <c r="M2083" i="1"/>
  <c r="R2083" i="1"/>
  <c r="BA2083" i="1"/>
  <c r="BN2083" i="1"/>
  <c r="Y2083" i="1"/>
  <c r="BB2083" i="1"/>
  <c r="BM2083" i="1"/>
  <c r="AN2083" i="1"/>
  <c r="AJ2083" i="1"/>
  <c r="AK2083" i="1"/>
  <c r="K2083" i="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D2108" i="1"/>
  <c r="D2105" i="1"/>
  <c r="D2143" i="1"/>
  <c r="D2100" i="1"/>
  <c r="D2109" i="1"/>
  <c r="D2101" i="1"/>
  <c r="D2107" i="1"/>
  <c r="D2137" i="1"/>
  <c r="D2136" i="1"/>
  <c r="D2139" i="1"/>
  <c r="D2110" i="1"/>
  <c r="D2098" i="1"/>
  <c r="D2102" i="1"/>
  <c r="D2142" i="1"/>
  <c r="D2140" i="1"/>
  <c r="D2111" i="1"/>
  <c r="D2104" i="1"/>
  <c r="D2099" i="1"/>
  <c r="D2135" i="1"/>
  <c r="D2138" i="1"/>
  <c r="D2106" i="1"/>
  <c r="D2141" i="1"/>
  <c r="D2103" i="1"/>
  <c r="I58" i="1"/>
  <c r="J57" i="1"/>
  <c r="BH2104" i="1" l="1"/>
  <c r="AU2104" i="1"/>
  <c r="BH2111" i="1"/>
  <c r="AU2111" i="1"/>
  <c r="BH2140" i="1"/>
  <c r="AU2140" i="1"/>
  <c r="BH2107" i="1"/>
  <c r="AU2107" i="1"/>
  <c r="BH2141" i="1"/>
  <c r="AU2141" i="1"/>
  <c r="BH2099" i="1"/>
  <c r="AU2099" i="1"/>
  <c r="BH2102" i="1"/>
  <c r="AU2102" i="1"/>
  <c r="BH2100" i="1"/>
  <c r="AU2100" i="1"/>
  <c r="BH2110" i="1"/>
  <c r="AU2110" i="1"/>
  <c r="BH2143" i="1"/>
  <c r="AU2143" i="1"/>
  <c r="BH2103" i="1"/>
  <c r="AU2103" i="1"/>
  <c r="BH2135" i="1"/>
  <c r="AU2135" i="1"/>
  <c r="BH2142" i="1"/>
  <c r="AU2142" i="1"/>
  <c r="BH2098" i="1"/>
  <c r="AU2098" i="1"/>
  <c r="BH2139" i="1"/>
  <c r="AU2139" i="1"/>
  <c r="BH2105" i="1"/>
  <c r="AU2105" i="1"/>
  <c r="BH2138" i="1"/>
  <c r="AU2138" i="1"/>
  <c r="BH2137" i="1"/>
  <c r="AU2137" i="1"/>
  <c r="BH2101" i="1"/>
  <c r="AU2101" i="1"/>
  <c r="BH2108" i="1"/>
  <c r="AU2108" i="1"/>
  <c r="BH2106" i="1"/>
  <c r="AU2106" i="1"/>
  <c r="BH2136" i="1"/>
  <c r="AU2136" i="1"/>
  <c r="BH2109" i="1"/>
  <c r="AU2109" i="1"/>
  <c r="BH2144" i="1"/>
  <c r="AU2144" i="1"/>
  <c r="D2145" i="1"/>
  <c r="AX2145" i="1" s="1"/>
  <c r="D2498" i="1"/>
  <c r="D2531" i="1"/>
  <c r="AB2531" i="1" s="1"/>
  <c r="D2380" i="1"/>
  <c r="D2643" i="1"/>
  <c r="AU2643" i="1" s="1"/>
  <c r="D2648" i="1"/>
  <c r="D2397" i="1"/>
  <c r="AB2397" i="1" s="1"/>
  <c r="D2360" i="1"/>
  <c r="AU2360" i="1" s="1"/>
  <c r="D2235" i="1"/>
  <c r="D2509" i="1"/>
  <c r="D2217" i="1"/>
  <c r="D2613" i="1"/>
  <c r="AE2613" i="1" s="1"/>
  <c r="D2267" i="1"/>
  <c r="AK2267" i="1" s="1"/>
  <c r="D2205" i="1"/>
  <c r="D2276" i="1"/>
  <c r="D2474" i="1"/>
  <c r="D2313" i="1"/>
  <c r="D2468" i="1"/>
  <c r="D2591" i="1"/>
  <c r="D2400" i="1"/>
  <c r="D2412" i="1"/>
  <c r="D2377" i="1"/>
  <c r="D2484" i="1"/>
  <c r="D2394" i="1"/>
  <c r="D2361" i="1"/>
  <c r="D2449" i="1"/>
  <c r="D2122" i="1"/>
  <c r="D2175" i="1"/>
  <c r="D2265" i="1"/>
  <c r="D2160" i="1"/>
  <c r="AU2160" i="1" s="1"/>
  <c r="D2386" i="1"/>
  <c r="D2651" i="1"/>
  <c r="D2522" i="1"/>
  <c r="D2642" i="1"/>
  <c r="D2373" i="1"/>
  <c r="AU2373" i="1" s="1"/>
  <c r="D2542" i="1"/>
  <c r="D2455" i="1"/>
  <c r="AL2455" i="1" s="1"/>
  <c r="D2395" i="1"/>
  <c r="AN2395" i="1" s="1"/>
  <c r="D2194" i="1"/>
  <c r="AB2194" i="1" s="1"/>
  <c r="D2182" i="1"/>
  <c r="D2224" i="1"/>
  <c r="D2296" i="1"/>
  <c r="I2296" i="1" s="1"/>
  <c r="I2416" i="1" s="1"/>
  <c r="D2277" i="1"/>
  <c r="BL2277" i="1" s="1"/>
  <c r="BL2547" i="1" s="1"/>
  <c r="D2279" i="1"/>
  <c r="AZ2279" i="1" s="1"/>
  <c r="D2351" i="1"/>
  <c r="D2435" i="1"/>
  <c r="AD2435" i="1" s="1"/>
  <c r="D2318" i="1"/>
  <c r="AF2318" i="1" s="1"/>
  <c r="D2519" i="1"/>
  <c r="D2637" i="1"/>
  <c r="D2511" i="1"/>
  <c r="D2243" i="1"/>
  <c r="D2627" i="1"/>
  <c r="D2117" i="1"/>
  <c r="D2286" i="1"/>
  <c r="D2614" i="1"/>
  <c r="D2197" i="1"/>
  <c r="AU2197" i="1" s="1"/>
  <c r="D2161" i="1"/>
  <c r="AU2161" i="1" s="1"/>
  <c r="D2341" i="1"/>
  <c r="D2548" i="1"/>
  <c r="D2641" i="1"/>
  <c r="D2470" i="1"/>
  <c r="D2575" i="1"/>
  <c r="D2238" i="1"/>
  <c r="D2255" i="1"/>
  <c r="D2189" i="1"/>
  <c r="D2119" i="1"/>
  <c r="AK2119" i="1" s="1"/>
  <c r="D2180" i="1"/>
  <c r="BJ2180" i="1" s="1"/>
  <c r="D2605" i="1"/>
  <c r="AF2605" i="1" s="1"/>
  <c r="D2269" i="1"/>
  <c r="AZ2269" i="1" s="1"/>
  <c r="D2149" i="1"/>
  <c r="AZ2149" i="1" s="1"/>
  <c r="D2317" i="1"/>
  <c r="AH2317" i="1" s="1"/>
  <c r="D2572" i="1"/>
  <c r="D2619" i="1"/>
  <c r="AU2619" i="1" s="1"/>
  <c r="D2604" i="1"/>
  <c r="AM2604" i="1" s="1"/>
  <c r="D2151" i="1"/>
  <c r="BE2151" i="1" s="1"/>
  <c r="D2562" i="1"/>
  <c r="D2570" i="1"/>
  <c r="AU2570" i="1" s="1"/>
  <c r="D2288" i="1"/>
  <c r="I2288" i="1" s="1"/>
  <c r="I2408" i="1" s="1"/>
  <c r="D2204" i="1"/>
  <c r="S2204" i="1" s="1"/>
  <c r="D2278" i="1"/>
  <c r="D2250" i="1"/>
  <c r="D2203" i="1"/>
  <c r="AU2203" i="1" s="1"/>
  <c r="D2513" i="1"/>
  <c r="D2305" i="1"/>
  <c r="D2191" i="1"/>
  <c r="D2608" i="1"/>
  <c r="D2602" i="1"/>
  <c r="AU2602" i="1" s="1"/>
  <c r="D2292" i="1"/>
  <c r="D2271" i="1"/>
  <c r="AU2271" i="1" s="1"/>
  <c r="D2427" i="1"/>
  <c r="D2625" i="1"/>
  <c r="D2219" i="1"/>
  <c r="D2116" i="1"/>
  <c r="D2181" i="1"/>
  <c r="D2157" i="1"/>
  <c r="AU2157" i="1" s="1"/>
  <c r="D2207" i="1"/>
  <c r="AU2207" i="1" s="1"/>
  <c r="D2158" i="1"/>
  <c r="AU2158" i="1" s="1"/>
  <c r="D2544" i="1"/>
  <c r="D2266" i="1"/>
  <c r="BI2266" i="1" s="1"/>
  <c r="D2223" i="1"/>
  <c r="D2159" i="1"/>
  <c r="AO2159" i="1" s="1"/>
  <c r="D2517" i="1"/>
  <c r="AF2517" i="1" s="1"/>
  <c r="D2282" i="1"/>
  <c r="AR2282" i="1" s="1"/>
  <c r="D2146" i="1"/>
  <c r="AU2146" i="1" s="1"/>
  <c r="D2441" i="1"/>
  <c r="D2233" i="1"/>
  <c r="D2259" i="1"/>
  <c r="AX2259" i="1" s="1"/>
  <c r="D2583" i="1"/>
  <c r="AU2583" i="1" s="1"/>
  <c r="D2639" i="1"/>
  <c r="D2499" i="1"/>
  <c r="AG2499" i="1" s="1"/>
  <c r="D2228" i="1"/>
  <c r="AB2228" i="1" s="1"/>
  <c r="D2297" i="1"/>
  <c r="D2183" i="1"/>
  <c r="D2650" i="1"/>
  <c r="D2549" i="1"/>
  <c r="D2406" i="1"/>
  <c r="D2404" i="1"/>
  <c r="D2349" i="1"/>
  <c r="D2557" i="1"/>
  <c r="D2585" i="1"/>
  <c r="D2331" i="1"/>
  <c r="AU2331" i="1" s="1"/>
  <c r="D2362" i="1"/>
  <c r="D2303" i="1"/>
  <c r="D2367" i="1"/>
  <c r="D2192" i="1"/>
  <c r="D2601" i="1"/>
  <c r="D2290" i="1"/>
  <c r="D2169" i="1"/>
  <c r="AU2169" i="1" s="1"/>
  <c r="D2275" i="1"/>
  <c r="AU2275" i="1" s="1"/>
  <c r="D2459" i="1"/>
  <c r="D2316" i="1"/>
  <c r="AM2316" i="1" s="1"/>
  <c r="D2595" i="1"/>
  <c r="D2603" i="1"/>
  <c r="AE2603" i="1" s="1"/>
  <c r="D2503" i="1"/>
  <c r="D2156" i="1"/>
  <c r="P2156" i="1" s="1"/>
  <c r="D2370" i="1"/>
  <c r="D2652" i="1"/>
  <c r="D2190" i="1"/>
  <c r="AE2190" i="1" s="1"/>
  <c r="D2162" i="1"/>
  <c r="BA2162" i="1" s="1"/>
  <c r="BA2193" i="1" s="1"/>
  <c r="D2343" i="1"/>
  <c r="AU2343" i="1" s="1"/>
  <c r="D2309" i="1"/>
  <c r="D2620" i="1"/>
  <c r="AM2620" i="1" s="1"/>
  <c r="D2308" i="1"/>
  <c r="AF2308" i="1" s="1"/>
  <c r="D2556" i="1"/>
  <c r="D2649" i="1"/>
  <c r="D2472" i="1"/>
  <c r="D2401" i="1"/>
  <c r="D2332" i="1"/>
  <c r="D2236" i="1"/>
  <c r="D2231" i="1"/>
  <c r="D2574" i="1"/>
  <c r="D2287" i="1"/>
  <c r="D2126" i="1"/>
  <c r="D2263" i="1"/>
  <c r="D2186" i="1"/>
  <c r="D2283" i="1"/>
  <c r="AU2283" i="1" s="1"/>
  <c r="D2469" i="1"/>
  <c r="D2653" i="1"/>
  <c r="D2247" i="1"/>
  <c r="D2626" i="1"/>
  <c r="D2323" i="1"/>
  <c r="D2131" i="1"/>
  <c r="AJ2131" i="1" s="1"/>
  <c r="D2198" i="1"/>
  <c r="BL2198" i="1" s="1"/>
  <c r="D2120" i="1"/>
  <c r="I2120" i="1" s="1"/>
  <c r="D2476" i="1"/>
  <c r="D2662" i="1"/>
  <c r="D2640" i="1"/>
  <c r="AE2640" i="1" s="1"/>
  <c r="D2399" i="1"/>
  <c r="D2345" i="1"/>
  <c r="D2428" i="1"/>
  <c r="D2374" i="1"/>
  <c r="D2301" i="1"/>
  <c r="AU2301" i="1" s="1"/>
  <c r="D2330" i="1"/>
  <c r="AU2330" i="1" s="1"/>
  <c r="D2480" i="1"/>
  <c r="AU2480" i="1" s="1"/>
  <c r="D2393" i="1"/>
  <c r="AD2393" i="1" s="1"/>
  <c r="D2125" i="1"/>
  <c r="D2167" i="1"/>
  <c r="D2212" i="1"/>
  <c r="D2188" i="1"/>
  <c r="D2209" i="1"/>
  <c r="AU2209" i="1" s="1"/>
  <c r="D2590" i="1"/>
  <c r="D2390" i="1"/>
  <c r="D2588" i="1"/>
  <c r="D2264" i="1"/>
  <c r="AU2264" i="1" s="1"/>
  <c r="D2166" i="1"/>
  <c r="D2488" i="1"/>
  <c r="D2419" i="1"/>
  <c r="D2560" i="1"/>
  <c r="D2624" i="1"/>
  <c r="D2458" i="1"/>
  <c r="D2327" i="1"/>
  <c r="D2196" i="1"/>
  <c r="D2357" i="1"/>
  <c r="D2551" i="1"/>
  <c r="D2375" i="1"/>
  <c r="AE2375" i="1" s="1"/>
  <c r="D2537" i="1"/>
  <c r="D2387" i="1"/>
  <c r="D2430" i="1"/>
  <c r="D2378" i="1"/>
  <c r="D2433" i="1"/>
  <c r="AU2433" i="1" s="1"/>
  <c r="D2407" i="1"/>
  <c r="D2555" i="1"/>
  <c r="D2541" i="1"/>
  <c r="AU2541" i="1" s="1"/>
  <c r="D2479" i="1"/>
  <c r="AM2479" i="1" s="1"/>
  <c r="D2577" i="1"/>
  <c r="AE2577" i="1" s="1"/>
  <c r="D2335" i="1"/>
  <c r="AF2335" i="1" s="1"/>
  <c r="D2172" i="1"/>
  <c r="AU2172" i="1" s="1"/>
  <c r="D2291" i="1"/>
  <c r="D2611" i="1"/>
  <c r="D2600" i="1"/>
  <c r="D2270" i="1"/>
  <c r="AU2270" i="1" s="1"/>
  <c r="D2155" i="1"/>
  <c r="AU2155" i="1" s="1"/>
  <c r="D2471" i="1"/>
  <c r="D2564" i="1"/>
  <c r="D2417" i="1"/>
  <c r="D2376" i="1"/>
  <c r="D2561" i="1"/>
  <c r="D2501" i="1"/>
  <c r="D2245" i="1"/>
  <c r="D2381" i="1"/>
  <c r="D2616" i="1"/>
  <c r="D2465" i="1"/>
  <c r="D2581" i="1"/>
  <c r="D2241" i="1"/>
  <c r="D2322" i="1"/>
  <c r="D2655" i="1"/>
  <c r="D2118" i="1"/>
  <c r="I2118" i="1" s="1"/>
  <c r="D2494" i="1"/>
  <c r="D2524" i="1"/>
  <c r="D2413" i="1"/>
  <c r="D2565" i="1"/>
  <c r="D2326" i="1"/>
  <c r="D2437" i="1"/>
  <c r="D2342" i="1"/>
  <c r="D2346" i="1"/>
  <c r="D2462" i="1"/>
  <c r="D2530" i="1"/>
  <c r="D2482" i="1"/>
  <c r="D2304" i="1"/>
  <c r="AU2304" i="1" s="1"/>
  <c r="D2391" i="1"/>
  <c r="D2547" i="1"/>
  <c r="D2262" i="1"/>
  <c r="D2123" i="1"/>
  <c r="D2295" i="1"/>
  <c r="D2261" i="1"/>
  <c r="D2154" i="1"/>
  <c r="AU2154" i="1" s="1"/>
  <c r="D2213" i="1"/>
  <c r="D2534" i="1"/>
  <c r="D2631" i="1"/>
  <c r="AU2631" i="1" s="1"/>
  <c r="D2486" i="1"/>
  <c r="D2607" i="1"/>
  <c r="D2594" i="1"/>
  <c r="D2274" i="1"/>
  <c r="AU2274" i="1" s="1"/>
  <c r="D2463" i="1"/>
  <c r="D2293" i="1"/>
  <c r="D2234" i="1"/>
  <c r="D2576" i="1"/>
  <c r="D2354" i="1"/>
  <c r="D2657" i="1"/>
  <c r="AM2657" i="1" s="1"/>
  <c r="D2506" i="1"/>
  <c r="D2592" i="1"/>
  <c r="D2559" i="1"/>
  <c r="AM2559" i="1" s="1"/>
  <c r="D2368" i="1"/>
  <c r="AA2368" i="1" s="1"/>
  <c r="D2350" i="1"/>
  <c r="AE2350" i="1" s="1"/>
  <c r="D2578" i="1"/>
  <c r="AL2578" i="1" s="1"/>
  <c r="D2329" i="1"/>
  <c r="AL2329" i="1" s="1"/>
  <c r="D2256" i="1"/>
  <c r="D2515" i="1"/>
  <c r="D2450" i="1"/>
  <c r="AU2450" i="1" s="1"/>
  <c r="D2115" i="1"/>
  <c r="BK2115" i="1" s="1"/>
  <c r="BK2117" i="1" s="1"/>
  <c r="D2121" i="1"/>
  <c r="AL2121" i="1" s="1"/>
  <c r="D2179" i="1"/>
  <c r="D2208" i="1"/>
  <c r="AU2208" i="1" s="1"/>
  <c r="D2174" i="1"/>
  <c r="D2493" i="1"/>
  <c r="D2632" i="1"/>
  <c r="D2552" i="1"/>
  <c r="D2527" i="1"/>
  <c r="D2244" i="1"/>
  <c r="D2521" i="1"/>
  <c r="D2623" i="1"/>
  <c r="D2302" i="1"/>
  <c r="D2445" i="1"/>
  <c r="D2659" i="1"/>
  <c r="D2526" i="1"/>
  <c r="D2410" i="1"/>
  <c r="D2320" i="1"/>
  <c r="D2467" i="1"/>
  <c r="D2461" i="1"/>
  <c r="D2457" i="1"/>
  <c r="AG2457" i="1" s="1"/>
  <c r="D2334" i="1"/>
  <c r="D2633" i="1"/>
  <c r="AF2633" i="1" s="1"/>
  <c r="D2423" i="1"/>
  <c r="AB2423" i="1" s="1"/>
  <c r="D2618" i="1"/>
  <c r="AU2618" i="1" s="1"/>
  <c r="D2225" i="1"/>
  <c r="D2218" i="1"/>
  <c r="D2147" i="1"/>
  <c r="AU2147" i="1" s="1"/>
  <c r="D2280" i="1"/>
  <c r="BF2280" i="1" s="1"/>
  <c r="D2344" i="1"/>
  <c r="AL2344" i="1" s="1"/>
  <c r="D2246" i="1"/>
  <c r="AC2246" i="1" s="1"/>
  <c r="D2507" i="1"/>
  <c r="D2426" i="1"/>
  <c r="AE2426" i="1" s="1"/>
  <c r="D2533" i="1"/>
  <c r="AF2533" i="1" s="1"/>
  <c r="D2606" i="1"/>
  <c r="D2176" i="1"/>
  <c r="D2443" i="1"/>
  <c r="D2306" i="1"/>
  <c r="D2464" i="1"/>
  <c r="D2124" i="1"/>
  <c r="D2593" i="1"/>
  <c r="D2230" i="1"/>
  <c r="D2177" i="1"/>
  <c r="D2535" i="1"/>
  <c r="D2402" i="1"/>
  <c r="D2440" i="1"/>
  <c r="D2338" i="1"/>
  <c r="D2348" i="1"/>
  <c r="D2502" i="1"/>
  <c r="D2543" i="1"/>
  <c r="D2253" i="1"/>
  <c r="D2307" i="1"/>
  <c r="D2300" i="1"/>
  <c r="AU2300" i="1" s="1"/>
  <c r="D2617" i="1"/>
  <c r="AE2617" i="1" s="1"/>
  <c r="D2258" i="1"/>
  <c r="BN2258" i="1" s="1"/>
  <c r="D2284" i="1"/>
  <c r="I2284" i="1" s="1"/>
  <c r="I2404" i="1" s="1"/>
  <c r="D2273" i="1"/>
  <c r="AI2273" i="1" s="1"/>
  <c r="D2325" i="1"/>
  <c r="D2610" i="1"/>
  <c r="AU2610" i="1" s="1"/>
  <c r="D2536" i="1"/>
  <c r="D2372" i="1"/>
  <c r="D2566" i="1"/>
  <c r="D2589" i="1"/>
  <c r="D2597" i="1"/>
  <c r="D2516" i="1"/>
  <c r="AL2516" i="1" s="1"/>
  <c r="D2514" i="1"/>
  <c r="AU2514" i="1" s="1"/>
  <c r="D2314" i="1"/>
  <c r="D2216" i="1"/>
  <c r="D2398" i="1"/>
  <c r="D2422" i="1"/>
  <c r="D2573" i="1"/>
  <c r="D2408" i="1"/>
  <c r="D2571" i="1"/>
  <c r="AU2571" i="1" s="1"/>
  <c r="D2510" i="1"/>
  <c r="D2596" i="1"/>
  <c r="D2567" i="1"/>
  <c r="D2475" i="1"/>
  <c r="D2525" i="1"/>
  <c r="D2340" i="1"/>
  <c r="D2529" i="1"/>
  <c r="D2582" i="1"/>
  <c r="D2442" i="1"/>
  <c r="D2365" i="1"/>
  <c r="D2539" i="1"/>
  <c r="D2333" i="1"/>
  <c r="AE2333" i="1" s="1"/>
  <c r="D2389" i="1"/>
  <c r="AK2389" i="1" s="1"/>
  <c r="D2215" i="1"/>
  <c r="D2599" i="1"/>
  <c r="AH2599" i="1" s="1"/>
  <c r="D2187" i="1"/>
  <c r="BI2187" i="1" s="1"/>
  <c r="D2163" i="1"/>
  <c r="T2163" i="1" s="1"/>
  <c r="D2211" i="1"/>
  <c r="AU2211" i="1" s="1"/>
  <c r="D2405" i="1"/>
  <c r="D2663" i="1"/>
  <c r="D2453" i="1"/>
  <c r="AB2453" i="1" s="1"/>
  <c r="D2384" i="1"/>
  <c r="D2312" i="1"/>
  <c r="D2584" i="1"/>
  <c r="AE2584" i="1" s="1"/>
  <c r="D2436" i="1"/>
  <c r="AG2436" i="1" s="1"/>
  <c r="D2444" i="1"/>
  <c r="D2249" i="1"/>
  <c r="D2414" i="1"/>
  <c r="D2409" i="1"/>
  <c r="D2644" i="1"/>
  <c r="D2359" i="1"/>
  <c r="D2252" i="1"/>
  <c r="D2477" i="1"/>
  <c r="D2636" i="1"/>
  <c r="D2363" i="1"/>
  <c r="D2553" i="1"/>
  <c r="AU2553" i="1" s="1"/>
  <c r="D2193" i="1"/>
  <c r="D2385" i="1"/>
  <c r="D2324" i="1"/>
  <c r="D2383" i="1"/>
  <c r="D2403" i="1"/>
  <c r="D2379" i="1"/>
  <c r="D2645" i="1"/>
  <c r="D2429" i="1"/>
  <c r="AL2429" i="1" s="1"/>
  <c r="D2500" i="1"/>
  <c r="AK2500" i="1" s="1"/>
  <c r="D2454" i="1"/>
  <c r="AU2454" i="1" s="1"/>
  <c r="D2424" i="1"/>
  <c r="AU2424" i="1" s="1"/>
  <c r="D2392" i="1"/>
  <c r="AU2392" i="1" s="1"/>
  <c r="D2485" i="1"/>
  <c r="AF2485" i="1" s="1"/>
  <c r="D2615" i="1"/>
  <c r="AB2615" i="1" s="1"/>
  <c r="D2260" i="1"/>
  <c r="AU2260" i="1" s="1"/>
  <c r="D2132" i="1"/>
  <c r="BI2132" i="1" s="1"/>
  <c r="D2206" i="1"/>
  <c r="S2206" i="1" s="1"/>
  <c r="D2152" i="1"/>
  <c r="BA2152" i="1" s="1"/>
  <c r="D2580" i="1"/>
  <c r="AD2580" i="1" s="1"/>
  <c r="D2630" i="1"/>
  <c r="AU2630" i="1" s="1"/>
  <c r="D2586" i="1"/>
  <c r="AK2586" i="1" s="1"/>
  <c r="D2240" i="1"/>
  <c r="D2492" i="1"/>
  <c r="D2629" i="1"/>
  <c r="D2532" i="1"/>
  <c r="D2491" i="1"/>
  <c r="D2451" i="1"/>
  <c r="AU2451" i="1" s="1"/>
  <c r="D2369" i="1"/>
  <c r="D2425" i="1"/>
  <c r="D2421" i="1"/>
  <c r="D2416" i="1"/>
  <c r="D2227" i="1"/>
  <c r="D2490" i="1"/>
  <c r="D2214" i="1"/>
  <c r="D2656" i="1"/>
  <c r="D2654" i="1"/>
  <c r="D2446" i="1"/>
  <c r="D2315" i="1"/>
  <c r="D2496" i="1"/>
  <c r="D2319" i="1"/>
  <c r="AD2319" i="1" s="1"/>
  <c r="D2523" i="1"/>
  <c r="AU2523" i="1" s="1"/>
  <c r="D2460" i="1"/>
  <c r="AC2460" i="1" s="1"/>
  <c r="D2232" i="1"/>
  <c r="D2635" i="1"/>
  <c r="D2364" i="1"/>
  <c r="AU2364" i="1" s="1"/>
  <c r="D2251" i="1"/>
  <c r="D2289" i="1"/>
  <c r="D2129" i="1"/>
  <c r="X2129" i="1" s="1"/>
  <c r="X2132" i="1" s="1"/>
  <c r="D2185" i="1"/>
  <c r="AU2185" i="1" s="1"/>
  <c r="D2210" i="1"/>
  <c r="Q2210" i="1" s="1"/>
  <c r="D2153" i="1"/>
  <c r="V2153" i="1" s="1"/>
  <c r="D2201" i="1"/>
  <c r="AW2201" i="1" s="1"/>
  <c r="D2563" i="1"/>
  <c r="AD2563" i="1" s="1"/>
  <c r="D2171" i="1"/>
  <c r="AU2171" i="1" s="1"/>
  <c r="D2337" i="1"/>
  <c r="AA2337" i="1" s="1"/>
  <c r="D2466" i="1"/>
  <c r="D2554" i="1"/>
  <c r="D2489" i="1"/>
  <c r="D2545" i="1"/>
  <c r="D2647" i="1"/>
  <c r="D2221" i="1"/>
  <c r="D2396" i="1"/>
  <c r="D2294" i="1"/>
  <c r="D2272" i="1"/>
  <c r="AU2272" i="1" s="1"/>
  <c r="D2355" i="1"/>
  <c r="D2660" i="1"/>
  <c r="D2638" i="1"/>
  <c r="D2558" i="1"/>
  <c r="D2495" i="1"/>
  <c r="D2432" i="1"/>
  <c r="D2382" i="1"/>
  <c r="D2299" i="1"/>
  <c r="AL2299" i="1" s="1"/>
  <c r="AL2659" i="1" s="1"/>
  <c r="D2242" i="1"/>
  <c r="D2237" i="1"/>
  <c r="D2248" i="1"/>
  <c r="D2621" i="1"/>
  <c r="D2173" i="1"/>
  <c r="D2612" i="1"/>
  <c r="D2199" i="1"/>
  <c r="AU2199" i="1" s="1"/>
  <c r="D2281" i="1"/>
  <c r="AJ2281" i="1" s="1"/>
  <c r="D2438" i="1"/>
  <c r="AN2438" i="1" s="1"/>
  <c r="D2487" i="1"/>
  <c r="AK2487" i="1" s="1"/>
  <c r="D2622" i="1"/>
  <c r="D2434" i="1"/>
  <c r="AK2434" i="1" s="1"/>
  <c r="D2239" i="1"/>
  <c r="D2200" i="1"/>
  <c r="AU2200" i="1" s="1"/>
  <c r="D2415" i="1"/>
  <c r="AD2415" i="1" s="1"/>
  <c r="D2431" i="1"/>
  <c r="D2447" i="1"/>
  <c r="D2220" i="1"/>
  <c r="D2634" i="1"/>
  <c r="D2518" i="1"/>
  <c r="D2546" i="1"/>
  <c r="D2483" i="1"/>
  <c r="D2504" i="1"/>
  <c r="D2661" i="1"/>
  <c r="D2356" i="1"/>
  <c r="D2646" i="1"/>
  <c r="D2321" i="1"/>
  <c r="D2579" i="1"/>
  <c r="D2550" i="1"/>
  <c r="D2497" i="1"/>
  <c r="D2420" i="1"/>
  <c r="D2366" i="1"/>
  <c r="AM2366" i="1" s="1"/>
  <c r="D2481" i="1"/>
  <c r="AU2481" i="1" s="1"/>
  <c r="D2456" i="1"/>
  <c r="AF2456" i="1" s="1"/>
  <c r="D2170" i="1"/>
  <c r="D2184" i="1"/>
  <c r="AC2184" i="1" s="1"/>
  <c r="D2178" i="1"/>
  <c r="AA2178" i="1" s="1"/>
  <c r="D2150" i="1"/>
  <c r="AU2150" i="1" s="1"/>
  <c r="D2473" i="1"/>
  <c r="D2411" i="1"/>
  <c r="AA2411" i="1" s="1"/>
  <c r="D2452" i="1"/>
  <c r="AU2452" i="1" s="1"/>
  <c r="D2311" i="1"/>
  <c r="AE2311" i="1" s="1"/>
  <c r="D2512" i="1"/>
  <c r="AU2512" i="1" s="1"/>
  <c r="D2520" i="1"/>
  <c r="AE2520" i="1" s="1"/>
  <c r="D2569" i="1"/>
  <c r="AD2569" i="1" s="1"/>
  <c r="D2310" i="1"/>
  <c r="AL2310" i="1" s="1"/>
  <c r="D2202" i="1"/>
  <c r="AU2202" i="1" s="1"/>
  <c r="D2371" i="1"/>
  <c r="D2352" i="1"/>
  <c r="D2165" i="1"/>
  <c r="D2168" i="1"/>
  <c r="D2505" i="1"/>
  <c r="D2353" i="1"/>
  <c r="D2339" i="1"/>
  <c r="D2347" i="1"/>
  <c r="D2439" i="1"/>
  <c r="D2528" i="1"/>
  <c r="D2587" i="1"/>
  <c r="D2336" i="1"/>
  <c r="D2229" i="1"/>
  <c r="D2540" i="1"/>
  <c r="D2254" i="1"/>
  <c r="D2222" i="1"/>
  <c r="D2285" i="1"/>
  <c r="D2609" i="1"/>
  <c r="AK2609" i="1" s="1"/>
  <c r="D2148" i="1"/>
  <c r="AR2148" i="1" s="1"/>
  <c r="BD2136" i="1"/>
  <c r="BD2167" i="1" s="1"/>
  <c r="BC2136" i="1"/>
  <c r="BG2136" i="1"/>
  <c r="BG2167" i="1" s="1"/>
  <c r="AV2136" i="1"/>
  <c r="BF2136" i="1"/>
  <c r="BE2136" i="1"/>
  <c r="AW2136" i="1"/>
  <c r="AW2600" i="1" s="1"/>
  <c r="BA2136" i="1"/>
  <c r="BA2600" i="1" s="1"/>
  <c r="P2136" i="1"/>
  <c r="P2167" i="1" s="1"/>
  <c r="BO2136" i="1"/>
  <c r="BO2600" i="1" s="1"/>
  <c r="AR2136" i="1"/>
  <c r="AR2600" i="1" s="1"/>
  <c r="R2136" i="1"/>
  <c r="O2136" i="1"/>
  <c r="U2136" i="1"/>
  <c r="AT2136" i="1"/>
  <c r="BL2136" i="1"/>
  <c r="M2136" i="1"/>
  <c r="Y2136" i="1"/>
  <c r="S2136" i="1"/>
  <c r="S2600" i="1" s="1"/>
  <c r="W2136" i="1"/>
  <c r="BB2136" i="1"/>
  <c r="AY2136" i="1"/>
  <c r="BM2136" i="1"/>
  <c r="V2136" i="1"/>
  <c r="AP2136" i="1"/>
  <c r="AZ2136" i="1"/>
  <c r="AS2136" i="1"/>
  <c r="AX2136" i="1"/>
  <c r="Q2136" i="1"/>
  <c r="AQ2136" i="1"/>
  <c r="AQ2600" i="1" s="1"/>
  <c r="K2136" i="1"/>
  <c r="K2600" i="1" s="1"/>
  <c r="AJ2136" i="1"/>
  <c r="AJ2167" i="1" s="1"/>
  <c r="AO2136" i="1"/>
  <c r="AO2167" i="1" s="1"/>
  <c r="Z2136" i="1"/>
  <c r="Z2600" i="1" s="1"/>
  <c r="N2136" i="1"/>
  <c r="N2600" i="1" s="1"/>
  <c r="BN2136" i="1"/>
  <c r="L2136" i="1"/>
  <c r="T2136" i="1"/>
  <c r="X2136" i="1"/>
  <c r="X2600" i="1" s="1"/>
  <c r="AZ2277" i="1"/>
  <c r="AZ2637" i="1" s="1"/>
  <c r="I2277" i="1"/>
  <c r="I2637" i="1" s="1"/>
  <c r="BE2138" i="1"/>
  <c r="BC2138" i="1"/>
  <c r="AV2138" i="1"/>
  <c r="BD2138" i="1"/>
  <c r="BG2138" i="1"/>
  <c r="AZ2138" i="1"/>
  <c r="V2138" i="1"/>
  <c r="AO2138" i="1"/>
  <c r="BN2138" i="1"/>
  <c r="N2138" i="1"/>
  <c r="S2138" i="1"/>
  <c r="W2138" i="1"/>
  <c r="BA2138" i="1"/>
  <c r="BB2138" i="1"/>
  <c r="AT2138" i="1"/>
  <c r="T2138" i="1"/>
  <c r="Z2138" i="1"/>
  <c r="L2138" i="1"/>
  <c r="AX2138" i="1"/>
  <c r="BO2138" i="1"/>
  <c r="AW2138" i="1"/>
  <c r="Q2138" i="1"/>
  <c r="U2138" i="1"/>
  <c r="P2138" i="1"/>
  <c r="O2138" i="1"/>
  <c r="Y2138" i="1"/>
  <c r="R2138" i="1"/>
  <c r="BM2138" i="1"/>
  <c r="AY2138" i="1"/>
  <c r="AP2138" i="1"/>
  <c r="BL2138" i="1"/>
  <c r="X2138" i="1"/>
  <c r="K2138" i="1"/>
  <c r="AR2138" i="1"/>
  <c r="AJ2138" i="1"/>
  <c r="AQ2138" i="1"/>
  <c r="M2138" i="1"/>
  <c r="BC2135" i="1"/>
  <c r="BE2135" i="1"/>
  <c r="BF2135" i="1"/>
  <c r="AV2135" i="1"/>
  <c r="BD2135" i="1"/>
  <c r="BG2135" i="1"/>
  <c r="AY2135" i="1"/>
  <c r="O2135" i="1"/>
  <c r="N2135" i="1"/>
  <c r="S2135" i="1"/>
  <c r="BL2135" i="1"/>
  <c r="Z2135" i="1"/>
  <c r="AJ2135" i="1"/>
  <c r="AX2135" i="1"/>
  <c r="AP2135" i="1"/>
  <c r="AP2166" i="1" s="1"/>
  <c r="AQ2135" i="1"/>
  <c r="BB2135" i="1"/>
  <c r="AS2135" i="1"/>
  <c r="Q2135" i="1"/>
  <c r="T2135" i="1"/>
  <c r="W2135" i="1"/>
  <c r="AZ2135" i="1"/>
  <c r="M2135" i="1"/>
  <c r="AW2135" i="1"/>
  <c r="AT2135" i="1"/>
  <c r="AR2135" i="1"/>
  <c r="U2135" i="1"/>
  <c r="R2135" i="1"/>
  <c r="BM2135" i="1"/>
  <c r="BN2135" i="1"/>
  <c r="X2135" i="1"/>
  <c r="BA2135" i="1"/>
  <c r="K2135" i="1"/>
  <c r="V2135" i="1"/>
  <c r="Y2135" i="1"/>
  <c r="AO2135" i="1"/>
  <c r="BO2135" i="1"/>
  <c r="L2135" i="1"/>
  <c r="P2135" i="1"/>
  <c r="BE2137" i="1"/>
  <c r="BF2137" i="1"/>
  <c r="BG2137" i="1"/>
  <c r="BD2137" i="1"/>
  <c r="M2137" i="1"/>
  <c r="T2137" i="1"/>
  <c r="S2137" i="1"/>
  <c r="BM2137" i="1"/>
  <c r="BL2137" i="1"/>
  <c r="BL2168" i="1" s="1"/>
  <c r="AX2137" i="1"/>
  <c r="V2137" i="1"/>
  <c r="AZ2137" i="1"/>
  <c r="AS2137" i="1"/>
  <c r="AJ2137" i="1"/>
  <c r="U2137" i="1"/>
  <c r="AW2137" i="1"/>
  <c r="AO2137" i="1"/>
  <c r="BC2137" i="1"/>
  <c r="Y2137" i="1"/>
  <c r="AQ2137" i="1"/>
  <c r="W2137" i="1"/>
  <c r="BO2137" i="1"/>
  <c r="AP2137" i="1"/>
  <c r="Q2137" i="1"/>
  <c r="K2137" i="1"/>
  <c r="BA2137" i="1"/>
  <c r="AV2137" i="1"/>
  <c r="O2137" i="1"/>
  <c r="N2137" i="1"/>
  <c r="P2137" i="1"/>
  <c r="X2137" i="1"/>
  <c r="AY2137" i="1"/>
  <c r="L2137" i="1"/>
  <c r="AT2137" i="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N2145" i="1"/>
  <c r="BC2145" i="1"/>
  <c r="X2145" i="1"/>
  <c r="BM2145" i="1"/>
  <c r="Y2145" i="1"/>
  <c r="BA2145" i="1"/>
  <c r="W2145"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0" i="1"/>
  <c r="BD2140" i="1"/>
  <c r="BC2140" i="1"/>
  <c r="AV2140" i="1"/>
  <c r="BE2140" i="1"/>
  <c r="BN2140" i="1"/>
  <c r="AX2140" i="1"/>
  <c r="BM2140" i="1"/>
  <c r="AP2140" i="1"/>
  <c r="S2140" i="1"/>
  <c r="AJ2140" i="1"/>
  <c r="Q2140" i="1"/>
  <c r="O2140" i="1"/>
  <c r="T2140" i="1"/>
  <c r="AT2140" i="1"/>
  <c r="K2140" i="1"/>
  <c r="M2140" i="1"/>
  <c r="P2140" i="1"/>
  <c r="AZ2140" i="1"/>
  <c r="N2140" i="1"/>
  <c r="AW2140" i="1"/>
  <c r="X2140" i="1"/>
  <c r="R2140" i="1"/>
  <c r="BB2140" i="1"/>
  <c r="BL2140" i="1"/>
  <c r="BA2140" i="1"/>
  <c r="Z2140" i="1"/>
  <c r="V2140" i="1"/>
  <c r="Y2140" i="1"/>
  <c r="W2140" i="1"/>
  <c r="AR2140" i="1"/>
  <c r="AO2140" i="1"/>
  <c r="AY2140" i="1"/>
  <c r="U2140" i="1"/>
  <c r="AQ2140" i="1"/>
  <c r="L2140" i="1"/>
  <c r="AS2140" i="1"/>
  <c r="BO2140"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2" i="1"/>
  <c r="Z2142" i="1"/>
  <c r="BE2142" i="1"/>
  <c r="V2142" i="1"/>
  <c r="BL2142" i="1"/>
  <c r="BG2142" i="1"/>
  <c r="BC2142" i="1"/>
  <c r="AJ2142" i="1"/>
  <c r="BD2142" i="1"/>
  <c r="BB2142" i="1"/>
  <c r="AY2142" i="1"/>
  <c r="T2142" i="1"/>
  <c r="BN2142" i="1"/>
  <c r="K2142" i="1"/>
  <c r="Q2142" i="1"/>
  <c r="AX2142" i="1"/>
  <c r="O2142" i="1"/>
  <c r="N2142" i="1"/>
  <c r="BM2142" i="1"/>
  <c r="M2142" i="1"/>
  <c r="R2142" i="1"/>
  <c r="AP2142" i="1"/>
  <c r="AS2142" i="1"/>
  <c r="S2142" i="1"/>
  <c r="X2142" i="1"/>
  <c r="AW2142" i="1"/>
  <c r="U2142" i="1"/>
  <c r="AR2142" i="1"/>
  <c r="Y2142" i="1"/>
  <c r="W2142" i="1"/>
  <c r="AT2142" i="1"/>
  <c r="AZ2142" i="1"/>
  <c r="AQ2142" i="1"/>
  <c r="AO2142" i="1"/>
  <c r="BO2142" i="1"/>
  <c r="P2142" i="1"/>
  <c r="L2142" i="1"/>
  <c r="BA2142" i="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X2215" i="1" s="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S2217" i="1" s="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AQ2289" i="1" s="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Z2223" i="1" s="1"/>
  <c r="K2109" i="1"/>
  <c r="BM2109" i="1"/>
  <c r="BJ2109" i="1"/>
  <c r="AQ2109" i="1"/>
  <c r="M2109" i="1"/>
  <c r="BA2109" i="1"/>
  <c r="P2109" i="1"/>
  <c r="AP2109" i="1"/>
  <c r="AP2223" i="1" s="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L2280" i="1"/>
  <c r="Z2280"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3" i="1"/>
  <c r="BD2143" i="1"/>
  <c r="AV2143" i="1"/>
  <c r="BG2143" i="1"/>
  <c r="AT2143" i="1"/>
  <c r="AQ2143" i="1"/>
  <c r="Y2143" i="1"/>
  <c r="U2143" i="1"/>
  <c r="Z2143" i="1"/>
  <c r="BA2143" i="1"/>
  <c r="BE2143" i="1"/>
  <c r="P2143" i="1"/>
  <c r="K2143" i="1"/>
  <c r="V2143" i="1"/>
  <c r="AY2143" i="1"/>
  <c r="AZ2143" i="1"/>
  <c r="AS2143" i="1"/>
  <c r="M2143" i="1"/>
  <c r="BL2143" i="1"/>
  <c r="T2143" i="1"/>
  <c r="AX2143" i="1"/>
  <c r="N2143" i="1"/>
  <c r="BN2143" i="1"/>
  <c r="AR2143" i="1"/>
  <c r="O2143" i="1"/>
  <c r="Q2143" i="1"/>
  <c r="AW2143" i="1"/>
  <c r="AP2143" i="1"/>
  <c r="AO2143" i="1"/>
  <c r="AJ2143" i="1"/>
  <c r="S2143" i="1"/>
  <c r="BB2143" i="1"/>
  <c r="L2143" i="1"/>
  <c r="BO2143" i="1"/>
  <c r="R2143" i="1"/>
  <c r="X2143" i="1"/>
  <c r="W2143" i="1"/>
  <c r="BM2143" i="1"/>
  <c r="AY2105" i="1"/>
  <c r="AX2105" i="1"/>
  <c r="AZ2105" i="1"/>
  <c r="AW2105" i="1"/>
  <c r="BG2105" i="1"/>
  <c r="BF2105" i="1"/>
  <c r="BE2105" i="1"/>
  <c r="BD2105" i="1"/>
  <c r="BC2105" i="1"/>
  <c r="AV2105" i="1"/>
  <c r="BA2105" i="1"/>
  <c r="L2105" i="1"/>
  <c r="BL2105" i="1"/>
  <c r="AM2105" i="1"/>
  <c r="Y2105" i="1"/>
  <c r="K2105" i="1"/>
  <c r="K2219" i="1" s="1"/>
  <c r="M2105" i="1"/>
  <c r="M2219" i="1" s="1"/>
  <c r="R2105" i="1"/>
  <c r="O2105" i="1"/>
  <c r="BI2105" i="1"/>
  <c r="AR2105" i="1"/>
  <c r="W2105" i="1"/>
  <c r="Z2105" i="1"/>
  <c r="AL2105" i="1"/>
  <c r="AG2105" i="1"/>
  <c r="AQ2105" i="1"/>
  <c r="N2105" i="1"/>
  <c r="X2105" i="1"/>
  <c r="P2105" i="1"/>
  <c r="U2105" i="1"/>
  <c r="U2219" i="1" s="1"/>
  <c r="BN2105" i="1"/>
  <c r="BB2105" i="1"/>
  <c r="BB2219" i="1" s="1"/>
  <c r="V2105" i="1"/>
  <c r="AP2105" i="1"/>
  <c r="T2105" i="1"/>
  <c r="BM2105" i="1"/>
  <c r="S2105" i="1"/>
  <c r="AT2105" i="1"/>
  <c r="AF2105" i="1"/>
  <c r="AK2105" i="1"/>
  <c r="BK2105" i="1"/>
  <c r="AH2105" i="1"/>
  <c r="AO2105" i="1"/>
  <c r="BO2105" i="1"/>
  <c r="AI2105" i="1"/>
  <c r="AJ2105" i="1"/>
  <c r="Q2105" i="1"/>
  <c r="AS2105" i="1"/>
  <c r="AS2219" i="1" s="1"/>
  <c r="AN2105" i="1"/>
  <c r="BJ2105" i="1"/>
  <c r="BC2110" i="1"/>
  <c r="AW2110" i="1"/>
  <c r="BE2110" i="1"/>
  <c r="AX2110" i="1"/>
  <c r="AZ2110" i="1"/>
  <c r="BG2110" i="1"/>
  <c r="BD2110" i="1"/>
  <c r="BF2110" i="1"/>
  <c r="AY2110" i="1"/>
  <c r="AY2224" i="1" s="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39" i="1"/>
  <c r="AV2139" i="1"/>
  <c r="BG2139" i="1"/>
  <c r="BB2139" i="1"/>
  <c r="U2139" i="1"/>
  <c r="W2139" i="1"/>
  <c r="O2139" i="1"/>
  <c r="BN2139" i="1"/>
  <c r="Q2139" i="1"/>
  <c r="Z2139" i="1"/>
  <c r="BA2139" i="1"/>
  <c r="AP2139" i="1"/>
  <c r="AX2139" i="1"/>
  <c r="AW2139" i="1"/>
  <c r="BC2139" i="1"/>
  <c r="AY2139" i="1"/>
  <c r="BM2139" i="1"/>
  <c r="R2139" i="1"/>
  <c r="V2139" i="1"/>
  <c r="T2139" i="1"/>
  <c r="X2139" i="1"/>
  <c r="AQ2139" i="1"/>
  <c r="BO2139" i="1"/>
  <c r="BE2139" i="1"/>
  <c r="AZ2139" i="1"/>
  <c r="Y2139" i="1"/>
  <c r="AS2139" i="1"/>
  <c r="AO2139" i="1"/>
  <c r="BL2139" i="1"/>
  <c r="S2139" i="1"/>
  <c r="AT2139" i="1"/>
  <c r="AR2139" i="1"/>
  <c r="P2139" i="1"/>
  <c r="L2139" i="1"/>
  <c r="M2139" i="1"/>
  <c r="AJ2139" i="1"/>
  <c r="K2139" i="1"/>
  <c r="N2139" i="1"/>
  <c r="BD2141" i="1"/>
  <c r="BC2141" i="1"/>
  <c r="BE2141" i="1"/>
  <c r="AV2141" i="1"/>
  <c r="BG2141" i="1"/>
  <c r="Y2141" i="1"/>
  <c r="Z2141" i="1"/>
  <c r="AX2141" i="1"/>
  <c r="BM2141" i="1"/>
  <c r="O2141" i="1"/>
  <c r="AO2141" i="1"/>
  <c r="M2141" i="1"/>
  <c r="T2141" i="1"/>
  <c r="U2141" i="1"/>
  <c r="Q2141" i="1"/>
  <c r="L2141" i="1"/>
  <c r="BL2141" i="1"/>
  <c r="BN2141" i="1"/>
  <c r="AQ2141" i="1"/>
  <c r="AZ2141" i="1"/>
  <c r="AS2141" i="1"/>
  <c r="AP2141" i="1"/>
  <c r="N2141" i="1"/>
  <c r="AY2141" i="1"/>
  <c r="AJ2141" i="1"/>
  <c r="BO2141" i="1"/>
  <c r="AW2141" i="1"/>
  <c r="P2141" i="1"/>
  <c r="S2141" i="1"/>
  <c r="BB2141" i="1"/>
  <c r="K2141" i="1"/>
  <c r="W2141" i="1"/>
  <c r="V2141" i="1"/>
  <c r="AT2141" i="1"/>
  <c r="X2141" i="1"/>
  <c r="AR2141" i="1"/>
  <c r="BA2141" i="1"/>
  <c r="R2141" i="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4" i="1"/>
  <c r="BE2608" i="1" s="1"/>
  <c r="BF2144" i="1"/>
  <c r="BD2144" i="1"/>
  <c r="BC2144" i="1"/>
  <c r="AV2144" i="1"/>
  <c r="AV2175" i="1" s="1"/>
  <c r="BG2144" i="1"/>
  <c r="BG2175" i="1" s="1"/>
  <c r="BG2145" i="1" s="1"/>
  <c r="M2144" i="1"/>
  <c r="M2608" i="1" s="1"/>
  <c r="AJ2144" i="1"/>
  <c r="AJ2608" i="1" s="1"/>
  <c r="AX2144" i="1"/>
  <c r="AX2608" i="1" s="1"/>
  <c r="P2144" i="1"/>
  <c r="P2175" i="1" s="1"/>
  <c r="BA2144" i="1"/>
  <c r="N2144" i="1"/>
  <c r="O2144" i="1"/>
  <c r="AR2144" i="1"/>
  <c r="W2144" i="1"/>
  <c r="X2144" i="1"/>
  <c r="AT2144" i="1"/>
  <c r="L2144" i="1"/>
  <c r="BB2144" i="1"/>
  <c r="AS2144" i="1"/>
  <c r="Z2144" i="1"/>
  <c r="Y2144" i="1"/>
  <c r="BL2144" i="1"/>
  <c r="AO2144" i="1"/>
  <c r="AO2608" i="1" s="1"/>
  <c r="Q2144" i="1"/>
  <c r="AP2144" i="1"/>
  <c r="AP2608" i="1" s="1"/>
  <c r="BM2144" i="1"/>
  <c r="AZ2144" i="1"/>
  <c r="AW2144" i="1"/>
  <c r="AW2608" i="1" s="1"/>
  <c r="S2144" i="1"/>
  <c r="S2608" i="1" s="1"/>
  <c r="V2144" i="1"/>
  <c r="V2608" i="1" s="1"/>
  <c r="U2144" i="1"/>
  <c r="AY2144" i="1"/>
  <c r="AY2608" i="1" s="1"/>
  <c r="AQ2144" i="1"/>
  <c r="AQ2608" i="1" s="1"/>
  <c r="BN2144" i="1"/>
  <c r="BN2608" i="1" s="1"/>
  <c r="R2144" i="1"/>
  <c r="R2608" i="1" s="1"/>
  <c r="T2144" i="1"/>
  <c r="T2608" i="1" s="1"/>
  <c r="K2144" i="1"/>
  <c r="K2608" i="1" s="1"/>
  <c r="BO2144" i="1"/>
  <c r="BO2608" i="1" s="1"/>
  <c r="P2267" i="1"/>
  <c r="Q2267" i="1"/>
  <c r="AR2267" i="1"/>
  <c r="AD2265" i="1"/>
  <c r="R2265" i="1"/>
  <c r="AB2174" i="1"/>
  <c r="BJ2174" i="1"/>
  <c r="AE2174" i="1"/>
  <c r="BK2174" i="1"/>
  <c r="BI2174" i="1"/>
  <c r="AC2174" i="1"/>
  <c r="AA2174" i="1"/>
  <c r="AD2174" i="1"/>
  <c r="AE2608" i="1"/>
  <c r="AH2608" i="1"/>
  <c r="AG2608" i="1"/>
  <c r="AF2608" i="1"/>
  <c r="I2608" i="1"/>
  <c r="AI2608" i="1"/>
  <c r="AK2608" i="1"/>
  <c r="AM2608" i="1"/>
  <c r="AN2608" i="1"/>
  <c r="AL2608" i="1"/>
  <c r="AC2608" i="1"/>
  <c r="AA2608" i="1"/>
  <c r="AB2608" i="1"/>
  <c r="AD2608" i="1"/>
  <c r="AG2607" i="1"/>
  <c r="AF2607" i="1"/>
  <c r="AI2607" i="1"/>
  <c r="I2607" i="1"/>
  <c r="AE2607" i="1"/>
  <c r="AH2607" i="1"/>
  <c r="AC2607" i="1"/>
  <c r="AB2607" i="1"/>
  <c r="AM2607" i="1"/>
  <c r="AK2607" i="1"/>
  <c r="AA2607" i="1"/>
  <c r="AD2607" i="1"/>
  <c r="AN2607" i="1"/>
  <c r="AL2607" i="1"/>
  <c r="AC2166" i="1"/>
  <c r="BK2166" i="1"/>
  <c r="AA2166" i="1"/>
  <c r="AA2176" i="1"/>
  <c r="AD2176" i="1"/>
  <c r="AC2176" i="1"/>
  <c r="AA2614" i="1"/>
  <c r="AG2124" i="1"/>
  <c r="I2124" i="1"/>
  <c r="AH2124" i="1"/>
  <c r="AF2124" i="1"/>
  <c r="AE2183" i="1"/>
  <c r="BK2183" i="1"/>
  <c r="BJ2183" i="1"/>
  <c r="BI2183" i="1"/>
  <c r="AD2183" i="1"/>
  <c r="AC2183" i="1"/>
  <c r="AA2183" i="1"/>
  <c r="AB2183" i="1"/>
  <c r="I2294" i="1"/>
  <c r="I2414" i="1" s="1"/>
  <c r="BK2165" i="1"/>
  <c r="AB2165" i="1"/>
  <c r="BJ2165" i="1"/>
  <c r="BI2165" i="1"/>
  <c r="AC2165" i="1"/>
  <c r="AD2165" i="1"/>
  <c r="AA2165" i="1"/>
  <c r="AE2165" i="1"/>
  <c r="AS2165" i="1"/>
  <c r="BM2165" i="1"/>
  <c r="AY2165" i="1"/>
  <c r="BF2165" i="1"/>
  <c r="AR2165" i="1"/>
  <c r="BB2165" i="1"/>
  <c r="BN2165" i="1"/>
  <c r="Z2165" i="1"/>
  <c r="N2165" i="1"/>
  <c r="S2165" i="1"/>
  <c r="L2165" i="1"/>
  <c r="W2165" i="1"/>
  <c r="AW2165" i="1"/>
  <c r="AO2165" i="1"/>
  <c r="U2165" i="1"/>
  <c r="AT2165" i="1"/>
  <c r="AP2165" i="1"/>
  <c r="V2165" i="1"/>
  <c r="AJ2165" i="1"/>
  <c r="X2165" i="1"/>
  <c r="BE2165" i="1"/>
  <c r="AQ2165" i="1"/>
  <c r="BO2165" i="1"/>
  <c r="AE2168" i="1"/>
  <c r="AD2168" i="1"/>
  <c r="AC2168" i="1"/>
  <c r="BJ2168" i="1"/>
  <c r="AB2168" i="1"/>
  <c r="AF2122" i="1"/>
  <c r="I2122" i="1"/>
  <c r="AG2122" i="1"/>
  <c r="AH2122" i="1"/>
  <c r="I2287" i="1"/>
  <c r="AH2126" i="1"/>
  <c r="AF2126" i="1"/>
  <c r="AG2126" i="1"/>
  <c r="I2126" i="1"/>
  <c r="BK2263" i="1"/>
  <c r="BI2263" i="1"/>
  <c r="BJ2263" i="1"/>
  <c r="AW2263" i="1"/>
  <c r="M2263" i="1"/>
  <c r="Y2263" i="1"/>
  <c r="AE2263" i="1"/>
  <c r="AN2263" i="1"/>
  <c r="AC2263" i="1"/>
  <c r="AO2263" i="1"/>
  <c r="L2263" i="1"/>
  <c r="T2263" i="1"/>
  <c r="O2263" i="1"/>
  <c r="Q2263" i="1"/>
  <c r="AI2263" i="1"/>
  <c r="BD2263" i="1"/>
  <c r="AP2263" i="1"/>
  <c r="V2263" i="1"/>
  <c r="AK2263" i="1"/>
  <c r="R2263" i="1"/>
  <c r="U2263" i="1"/>
  <c r="AM2263" i="1"/>
  <c r="BG2263" i="1"/>
  <c r="Z2263" i="1"/>
  <c r="X2263" i="1"/>
  <c r="AB2263" i="1"/>
  <c r="AS2263" i="1"/>
  <c r="AJ2263" i="1"/>
  <c r="AY2263" i="1"/>
  <c r="BE2263" i="1"/>
  <c r="BA2263" i="1"/>
  <c r="BM2263" i="1"/>
  <c r="N2263" i="1"/>
  <c r="S2263" i="1"/>
  <c r="AL2263" i="1"/>
  <c r="W2263" i="1"/>
  <c r="BN2263" i="1"/>
  <c r="AV2263" i="1"/>
  <c r="BF2263" i="1"/>
  <c r="BO2263" i="1"/>
  <c r="BB2263" i="1"/>
  <c r="AQ2263" i="1"/>
  <c r="AT2263" i="1"/>
  <c r="BC2263" i="1"/>
  <c r="K2263" i="1"/>
  <c r="AD2263" i="1"/>
  <c r="AX2263" i="1"/>
  <c r="AA2263" i="1"/>
  <c r="AR2263" i="1"/>
  <c r="P2263" i="1"/>
  <c r="BL2263" i="1"/>
  <c r="AE2186" i="1"/>
  <c r="BI2186" i="1"/>
  <c r="AD2186" i="1"/>
  <c r="AC2186" i="1"/>
  <c r="BK2186" i="1"/>
  <c r="AB2186" i="1"/>
  <c r="AA2186" i="1"/>
  <c r="BJ2186" i="1"/>
  <c r="AE2175" i="1"/>
  <c r="BJ2175" i="1"/>
  <c r="AD2175" i="1"/>
  <c r="BI2175" i="1"/>
  <c r="AA2175" i="1"/>
  <c r="AC2175" i="1"/>
  <c r="BK2175" i="1"/>
  <c r="AB2175" i="1"/>
  <c r="I2286" i="1"/>
  <c r="I2406" i="1" s="1"/>
  <c r="AB2167" i="1"/>
  <c r="AD2167" i="1"/>
  <c r="AC2167" i="1"/>
  <c r="BI2167" i="1"/>
  <c r="AA2167" i="1"/>
  <c r="BJ2167" i="1"/>
  <c r="BK2167" i="1"/>
  <c r="AE2167" i="1"/>
  <c r="Y2167" i="1"/>
  <c r="M2167" i="1"/>
  <c r="V2167" i="1"/>
  <c r="U2167" i="1"/>
  <c r="BM2167" i="1"/>
  <c r="BL2167" i="1"/>
  <c r="AE2188" i="1"/>
  <c r="AB2188" i="1"/>
  <c r="BK2188" i="1"/>
  <c r="AD2188" i="1"/>
  <c r="BI2188" i="1"/>
  <c r="AC2188" i="1"/>
  <c r="BJ2188" i="1"/>
  <c r="AA2188" i="1"/>
  <c r="I2117" i="1"/>
  <c r="AN2117" i="1"/>
  <c r="AL2117" i="1"/>
  <c r="AK2117" i="1"/>
  <c r="AM2117"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L2600" i="1"/>
  <c r="U2600" i="1"/>
  <c r="BM2600" i="1"/>
  <c r="AA2600" i="1"/>
  <c r="Y2600" i="1"/>
  <c r="AD2600" i="1"/>
  <c r="AL2600" i="1"/>
  <c r="M2600" i="1"/>
  <c r="V2600" i="1"/>
  <c r="BI2262" i="1"/>
  <c r="BJ2262" i="1"/>
  <c r="BK2262" i="1"/>
  <c r="AR2262" i="1"/>
  <c r="AA2262" i="1"/>
  <c r="AS2262" i="1"/>
  <c r="BA2262" i="1"/>
  <c r="BM2262" i="1"/>
  <c r="BB2262" i="1"/>
  <c r="P2262" i="1"/>
  <c r="AK2262" i="1"/>
  <c r="AC2262" i="1"/>
  <c r="AP2262" i="1"/>
  <c r="Q2262" i="1"/>
  <c r="BL2262" i="1"/>
  <c r="O2262" i="1"/>
  <c r="AO2262" i="1"/>
  <c r="BE2262" i="1"/>
  <c r="L2262" i="1"/>
  <c r="V2262" i="1"/>
  <c r="S2262" i="1"/>
  <c r="K2262" i="1"/>
  <c r="BN2262" i="1"/>
  <c r="Y2262" i="1"/>
  <c r="Z2262" i="1"/>
  <c r="R2262" i="1"/>
  <c r="AQ2262" i="1"/>
  <c r="T2262" i="1"/>
  <c r="AJ2262" i="1"/>
  <c r="AY2262" i="1"/>
  <c r="BF2262" i="1"/>
  <c r="AN2262" i="1"/>
  <c r="U2262" i="1"/>
  <c r="AB2262" i="1"/>
  <c r="BG2262" i="1"/>
  <c r="N2262" i="1"/>
  <c r="AM2262" i="1"/>
  <c r="BO2262" i="1"/>
  <c r="AD2262" i="1"/>
  <c r="AT2262" i="1"/>
  <c r="AL2262" i="1"/>
  <c r="AX2262" i="1"/>
  <c r="AV2262" i="1"/>
  <c r="BD2262" i="1"/>
  <c r="AW2262" i="1"/>
  <c r="M2262" i="1"/>
  <c r="BC2262" i="1"/>
  <c r="AI2262" i="1"/>
  <c r="AE2262" i="1"/>
  <c r="X2262" i="1"/>
  <c r="W2262" i="1"/>
  <c r="AH2123" i="1"/>
  <c r="I2123" i="1"/>
  <c r="AF2123" i="1"/>
  <c r="AG2123" i="1"/>
  <c r="I2295" i="1"/>
  <c r="BK2261" i="1"/>
  <c r="BJ2261" i="1"/>
  <c r="BI2261" i="1"/>
  <c r="BD2261" i="1"/>
  <c r="AT2261" i="1"/>
  <c r="BC2261" i="1"/>
  <c r="BB2261" i="1"/>
  <c r="O2261" i="1"/>
  <c r="AM2261" i="1"/>
  <c r="AD2261" i="1"/>
  <c r="BM2261" i="1"/>
  <c r="AL2261" i="1"/>
  <c r="Z2261" i="1"/>
  <c r="Y2261" i="1"/>
  <c r="AZ2261" i="1"/>
  <c r="BE2261" i="1"/>
  <c r="V2261" i="1"/>
  <c r="AQ2261" i="1"/>
  <c r="AR2261" i="1"/>
  <c r="AO2261" i="1"/>
  <c r="W2261" i="1"/>
  <c r="BO2261" i="1"/>
  <c r="M2261" i="1"/>
  <c r="BN2261" i="1"/>
  <c r="Q2261" i="1"/>
  <c r="U2261" i="1"/>
  <c r="AE2261" i="1"/>
  <c r="AX2261" i="1"/>
  <c r="S2261" i="1"/>
  <c r="R2261" i="1"/>
  <c r="BF2261" i="1"/>
  <c r="AJ2261" i="1"/>
  <c r="AN2261" i="1"/>
  <c r="N2261" i="1"/>
  <c r="BL2261" i="1"/>
  <c r="AV2261" i="1"/>
  <c r="AB2261" i="1"/>
  <c r="L2261" i="1"/>
  <c r="K2261" i="1"/>
  <c r="AI2261" i="1"/>
  <c r="X2261" i="1"/>
  <c r="T2261" i="1"/>
  <c r="P2261" i="1"/>
  <c r="AS2261" i="1"/>
  <c r="AK2261" i="1"/>
  <c r="AC2261" i="1"/>
  <c r="AA2261" i="1"/>
  <c r="BA2261" i="1"/>
  <c r="AP2261" i="1"/>
  <c r="BG2261" i="1"/>
  <c r="AW2261" i="1"/>
  <c r="AG2627" i="1"/>
  <c r="AF2627" i="1"/>
  <c r="AH2627" i="1"/>
  <c r="AI2627" i="1"/>
  <c r="AE2627" i="1"/>
  <c r="I2627" i="1"/>
  <c r="AM2627" i="1"/>
  <c r="AL2627" i="1"/>
  <c r="AB2627" i="1"/>
  <c r="AC2627" i="1"/>
  <c r="AN2627" i="1"/>
  <c r="AD2627" i="1"/>
  <c r="AA2627" i="1"/>
  <c r="AK2627" i="1"/>
  <c r="AB2191" i="1"/>
  <c r="AE2191" i="1"/>
  <c r="AA2191" i="1"/>
  <c r="BJ2191" i="1"/>
  <c r="AD2191" i="1"/>
  <c r="BK2191" i="1"/>
  <c r="AC2191" i="1"/>
  <c r="BI2191" i="1"/>
  <c r="AG2625" i="1"/>
  <c r="AH2625" i="1"/>
  <c r="I2625" i="1"/>
  <c r="AE2625" i="1"/>
  <c r="AI2625" i="1"/>
  <c r="AF2625" i="1"/>
  <c r="AK2625" i="1"/>
  <c r="AC2625" i="1"/>
  <c r="AM2625" i="1"/>
  <c r="AA2625" i="1"/>
  <c r="AN2625" i="1"/>
  <c r="AB2625" i="1"/>
  <c r="AD2625" i="1"/>
  <c r="AL2625" i="1"/>
  <c r="AE2623" i="1"/>
  <c r="AF2623" i="1"/>
  <c r="I2623" i="1"/>
  <c r="AI2623" i="1"/>
  <c r="AH2623" i="1"/>
  <c r="AG2623" i="1"/>
  <c r="AC2623" i="1"/>
  <c r="AB2623" i="1"/>
  <c r="AA2623" i="1"/>
  <c r="AM2623" i="1"/>
  <c r="AD2623" i="1"/>
  <c r="AN2623" i="1"/>
  <c r="AK2623" i="1"/>
  <c r="AL2623" i="1"/>
  <c r="AE2193" i="1"/>
  <c r="AD2193" i="1"/>
  <c r="BK2193" i="1"/>
  <c r="AC2193" i="1"/>
  <c r="BJ2193" i="1"/>
  <c r="AB2193" i="1"/>
  <c r="BI2193" i="1"/>
  <c r="AA2193" i="1"/>
  <c r="AE2637" i="1"/>
  <c r="AD2637" i="1"/>
  <c r="AC2637" i="1"/>
  <c r="AB2637" i="1"/>
  <c r="AA2637" i="1"/>
  <c r="AH2637" i="1"/>
  <c r="AK2637" i="1"/>
  <c r="AM2637" i="1"/>
  <c r="AN2637" i="1"/>
  <c r="AL2637" i="1"/>
  <c r="AG2637" i="1"/>
  <c r="AF2637" i="1"/>
  <c r="AD2511" i="1"/>
  <c r="AM2511" i="1"/>
  <c r="AE2511" i="1"/>
  <c r="AA2511" i="1"/>
  <c r="AB2511" i="1"/>
  <c r="AC2511" i="1"/>
  <c r="AH2511" i="1"/>
  <c r="AG2511" i="1"/>
  <c r="AF2511" i="1"/>
  <c r="AN2511" i="1"/>
  <c r="AK2511" i="1"/>
  <c r="AL2511"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K2419" i="1"/>
  <c r="AL2419" i="1"/>
  <c r="AM2419" i="1"/>
  <c r="AN2419" i="1"/>
  <c r="AG2419" i="1"/>
  <c r="AF2419" i="1"/>
  <c r="AH2419" i="1"/>
  <c r="AE2419" i="1"/>
  <c r="AD2419" i="1"/>
  <c r="AA2419" i="1"/>
  <c r="AB2419" i="1"/>
  <c r="AC2419" i="1"/>
  <c r="AK2303" i="1"/>
  <c r="AL2303" i="1"/>
  <c r="AN2303" i="1"/>
  <c r="AE2303" i="1"/>
  <c r="AB2303" i="1"/>
  <c r="AD2303" i="1"/>
  <c r="AA2303" i="1"/>
  <c r="AC2303" i="1"/>
  <c r="AH2303" i="1"/>
  <c r="AM2303" i="1"/>
  <c r="AF2303" i="1"/>
  <c r="AG2303" i="1"/>
  <c r="AD2390" i="1"/>
  <c r="AN2390" i="1"/>
  <c r="AA2486" i="1"/>
  <c r="AD2486" i="1"/>
  <c r="AB2486" i="1"/>
  <c r="AK2486" i="1"/>
  <c r="AG2486" i="1"/>
  <c r="AM2486" i="1"/>
  <c r="AF2486" i="1"/>
  <c r="AH2486" i="1"/>
  <c r="AN2486" i="1"/>
  <c r="AL2486" i="1"/>
  <c r="AC2486" i="1"/>
  <c r="AE2486" i="1"/>
  <c r="AE2421" i="1"/>
  <c r="AC2421"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547" i="1"/>
  <c r="AA2547" i="1"/>
  <c r="AC2547" i="1"/>
  <c r="AB2547" i="1"/>
  <c r="AD2547" i="1"/>
  <c r="AH2547" i="1"/>
  <c r="AN2547" i="1"/>
  <c r="AK2547" i="1"/>
  <c r="AG2547" i="1"/>
  <c r="AM2547" i="1"/>
  <c r="AL2547" i="1"/>
  <c r="AF2547"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E2362" i="1"/>
  <c r="AC2362" i="1"/>
  <c r="AD2362" i="1"/>
  <c r="AA2362" i="1"/>
  <c r="AB2362" i="1"/>
  <c r="AL2362" i="1"/>
  <c r="AM2362" i="1"/>
  <c r="AK2362" i="1"/>
  <c r="AH2362" i="1"/>
  <c r="AN2362" i="1"/>
  <c r="AF2362" i="1"/>
  <c r="AG2362" i="1"/>
  <c r="AG2572" i="1"/>
  <c r="AL2572" i="1"/>
  <c r="AF2331" i="1"/>
  <c r="AL2331" i="1"/>
  <c r="AA2331" i="1"/>
  <c r="AD2331" i="1"/>
  <c r="AH2331" i="1"/>
  <c r="AC2331" i="1"/>
  <c r="AM2331" i="1"/>
  <c r="AE2331" i="1"/>
  <c r="AB2331" i="1"/>
  <c r="AG2331" i="1"/>
  <c r="AN2331" i="1"/>
  <c r="AK2331" i="1"/>
  <c r="AE2513" i="1"/>
  <c r="AM2513" i="1"/>
  <c r="AF2513" i="1"/>
  <c r="AA2513" i="1"/>
  <c r="AD2513" i="1"/>
  <c r="AC2513" i="1"/>
  <c r="AB2513" i="1"/>
  <c r="AK2513" i="1"/>
  <c r="AG2513" i="1"/>
  <c r="AH2513" i="1"/>
  <c r="AN2513" i="1"/>
  <c r="AL2513" i="1"/>
  <c r="AE2629" i="1"/>
  <c r="AB2629" i="1"/>
  <c r="AD2629" i="1"/>
  <c r="AA2629" i="1"/>
  <c r="AC2629" i="1"/>
  <c r="AK2629" i="1"/>
  <c r="AL2629" i="1"/>
  <c r="AM2629" i="1"/>
  <c r="AN2629" i="1"/>
  <c r="AG2629" i="1"/>
  <c r="AF2629" i="1"/>
  <c r="AH2629" i="1"/>
  <c r="AE2252" i="1"/>
  <c r="AC2252" i="1"/>
  <c r="AB2252" i="1"/>
  <c r="AD2252" i="1"/>
  <c r="AA2252" i="1"/>
  <c r="AC2363" i="1"/>
  <c r="AA2363" i="1"/>
  <c r="AD2363" i="1"/>
  <c r="AB2363" i="1"/>
  <c r="AE2363" i="1"/>
  <c r="AM2363" i="1"/>
  <c r="AH2363" i="1"/>
  <c r="AF2363" i="1"/>
  <c r="AL2363" i="1"/>
  <c r="AG2363" i="1"/>
  <c r="AK2363" i="1"/>
  <c r="AN2363" i="1"/>
  <c r="AK2367" i="1"/>
  <c r="AG2367" i="1"/>
  <c r="AF2367" i="1"/>
  <c r="AE2367" i="1"/>
  <c r="AC2367" i="1"/>
  <c r="AA2367" i="1"/>
  <c r="AD2367" i="1"/>
  <c r="AB2367" i="1"/>
  <c r="AN2367" i="1"/>
  <c r="AL2367" i="1"/>
  <c r="AM2367" i="1"/>
  <c r="AH2367" i="1"/>
  <c r="AE2305" i="1"/>
  <c r="AB2305" i="1"/>
  <c r="AC2305" i="1"/>
  <c r="AD2305" i="1"/>
  <c r="AA2305" i="1"/>
  <c r="AG2305" i="1"/>
  <c r="AH2305" i="1"/>
  <c r="AK2305" i="1"/>
  <c r="AL2305" i="1"/>
  <c r="AM2305" i="1"/>
  <c r="AF2305" i="1"/>
  <c r="AN2305" i="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A2451" i="1"/>
  <c r="AD2451" i="1"/>
  <c r="AB2451" i="1"/>
  <c r="AF2451" i="1"/>
  <c r="AL2451" i="1"/>
  <c r="AK2451" i="1"/>
  <c r="AN2451" i="1"/>
  <c r="AG2451" i="1"/>
  <c r="AH2451" i="1"/>
  <c r="AE2451" i="1"/>
  <c r="AC2451" i="1"/>
  <c r="AM2451" i="1"/>
  <c r="AB2396" i="1"/>
  <c r="AA2396" i="1"/>
  <c r="AK2396" i="1"/>
  <c r="AG2336" i="1"/>
  <c r="AE2427" i="1"/>
  <c r="AC2427" i="1"/>
  <c r="AD2427" i="1"/>
  <c r="AA2427" i="1"/>
  <c r="AB2427" i="1"/>
  <c r="AG2427" i="1"/>
  <c r="AM2427" i="1"/>
  <c r="AK2427" i="1"/>
  <c r="AH2427" i="1"/>
  <c r="AN2427" i="1"/>
  <c r="AL2427" i="1"/>
  <c r="AF2427" i="1"/>
  <c r="AF2359" i="1"/>
  <c r="AM2359" i="1"/>
  <c r="AH2359" i="1"/>
  <c r="AG2359" i="1"/>
  <c r="AE2359" i="1"/>
  <c r="AB2359" i="1"/>
  <c r="AA2359" i="1"/>
  <c r="AD2359" i="1"/>
  <c r="AC2359" i="1"/>
  <c r="AK2359" i="1"/>
  <c r="AN2359" i="1"/>
  <c r="AL2359" i="1"/>
  <c r="AK2573" i="1"/>
  <c r="AM2573" i="1"/>
  <c r="AF2573" i="1"/>
  <c r="AN2573" i="1"/>
  <c r="AC2573" i="1"/>
  <c r="AE2573" i="1"/>
  <c r="AD2573" i="1"/>
  <c r="AA2573" i="1"/>
  <c r="AB2573" i="1"/>
  <c r="AL2573" i="1"/>
  <c r="AH2573" i="1"/>
  <c r="AG2573" i="1"/>
  <c r="AB2302" i="1"/>
  <c r="AC2302" i="1"/>
  <c r="AE2302" i="1"/>
  <c r="AA2302" i="1"/>
  <c r="AD2302" i="1"/>
  <c r="AN2302" i="1"/>
  <c r="AK2302" i="1"/>
  <c r="AM2302" i="1"/>
  <c r="AF2302" i="1"/>
  <c r="AH2302" i="1"/>
  <c r="AG2302" i="1"/>
  <c r="AL2302" i="1"/>
  <c r="AD2332" i="1"/>
  <c r="AB2332" i="1"/>
  <c r="AC2332" i="1"/>
  <c r="AA2332" i="1"/>
  <c r="AH2332" i="1"/>
  <c r="AG2332" i="1"/>
  <c r="AF2332" i="1"/>
  <c r="AK2332" i="1"/>
  <c r="AN2332" i="1"/>
  <c r="AE2332" i="1"/>
  <c r="AL2332" i="1"/>
  <c r="AM2332" i="1"/>
  <c r="AD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L2441" i="1"/>
  <c r="AM2441" i="1"/>
  <c r="AH2441" i="1"/>
  <c r="AG2441" i="1"/>
  <c r="AN2441" i="1"/>
  <c r="AK2441" i="1"/>
  <c r="AF2441" i="1"/>
  <c r="AD2441" i="1"/>
  <c r="AB2441" i="1"/>
  <c r="AC2441" i="1"/>
  <c r="AA2441" i="1"/>
  <c r="AE2441" i="1"/>
  <c r="AA2317" i="1"/>
  <c r="AL2317" i="1"/>
  <c r="AB2317" i="1"/>
  <c r="AC2317" i="1"/>
  <c r="AD2317" i="1"/>
  <c r="AK2317" i="1"/>
  <c r="AG2317" i="1"/>
  <c r="AN2317"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E2650" i="1"/>
  <c r="AB2650" i="1"/>
  <c r="AD2650" i="1"/>
  <c r="AC2650" i="1"/>
  <c r="AA2650" i="1"/>
  <c r="AH2650" i="1"/>
  <c r="AK2650" i="1"/>
  <c r="AL2650" i="1"/>
  <c r="AM2650" i="1"/>
  <c r="AF2650" i="1"/>
  <c r="AG2650" i="1"/>
  <c r="AN2650" i="1"/>
  <c r="AE2378" i="1"/>
  <c r="AM2378" i="1"/>
  <c r="AH2378" i="1"/>
  <c r="AK2378" i="1"/>
  <c r="AL2378" i="1"/>
  <c r="AF2378" i="1"/>
  <c r="AG2378" i="1"/>
  <c r="AN2378" i="1"/>
  <c r="AD2378" i="1"/>
  <c r="AA2378" i="1"/>
  <c r="AB2378" i="1"/>
  <c r="AC2378" i="1"/>
  <c r="AG2592" i="1"/>
  <c r="AN2592" i="1"/>
  <c r="AM2592" i="1"/>
  <c r="AK2592" i="1"/>
  <c r="AF2578" i="1"/>
  <c r="AK2552" i="1"/>
  <c r="AF2552" i="1"/>
  <c r="AN2552" i="1"/>
  <c r="AG2552" i="1"/>
  <c r="AH2552" i="1"/>
  <c r="AL2552" i="1"/>
  <c r="AM2552" i="1"/>
  <c r="AC2552" i="1"/>
  <c r="AB2552" i="1"/>
  <c r="AA2552" i="1"/>
  <c r="AD2552" i="1"/>
  <c r="AE2552"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E2430" i="1"/>
  <c r="AB2430" i="1"/>
  <c r="AD2430" i="1"/>
  <c r="AA2430" i="1"/>
  <c r="AC2430" i="1"/>
  <c r="AK2430" i="1"/>
  <c r="AG2430" i="1"/>
  <c r="AF2430" i="1"/>
  <c r="AN2430" i="1"/>
  <c r="AH2430" i="1"/>
  <c r="AM2430" i="1"/>
  <c r="AL243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AC2402" i="1"/>
  <c r="AA2402" i="1"/>
  <c r="AH2402" i="1"/>
  <c r="AN2402" i="1"/>
  <c r="AL2402" i="1"/>
  <c r="AG2402" i="1"/>
  <c r="AF2402" i="1"/>
  <c r="AM2402" i="1"/>
  <c r="AE2402" i="1"/>
  <c r="AB2402" i="1"/>
  <c r="AD2402" i="1"/>
  <c r="AK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AH2340" i="1"/>
  <c r="AG2340" i="1"/>
  <c r="AK2340" i="1"/>
  <c r="AN2340" i="1"/>
  <c r="AF2340" i="1"/>
  <c r="AM2340" i="1"/>
  <c r="AL2340" i="1"/>
  <c r="AF2583" i="1"/>
  <c r="AM2583" i="1"/>
  <c r="AL2583" i="1"/>
  <c r="AN2583" i="1"/>
  <c r="AD2583" i="1"/>
  <c r="AA2583" i="1"/>
  <c r="AE2583" i="1"/>
  <c r="AK2583" i="1"/>
  <c r="AC2583" i="1"/>
  <c r="AG2583" i="1"/>
  <c r="AB2583" i="1"/>
  <c r="AH2583" i="1"/>
  <c r="AB2499" i="1"/>
  <c r="AD2499" i="1"/>
  <c r="AA2499" i="1"/>
  <c r="AH2521" i="1"/>
  <c r="AG2521" i="1"/>
  <c r="AE2521" i="1"/>
  <c r="AB2521" i="1"/>
  <c r="AA2521" i="1"/>
  <c r="AM2521" i="1"/>
  <c r="AL2521" i="1"/>
  <c r="AF2521" i="1"/>
  <c r="AC2521" i="1"/>
  <c r="AD2521" i="1"/>
  <c r="AN2521" i="1"/>
  <c r="AK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AH2406" i="1"/>
  <c r="AE2406" i="1"/>
  <c r="AC2406" i="1"/>
  <c r="AD2406" i="1"/>
  <c r="AA2406" i="1"/>
  <c r="AL2406" i="1"/>
  <c r="AF2406" i="1"/>
  <c r="AM2406" i="1"/>
  <c r="AN2406" i="1"/>
  <c r="AB2406" i="1"/>
  <c r="AK2406" i="1"/>
  <c r="AG2406" i="1"/>
  <c r="AB2429" i="1"/>
  <c r="AA2429" i="1"/>
  <c r="AH2429" i="1"/>
  <c r="AK2429" i="1"/>
  <c r="AE2429" i="1"/>
  <c r="AM2429" i="1"/>
  <c r="AH2500" i="1"/>
  <c r="AH2491" i="1"/>
  <c r="AL2491" i="1"/>
  <c r="AE2491" i="1"/>
  <c r="AD2491" i="1"/>
  <c r="AC2491" i="1"/>
  <c r="AA2491" i="1"/>
  <c r="AB2491" i="1"/>
  <c r="AG2491" i="1"/>
  <c r="AM2491" i="1"/>
  <c r="AK2491" i="1"/>
  <c r="AF2491" i="1"/>
  <c r="AN2491" i="1"/>
  <c r="AF2371" i="1"/>
  <c r="AN2371" i="1"/>
  <c r="AG2371" i="1"/>
  <c r="AH2371" i="1"/>
  <c r="AM2371" i="1"/>
  <c r="AB2371" i="1"/>
  <c r="AD2371" i="1"/>
  <c r="AE2371" i="1"/>
  <c r="AA2371" i="1"/>
  <c r="AL2371" i="1"/>
  <c r="AC2371" i="1"/>
  <c r="AK2371" i="1"/>
  <c r="AH2462" i="1"/>
  <c r="AN2462" i="1"/>
  <c r="AL2462" i="1"/>
  <c r="AG2462" i="1"/>
  <c r="AM2462" i="1"/>
  <c r="AF2462" i="1"/>
  <c r="AK2462" i="1"/>
  <c r="AC2462" i="1"/>
  <c r="AA2462" i="1"/>
  <c r="AD2462" i="1"/>
  <c r="AE2462" i="1"/>
  <c r="AB2462" i="1"/>
  <c r="AE2589" i="1"/>
  <c r="AK2589" i="1"/>
  <c r="AM2589" i="1"/>
  <c r="AL2589" i="1"/>
  <c r="AG2589" i="1"/>
  <c r="AH2589" i="1"/>
  <c r="AD2589" i="1"/>
  <c r="AB2589" i="1"/>
  <c r="AA2589" i="1"/>
  <c r="AC2589" i="1"/>
  <c r="AF2589" i="1"/>
  <c r="AN2589" i="1"/>
  <c r="AN2431" i="1"/>
  <c r="AF2431" i="1"/>
  <c r="AK2431" i="1"/>
  <c r="AL2431" i="1"/>
  <c r="AE2431" i="1"/>
  <c r="AH2431" i="1"/>
  <c r="AC2431" i="1"/>
  <c r="AA2431" i="1"/>
  <c r="AB2431" i="1"/>
  <c r="AD2431" i="1"/>
  <c r="AM2431" i="1"/>
  <c r="AG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D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AN2372" i="1"/>
  <c r="AE2409" i="1"/>
  <c r="AD2409" i="1"/>
  <c r="AC2409" i="1"/>
  <c r="AA2409" i="1"/>
  <c r="AB2409" i="1"/>
  <c r="AL2409" i="1"/>
  <c r="AH2409" i="1"/>
  <c r="AN2409" i="1"/>
  <c r="AK2409" i="1"/>
  <c r="AG2409" i="1"/>
  <c r="AM2409" i="1"/>
  <c r="AF2409" i="1"/>
  <c r="AF2369" i="1"/>
  <c r="AM2369" i="1"/>
  <c r="AL2369" i="1"/>
  <c r="AG2369" i="1"/>
  <c r="AN2369" i="1"/>
  <c r="AK2369" i="1"/>
  <c r="AH2369" i="1"/>
  <c r="AE2369" i="1"/>
  <c r="AB2369" i="1"/>
  <c r="AA2369" i="1"/>
  <c r="AD2369" i="1"/>
  <c r="AC2369" i="1"/>
  <c r="AA2646" i="1"/>
  <c r="AH2646" i="1"/>
  <c r="AG2646" i="1"/>
  <c r="AK2646" i="1"/>
  <c r="AN2646" i="1"/>
  <c r="AM2646" i="1"/>
  <c r="AF2646" i="1"/>
  <c r="AL2646" i="1"/>
  <c r="AB2646" i="1"/>
  <c r="AE2646" i="1"/>
  <c r="AC2646" i="1"/>
  <c r="AD2646" i="1"/>
  <c r="AK2579" i="1"/>
  <c r="AM2639" i="1"/>
  <c r="AE2639" i="1"/>
  <c r="AA2639" i="1"/>
  <c r="AC2639" i="1"/>
  <c r="AH2639" i="1"/>
  <c r="AL2639" i="1"/>
  <c r="AG2639" i="1"/>
  <c r="AF2639" i="1"/>
  <c r="AB2639" i="1"/>
  <c r="AN2639" i="1"/>
  <c r="AD2639" i="1"/>
  <c r="AK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AN2339" i="1"/>
  <c r="AK2339" i="1"/>
  <c r="AL2339" i="1"/>
  <c r="AG2339" i="1"/>
  <c r="AE2339" i="1"/>
  <c r="AA2339" i="1"/>
  <c r="AB2339" i="1"/>
  <c r="AC2339" i="1"/>
  <c r="AD2339" i="1"/>
  <c r="AM2339" i="1"/>
  <c r="AF2339" i="1"/>
  <c r="AH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489" i="1"/>
  <c r="AM2489" i="1"/>
  <c r="AL2489" i="1"/>
  <c r="AF2489" i="1"/>
  <c r="AH2489" i="1"/>
  <c r="AN2489" i="1"/>
  <c r="AK2489" i="1"/>
  <c r="AE2489" i="1"/>
  <c r="AD2489" i="1"/>
  <c r="AC2489" i="1"/>
  <c r="AA2489" i="1"/>
  <c r="AB2489" i="1"/>
  <c r="AM2309" i="1"/>
  <c r="AN2309" i="1"/>
  <c r="AL2309" i="1"/>
  <c r="AE2309" i="1"/>
  <c r="AA2309" i="1"/>
  <c r="AC2309" i="1"/>
  <c r="AB2309" i="1"/>
  <c r="AD2309" i="1"/>
  <c r="AH2309" i="1"/>
  <c r="AF2309" i="1"/>
  <c r="AG2309" i="1"/>
  <c r="AK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G2498" i="1"/>
  <c r="AN2498" i="1"/>
  <c r="AL2498" i="1"/>
  <c r="AE2498" i="1"/>
  <c r="AD2498" i="1"/>
  <c r="AA2498" i="1"/>
  <c r="AB2498" i="1"/>
  <c r="AC2498" i="1"/>
  <c r="AH2498" i="1"/>
  <c r="AM2498" i="1"/>
  <c r="AK2498" i="1"/>
  <c r="AF2498"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AH2642" i="1"/>
  <c r="AK2642" i="1"/>
  <c r="AE2312" i="1"/>
  <c r="AH2312" i="1"/>
  <c r="AF2312" i="1"/>
  <c r="AN2312" i="1"/>
  <c r="AK2312" i="1"/>
  <c r="AG2312" i="1"/>
  <c r="AL2312" i="1"/>
  <c r="AD2312" i="1"/>
  <c r="AB2312" i="1"/>
  <c r="AA2312" i="1"/>
  <c r="AC2312" i="1"/>
  <c r="AM2312" i="1"/>
  <c r="AF2370" i="1"/>
  <c r="AN2370" i="1"/>
  <c r="AB2370" i="1"/>
  <c r="AE2370" i="1"/>
  <c r="AD2370" i="1"/>
  <c r="AC2370" i="1"/>
  <c r="AA2370" i="1"/>
  <c r="AH2370" i="1"/>
  <c r="AG2370" i="1"/>
  <c r="AK2370" i="1"/>
  <c r="AM2370" i="1"/>
  <c r="AL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K2555" i="1"/>
  <c r="AE2555" i="1"/>
  <c r="AA2555" i="1"/>
  <c r="AC2555" i="1"/>
  <c r="AB2555" i="1"/>
  <c r="AD2555" i="1"/>
  <c r="AM2555" i="1"/>
  <c r="AN2555" i="1"/>
  <c r="AF2555" i="1"/>
  <c r="AL2555" i="1"/>
  <c r="AG2555" i="1"/>
  <c r="AH2555" i="1"/>
  <c r="AC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B2492" i="1"/>
  <c r="AC2492" i="1"/>
  <c r="AD2492" i="1"/>
  <c r="AA2492" i="1"/>
  <c r="AH2492" i="1"/>
  <c r="AK2492" i="1"/>
  <c r="AF2492" i="1"/>
  <c r="AN2492" i="1"/>
  <c r="AM2492" i="1"/>
  <c r="AG2492" i="1"/>
  <c r="AL2492" i="1"/>
  <c r="AE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G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AC2414" i="1"/>
  <c r="AD2414" i="1"/>
  <c r="AA2414" i="1"/>
  <c r="AF2414" i="1"/>
  <c r="AK2414" i="1"/>
  <c r="AN2414" i="1"/>
  <c r="AH2414" i="1"/>
  <c r="AG2414" i="1"/>
  <c r="AL2414" i="1"/>
  <c r="AM2414" i="1"/>
  <c r="AE2414" i="1"/>
  <c r="AB2414"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K2657" i="1"/>
  <c r="AW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AA2324" i="1"/>
  <c r="AW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K2656" i="1"/>
  <c r="AW2661" i="1"/>
  <c r="AH2383" i="1"/>
  <c r="AE2383" i="1"/>
  <c r="AB2383" i="1"/>
  <c r="AF2507" i="1"/>
  <c r="AE2507" i="1"/>
  <c r="AD2507" i="1"/>
  <c r="AA2507" i="1"/>
  <c r="AC2507" i="1"/>
  <c r="AB2507" i="1"/>
  <c r="AG2507" i="1"/>
  <c r="AL2507" i="1"/>
  <c r="AN2507" i="1"/>
  <c r="AM2507" i="1"/>
  <c r="AH2507" i="1"/>
  <c r="AK2507"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W2663"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W2660" i="1"/>
  <c r="AD2384" i="1"/>
  <c r="AF2384" i="1"/>
  <c r="AK2384" i="1"/>
  <c r="AB2384" i="1"/>
  <c r="AE2384" i="1"/>
  <c r="AC2384" i="1"/>
  <c r="AA2384" i="1"/>
  <c r="AN2384" i="1"/>
  <c r="AG2384" i="1"/>
  <c r="AM2384" i="1"/>
  <c r="AH2384" i="1"/>
  <c r="AL2384" i="1"/>
  <c r="AD2356" i="1"/>
  <c r="AC2356" i="1"/>
  <c r="AA2356" i="1"/>
  <c r="AG2356" i="1"/>
  <c r="AF2356" i="1"/>
  <c r="AE2356" i="1"/>
  <c r="AB2356" i="1"/>
  <c r="AK2356" i="1"/>
  <c r="AM2356" i="1"/>
  <c r="AL2356" i="1"/>
  <c r="AN2356" i="1"/>
  <c r="AH2356" i="1"/>
  <c r="I59" i="1"/>
  <c r="J58" i="1"/>
  <c r="X2217" i="1" l="1"/>
  <c r="AW2217" i="1"/>
  <c r="BF2277" i="1"/>
  <c r="BF2547" i="1" s="1"/>
  <c r="AU2482" i="1"/>
  <c r="AD2578" i="1"/>
  <c r="AD2662" i="1"/>
  <c r="AA2662" i="1"/>
  <c r="AE2662" i="1"/>
  <c r="AC2662" i="1"/>
  <c r="AB2662" i="1"/>
  <c r="AK2578" i="1"/>
  <c r="AC2578" i="1"/>
  <c r="AB2578" i="1"/>
  <c r="AA2578" i="1"/>
  <c r="AE2578" i="1"/>
  <c r="AM2460" i="1"/>
  <c r="AG2460" i="1"/>
  <c r="AB2460" i="1"/>
  <c r="AA2460" i="1"/>
  <c r="AD2460" i="1"/>
  <c r="AE2460" i="1"/>
  <c r="AH2460" i="1"/>
  <c r="AN2460" i="1"/>
  <c r="AF2460" i="1"/>
  <c r="AK2460" i="1"/>
  <c r="AL2460" i="1"/>
  <c r="AH2523" i="1"/>
  <c r="AF2657" i="1"/>
  <c r="AH2316" i="1"/>
  <c r="AF2500" i="1"/>
  <c r="AH2657" i="1"/>
  <c r="AG2316" i="1"/>
  <c r="AB2500" i="1"/>
  <c r="AN2657" i="1"/>
  <c r="AN2316" i="1"/>
  <c r="AA2500" i="1"/>
  <c r="AD2316" i="1"/>
  <c r="AB2316" i="1"/>
  <c r="AL2316" i="1"/>
  <c r="AA2316" i="1"/>
  <c r="AE2316" i="1"/>
  <c r="AF2316" i="1"/>
  <c r="AM2523" i="1"/>
  <c r="AL2523" i="1"/>
  <c r="AG2523" i="1"/>
  <c r="AA2531" i="1"/>
  <c r="AF2523" i="1"/>
  <c r="AJ2296" i="1"/>
  <c r="AT2147" i="1"/>
  <c r="AR2217" i="1"/>
  <c r="AZ2217" i="1"/>
  <c r="AD2523" i="1"/>
  <c r="AN2375" i="1"/>
  <c r="AE2531" i="1"/>
  <c r="AC2523" i="1"/>
  <c r="AG2373" i="1"/>
  <c r="AL2375" i="1"/>
  <c r="AH2375" i="1"/>
  <c r="AC2531" i="1"/>
  <c r="AF2375" i="1"/>
  <c r="AK2375" i="1"/>
  <c r="AL2373" i="1"/>
  <c r="AM2375" i="1"/>
  <c r="AK2523" i="1"/>
  <c r="AB2373" i="1"/>
  <c r="AG2375" i="1"/>
  <c r="AA2373" i="1"/>
  <c r="AB2375" i="1"/>
  <c r="AL2657" i="1"/>
  <c r="AC2373" i="1"/>
  <c r="AD2375" i="1"/>
  <c r="AD2500" i="1"/>
  <c r="AA2657" i="1"/>
  <c r="AD2373" i="1"/>
  <c r="AC2375" i="1"/>
  <c r="AC2500" i="1"/>
  <c r="AD2657" i="1"/>
  <c r="AK2373" i="1"/>
  <c r="AA2375" i="1"/>
  <c r="AE2500" i="1"/>
  <c r="AB2657" i="1"/>
  <c r="AE2373" i="1"/>
  <c r="AG2500" i="1"/>
  <c r="AD2531" i="1"/>
  <c r="AN2523" i="1"/>
  <c r="AC2657" i="1"/>
  <c r="AN2373" i="1"/>
  <c r="AL2500" i="1"/>
  <c r="AE2657" i="1"/>
  <c r="AM2373" i="1"/>
  <c r="AN2500" i="1"/>
  <c r="AG2657" i="1"/>
  <c r="AH2373" i="1"/>
  <c r="AM2500" i="1"/>
  <c r="AF2373" i="1"/>
  <c r="AE2559" i="1"/>
  <c r="AG2578" i="1"/>
  <c r="AH2578" i="1"/>
  <c r="AN2578" i="1"/>
  <c r="AM2578" i="1"/>
  <c r="AH2559" i="1"/>
  <c r="AN2559" i="1"/>
  <c r="AL2559" i="1"/>
  <c r="AK2559" i="1"/>
  <c r="AD2559" i="1"/>
  <c r="AC2559" i="1"/>
  <c r="AB2559" i="1"/>
  <c r="AA2559" i="1"/>
  <c r="AG2559" i="1"/>
  <c r="AF2559" i="1"/>
  <c r="AM2337" i="1"/>
  <c r="AH2337" i="1"/>
  <c r="AD2337" i="1"/>
  <c r="AE2337" i="1"/>
  <c r="AF2337" i="1"/>
  <c r="AG2337" i="1"/>
  <c r="AL2337" i="1"/>
  <c r="AK2337" i="1"/>
  <c r="AN2337" i="1"/>
  <c r="AB2337" i="1"/>
  <c r="AC2337" i="1"/>
  <c r="AA2415" i="1"/>
  <c r="AF2415" i="1"/>
  <c r="AK2415" i="1"/>
  <c r="AG2415" i="1"/>
  <c r="AU2292" i="1"/>
  <c r="AU2562" i="1" s="1"/>
  <c r="AE2415" i="1"/>
  <c r="AB2415" i="1"/>
  <c r="AL2415" i="1"/>
  <c r="AH2415" i="1"/>
  <c r="AM2415" i="1"/>
  <c r="AN2415" i="1"/>
  <c r="AC2415" i="1"/>
  <c r="AE2368" i="1"/>
  <c r="AB2523" i="1"/>
  <c r="AC2429" i="1"/>
  <c r="AH2592" i="1"/>
  <c r="AA2523" i="1"/>
  <c r="AD2429" i="1"/>
  <c r="AB2350" i="1"/>
  <c r="AC2592" i="1"/>
  <c r="AE2523" i="1"/>
  <c r="AN2429" i="1"/>
  <c r="AA2350" i="1"/>
  <c r="AE2592" i="1"/>
  <c r="AC2319" i="1"/>
  <c r="AG2429" i="1"/>
  <c r="AL2592" i="1"/>
  <c r="AB2319" i="1"/>
  <c r="AF2429" i="1"/>
  <c r="AK2368" i="1"/>
  <c r="AF2592" i="1"/>
  <c r="AE2319" i="1"/>
  <c r="AL2368" i="1"/>
  <c r="AA2592" i="1"/>
  <c r="AM2319" i="1"/>
  <c r="AN2368" i="1"/>
  <c r="AB2592" i="1"/>
  <c r="AF2319" i="1"/>
  <c r="AF2368" i="1"/>
  <c r="AD2592" i="1"/>
  <c r="AG2319" i="1"/>
  <c r="AH2368" i="1"/>
  <c r="AL2319" i="1"/>
  <c r="AG2368" i="1"/>
  <c r="AM2368" i="1"/>
  <c r="AD2368" i="1"/>
  <c r="AC2368" i="1"/>
  <c r="AB2368" i="1"/>
  <c r="AU2167" i="1"/>
  <c r="AF2344" i="1"/>
  <c r="AN2344" i="1"/>
  <c r="AM2344" i="1"/>
  <c r="AA2344" i="1"/>
  <c r="AU2173" i="1"/>
  <c r="AA2319" i="1"/>
  <c r="AK2319" i="1"/>
  <c r="AH2319" i="1"/>
  <c r="AN2319" i="1"/>
  <c r="AN2662" i="1"/>
  <c r="AL2395" i="1"/>
  <c r="AK2395" i="1"/>
  <c r="AL2662" i="1"/>
  <c r="AG2662" i="1"/>
  <c r="AH2662" i="1"/>
  <c r="AF2662" i="1"/>
  <c r="AA2517" i="1"/>
  <c r="AM2662" i="1"/>
  <c r="AB2517" i="1"/>
  <c r="AK2662" i="1"/>
  <c r="AU2621" i="1"/>
  <c r="AM2517" i="1"/>
  <c r="AE2517" i="1"/>
  <c r="AD2517" i="1"/>
  <c r="AH2517" i="1"/>
  <c r="AC2517" i="1"/>
  <c r="AG2517" i="1"/>
  <c r="AN2517" i="1"/>
  <c r="AK2517" i="1"/>
  <c r="AL2517" i="1"/>
  <c r="AU2515" i="1"/>
  <c r="AL2618" i="1"/>
  <c r="AU2289" i="1"/>
  <c r="AU2439" i="1" s="1"/>
  <c r="AH2395" i="1"/>
  <c r="AG2395" i="1"/>
  <c r="AB2395" i="1"/>
  <c r="AK2455" i="1"/>
  <c r="AF2455" i="1"/>
  <c r="AE2455" i="1"/>
  <c r="AA2455" i="1"/>
  <c r="AB2455" i="1"/>
  <c r="AG2455" i="1"/>
  <c r="AC2455" i="1"/>
  <c r="AU2572" i="1"/>
  <c r="BD2206" i="1"/>
  <c r="N2223" i="1"/>
  <c r="AU2542" i="1"/>
  <c r="AU2601" i="1"/>
  <c r="AE2344" i="1"/>
  <c r="AD2455" i="1"/>
  <c r="AD2344" i="1"/>
  <c r="AC2542" i="1"/>
  <c r="AC2344" i="1"/>
  <c r="AB2542" i="1"/>
  <c r="AB2344" i="1"/>
  <c r="AD2542" i="1"/>
  <c r="AG2344" i="1"/>
  <c r="AE2542" i="1"/>
  <c r="V2617" i="1"/>
  <c r="AH2344" i="1"/>
  <c r="AA2542" i="1"/>
  <c r="AK2542" i="1"/>
  <c r="AF2542" i="1"/>
  <c r="AL2542" i="1"/>
  <c r="AG2542" i="1"/>
  <c r="AD2395" i="1"/>
  <c r="AC2395" i="1"/>
  <c r="AA2395" i="1"/>
  <c r="AE2395" i="1"/>
  <c r="AF2395" i="1"/>
  <c r="AK2344" i="1"/>
  <c r="AM2395" i="1"/>
  <c r="AH2515" i="1"/>
  <c r="AL2515" i="1"/>
  <c r="AD2515" i="1"/>
  <c r="AU2622" i="1"/>
  <c r="BE2280" i="1"/>
  <c r="BE2340" i="1" s="1"/>
  <c r="BB2289" i="1"/>
  <c r="BB2529" i="1" s="1"/>
  <c r="BG2289" i="1"/>
  <c r="BG2319" i="1" s="1"/>
  <c r="T2145" i="1"/>
  <c r="AU2334" i="1"/>
  <c r="AU2544" i="1"/>
  <c r="AU2634" i="1"/>
  <c r="AM2542" i="1"/>
  <c r="AN2542" i="1"/>
  <c r="AH2542" i="1"/>
  <c r="AM2455" i="1"/>
  <c r="AN2455" i="1"/>
  <c r="AH2455" i="1"/>
  <c r="AG2515" i="1"/>
  <c r="AG2544" i="1"/>
  <c r="AB2544" i="1"/>
  <c r="AD2544" i="1"/>
  <c r="AC2544" i="1"/>
  <c r="AE2544" i="1"/>
  <c r="AA2544" i="1"/>
  <c r="AK2301" i="1"/>
  <c r="AK2661" i="1" s="1"/>
  <c r="AH2301" i="1"/>
  <c r="AH2661" i="1" s="1"/>
  <c r="AA2194" i="1"/>
  <c r="AL2301" i="1"/>
  <c r="AL2661" i="1" s="1"/>
  <c r="AF2301" i="1"/>
  <c r="AF2661" i="1" s="1"/>
  <c r="AM2301" i="1"/>
  <c r="AM2661" i="1" s="1"/>
  <c r="AG2301" i="1"/>
  <c r="AG2661" i="1" s="1"/>
  <c r="M2173" i="1"/>
  <c r="AU2635" i="1"/>
  <c r="AE2499" i="1"/>
  <c r="AL2499" i="1"/>
  <c r="AF2499" i="1"/>
  <c r="AN2499" i="1"/>
  <c r="AH2499" i="1"/>
  <c r="AK2499" i="1"/>
  <c r="AM2520" i="1"/>
  <c r="AM2499" i="1"/>
  <c r="AN2520" i="1"/>
  <c r="AC2499" i="1"/>
  <c r="BL2288" i="1"/>
  <c r="BL2438" i="1" s="1"/>
  <c r="AR2288" i="1"/>
  <c r="AR2648" i="1" s="1"/>
  <c r="AU2170" i="1"/>
  <c r="AH2520" i="1"/>
  <c r="AD2434" i="1"/>
  <c r="AG2584" i="1"/>
  <c r="AJ2288" i="1"/>
  <c r="AJ2378" i="1" s="1"/>
  <c r="BN2288" i="1"/>
  <c r="AA2520" i="1"/>
  <c r="AC2434" i="1"/>
  <c r="AK2584" i="1"/>
  <c r="AI2288" i="1"/>
  <c r="AI2378" i="1" s="1"/>
  <c r="AC2520" i="1"/>
  <c r="AE2434" i="1"/>
  <c r="AH2584" i="1"/>
  <c r="W2288" i="1"/>
  <c r="AV2288" i="1"/>
  <c r="AV2318" i="1" s="1"/>
  <c r="AG2434" i="1"/>
  <c r="AN2584" i="1"/>
  <c r="AL2434" i="1"/>
  <c r="AL2584" i="1"/>
  <c r="AL2520" i="1"/>
  <c r="AN2434" i="1"/>
  <c r="AF2584" i="1"/>
  <c r="AH2435" i="1"/>
  <c r="AF2520" i="1"/>
  <c r="AH2434" i="1"/>
  <c r="AD2584" i="1"/>
  <c r="AF2435" i="1"/>
  <c r="AK2520" i="1"/>
  <c r="AF2434" i="1"/>
  <c r="AA2584" i="1"/>
  <c r="AG2435" i="1"/>
  <c r="AG2520" i="1"/>
  <c r="AM2434" i="1"/>
  <c r="AC2584" i="1"/>
  <c r="AK2435" i="1"/>
  <c r="AA2434" i="1"/>
  <c r="AB2584" i="1"/>
  <c r="AM2584" i="1"/>
  <c r="AA2435" i="1"/>
  <c r="AB2434" i="1"/>
  <c r="AE2435" i="1"/>
  <c r="AL2435" i="1"/>
  <c r="AD2520" i="1"/>
  <c r="AN2435" i="1"/>
  <c r="AM2435" i="1"/>
  <c r="AB2520" i="1"/>
  <c r="AB2435" i="1"/>
  <c r="AC2435" i="1"/>
  <c r="AL2308" i="1"/>
  <c r="AH2308" i="1"/>
  <c r="AK2318" i="1"/>
  <c r="AA2318" i="1"/>
  <c r="AB2318" i="1"/>
  <c r="AA2308" i="1"/>
  <c r="AC2318" i="1"/>
  <c r="AG2308" i="1"/>
  <c r="AD2318" i="1"/>
  <c r="AK2308" i="1"/>
  <c r="AN2308" i="1"/>
  <c r="AB2308" i="1"/>
  <c r="AC2308" i="1"/>
  <c r="AD2308" i="1"/>
  <c r="AE2308" i="1"/>
  <c r="AZ2613" i="1"/>
  <c r="AA2533" i="1"/>
  <c r="AH2393" i="1"/>
  <c r="AL2533" i="1"/>
  <c r="AE2563" i="1"/>
  <c r="AD2533" i="1"/>
  <c r="AL2393" i="1"/>
  <c r="AB2563" i="1"/>
  <c r="AC2533" i="1"/>
  <c r="AN2436" i="1"/>
  <c r="AM2393" i="1"/>
  <c r="AE2228" i="1"/>
  <c r="AE2318" i="1"/>
  <c r="AH2563" i="1"/>
  <c r="AB2533" i="1"/>
  <c r="AB2436" i="1"/>
  <c r="AH2586" i="1"/>
  <c r="AG2393" i="1"/>
  <c r="AD2228" i="1"/>
  <c r="AD2229" i="1" s="1"/>
  <c r="AD2230" i="1" s="1"/>
  <c r="AD2231" i="1" s="1"/>
  <c r="AD2232" i="1" s="1"/>
  <c r="AK2533" i="1"/>
  <c r="AK2563" i="1"/>
  <c r="AE2533" i="1"/>
  <c r="AD2436" i="1"/>
  <c r="AG2586" i="1"/>
  <c r="AA2228" i="1"/>
  <c r="AA2229" i="1" s="1"/>
  <c r="AA2230" i="1" s="1"/>
  <c r="AA2231" i="1" s="1"/>
  <c r="AA2232" i="1" s="1"/>
  <c r="AM2563" i="1"/>
  <c r="AA2436" i="1"/>
  <c r="AN2586" i="1"/>
  <c r="AC2228" i="1"/>
  <c r="AG2533" i="1"/>
  <c r="AL2563" i="1"/>
  <c r="AE2436" i="1"/>
  <c r="AC2586" i="1"/>
  <c r="AH2533" i="1"/>
  <c r="AN2563" i="1"/>
  <c r="AC2436" i="1"/>
  <c r="AA2586" i="1"/>
  <c r="AF2563" i="1"/>
  <c r="AL2436" i="1"/>
  <c r="AB2586" i="1"/>
  <c r="AG2563" i="1"/>
  <c r="AL2318" i="1"/>
  <c r="AF2436" i="1"/>
  <c r="AD2586" i="1"/>
  <c r="AC2563" i="1"/>
  <c r="AG2318" i="1"/>
  <c r="AM2436" i="1"/>
  <c r="AE2586" i="1"/>
  <c r="AA2563" i="1"/>
  <c r="AH2318" i="1"/>
  <c r="AK2436" i="1"/>
  <c r="AL2586" i="1"/>
  <c r="AM2533" i="1"/>
  <c r="AM2318" i="1"/>
  <c r="AH2436" i="1"/>
  <c r="AF2586" i="1"/>
  <c r="AM2308" i="1"/>
  <c r="AN2318" i="1"/>
  <c r="AM2586" i="1"/>
  <c r="AN2533" i="1"/>
  <c r="AA2423" i="1"/>
  <c r="AE2301" i="1"/>
  <c r="AE2661" i="1" s="1"/>
  <c r="AN2544" i="1"/>
  <c r="AE2580" i="1"/>
  <c r="AN2514" i="1"/>
  <c r="AK2479" i="1"/>
  <c r="AA2301" i="1"/>
  <c r="AA2661" i="1" s="1"/>
  <c r="AM2544" i="1"/>
  <c r="AN2580" i="1"/>
  <c r="AF2514" i="1"/>
  <c r="AN2479" i="1"/>
  <c r="AD2301" i="1"/>
  <c r="AD2661" i="1" s="1"/>
  <c r="AF2544" i="1"/>
  <c r="AF2580" i="1"/>
  <c r="AK2514" i="1"/>
  <c r="AH2479" i="1"/>
  <c r="AB2301" i="1"/>
  <c r="AB2661" i="1" s="1"/>
  <c r="AK2544" i="1"/>
  <c r="AM2580" i="1"/>
  <c r="AH2514" i="1"/>
  <c r="AF2479" i="1"/>
  <c r="AL2544" i="1"/>
  <c r="AL2580" i="1"/>
  <c r="AG2514" i="1"/>
  <c r="AG2479" i="1"/>
  <c r="AH2544" i="1"/>
  <c r="AK2580" i="1"/>
  <c r="AA2514" i="1"/>
  <c r="AG2580" i="1"/>
  <c r="AB2514" i="1"/>
  <c r="AH2580" i="1"/>
  <c r="AC2514" i="1"/>
  <c r="AA2580" i="1"/>
  <c r="AD2514" i="1"/>
  <c r="AB2580" i="1"/>
  <c r="AC2580" i="1"/>
  <c r="AE2514" i="1"/>
  <c r="AG2541" i="1"/>
  <c r="AM2438" i="1"/>
  <c r="AL2514" i="1"/>
  <c r="AH2541" i="1"/>
  <c r="AB2438" i="1"/>
  <c r="AM2514" i="1"/>
  <c r="AC2541" i="1"/>
  <c r="AA2438" i="1"/>
  <c r="AL2541" i="1"/>
  <c r="AC2301" i="1"/>
  <c r="AC2661" i="1" s="1"/>
  <c r="AD2438" i="1"/>
  <c r="AF2541" i="1"/>
  <c r="AC2438" i="1"/>
  <c r="AE2246" i="1"/>
  <c r="AE2438" i="1"/>
  <c r="AH2438" i="1"/>
  <c r="AE2450" i="1"/>
  <c r="AD2479" i="1"/>
  <c r="AB2246" i="1"/>
  <c r="AB2247" i="1" s="1"/>
  <c r="AB2248" i="1" s="1"/>
  <c r="AB2249" i="1" s="1"/>
  <c r="AB2250" i="1" s="1"/>
  <c r="AD2423" i="1"/>
  <c r="AG2304" i="1"/>
  <c r="AD2246" i="1"/>
  <c r="AD2247" i="1" s="1"/>
  <c r="AD2248" i="1" s="1"/>
  <c r="AD2249" i="1" s="1"/>
  <c r="AD2250" i="1" s="1"/>
  <c r="AC2423" i="1"/>
  <c r="AF2304" i="1"/>
  <c r="AF2311" i="1"/>
  <c r="AA2246" i="1"/>
  <c r="AA2247" i="1" s="1"/>
  <c r="AA2248" i="1" s="1"/>
  <c r="AA2249" i="1" s="1"/>
  <c r="AA2250" i="1" s="1"/>
  <c r="AE2423" i="1"/>
  <c r="AH2304" i="1"/>
  <c r="AK2311" i="1"/>
  <c r="AF2392" i="1"/>
  <c r="AL2423" i="1"/>
  <c r="AL2304" i="1"/>
  <c r="AL2311" i="1"/>
  <c r="AH2392" i="1"/>
  <c r="AG2333" i="1"/>
  <c r="AM2334" i="1"/>
  <c r="AG2450" i="1"/>
  <c r="AE2304" i="1"/>
  <c r="AG2311" i="1"/>
  <c r="AM2392" i="1"/>
  <c r="AK2333" i="1"/>
  <c r="AL2300" i="1"/>
  <c r="AL2660" i="1" s="1"/>
  <c r="AH2334" i="1"/>
  <c r="AK2450" i="1"/>
  <c r="AC2304" i="1"/>
  <c r="AM2335" i="1"/>
  <c r="AC2194" i="1"/>
  <c r="AM2311" i="1"/>
  <c r="AK2392" i="1"/>
  <c r="AN2333" i="1"/>
  <c r="AF2300" i="1"/>
  <c r="AF2660" i="1" s="1"/>
  <c r="AK2334" i="1"/>
  <c r="AH2450" i="1"/>
  <c r="AA2304" i="1"/>
  <c r="AL2335" i="1"/>
  <c r="AD2194" i="1"/>
  <c r="AH2311" i="1"/>
  <c r="AC2487" i="1"/>
  <c r="AN2392" i="1"/>
  <c r="AM2333" i="1"/>
  <c r="AN2334" i="1"/>
  <c r="AM2450" i="1"/>
  <c r="AD2304" i="1"/>
  <c r="AK2335" i="1"/>
  <c r="BI2194" i="1"/>
  <c r="AN2311" i="1"/>
  <c r="AB2487" i="1"/>
  <c r="AD2392" i="1"/>
  <c r="AL2333" i="1"/>
  <c r="AG2334" i="1"/>
  <c r="AF2450" i="1"/>
  <c r="AB2304" i="1"/>
  <c r="AN2335" i="1"/>
  <c r="BJ2194" i="1"/>
  <c r="AA2311" i="1"/>
  <c r="AD2487" i="1"/>
  <c r="AB2392" i="1"/>
  <c r="AH2333" i="1"/>
  <c r="AD2334" i="1"/>
  <c r="AL2450" i="1"/>
  <c r="AN2304" i="1"/>
  <c r="AG2335" i="1"/>
  <c r="BK2194" i="1"/>
  <c r="AB2311" i="1"/>
  <c r="AE2487" i="1"/>
  <c r="AF2333" i="1"/>
  <c r="AC2334" i="1"/>
  <c r="AB2450" i="1"/>
  <c r="AM2304" i="1"/>
  <c r="AL2479" i="1"/>
  <c r="AF2393" i="1"/>
  <c r="AE2194" i="1"/>
  <c r="AG2438" i="1"/>
  <c r="AN2457" i="1"/>
  <c r="AD2450" i="1"/>
  <c r="AB2479" i="1"/>
  <c r="AC2393" i="1"/>
  <c r="AL2438" i="1"/>
  <c r="AC2450" i="1"/>
  <c r="AE2479" i="1"/>
  <c r="AB2393" i="1"/>
  <c r="AK2438" i="1"/>
  <c r="AN2450" i="1"/>
  <c r="AA2479" i="1"/>
  <c r="AA2393" i="1"/>
  <c r="AF2438" i="1"/>
  <c r="AA2450" i="1"/>
  <c r="AC2479" i="1"/>
  <c r="AE2393" i="1"/>
  <c r="AA2487" i="1"/>
  <c r="AL2334" i="1"/>
  <c r="AN2301" i="1"/>
  <c r="AN2661" i="1" s="1"/>
  <c r="AC2311" i="1"/>
  <c r="AC2333" i="1"/>
  <c r="AH2300" i="1"/>
  <c r="AH2660" i="1" s="1"/>
  <c r="AM2423" i="1"/>
  <c r="AA2515" i="1"/>
  <c r="AK2304" i="1"/>
  <c r="AB2335" i="1"/>
  <c r="AA2541" i="1"/>
  <c r="AN2393" i="1"/>
  <c r="AD2311" i="1"/>
  <c r="AA2333" i="1"/>
  <c r="AK2300" i="1"/>
  <c r="AK2660" i="1" s="1"/>
  <c r="AG2423" i="1"/>
  <c r="AB2515" i="1"/>
  <c r="AD2335" i="1"/>
  <c r="AB2541" i="1"/>
  <c r="AK2393" i="1"/>
  <c r="AB2333" i="1"/>
  <c r="AN2300" i="1"/>
  <c r="AN2660" i="1" s="1"/>
  <c r="AK2423" i="1"/>
  <c r="AE2515" i="1"/>
  <c r="AE2335" i="1"/>
  <c r="AD2541" i="1"/>
  <c r="O2259" i="1"/>
  <c r="AL2411" i="1"/>
  <c r="AD2333" i="1"/>
  <c r="AF2423" i="1"/>
  <c r="AF2515" i="1"/>
  <c r="AF2577" i="1"/>
  <c r="AE2541" i="1"/>
  <c r="AM2330" i="1"/>
  <c r="BM2259" i="1"/>
  <c r="AH2411" i="1"/>
  <c r="AA2456" i="1"/>
  <c r="AH2299" i="1"/>
  <c r="AH2659" i="1" s="1"/>
  <c r="AN2423" i="1"/>
  <c r="AN2515" i="1"/>
  <c r="AG2577" i="1"/>
  <c r="AM2541" i="1"/>
  <c r="AF2330" i="1"/>
  <c r="AS2259" i="1"/>
  <c r="AF2411" i="1"/>
  <c r="AL2456" i="1"/>
  <c r="AM2299" i="1"/>
  <c r="AM2659" i="1" s="1"/>
  <c r="AH2423" i="1"/>
  <c r="AC2515" i="1"/>
  <c r="AK2577" i="1"/>
  <c r="AN2541" i="1"/>
  <c r="AL2330" i="1"/>
  <c r="AG2411" i="1"/>
  <c r="AG2456" i="1"/>
  <c r="AD2635" i="1"/>
  <c r="AM2515" i="1"/>
  <c r="AL2577" i="1"/>
  <c r="AK2541" i="1"/>
  <c r="AN2330" i="1"/>
  <c r="AN2411" i="1"/>
  <c r="AD2456" i="1"/>
  <c r="AE2635" i="1"/>
  <c r="AN2633" i="1"/>
  <c r="AK2515" i="1"/>
  <c r="AM2577" i="1"/>
  <c r="AK2330" i="1"/>
  <c r="AM2411" i="1"/>
  <c r="AB2635" i="1"/>
  <c r="AK2633" i="1"/>
  <c r="AB2329" i="1"/>
  <c r="AN2577" i="1"/>
  <c r="AH2330" i="1"/>
  <c r="AC2411" i="1"/>
  <c r="AM2635" i="1"/>
  <c r="AC2633" i="1"/>
  <c r="AH2577" i="1"/>
  <c r="AG2330" i="1"/>
  <c r="AB2411" i="1"/>
  <c r="AN2635" i="1"/>
  <c r="AA2633" i="1"/>
  <c r="AA2577" i="1"/>
  <c r="AA2330" i="1"/>
  <c r="AD2411" i="1"/>
  <c r="AL2635" i="1"/>
  <c r="AD2633" i="1"/>
  <c r="AD2577" i="1"/>
  <c r="AB2330" i="1"/>
  <c r="AK2411" i="1"/>
  <c r="AM2487" i="1"/>
  <c r="AB2633" i="1"/>
  <c r="AC2577" i="1"/>
  <c r="AC2330" i="1"/>
  <c r="AE2411" i="1"/>
  <c r="AN2487" i="1"/>
  <c r="AE2633" i="1"/>
  <c r="AB2577" i="1"/>
  <c r="AD2330" i="1"/>
  <c r="AF2487" i="1"/>
  <c r="AF2334" i="1"/>
  <c r="AE2330" i="1"/>
  <c r="AL2663" i="1"/>
  <c r="AN2259" i="1"/>
  <c r="Z2131" i="1"/>
  <c r="AK2663" i="1"/>
  <c r="BG2259" i="1"/>
  <c r="AQ2131" i="1"/>
  <c r="AR2131" i="1"/>
  <c r="AZ2131" i="1"/>
  <c r="AA2335" i="1"/>
  <c r="AK2456" i="1"/>
  <c r="AB2456" i="1"/>
  <c r="AH2456" i="1"/>
  <c r="AF2481" i="1"/>
  <c r="AB2424" i="1"/>
  <c r="AG2481" i="1"/>
  <c r="AA2424" i="1"/>
  <c r="AH2481" i="1"/>
  <c r="AL2424" i="1"/>
  <c r="Y2266" i="1"/>
  <c r="AM2481" i="1"/>
  <c r="AG2424" i="1"/>
  <c r="AN2389" i="1"/>
  <c r="BE2266" i="1"/>
  <c r="AD2481" i="1"/>
  <c r="AN2424" i="1"/>
  <c r="AG2389" i="1"/>
  <c r="P2266" i="1"/>
  <c r="AB2481" i="1"/>
  <c r="AE2424" i="1"/>
  <c r="AM2389" i="1"/>
  <c r="N2266" i="1"/>
  <c r="AA2481" i="1"/>
  <c r="AC2424" i="1"/>
  <c r="AH2389" i="1"/>
  <c r="AX2266" i="1"/>
  <c r="AC2481" i="1"/>
  <c r="AK2424" i="1"/>
  <c r="AF2389" i="1"/>
  <c r="AE2481" i="1"/>
  <c r="AH2424" i="1"/>
  <c r="AH2335" i="1"/>
  <c r="AC2335" i="1"/>
  <c r="AL2487" i="1"/>
  <c r="AM2456" i="1"/>
  <c r="AA2635" i="1"/>
  <c r="AG2392" i="1"/>
  <c r="AL2389" i="1"/>
  <c r="AG2633" i="1"/>
  <c r="Q2131" i="1"/>
  <c r="AN2481" i="1"/>
  <c r="AK2299" i="1"/>
  <c r="AK2659" i="1" s="1"/>
  <c r="AD2424" i="1"/>
  <c r="AC2300" i="1"/>
  <c r="AC2660" i="1" s="1"/>
  <c r="AB2334" i="1"/>
  <c r="AA2329" i="1"/>
  <c r="W2259" i="1"/>
  <c r="AT2266" i="1"/>
  <c r="BI2180" i="1"/>
  <c r="AL2481" i="1"/>
  <c r="AA2299" i="1"/>
  <c r="AA2659" i="1" s="1"/>
  <c r="AM2424" i="1"/>
  <c r="AB2300" i="1"/>
  <c r="AB2660" i="1" s="1"/>
  <c r="AA2334" i="1"/>
  <c r="AE2329" i="1"/>
  <c r="S2259" i="1"/>
  <c r="BC2266" i="1"/>
  <c r="BK2180" i="1"/>
  <c r="AD2299" i="1"/>
  <c r="AD2659" i="1" s="1"/>
  <c r="AL2452" i="1"/>
  <c r="AF2424" i="1"/>
  <c r="AA2300" i="1"/>
  <c r="AA2660" i="1" s="1"/>
  <c r="AE2334" i="1"/>
  <c r="AD2329" i="1"/>
  <c r="X2259" i="1"/>
  <c r="BJ2266" i="1"/>
  <c r="AA2180" i="1"/>
  <c r="AC2299" i="1"/>
  <c r="AC2659" i="1" s="1"/>
  <c r="AN2452" i="1"/>
  <c r="AC2454" i="1"/>
  <c r="AE2300" i="1"/>
  <c r="AE2660" i="1" s="1"/>
  <c r="AF2329" i="1"/>
  <c r="AL2482" i="1"/>
  <c r="AT2259" i="1"/>
  <c r="BK2266" i="1"/>
  <c r="AC2180" i="1"/>
  <c r="AB2299" i="1"/>
  <c r="AB2659" i="1" s="1"/>
  <c r="AG2452" i="1"/>
  <c r="AE2454" i="1"/>
  <c r="AG2300" i="1"/>
  <c r="AG2660" i="1" s="1"/>
  <c r="AK2457" i="1"/>
  <c r="AC2329" i="1"/>
  <c r="AG2482" i="1"/>
  <c r="BL2259" i="1"/>
  <c r="AB2180" i="1"/>
  <c r="AE2299" i="1"/>
  <c r="AE2659" i="1" s="1"/>
  <c r="AH2452" i="1"/>
  <c r="AN2454" i="1"/>
  <c r="AM2300" i="1"/>
  <c r="AM2660" i="1" s="1"/>
  <c r="AM2457" i="1"/>
  <c r="AK2329" i="1"/>
  <c r="AH2482" i="1"/>
  <c r="N2259" i="1"/>
  <c r="AD2180" i="1"/>
  <c r="AF2299" i="1"/>
  <c r="AF2659" i="1" s="1"/>
  <c r="AF2452" i="1"/>
  <c r="AM2454" i="1"/>
  <c r="AD2300" i="1"/>
  <c r="AD2660" i="1" s="1"/>
  <c r="AA2457" i="1"/>
  <c r="AN2329" i="1"/>
  <c r="AF2482" i="1"/>
  <c r="BJ2259" i="1"/>
  <c r="X2131" i="1"/>
  <c r="AG2299" i="1"/>
  <c r="AG2659" i="1" s="1"/>
  <c r="AM2452" i="1"/>
  <c r="AK2454" i="1"/>
  <c r="AB2457" i="1"/>
  <c r="AH2329" i="1"/>
  <c r="AK2482" i="1"/>
  <c r="BK2259" i="1"/>
  <c r="AK2131" i="1"/>
  <c r="AB2512" i="1"/>
  <c r="AN2299" i="1"/>
  <c r="AN2659" i="1" s="1"/>
  <c r="AK2452" i="1"/>
  <c r="AG2454" i="1"/>
  <c r="AC2457" i="1"/>
  <c r="AG2329" i="1"/>
  <c r="AM2482" i="1"/>
  <c r="AX2131" i="1"/>
  <c r="AC2512" i="1"/>
  <c r="AL2485" i="1"/>
  <c r="AF2454" i="1"/>
  <c r="AD2389" i="1"/>
  <c r="AE2457" i="1"/>
  <c r="AM2329" i="1"/>
  <c r="AN2482" i="1"/>
  <c r="AE2453" i="1"/>
  <c r="AN2131" i="1"/>
  <c r="AA2512" i="1"/>
  <c r="AF2635" i="1"/>
  <c r="AH2454" i="1"/>
  <c r="AB2389" i="1"/>
  <c r="AD2457" i="1"/>
  <c r="AD2482" i="1"/>
  <c r="AN2453" i="1"/>
  <c r="AF2131" i="1"/>
  <c r="AN2456" i="1"/>
  <c r="AH2635" i="1"/>
  <c r="AC2392" i="1"/>
  <c r="AL2454" i="1"/>
  <c r="AC2389" i="1"/>
  <c r="AL2633" i="1"/>
  <c r="AL2457" i="1"/>
  <c r="AA2482" i="1"/>
  <c r="AG2453" i="1"/>
  <c r="S2131" i="1"/>
  <c r="AH2487" i="1"/>
  <c r="AC2456" i="1"/>
  <c r="AK2635" i="1"/>
  <c r="AA2392" i="1"/>
  <c r="AD2454" i="1"/>
  <c r="AA2389" i="1"/>
  <c r="AM2633" i="1"/>
  <c r="AH2457" i="1"/>
  <c r="AB2482" i="1"/>
  <c r="AK2453" i="1"/>
  <c r="P2131" i="1"/>
  <c r="AG2487" i="1"/>
  <c r="AE2456" i="1"/>
  <c r="AG2635" i="1"/>
  <c r="AE2392" i="1"/>
  <c r="AA2454" i="1"/>
  <c r="AE2389" i="1"/>
  <c r="AH2633" i="1"/>
  <c r="AF2457" i="1"/>
  <c r="AC2482" i="1"/>
  <c r="AH2453" i="1"/>
  <c r="K2131" i="1"/>
  <c r="AC2635" i="1"/>
  <c r="AL2392" i="1"/>
  <c r="AB2454" i="1"/>
  <c r="AE2482" i="1"/>
  <c r="AF2453" i="1"/>
  <c r="AC2190" i="1"/>
  <c r="BG2131" i="1"/>
  <c r="AD2453" i="1"/>
  <c r="AN2663" i="1"/>
  <c r="BI2259" i="1"/>
  <c r="Q2266" i="1"/>
  <c r="AZ2487" i="1"/>
  <c r="AD2512" i="1"/>
  <c r="AK2481" i="1"/>
  <c r="AB2452" i="1"/>
  <c r="Q2259" i="1"/>
  <c r="AE2512" i="1"/>
  <c r="AG2366" i="1"/>
  <c r="AG2569" i="1"/>
  <c r="AC2452" i="1"/>
  <c r="AB2190" i="1"/>
  <c r="AO2259" i="1"/>
  <c r="AL2512" i="1"/>
  <c r="AK2366" i="1"/>
  <c r="AH2569" i="1"/>
  <c r="AA2452" i="1"/>
  <c r="AF2480" i="1"/>
  <c r="AA2190" i="1"/>
  <c r="AA2259" i="1"/>
  <c r="AG2512" i="1"/>
  <c r="AE2366" i="1"/>
  <c r="AA2569" i="1"/>
  <c r="AD2452" i="1"/>
  <c r="AL2480" i="1"/>
  <c r="AP2259" i="1"/>
  <c r="AK2604" i="1"/>
  <c r="AH2512" i="1"/>
  <c r="AH2366" i="1"/>
  <c r="AB2569" i="1"/>
  <c r="AE2452" i="1"/>
  <c r="AG2480" i="1"/>
  <c r="BK2190" i="1"/>
  <c r="AJ2259" i="1"/>
  <c r="AL2604" i="1"/>
  <c r="AF2512" i="1"/>
  <c r="AN2366" i="1"/>
  <c r="AE2569" i="1"/>
  <c r="AM2480" i="1"/>
  <c r="AD2190" i="1"/>
  <c r="AY2259" i="1"/>
  <c r="AC2266" i="1"/>
  <c r="AC2604" i="1"/>
  <c r="AM2512" i="1"/>
  <c r="AB2366" i="1"/>
  <c r="AL2569" i="1"/>
  <c r="AN2480" i="1"/>
  <c r="AG2663" i="1"/>
  <c r="BI2190" i="1"/>
  <c r="AL2259" i="1"/>
  <c r="BO2266" i="1"/>
  <c r="AB2604" i="1"/>
  <c r="AK2512" i="1"/>
  <c r="AD2366" i="1"/>
  <c r="AN2569" i="1"/>
  <c r="AH2480" i="1"/>
  <c r="AF2663" i="1"/>
  <c r="BJ2190" i="1"/>
  <c r="T2259" i="1"/>
  <c r="T2266" i="1"/>
  <c r="AD2604" i="1"/>
  <c r="AN2512" i="1"/>
  <c r="AA2366" i="1"/>
  <c r="AF2569" i="1"/>
  <c r="AL2426" i="1"/>
  <c r="AK2480" i="1"/>
  <c r="AM2663" i="1"/>
  <c r="K2259" i="1"/>
  <c r="AW2266" i="1"/>
  <c r="AG2604" i="1"/>
  <c r="AC2366" i="1"/>
  <c r="AM2569" i="1"/>
  <c r="AN2426" i="1"/>
  <c r="AA2480" i="1"/>
  <c r="AH2663" i="1"/>
  <c r="BN2259" i="1"/>
  <c r="M2266" i="1"/>
  <c r="AH2604" i="1"/>
  <c r="AL2366" i="1"/>
  <c r="AK2569" i="1"/>
  <c r="AH2426" i="1"/>
  <c r="AL2453" i="1"/>
  <c r="AB2480" i="1"/>
  <c r="AC2663" i="1"/>
  <c r="BO2259" i="1"/>
  <c r="R2266" i="1"/>
  <c r="AF2604" i="1"/>
  <c r="AF2366" i="1"/>
  <c r="AC2569" i="1"/>
  <c r="AZ2337" i="1"/>
  <c r="AF2426" i="1"/>
  <c r="AM2453" i="1"/>
  <c r="AC2480" i="1"/>
  <c r="AA2663" i="1"/>
  <c r="Z2259" i="1"/>
  <c r="S2266" i="1"/>
  <c r="I2604" i="1"/>
  <c r="AC2453" i="1"/>
  <c r="AD2480" i="1"/>
  <c r="AD2663" i="1"/>
  <c r="BA2259" i="1"/>
  <c r="AK2266" i="1"/>
  <c r="AE2604" i="1"/>
  <c r="AA2453" i="1"/>
  <c r="AE2480" i="1"/>
  <c r="AB2663" i="1"/>
  <c r="BF2259" i="1"/>
  <c r="AN2266" i="1"/>
  <c r="AI2604" i="1"/>
  <c r="AE2663" i="1"/>
  <c r="U2259" i="1"/>
  <c r="AP2266" i="1"/>
  <c r="BE2277" i="1"/>
  <c r="BE2637" i="1" s="1"/>
  <c r="AU2485" i="1"/>
  <c r="AU2365" i="1"/>
  <c r="BE2259" i="1"/>
  <c r="AV2131" i="1"/>
  <c r="AQ2266" i="1"/>
  <c r="AO2266" i="1"/>
  <c r="L2259" i="1"/>
  <c r="BO2131" i="1"/>
  <c r="BD2266" i="1"/>
  <c r="Z2266" i="1"/>
  <c r="BB2259" i="1"/>
  <c r="BD2259" i="1"/>
  <c r="AI2131" i="1"/>
  <c r="K2266" i="1"/>
  <c r="AE2266" i="1"/>
  <c r="BC2259" i="1"/>
  <c r="BM2131" i="1"/>
  <c r="BN2266" i="1"/>
  <c r="AV2266" i="1"/>
  <c r="AR2259" i="1"/>
  <c r="V2131" i="1"/>
  <c r="BF2266" i="1"/>
  <c r="AS2266" i="1"/>
  <c r="AV2259" i="1"/>
  <c r="N2131" i="1"/>
  <c r="AM2266" i="1"/>
  <c r="W2266" i="1"/>
  <c r="AQ2259" i="1"/>
  <c r="AI2259" i="1"/>
  <c r="AN2120" i="1"/>
  <c r="M2131" i="1"/>
  <c r="BB2266" i="1"/>
  <c r="U2266" i="1"/>
  <c r="AE2259" i="1"/>
  <c r="AM2120" i="1"/>
  <c r="L2131" i="1"/>
  <c r="L2266" i="1"/>
  <c r="AA2266" i="1"/>
  <c r="AM2118" i="1"/>
  <c r="AM2131" i="1"/>
  <c r="O2266" i="1"/>
  <c r="AI2266" i="1"/>
  <c r="AN2619" i="1"/>
  <c r="R2259" i="1"/>
  <c r="P2259" i="1"/>
  <c r="AD2605" i="1"/>
  <c r="Y2131" i="1"/>
  <c r="BL2266" i="1"/>
  <c r="AD2266" i="1"/>
  <c r="AM2619" i="1"/>
  <c r="AD2259" i="1"/>
  <c r="AB2259" i="1"/>
  <c r="AL2605" i="1"/>
  <c r="BA2131" i="1"/>
  <c r="BG2266" i="1"/>
  <c r="AB2266" i="1"/>
  <c r="AB2619" i="1"/>
  <c r="M2259" i="1"/>
  <c r="V2259" i="1"/>
  <c r="AN2605" i="1"/>
  <c r="O2131" i="1"/>
  <c r="V2266" i="1"/>
  <c r="AR2266" i="1"/>
  <c r="AH2619" i="1"/>
  <c r="AC2259" i="1"/>
  <c r="AZ2259" i="1"/>
  <c r="AM2605" i="1"/>
  <c r="BN2131" i="1"/>
  <c r="BM2266" i="1"/>
  <c r="AJ2266" i="1"/>
  <c r="AG2619" i="1"/>
  <c r="AM2259" i="1"/>
  <c r="AK2259" i="1"/>
  <c r="AB2605" i="1"/>
  <c r="AP2131" i="1"/>
  <c r="AL2266" i="1"/>
  <c r="BA2266" i="1"/>
  <c r="AE2180" i="1"/>
  <c r="Y2259" i="1"/>
  <c r="AK2605" i="1"/>
  <c r="AG2131" i="1"/>
  <c r="X2266" i="1"/>
  <c r="AE2317" i="1"/>
  <c r="AA2397" i="1"/>
  <c r="R2173" i="1"/>
  <c r="BM2173" i="1"/>
  <c r="AT2178" i="1"/>
  <c r="AK2485" i="1"/>
  <c r="AL2120" i="1"/>
  <c r="AH2485" i="1"/>
  <c r="AN2640" i="1"/>
  <c r="AB2364" i="1"/>
  <c r="AA2485" i="1"/>
  <c r="AL2620" i="1"/>
  <c r="AK2640" i="1"/>
  <c r="AA2364" i="1"/>
  <c r="AB2485" i="1"/>
  <c r="I2620" i="1"/>
  <c r="AL2640" i="1"/>
  <c r="AG2397" i="1"/>
  <c r="AD2364" i="1"/>
  <c r="AD2485" i="1"/>
  <c r="AI2620" i="1"/>
  <c r="I2397" i="1"/>
  <c r="AE2364" i="1"/>
  <c r="AE2485" i="1"/>
  <c r="AF2620" i="1"/>
  <c r="AH2640" i="1"/>
  <c r="AE2397" i="1"/>
  <c r="AL2364" i="1"/>
  <c r="AC2485" i="1"/>
  <c r="AE2620" i="1"/>
  <c r="AF2640" i="1"/>
  <c r="AC2397" i="1"/>
  <c r="AG2364" i="1"/>
  <c r="AG2485" i="1"/>
  <c r="AG2620" i="1"/>
  <c r="AG2640" i="1"/>
  <c r="AM2397" i="1"/>
  <c r="AH2364" i="1"/>
  <c r="AM2485" i="1"/>
  <c r="AH2620" i="1"/>
  <c r="AM2640" i="1"/>
  <c r="AN2397" i="1"/>
  <c r="AM2364" i="1"/>
  <c r="AN2485" i="1"/>
  <c r="AD2640" i="1"/>
  <c r="AH2397" i="1"/>
  <c r="AK2364" i="1"/>
  <c r="AC2640" i="1"/>
  <c r="AK2397" i="1"/>
  <c r="AN2364" i="1"/>
  <c r="AB2640" i="1"/>
  <c r="AM2317" i="1"/>
  <c r="AL2397" i="1"/>
  <c r="AF2364" i="1"/>
  <c r="AA2640" i="1"/>
  <c r="AF2317" i="1"/>
  <c r="AF2397" i="1"/>
  <c r="AC2364" i="1"/>
  <c r="AI2267" i="1"/>
  <c r="AN2267" i="1"/>
  <c r="BF2267" i="1"/>
  <c r="AH2630" i="1"/>
  <c r="AN2516" i="1"/>
  <c r="T2267" i="1"/>
  <c r="AK2630" i="1"/>
  <c r="AG2516" i="1"/>
  <c r="BG2267" i="1"/>
  <c r="AM2630" i="1"/>
  <c r="AK2516" i="1"/>
  <c r="AB2267" i="1"/>
  <c r="AG2630" i="1"/>
  <c r="AF2516" i="1"/>
  <c r="AQ2267" i="1"/>
  <c r="AF2630" i="1"/>
  <c r="AD2516" i="1"/>
  <c r="AC2267" i="1"/>
  <c r="AB2630" i="1"/>
  <c r="AB2516" i="1"/>
  <c r="Y2267" i="1"/>
  <c r="AD2630" i="1"/>
  <c r="AC2516" i="1"/>
  <c r="BB2267" i="1"/>
  <c r="AL2630" i="1"/>
  <c r="AA2516" i="1"/>
  <c r="S2267" i="1"/>
  <c r="AN2604" i="1"/>
  <c r="BM2267" i="1"/>
  <c r="AA2604" i="1"/>
  <c r="AJ2267" i="1"/>
  <c r="BL2267" i="1"/>
  <c r="S2233" i="1"/>
  <c r="S2234" i="1" s="1"/>
  <c r="S2235" i="1" s="1"/>
  <c r="S2236" i="1" s="1"/>
  <c r="S2237" i="1" s="1"/>
  <c r="S2238" i="1" s="1"/>
  <c r="AU2455" i="1"/>
  <c r="P2129" i="1"/>
  <c r="P2132" i="1" s="1"/>
  <c r="BL2129" i="1"/>
  <c r="BL2132" i="1" s="1"/>
  <c r="BN2129" i="1"/>
  <c r="BN2132" i="1" s="1"/>
  <c r="AC2129" i="1"/>
  <c r="AY2129" i="1"/>
  <c r="AY2132" i="1" s="1"/>
  <c r="K2167" i="1"/>
  <c r="R2260" i="1"/>
  <c r="BA2167" i="1"/>
  <c r="AJ2260" i="1"/>
  <c r="BF2260" i="1"/>
  <c r="N2201" i="1"/>
  <c r="O2260" i="1"/>
  <c r="BN2201" i="1"/>
  <c r="P2260" i="1"/>
  <c r="T2201" i="1"/>
  <c r="X2167" i="1"/>
  <c r="AG2617" i="1"/>
  <c r="AM2618" i="1"/>
  <c r="AA2618" i="1"/>
  <c r="AC2618" i="1"/>
  <c r="AE2630" i="1"/>
  <c r="BF2129" i="1"/>
  <c r="BF2132" i="1" s="1"/>
  <c r="AM2426" i="1"/>
  <c r="AH2516" i="1"/>
  <c r="AA2605" i="1"/>
  <c r="U2131" i="1"/>
  <c r="AO2131" i="1"/>
  <c r="W2267" i="1"/>
  <c r="AN2618" i="1"/>
  <c r="X2201" i="1"/>
  <c r="AG2426" i="1"/>
  <c r="AM2516" i="1"/>
  <c r="AC2605" i="1"/>
  <c r="BC2131" i="1"/>
  <c r="AW2131" i="1"/>
  <c r="X2267" i="1"/>
  <c r="AK2618" i="1"/>
  <c r="AO2603" i="1"/>
  <c r="V2201" i="1"/>
  <c r="AK2426" i="1"/>
  <c r="AE2516" i="1"/>
  <c r="AH2605" i="1"/>
  <c r="W2131" i="1"/>
  <c r="AS2131" i="1"/>
  <c r="AE2267" i="1"/>
  <c r="AD2618" i="1"/>
  <c r="AS2605" i="1"/>
  <c r="W2201" i="1"/>
  <c r="BA2282" i="1"/>
  <c r="AB2426" i="1"/>
  <c r="I2605" i="1"/>
  <c r="R2131" i="1"/>
  <c r="BI2131" i="1"/>
  <c r="AL2119" i="1"/>
  <c r="BJ2267" i="1"/>
  <c r="BE2115" i="1"/>
  <c r="BE2121" i="1" s="1"/>
  <c r="AZ2605" i="1"/>
  <c r="L2201" i="1"/>
  <c r="Z2282" i="1"/>
  <c r="Z2522" i="1" s="1"/>
  <c r="AC2426" i="1"/>
  <c r="AE2605" i="1"/>
  <c r="BL2131" i="1"/>
  <c r="BK2131" i="1"/>
  <c r="AM2119" i="1"/>
  <c r="BI2267" i="1"/>
  <c r="R2115" i="1"/>
  <c r="R2118" i="1" s="1"/>
  <c r="AQ2605" i="1"/>
  <c r="AT2201" i="1"/>
  <c r="AD2426" i="1"/>
  <c r="AG2605" i="1"/>
  <c r="BE2131" i="1"/>
  <c r="BJ2131" i="1"/>
  <c r="AN2119" i="1"/>
  <c r="BK2267" i="1"/>
  <c r="V2115" i="1"/>
  <c r="V2126" i="1" s="1"/>
  <c r="BN2605" i="1"/>
  <c r="O2153" i="1"/>
  <c r="O2184" i="1" s="1"/>
  <c r="AA2426" i="1"/>
  <c r="BJ2172" i="1"/>
  <c r="AI2605" i="1"/>
  <c r="AY2131" i="1"/>
  <c r="I2119" i="1"/>
  <c r="AV2267" i="1"/>
  <c r="AD2613" i="1"/>
  <c r="BL2605" i="1"/>
  <c r="Y2153" i="1"/>
  <c r="Y2617" i="1" s="1"/>
  <c r="AB2172" i="1"/>
  <c r="BD2131" i="1"/>
  <c r="BA2267" i="1"/>
  <c r="AN2613" i="1"/>
  <c r="L2605" i="1"/>
  <c r="AO2210" i="1"/>
  <c r="AO2239" i="1" s="1"/>
  <c r="AO2240" i="1" s="1"/>
  <c r="AO2241" i="1" s="1"/>
  <c r="AO2242" i="1" s="1"/>
  <c r="AO2243" i="1" s="1"/>
  <c r="AO2244" i="1" s="1"/>
  <c r="BK2172" i="1"/>
  <c r="AH2131" i="1"/>
  <c r="M2267" i="1"/>
  <c r="AK2613" i="1"/>
  <c r="K2296" i="1"/>
  <c r="K2446" i="1" s="1"/>
  <c r="AA2172" i="1"/>
  <c r="T2131" i="1"/>
  <c r="AL2267" i="1"/>
  <c r="AC2613" i="1"/>
  <c r="AC2172" i="1"/>
  <c r="BF2131" i="1"/>
  <c r="AT2267" i="1"/>
  <c r="AC2170" i="1"/>
  <c r="I2655" i="1"/>
  <c r="AD2172" i="1"/>
  <c r="AT2131" i="1"/>
  <c r="AD2267" i="1"/>
  <c r="M2129" i="1"/>
  <c r="M2132" i="1" s="1"/>
  <c r="AA2630" i="1"/>
  <c r="AL2131" i="1"/>
  <c r="AM2267" i="1"/>
  <c r="K2129" i="1"/>
  <c r="K2132" i="1" s="1"/>
  <c r="AC2630" i="1"/>
  <c r="BB2131" i="1"/>
  <c r="BN2267" i="1"/>
  <c r="R2129" i="1"/>
  <c r="R2132" i="1" s="1"/>
  <c r="AN2630" i="1"/>
  <c r="N2267" i="1"/>
  <c r="AM2129" i="1"/>
  <c r="AM2132" i="1" s="1"/>
  <c r="AL2621" i="1"/>
  <c r="AB2618" i="1"/>
  <c r="AJ2600" i="1"/>
  <c r="AK2120" i="1"/>
  <c r="BC2267" i="1"/>
  <c r="AM2613" i="1"/>
  <c r="AA2187" i="1"/>
  <c r="Q2605" i="1"/>
  <c r="X2603" i="1"/>
  <c r="AS2210" i="1"/>
  <c r="AS2239" i="1" s="1"/>
  <c r="AS2240" i="1" s="1"/>
  <c r="AS2241" i="1" s="1"/>
  <c r="AS2242" i="1" s="1"/>
  <c r="AS2243" i="1" s="1"/>
  <c r="AS2244" i="1" s="1"/>
  <c r="BN2282" i="1"/>
  <c r="BN2432" i="1" s="1"/>
  <c r="R2156" i="1"/>
  <c r="R2187" i="1" s="1"/>
  <c r="O2267" i="1"/>
  <c r="AA2613" i="1"/>
  <c r="AE2187" i="1"/>
  <c r="AV2148" i="1"/>
  <c r="U2605" i="1"/>
  <c r="X2210" i="1"/>
  <c r="X2239" i="1" s="1"/>
  <c r="X2240" i="1" s="1"/>
  <c r="X2241" i="1" s="1"/>
  <c r="X2242" i="1" s="1"/>
  <c r="X2243" i="1" s="1"/>
  <c r="X2244" i="1" s="1"/>
  <c r="P2296" i="1"/>
  <c r="P2356" i="1" s="1"/>
  <c r="X2282" i="1"/>
  <c r="X2342" i="1" s="1"/>
  <c r="Y2156" i="1"/>
  <c r="Y2187" i="1" s="1"/>
  <c r="AN2118" i="1"/>
  <c r="U2267" i="1"/>
  <c r="AB2613" i="1"/>
  <c r="AV2599" i="1"/>
  <c r="BF2148" i="1"/>
  <c r="BF2612" i="1" s="1"/>
  <c r="T2605" i="1"/>
  <c r="AP2152" i="1"/>
  <c r="AP2616" i="1" s="1"/>
  <c r="AI2622" i="1"/>
  <c r="N2167" i="1"/>
  <c r="AL2118" i="1"/>
  <c r="R2267" i="1"/>
  <c r="AL2613" i="1"/>
  <c r="N2599" i="1"/>
  <c r="BD2148" i="1"/>
  <c r="M2605" i="1"/>
  <c r="W2152" i="1"/>
  <c r="W2183" i="1" s="1"/>
  <c r="U2296" i="1"/>
  <c r="U2506" i="1" s="1"/>
  <c r="AE2622" i="1"/>
  <c r="AK2118" i="1"/>
  <c r="V2267" i="1"/>
  <c r="AI2613" i="1"/>
  <c r="S2599" i="1"/>
  <c r="BC2148" i="1"/>
  <c r="BC2612" i="1" s="1"/>
  <c r="AO2605" i="1"/>
  <c r="BO2296" i="1"/>
  <c r="BO2656" i="1" s="1"/>
  <c r="P2600" i="1"/>
  <c r="Z2167" i="1"/>
  <c r="Z2137" i="1" s="1"/>
  <c r="Z2601" i="1" s="1"/>
  <c r="K2267" i="1"/>
  <c r="AH2613" i="1"/>
  <c r="T2599" i="1"/>
  <c r="O2605" i="1"/>
  <c r="AK2603" i="1"/>
  <c r="L2267" i="1"/>
  <c r="AF2613" i="1"/>
  <c r="W2599" i="1"/>
  <c r="BM2605" i="1"/>
  <c r="AR2167" i="1"/>
  <c r="AR2137" i="1" s="1"/>
  <c r="AR2168" i="1" s="1"/>
  <c r="AC2620" i="1"/>
  <c r="AL2603" i="1"/>
  <c r="BE2267" i="1"/>
  <c r="AG2613" i="1"/>
  <c r="V2599" i="1"/>
  <c r="AX2605" i="1"/>
  <c r="BG2600" i="1"/>
  <c r="AA2620" i="1"/>
  <c r="AN2603" i="1"/>
  <c r="BO2267" i="1"/>
  <c r="I2613" i="1"/>
  <c r="K2599" i="1"/>
  <c r="Z2605" i="1"/>
  <c r="AO2600" i="1"/>
  <c r="AN2620" i="1"/>
  <c r="AB2603" i="1"/>
  <c r="AP2267" i="1"/>
  <c r="BD2599" i="1"/>
  <c r="R2605" i="1"/>
  <c r="Y2605" i="1"/>
  <c r="AQ2167" i="1"/>
  <c r="AB2620" i="1"/>
  <c r="AC2603" i="1"/>
  <c r="AW2267" i="1"/>
  <c r="AO2267" i="1"/>
  <c r="AB2170" i="1"/>
  <c r="AH2617" i="1"/>
  <c r="BA2605" i="1"/>
  <c r="BG2605" i="1"/>
  <c r="AK2620" i="1"/>
  <c r="AD2603" i="1"/>
  <c r="AS2267" i="1"/>
  <c r="Z2267" i="1"/>
  <c r="BJ2170" i="1"/>
  <c r="AF2617" i="1"/>
  <c r="BD2600" i="1"/>
  <c r="AE2172" i="1"/>
  <c r="AD2620" i="1"/>
  <c r="AM2603" i="1"/>
  <c r="BD2267" i="1"/>
  <c r="AA2267" i="1"/>
  <c r="AA2170" i="1"/>
  <c r="AI2617" i="1"/>
  <c r="BI2172" i="1"/>
  <c r="AX2267" i="1"/>
  <c r="AA2173" i="1"/>
  <c r="I2617" i="1"/>
  <c r="AM2622" i="1"/>
  <c r="BK2170" i="1"/>
  <c r="AM2260" i="1"/>
  <c r="AN2617" i="1"/>
  <c r="BL2201" i="1"/>
  <c r="Y2282" i="1"/>
  <c r="Y2552" i="1" s="1"/>
  <c r="BC2285" i="1"/>
  <c r="BC2375" i="1" s="1"/>
  <c r="AA2603" i="1"/>
  <c r="BD2129" i="1"/>
  <c r="BD2132" i="1" s="1"/>
  <c r="AS2599" i="1"/>
  <c r="L2115" i="1"/>
  <c r="L2124" i="1" s="1"/>
  <c r="AR2605" i="1"/>
  <c r="AV2605" i="1"/>
  <c r="R2296" i="1"/>
  <c r="R2536" i="1" s="1"/>
  <c r="AH2603" i="1"/>
  <c r="AD2129" i="1"/>
  <c r="AO2599" i="1"/>
  <c r="BO2115" i="1"/>
  <c r="BO2120" i="1" s="1"/>
  <c r="X2605" i="1"/>
  <c r="BE2605" i="1"/>
  <c r="T2296" i="1"/>
  <c r="T2356" i="1" s="1"/>
  <c r="O2296" i="1"/>
  <c r="O2506" i="1" s="1"/>
  <c r="AI2603" i="1"/>
  <c r="BE2129" i="1"/>
  <c r="BE2132" i="1" s="1"/>
  <c r="AL2599" i="1"/>
  <c r="P2115" i="1"/>
  <c r="P2123" i="1" s="1"/>
  <c r="AT2172" i="1"/>
  <c r="BC2172" i="1"/>
  <c r="S2296" i="1"/>
  <c r="S2656" i="1" s="1"/>
  <c r="AP2296" i="1"/>
  <c r="AP2356" i="1" s="1"/>
  <c r="AF2603" i="1"/>
  <c r="W2129" i="1"/>
  <c r="W2132" i="1" s="1"/>
  <c r="AN2599" i="1"/>
  <c r="K2115" i="1"/>
  <c r="K2124" i="1" s="1"/>
  <c r="V2605" i="1"/>
  <c r="BD2605" i="1"/>
  <c r="AI2296" i="1"/>
  <c r="AI2356" i="1" s="1"/>
  <c r="X2296" i="1"/>
  <c r="X2506" i="1" s="1"/>
  <c r="U2273" i="1"/>
  <c r="U2333" i="1" s="1"/>
  <c r="AL2622" i="1"/>
  <c r="I2603" i="1"/>
  <c r="AF2609" i="1"/>
  <c r="AL2129" i="1"/>
  <c r="AL2132" i="1" s="1"/>
  <c r="AM2599" i="1"/>
  <c r="AY2115" i="1"/>
  <c r="AY2122" i="1" s="1"/>
  <c r="W2605" i="1"/>
  <c r="BK2281" i="1"/>
  <c r="BK2461" i="1" s="1"/>
  <c r="AS2296" i="1"/>
  <c r="BB2296" i="1"/>
  <c r="U2163" i="1"/>
  <c r="U2627" i="1" s="1"/>
  <c r="BK2273" i="1"/>
  <c r="BK2333" i="1" s="1"/>
  <c r="AA2622" i="1"/>
  <c r="AG2603" i="1"/>
  <c r="BF2285" i="1"/>
  <c r="BF2345" i="1" s="1"/>
  <c r="AS2129" i="1"/>
  <c r="AS2132" i="1" s="1"/>
  <c r="AK2599" i="1"/>
  <c r="BB2115" i="1"/>
  <c r="BB2122" i="1" s="1"/>
  <c r="K2605" i="1"/>
  <c r="BA2281" i="1"/>
  <c r="BA2491" i="1" s="1"/>
  <c r="Y2296" i="1"/>
  <c r="Y2476" i="1" s="1"/>
  <c r="BL2296" i="1"/>
  <c r="BL2356" i="1" s="1"/>
  <c r="Z2163" i="1"/>
  <c r="Z2627" i="1" s="1"/>
  <c r="M2273" i="1"/>
  <c r="M2483" i="1" s="1"/>
  <c r="AK2622" i="1"/>
  <c r="I2285" i="1"/>
  <c r="I2405" i="1" s="1"/>
  <c r="AE2129" i="1"/>
  <c r="AB2599" i="1"/>
  <c r="BN2115" i="1"/>
  <c r="BN2119" i="1" s="1"/>
  <c r="BB2605" i="1"/>
  <c r="BA2296" i="1"/>
  <c r="BA2596" i="1" s="1"/>
  <c r="Q2296" i="1"/>
  <c r="P2163" i="1"/>
  <c r="P2194" i="1" s="1"/>
  <c r="AP2273" i="1"/>
  <c r="S2145" i="1"/>
  <c r="S2609" i="1" s="1"/>
  <c r="AW2151" i="1"/>
  <c r="AW2615" i="1" s="1"/>
  <c r="AD2622" i="1"/>
  <c r="BJ2178" i="1"/>
  <c r="AB2129" i="1"/>
  <c r="AE2599" i="1"/>
  <c r="BM2115" i="1"/>
  <c r="BM2122" i="1" s="1"/>
  <c r="S2605" i="1"/>
  <c r="AV2296" i="1"/>
  <c r="AV2326" i="1" s="1"/>
  <c r="AQ2163" i="1"/>
  <c r="AQ2194" i="1" s="1"/>
  <c r="R2273" i="1"/>
  <c r="R2393" i="1" s="1"/>
  <c r="AP2198" i="1"/>
  <c r="Z2145" i="1"/>
  <c r="Z2609" i="1" s="1"/>
  <c r="AR2151" i="1"/>
  <c r="AR2615" i="1" s="1"/>
  <c r="AN2622" i="1"/>
  <c r="BK2178" i="1"/>
  <c r="BJ2132" i="1"/>
  <c r="AF2599" i="1"/>
  <c r="W2115" i="1"/>
  <c r="W2124" i="1" s="1"/>
  <c r="P2605" i="1"/>
  <c r="M2296" i="1"/>
  <c r="M2386" i="1" s="1"/>
  <c r="L2163" i="1"/>
  <c r="L2194" i="1" s="1"/>
  <c r="Y2198" i="1"/>
  <c r="U2145" i="1"/>
  <c r="U2176" i="1" s="1"/>
  <c r="BB2151" i="1"/>
  <c r="BB2182" i="1" s="1"/>
  <c r="AC2622" i="1"/>
  <c r="AB2178" i="1"/>
  <c r="BK2132" i="1"/>
  <c r="AD2599" i="1"/>
  <c r="Y2115" i="1"/>
  <c r="Y2122" i="1" s="1"/>
  <c r="AW2605" i="1"/>
  <c r="BF2296" i="1"/>
  <c r="BA2163" i="1"/>
  <c r="BA2194" i="1" s="1"/>
  <c r="N2198" i="1"/>
  <c r="AS2282" i="1"/>
  <c r="AS2432" i="1" s="1"/>
  <c r="Q2145" i="1"/>
  <c r="Q2609" i="1" s="1"/>
  <c r="V2151" i="1"/>
  <c r="V2615" i="1" s="1"/>
  <c r="AB2622" i="1"/>
  <c r="BI2178" i="1"/>
  <c r="T2260" i="1"/>
  <c r="AE2258" i="1"/>
  <c r="M2115" i="1"/>
  <c r="M2124" i="1" s="1"/>
  <c r="L2296" i="1"/>
  <c r="L2596" i="1" s="1"/>
  <c r="BD2296" i="1"/>
  <c r="BD2386" i="1" s="1"/>
  <c r="BE2163" i="1"/>
  <c r="BE2627" i="1" s="1"/>
  <c r="AT2198" i="1"/>
  <c r="V2282" i="1"/>
  <c r="V2462" i="1" s="1"/>
  <c r="AY2145" i="1"/>
  <c r="AY2609" i="1" s="1"/>
  <c r="AX2151" i="1"/>
  <c r="I2622" i="1"/>
  <c r="AC2178" i="1"/>
  <c r="W2260" i="1"/>
  <c r="AT2258" i="1"/>
  <c r="BI2115" i="1"/>
  <c r="BI2119" i="1" s="1"/>
  <c r="AJ2605" i="1"/>
  <c r="BK2296" i="1"/>
  <c r="BK2506" i="1" s="1"/>
  <c r="BG2296" i="1"/>
  <c r="BG2656" i="1" s="1"/>
  <c r="R2282" i="1"/>
  <c r="R2432" i="1" s="1"/>
  <c r="O2145" i="1"/>
  <c r="O2609" i="1" s="1"/>
  <c r="AH2622" i="1"/>
  <c r="AD2178" i="1"/>
  <c r="AS2260" i="1"/>
  <c r="Q2258" i="1"/>
  <c r="AD2115" i="1"/>
  <c r="AD2121" i="1" s="1"/>
  <c r="AY2605" i="1"/>
  <c r="U2201" i="1"/>
  <c r="BI2296" i="1"/>
  <c r="BI2476" i="1" s="1"/>
  <c r="AZ2296" i="1"/>
  <c r="AZ2326" i="1" s="1"/>
  <c r="U2282" i="1"/>
  <c r="U2372" i="1" s="1"/>
  <c r="AW2145" i="1"/>
  <c r="AW2609" i="1" s="1"/>
  <c r="AF2622" i="1"/>
  <c r="AE2178" i="1"/>
  <c r="AE2260" i="1"/>
  <c r="AP2258" i="1"/>
  <c r="AE2115" i="1"/>
  <c r="AE2117" i="1" s="1"/>
  <c r="N2605" i="1"/>
  <c r="R2201" i="1"/>
  <c r="AT2282" i="1"/>
  <c r="AT2582" i="1" s="1"/>
  <c r="BL2145" i="1"/>
  <c r="BL2609" i="1" s="1"/>
  <c r="AG2622" i="1"/>
  <c r="BG2260" i="1"/>
  <c r="N2258" i="1"/>
  <c r="AB2115" i="1"/>
  <c r="AB2119" i="1" s="1"/>
  <c r="AP2605" i="1"/>
  <c r="S2603" i="1"/>
  <c r="BA2201" i="1"/>
  <c r="BO2282" i="1"/>
  <c r="BO2582" i="1" s="1"/>
  <c r="AT2145" i="1"/>
  <c r="AT2176" i="1" s="1"/>
  <c r="AX2148" i="1"/>
  <c r="AX2612" i="1" s="1"/>
  <c r="Y2199" i="1"/>
  <c r="Y2227" i="1" s="1"/>
  <c r="Y2228" i="1" s="1"/>
  <c r="Y2229" i="1" s="1"/>
  <c r="Y2230" i="1" s="1"/>
  <c r="Y2231" i="1" s="1"/>
  <c r="Y2232" i="1" s="1"/>
  <c r="T2152" i="1"/>
  <c r="T2183" i="1" s="1"/>
  <c r="AP2163" i="1"/>
  <c r="AP2627" i="1" s="1"/>
  <c r="AR2273" i="1"/>
  <c r="AR2633" i="1" s="1"/>
  <c r="AR2280" i="1"/>
  <c r="AR2370" i="1" s="1"/>
  <c r="BA2604" i="1"/>
  <c r="AP2282" i="1"/>
  <c r="Q2156" i="1"/>
  <c r="Q2187" i="1" s="1"/>
  <c r="R2277" i="1"/>
  <c r="R2397" i="1" s="1"/>
  <c r="AU2606" i="1"/>
  <c r="BJ2173" i="1"/>
  <c r="N2129" i="1"/>
  <c r="N2132" i="1" s="1"/>
  <c r="BF2599" i="1"/>
  <c r="M2258" i="1"/>
  <c r="AI2618" i="1"/>
  <c r="AC2115" i="1"/>
  <c r="AC2121" i="1" s="1"/>
  <c r="R2281" i="1"/>
  <c r="R2581" i="1" s="1"/>
  <c r="BN2210" i="1"/>
  <c r="BN2239" i="1" s="1"/>
  <c r="BN2240" i="1" s="1"/>
  <c r="BN2241" i="1" s="1"/>
  <c r="BN2242" i="1" s="1"/>
  <c r="BN2243" i="1" s="1"/>
  <c r="BN2244" i="1" s="1"/>
  <c r="Z2296" i="1"/>
  <c r="Z2536" i="1" s="1"/>
  <c r="AX2296" i="1"/>
  <c r="AX2326" i="1" s="1"/>
  <c r="AS2163" i="1"/>
  <c r="AS2194" i="1" s="1"/>
  <c r="X2198" i="1"/>
  <c r="AV2145" i="1"/>
  <c r="AV2176" i="1" s="1"/>
  <c r="AZ2151" i="1"/>
  <c r="AC2173" i="1"/>
  <c r="Z2129" i="1"/>
  <c r="Z2132" i="1" s="1"/>
  <c r="BB2599" i="1"/>
  <c r="AD2258" i="1"/>
  <c r="I2618" i="1"/>
  <c r="AI2115" i="1"/>
  <c r="AI2121" i="1" s="1"/>
  <c r="AP2281" i="1"/>
  <c r="AP2341" i="1" s="1"/>
  <c r="T2210" i="1"/>
  <c r="T2239" i="1" s="1"/>
  <c r="T2240" i="1" s="1"/>
  <c r="T2241" i="1" s="1"/>
  <c r="T2242" i="1" s="1"/>
  <c r="T2243" i="1" s="1"/>
  <c r="T2244" i="1" s="1"/>
  <c r="BM2296" i="1"/>
  <c r="BM2356" i="1" s="1"/>
  <c r="BE2296" i="1"/>
  <c r="BE2326" i="1" s="1"/>
  <c r="AR2163" i="1"/>
  <c r="AR2627" i="1" s="1"/>
  <c r="T2198" i="1"/>
  <c r="BM2604" i="1"/>
  <c r="BA2159" i="1"/>
  <c r="BA2190" i="1" s="1"/>
  <c r="M2151" i="1"/>
  <c r="AB2173" i="1"/>
  <c r="AJ2129" i="1"/>
  <c r="AJ2132" i="1" s="1"/>
  <c r="BE2599" i="1"/>
  <c r="AN2258" i="1"/>
  <c r="AF2618" i="1"/>
  <c r="AA2115" i="1"/>
  <c r="AA2117" i="1" s="1"/>
  <c r="AQ2281" i="1"/>
  <c r="AQ2371" i="1" s="1"/>
  <c r="BO2210" i="1"/>
  <c r="BO2239" i="1" s="1"/>
  <c r="BO2240" i="1" s="1"/>
  <c r="BO2241" i="1" s="1"/>
  <c r="BO2242" i="1" s="1"/>
  <c r="BO2243" i="1" s="1"/>
  <c r="BO2244" i="1" s="1"/>
  <c r="AW2296" i="1"/>
  <c r="AW2656" i="1" s="1"/>
  <c r="AY2163" i="1"/>
  <c r="AY2194" i="1" s="1"/>
  <c r="AV2198" i="1"/>
  <c r="AX2604" i="1"/>
  <c r="BM2159" i="1"/>
  <c r="BM2190" i="1" s="1"/>
  <c r="AZ2285" i="1"/>
  <c r="AZ2345" i="1" s="1"/>
  <c r="BD2151" i="1"/>
  <c r="AD2173" i="1"/>
  <c r="BO2129" i="1"/>
  <c r="BO2132" i="1" s="1"/>
  <c r="O2599" i="1"/>
  <c r="BG2258" i="1"/>
  <c r="AG2618" i="1"/>
  <c r="AJ2115" i="1"/>
  <c r="AJ2117" i="1" s="1"/>
  <c r="AS2281" i="1"/>
  <c r="AS2581" i="1" s="1"/>
  <c r="Y2210" i="1"/>
  <c r="Y2239" i="1" s="1"/>
  <c r="Y2240" i="1" s="1"/>
  <c r="Y2241" i="1" s="1"/>
  <c r="Y2242" i="1" s="1"/>
  <c r="Y2243" i="1" s="1"/>
  <c r="Y2244" i="1" s="1"/>
  <c r="N2163" i="1"/>
  <c r="N2194" i="1" s="1"/>
  <c r="BE2198" i="1"/>
  <c r="BO2604" i="1"/>
  <c r="BN2604" i="1"/>
  <c r="L2159" i="1"/>
  <c r="L2623" i="1" s="1"/>
  <c r="X2151" i="1"/>
  <c r="X2615" i="1" s="1"/>
  <c r="AM2609" i="1"/>
  <c r="BK2173" i="1"/>
  <c r="AZ2129" i="1"/>
  <c r="AZ2132" i="1" s="1"/>
  <c r="AT2599" i="1"/>
  <c r="AB2258" i="1"/>
  <c r="AN2121" i="1"/>
  <c r="BO2172" i="1"/>
  <c r="AV2281" i="1"/>
  <c r="AV2341" i="1" s="1"/>
  <c r="N2210" i="1"/>
  <c r="AO2296" i="1"/>
  <c r="T2206" i="1"/>
  <c r="BO2163" i="1"/>
  <c r="BO2194" i="1" s="1"/>
  <c r="BK2284" i="1"/>
  <c r="BK2314" i="1" s="1"/>
  <c r="AZ2284" i="1"/>
  <c r="AZ2494" i="1" s="1"/>
  <c r="BD2198" i="1"/>
  <c r="BE2604" i="1"/>
  <c r="AV2159" i="1"/>
  <c r="BC2151" i="1"/>
  <c r="BC2615" i="1" s="1"/>
  <c r="AD2609" i="1"/>
  <c r="BI2173" i="1"/>
  <c r="AH2129" i="1"/>
  <c r="AH2132" i="1" s="1"/>
  <c r="P2599" i="1"/>
  <c r="BF2258" i="1"/>
  <c r="I2121" i="1"/>
  <c r="I2281" i="1"/>
  <c r="I2641" i="1" s="1"/>
  <c r="BA2210" i="1"/>
  <c r="BA2239" i="1" s="1"/>
  <c r="BA2240" i="1" s="1"/>
  <c r="BA2241" i="1" s="1"/>
  <c r="BA2242" i="1" s="1"/>
  <c r="BA2243" i="1" s="1"/>
  <c r="BA2244" i="1" s="1"/>
  <c r="AQ2296" i="1"/>
  <c r="AQ2356" i="1" s="1"/>
  <c r="BO2206" i="1"/>
  <c r="W2163" i="1"/>
  <c r="W2194" i="1" s="1"/>
  <c r="AX2198" i="1"/>
  <c r="AC2609" i="1"/>
  <c r="AE2173" i="1"/>
  <c r="AP2129" i="1"/>
  <c r="AP2132" i="1" s="1"/>
  <c r="Q2599" i="1"/>
  <c r="AY2258" i="1"/>
  <c r="AK2121" i="1"/>
  <c r="AW2281" i="1"/>
  <c r="AW2371" i="1" s="1"/>
  <c r="AP2210" i="1"/>
  <c r="AP2239" i="1" s="1"/>
  <c r="AP2240" i="1" s="1"/>
  <c r="AP2241" i="1" s="1"/>
  <c r="AP2242" i="1" s="1"/>
  <c r="AP2243" i="1" s="1"/>
  <c r="AP2244" i="1" s="1"/>
  <c r="N2296" i="1"/>
  <c r="N2446" i="1" s="1"/>
  <c r="O2206" i="1"/>
  <c r="AJ2163" i="1"/>
  <c r="AJ2627" i="1" s="1"/>
  <c r="BF2198" i="1"/>
  <c r="AN2609" i="1"/>
  <c r="AK2621" i="1"/>
  <c r="V2129" i="1"/>
  <c r="V2132" i="1" s="1"/>
  <c r="BA2599" i="1"/>
  <c r="Y2258" i="1"/>
  <c r="AM2121" i="1"/>
  <c r="Z2210" i="1"/>
  <c r="Z2239" i="1" s="1"/>
  <c r="Z2240" i="1" s="1"/>
  <c r="Z2241" i="1" s="1"/>
  <c r="Z2242" i="1" s="1"/>
  <c r="Z2243" i="1" s="1"/>
  <c r="Z2244" i="1" s="1"/>
  <c r="BN2296" i="1"/>
  <c r="BN2356" i="1" s="1"/>
  <c r="AV2206" i="1"/>
  <c r="BG2163" i="1"/>
  <c r="BG2194" i="1" s="1"/>
  <c r="BK2280" i="1"/>
  <c r="BK2580" i="1" s="1"/>
  <c r="AW2198" i="1"/>
  <c r="AB2609" i="1"/>
  <c r="AB2621" i="1"/>
  <c r="BM2129" i="1"/>
  <c r="BM2132" i="1" s="1"/>
  <c r="R2599" i="1"/>
  <c r="U2258" i="1"/>
  <c r="U2210" i="1"/>
  <c r="U2239" i="1" s="1"/>
  <c r="U2240" i="1" s="1"/>
  <c r="U2241" i="1" s="1"/>
  <c r="U2242" i="1" s="1"/>
  <c r="U2243" i="1" s="1"/>
  <c r="U2244" i="1" s="1"/>
  <c r="BJ2296" i="1"/>
  <c r="BJ2446" i="1" s="1"/>
  <c r="AZ2206" i="1"/>
  <c r="Q2163" i="1"/>
  <c r="Q2627" i="1" s="1"/>
  <c r="AJ2280" i="1"/>
  <c r="AJ2580" i="1" s="1"/>
  <c r="O2288" i="1"/>
  <c r="AZ2198" i="1"/>
  <c r="AY2604" i="1"/>
  <c r="BG2604" i="1"/>
  <c r="Z2288" i="1"/>
  <c r="Z2648" i="1" s="1"/>
  <c r="BC2198" i="1"/>
  <c r="AQ2282" i="1"/>
  <c r="AQ2432" i="1" s="1"/>
  <c r="BE2156" i="1"/>
  <c r="BE2187" i="1" s="1"/>
  <c r="AE2609" i="1"/>
  <c r="AM2621" i="1"/>
  <c r="AR2129" i="1"/>
  <c r="AR2132" i="1" s="1"/>
  <c r="BO2599" i="1"/>
  <c r="BL2258" i="1"/>
  <c r="BF2115" i="1"/>
  <c r="BF2117" i="1" s="1"/>
  <c r="AT2210" i="1"/>
  <c r="AT2239" i="1" s="1"/>
  <c r="AT2240" i="1" s="1"/>
  <c r="AT2241" i="1" s="1"/>
  <c r="AT2242" i="1" s="1"/>
  <c r="AT2243" i="1" s="1"/>
  <c r="AT2244" i="1" s="1"/>
  <c r="AR2296" i="1"/>
  <c r="AR2476" i="1" s="1"/>
  <c r="BC2163" i="1"/>
  <c r="BC2627" i="1" s="1"/>
  <c r="S2273" i="1"/>
  <c r="S2423" i="1" s="1"/>
  <c r="W2280" i="1"/>
  <c r="W2550" i="1" s="1"/>
  <c r="BM2288" i="1"/>
  <c r="BJ2288" i="1"/>
  <c r="BJ2378" i="1" s="1"/>
  <c r="BG2198" i="1"/>
  <c r="S2282" i="1"/>
  <c r="S2642" i="1" s="1"/>
  <c r="L2156" i="1"/>
  <c r="L2620" i="1" s="1"/>
  <c r="BC2149" i="1"/>
  <c r="BC2613" i="1" s="1"/>
  <c r="I2609" i="1"/>
  <c r="BK2185" i="1"/>
  <c r="AF2129" i="1"/>
  <c r="AF2132" i="1" s="1"/>
  <c r="X2599" i="1"/>
  <c r="L2258" i="1"/>
  <c r="BD2115" i="1"/>
  <c r="BD2123" i="1" s="1"/>
  <c r="V2148" i="1"/>
  <c r="V2612" i="1" s="1"/>
  <c r="R2210" i="1"/>
  <c r="R2239" i="1" s="1"/>
  <c r="R2240" i="1" s="1"/>
  <c r="R2241" i="1" s="1"/>
  <c r="R2242" i="1" s="1"/>
  <c r="R2243" i="1" s="1"/>
  <c r="R2244" i="1" s="1"/>
  <c r="AT2296" i="1"/>
  <c r="AT2386" i="1" s="1"/>
  <c r="AV2163" i="1"/>
  <c r="AV2194" i="1" s="1"/>
  <c r="AO2273" i="1"/>
  <c r="AO2513" i="1" s="1"/>
  <c r="BO2280" i="1"/>
  <c r="BO2400" i="1" s="1"/>
  <c r="X2288" i="1"/>
  <c r="X2378" i="1" s="1"/>
  <c r="AS2288" i="1"/>
  <c r="AS2438" i="1" s="1"/>
  <c r="W2282" i="1"/>
  <c r="W2582" i="1" s="1"/>
  <c r="O2156" i="1"/>
  <c r="O2187" i="1" s="1"/>
  <c r="BD2149" i="1"/>
  <c r="BD2613" i="1" s="1"/>
  <c r="AH2609" i="1"/>
  <c r="AE2185" i="1"/>
  <c r="U2129" i="1"/>
  <c r="U2132" i="1" s="1"/>
  <c r="BN2599" i="1"/>
  <c r="BE2258" i="1"/>
  <c r="AW2115" i="1"/>
  <c r="AW2122" i="1" s="1"/>
  <c r="BB2148" i="1"/>
  <c r="BB2612" i="1" s="1"/>
  <c r="AV2210" i="1"/>
  <c r="AV2239" i="1" s="1"/>
  <c r="AV2240" i="1" s="1"/>
  <c r="AV2241" i="1" s="1"/>
  <c r="AV2242" i="1" s="1"/>
  <c r="AV2243" i="1" s="1"/>
  <c r="AV2244" i="1" s="1"/>
  <c r="BF2163" i="1"/>
  <c r="BF2627" i="1" s="1"/>
  <c r="Z2273" i="1"/>
  <c r="Z2513" i="1" s="1"/>
  <c r="M2280" i="1"/>
  <c r="M2400" i="1" s="1"/>
  <c r="AO2288" i="1"/>
  <c r="AO2498" i="1" s="1"/>
  <c r="Q2282" i="1"/>
  <c r="Q2642" i="1" s="1"/>
  <c r="AS2156" i="1"/>
  <c r="AS2187" i="1" s="1"/>
  <c r="AV2149" i="1"/>
  <c r="AV2180" i="1" s="1"/>
  <c r="AG2609" i="1"/>
  <c r="BI2185" i="1"/>
  <c r="BB2129" i="1"/>
  <c r="BB2132" i="1" s="1"/>
  <c r="AP2599" i="1"/>
  <c r="AO2258" i="1"/>
  <c r="Z2115" i="1"/>
  <c r="Z2123" i="1" s="1"/>
  <c r="S2148" i="1"/>
  <c r="S2179" i="1" s="1"/>
  <c r="O2199" i="1"/>
  <c r="O2227" i="1" s="1"/>
  <c r="O2228" i="1" s="1"/>
  <c r="O2229" i="1" s="1"/>
  <c r="O2230" i="1" s="1"/>
  <c r="O2231" i="1" s="1"/>
  <c r="O2232" i="1" s="1"/>
  <c r="AY2210" i="1"/>
  <c r="AY2239" i="1" s="1"/>
  <c r="AY2240" i="1" s="1"/>
  <c r="AY2241" i="1" s="1"/>
  <c r="AY2242" i="1" s="1"/>
  <c r="AY2243" i="1" s="1"/>
  <c r="AY2244" i="1" s="1"/>
  <c r="V2296" i="1"/>
  <c r="V2506" i="1" s="1"/>
  <c r="BD2163" i="1"/>
  <c r="BD2627" i="1" s="1"/>
  <c r="BJ2273" i="1"/>
  <c r="BJ2543" i="1" s="1"/>
  <c r="AO2280" i="1"/>
  <c r="AO2340" i="1" s="1"/>
  <c r="AT2288" i="1"/>
  <c r="AT2318" i="1" s="1"/>
  <c r="AP2288" i="1"/>
  <c r="AP2378" i="1" s="1"/>
  <c r="T2282" i="1"/>
  <c r="T2642" i="1" s="1"/>
  <c r="V2145" i="1"/>
  <c r="V2609" i="1" s="1"/>
  <c r="BB2156" i="1"/>
  <c r="BB2187" i="1" s="1"/>
  <c r="BF2149" i="1"/>
  <c r="BF2180" i="1" s="1"/>
  <c r="AI2609" i="1"/>
  <c r="U2599" i="1"/>
  <c r="BB2258" i="1"/>
  <c r="AT2115" i="1"/>
  <c r="AT2124" i="1" s="1"/>
  <c r="L2148" i="1"/>
  <c r="L2179" i="1" s="1"/>
  <c r="AT2170" i="1"/>
  <c r="AR2199" i="1"/>
  <c r="AR2227" i="1" s="1"/>
  <c r="AR2228" i="1" s="1"/>
  <c r="AR2229" i="1" s="1"/>
  <c r="AR2230" i="1" s="1"/>
  <c r="AR2231" i="1" s="1"/>
  <c r="AR2232" i="1" s="1"/>
  <c r="AX2210" i="1"/>
  <c r="BM2163" i="1"/>
  <c r="BM2194" i="1" s="1"/>
  <c r="BM2273" i="1"/>
  <c r="BM2393" i="1" s="1"/>
  <c r="O2280" i="1"/>
  <c r="O2400" i="1" s="1"/>
  <c r="AQ2288" i="1"/>
  <c r="AQ2348" i="1" s="1"/>
  <c r="Z2604" i="1"/>
  <c r="N2282" i="1"/>
  <c r="N2582" i="1" s="1"/>
  <c r="BB2145" i="1"/>
  <c r="BB2609" i="1" s="1"/>
  <c r="S2156" i="1"/>
  <c r="S2187" i="1" s="1"/>
  <c r="BE2149" i="1"/>
  <c r="BE2613" i="1" s="1"/>
  <c r="N2173" i="1"/>
  <c r="BB2225" i="1"/>
  <c r="Z2225" i="1"/>
  <c r="Z2156" i="1"/>
  <c r="Z2620" i="1" s="1"/>
  <c r="O2173" i="1"/>
  <c r="Y2225" i="1"/>
  <c r="BM2162" i="1"/>
  <c r="BM2193" i="1" s="1"/>
  <c r="W2162" i="1"/>
  <c r="W2193" i="1" s="1"/>
  <c r="P2269" i="1"/>
  <c r="P2539" i="1" s="1"/>
  <c r="AV2225" i="1"/>
  <c r="AO2162" i="1"/>
  <c r="AO2193" i="1" s="1"/>
  <c r="BJ2269" i="1"/>
  <c r="BJ2569" i="1" s="1"/>
  <c r="AQ2225" i="1"/>
  <c r="AW2225" i="1"/>
  <c r="BB2162" i="1"/>
  <c r="BB2193" i="1" s="1"/>
  <c r="BB2163" i="1" s="1"/>
  <c r="BB2627" i="1" s="1"/>
  <c r="AI2269" i="1"/>
  <c r="AI2539" i="1" s="1"/>
  <c r="BA2225" i="1"/>
  <c r="AY2225" i="1"/>
  <c r="AX2162" i="1"/>
  <c r="AX2193" i="1" s="1"/>
  <c r="BI2269" i="1"/>
  <c r="BI2539" i="1" s="1"/>
  <c r="M2225" i="1"/>
  <c r="AZ2225" i="1"/>
  <c r="AZ2162" i="1"/>
  <c r="AZ2193" i="1" s="1"/>
  <c r="BK2269" i="1"/>
  <c r="BK2329" i="1" s="1"/>
  <c r="M2162" i="1"/>
  <c r="AP2269" i="1"/>
  <c r="AP2509" i="1" s="1"/>
  <c r="P2162" i="1"/>
  <c r="P2626" i="1" s="1"/>
  <c r="W2269" i="1"/>
  <c r="W2539" i="1" s="1"/>
  <c r="AR2162" i="1"/>
  <c r="AR2193" i="1" s="1"/>
  <c r="O2269" i="1"/>
  <c r="O2539" i="1" s="1"/>
  <c r="BO2162" i="1"/>
  <c r="BO2626" i="1" s="1"/>
  <c r="AY2151" i="1"/>
  <c r="AY2615" i="1" s="1"/>
  <c r="BA2269" i="1"/>
  <c r="BA2419" i="1" s="1"/>
  <c r="U2162" i="1"/>
  <c r="U2193" i="1" s="1"/>
  <c r="Z2151" i="1"/>
  <c r="Z2615" i="1" s="1"/>
  <c r="T2269" i="1"/>
  <c r="AU2493" i="1"/>
  <c r="AQ2162" i="1"/>
  <c r="AQ2193" i="1" s="1"/>
  <c r="BN2151" i="1"/>
  <c r="BN2615" i="1" s="1"/>
  <c r="U2269" i="1"/>
  <c r="U2539" i="1" s="1"/>
  <c r="AR2170" i="1"/>
  <c r="BG2159" i="1"/>
  <c r="BG2190" i="1" s="1"/>
  <c r="U2151" i="1"/>
  <c r="U2182" i="1" s="1"/>
  <c r="K2269" i="1"/>
  <c r="K2359" i="1" s="1"/>
  <c r="N2285" i="1"/>
  <c r="N2405" i="1" s="1"/>
  <c r="AU2178" i="1"/>
  <c r="AZ2299" i="1"/>
  <c r="AZ2659" i="1" s="1"/>
  <c r="AX2609" i="1"/>
  <c r="AC2621" i="1"/>
  <c r="BO2260" i="1"/>
  <c r="AW2599" i="1"/>
  <c r="AC2258" i="1"/>
  <c r="AH2618" i="1"/>
  <c r="BC2115" i="1"/>
  <c r="BC2120" i="1" s="1"/>
  <c r="BM2148" i="1"/>
  <c r="S2153" i="1"/>
  <c r="S2617" i="1" s="1"/>
  <c r="AR2152" i="1"/>
  <c r="AR2616" i="1" s="1"/>
  <c r="I2273" i="1"/>
  <c r="I2393" i="1" s="1"/>
  <c r="Y2217" i="1"/>
  <c r="Y2245" i="1" s="1"/>
  <c r="Y2246" i="1" s="1"/>
  <c r="Y2247" i="1" s="1"/>
  <c r="Y2248" i="1" s="1"/>
  <c r="Y2249" i="1" s="1"/>
  <c r="Y2250" i="1" s="1"/>
  <c r="AQ2215" i="1"/>
  <c r="R2162" i="1"/>
  <c r="R2193" i="1" s="1"/>
  <c r="AW2156" i="1"/>
  <c r="AW2187" i="1" s="1"/>
  <c r="Q2151" i="1"/>
  <c r="Q2182" i="1" s="1"/>
  <c r="AV2279" i="1"/>
  <c r="AV2399" i="1" s="1"/>
  <c r="AA2621" i="1"/>
  <c r="L2260" i="1"/>
  <c r="Z2599" i="1"/>
  <c r="AS2258" i="1"/>
  <c r="AK2258" i="1"/>
  <c r="AE2618" i="1"/>
  <c r="AS2115" i="1"/>
  <c r="AS2126" i="1" s="1"/>
  <c r="BE2148" i="1"/>
  <c r="BE2612" i="1" s="1"/>
  <c r="AQ2153" i="1"/>
  <c r="AQ2184" i="1" s="1"/>
  <c r="Z2152" i="1"/>
  <c r="Z2183" i="1" s="1"/>
  <c r="T2223" i="1"/>
  <c r="AS2223" i="1"/>
  <c r="AY2289" i="1"/>
  <c r="BB2215" i="1"/>
  <c r="O2162" i="1"/>
  <c r="O2193" i="1" s="1"/>
  <c r="AV2151" i="1"/>
  <c r="AV2182" i="1" s="1"/>
  <c r="Y2279" i="1"/>
  <c r="Y2459" i="1" s="1"/>
  <c r="AD2621" i="1"/>
  <c r="AR2260" i="1"/>
  <c r="AR2599" i="1"/>
  <c r="W2258" i="1"/>
  <c r="BM2258" i="1"/>
  <c r="BA2115" i="1"/>
  <c r="BA2120" i="1" s="1"/>
  <c r="R2148" i="1"/>
  <c r="R2179" i="1" s="1"/>
  <c r="BN2153" i="1"/>
  <c r="BN2617" i="1" s="1"/>
  <c r="L2152" i="1"/>
  <c r="L2616" i="1" s="1"/>
  <c r="AO2223" i="1"/>
  <c r="BN2217" i="1"/>
  <c r="BN2245" i="1" s="1"/>
  <c r="BN2246" i="1" s="1"/>
  <c r="BN2247" i="1" s="1"/>
  <c r="BN2248" i="1" s="1"/>
  <c r="BN2249" i="1" s="1"/>
  <c r="BN2250" i="1" s="1"/>
  <c r="BI2288" i="1"/>
  <c r="BI2468" i="1" s="1"/>
  <c r="AP2162" i="1"/>
  <c r="AP2626" i="1" s="1"/>
  <c r="W2156" i="1"/>
  <c r="W2187" i="1" s="1"/>
  <c r="AO2151" i="1"/>
  <c r="AO2182" i="1" s="1"/>
  <c r="BC2279" i="1"/>
  <c r="BC2369" i="1" s="1"/>
  <c r="AE2621" i="1"/>
  <c r="AV2260" i="1"/>
  <c r="AX2599" i="1"/>
  <c r="BK2258" i="1"/>
  <c r="AQ2115" i="1"/>
  <c r="AQ2122" i="1" s="1"/>
  <c r="O2148" i="1"/>
  <c r="O2612" i="1" s="1"/>
  <c r="AP2603" i="1"/>
  <c r="AP2153" i="1"/>
  <c r="AP2617" i="1" s="1"/>
  <c r="AT2152" i="1"/>
  <c r="AT2183" i="1" s="1"/>
  <c r="W2224" i="1"/>
  <c r="W2251" i="1" s="1"/>
  <c r="W2252" i="1" s="1"/>
  <c r="W2253" i="1" s="1"/>
  <c r="W2254" i="1" s="1"/>
  <c r="W2255" i="1" s="1"/>
  <c r="W2256" i="1" s="1"/>
  <c r="BC2224" i="1"/>
  <c r="AJ2223" i="1"/>
  <c r="U2223" i="1"/>
  <c r="R2217" i="1"/>
  <c r="R2245" i="1" s="1"/>
  <c r="R2246" i="1" s="1"/>
  <c r="R2247" i="1" s="1"/>
  <c r="R2248" i="1" s="1"/>
  <c r="R2249" i="1" s="1"/>
  <c r="R2250" i="1" s="1"/>
  <c r="K2215" i="1"/>
  <c r="N2162" i="1"/>
  <c r="N2626" i="1" s="1"/>
  <c r="AX2156" i="1"/>
  <c r="AX2187" i="1" s="1"/>
  <c r="AJ2151" i="1"/>
  <c r="AJ2182" i="1" s="1"/>
  <c r="AT2279" i="1"/>
  <c r="AT2429" i="1" s="1"/>
  <c r="AG2621" i="1"/>
  <c r="AL2260" i="1"/>
  <c r="AY2599" i="1"/>
  <c r="AI2258" i="1"/>
  <c r="BI2258" i="1"/>
  <c r="AR2115" i="1"/>
  <c r="AR2123" i="1" s="1"/>
  <c r="U2148" i="1"/>
  <c r="U2179" i="1" s="1"/>
  <c r="BA2603" i="1"/>
  <c r="R2153" i="1"/>
  <c r="R2184" i="1" s="1"/>
  <c r="K2152" i="1"/>
  <c r="K2616" i="1" s="1"/>
  <c r="AJ2206" i="1"/>
  <c r="BN2215" i="1"/>
  <c r="AR2215" i="1"/>
  <c r="AY2159" i="1"/>
  <c r="AY2190" i="1" s="1"/>
  <c r="BM2156" i="1"/>
  <c r="BM2187" i="1" s="1"/>
  <c r="W2151" i="1"/>
  <c r="BE2279" i="1"/>
  <c r="BE2369" i="1" s="1"/>
  <c r="BI2184" i="1"/>
  <c r="AN2621" i="1"/>
  <c r="BM2260" i="1"/>
  <c r="BM2599" i="1"/>
  <c r="BC2258" i="1"/>
  <c r="BJ2258" i="1"/>
  <c r="N2115" i="1"/>
  <c r="N2122" i="1" s="1"/>
  <c r="Y2148" i="1"/>
  <c r="Z2603" i="1"/>
  <c r="BL2153" i="1"/>
  <c r="BL2184" i="1" s="1"/>
  <c r="U2152" i="1"/>
  <c r="U2616" i="1" s="1"/>
  <c r="AQ2206" i="1"/>
  <c r="W2159" i="1"/>
  <c r="W2190" i="1" s="1"/>
  <c r="BA2156" i="1"/>
  <c r="BA2187" i="1" s="1"/>
  <c r="AY2279" i="1"/>
  <c r="AY2339" i="1" s="1"/>
  <c r="AA2184" i="1"/>
  <c r="AI2621" i="1"/>
  <c r="AP2260" i="1"/>
  <c r="L2599" i="1"/>
  <c r="BD2258" i="1"/>
  <c r="AK2617" i="1"/>
  <c r="O2115" i="1"/>
  <c r="O2119" i="1" s="1"/>
  <c r="AS2148" i="1"/>
  <c r="Q2603" i="1"/>
  <c r="AW2153" i="1"/>
  <c r="AW2617" i="1" s="1"/>
  <c r="AQ2152" i="1"/>
  <c r="AQ2616" i="1" s="1"/>
  <c r="L2206" i="1"/>
  <c r="AX2159" i="1"/>
  <c r="AX2623" i="1" s="1"/>
  <c r="M2156" i="1"/>
  <c r="M2187" i="1" s="1"/>
  <c r="AR2279" i="1"/>
  <c r="AR2519" i="1" s="1"/>
  <c r="AB2184" i="1"/>
  <c r="I2621" i="1"/>
  <c r="BI2260" i="1"/>
  <c r="BL2599" i="1"/>
  <c r="P2148" i="1"/>
  <c r="P2612" i="1" s="1"/>
  <c r="BN2170" i="1"/>
  <c r="BO2153" i="1"/>
  <c r="BO2184" i="1" s="1"/>
  <c r="AJ2152" i="1"/>
  <c r="AJ2616" i="1" s="1"/>
  <c r="U2206" i="1"/>
  <c r="BM2284" i="1"/>
  <c r="BL2284" i="1"/>
  <c r="L2223" i="1"/>
  <c r="AV2223" i="1"/>
  <c r="M2217" i="1"/>
  <c r="M2245" i="1" s="1"/>
  <c r="M2246" i="1" s="1"/>
  <c r="M2247" i="1" s="1"/>
  <c r="M2248" i="1" s="1"/>
  <c r="M2249" i="1" s="1"/>
  <c r="M2250" i="1" s="1"/>
  <c r="Y2159" i="1"/>
  <c r="AX2279" i="1"/>
  <c r="AX2309" i="1" s="1"/>
  <c r="BJ2184" i="1"/>
  <c r="AF2621" i="1"/>
  <c r="Y2599" i="1"/>
  <c r="AV2258" i="1"/>
  <c r="AL2617" i="1"/>
  <c r="AX2115" i="1"/>
  <c r="AX2122" i="1" s="1"/>
  <c r="T2115" i="1"/>
  <c r="T2116" i="1" s="1"/>
  <c r="BA2148" i="1"/>
  <c r="BA2612" i="1" s="1"/>
  <c r="O2170" i="1"/>
  <c r="AT2153" i="1"/>
  <c r="AT2184" i="1" s="1"/>
  <c r="V2152" i="1"/>
  <c r="V2616" i="1" s="1"/>
  <c r="W2206" i="1"/>
  <c r="AT2223" i="1"/>
  <c r="AY2223" i="1"/>
  <c r="AS2217" i="1"/>
  <c r="AS2245" i="1" s="1"/>
  <c r="AS2246" i="1" s="1"/>
  <c r="AS2247" i="1" s="1"/>
  <c r="AS2248" i="1" s="1"/>
  <c r="AS2249" i="1" s="1"/>
  <c r="AS2250" i="1" s="1"/>
  <c r="R2198" i="1"/>
  <c r="BF2159" i="1"/>
  <c r="BM2279" i="1"/>
  <c r="BM2519" i="1" s="1"/>
  <c r="AD2184" i="1"/>
  <c r="AH2621" i="1"/>
  <c r="AC2187" i="1"/>
  <c r="AJ2599" i="1"/>
  <c r="AX2258" i="1"/>
  <c r="AA2617" i="1"/>
  <c r="AO2115" i="1"/>
  <c r="AO2120" i="1" s="1"/>
  <c r="S2115" i="1"/>
  <c r="S2124" i="1" s="1"/>
  <c r="AO2148" i="1"/>
  <c r="N2170" i="1"/>
  <c r="W2603" i="1"/>
  <c r="AS2153" i="1"/>
  <c r="AS2184" i="1" s="1"/>
  <c r="O2152" i="1"/>
  <c r="O2616" i="1" s="1"/>
  <c r="P2206" i="1"/>
  <c r="BO2223" i="1"/>
  <c r="BN2198" i="1"/>
  <c r="AS2159" i="1"/>
  <c r="AS2623" i="1" s="1"/>
  <c r="AQ2279" i="1"/>
  <c r="AQ2579" i="1" s="1"/>
  <c r="BK2184" i="1"/>
  <c r="BJ2185" i="1"/>
  <c r="AB2187" i="1"/>
  <c r="BG2599" i="1"/>
  <c r="AL2258" i="1"/>
  <c r="AD2617" i="1"/>
  <c r="AZ2115" i="1"/>
  <c r="AZ2121" i="1" s="1"/>
  <c r="Q2115" i="1"/>
  <c r="Q2124" i="1" s="1"/>
  <c r="AW2148" i="1"/>
  <c r="AW2612" i="1" s="1"/>
  <c r="K2170" i="1"/>
  <c r="U2603" i="1"/>
  <c r="Q2153" i="1"/>
  <c r="Q2617" i="1" s="1"/>
  <c r="AW2152" i="1"/>
  <c r="AW2616" i="1" s="1"/>
  <c r="V2206" i="1"/>
  <c r="K2217" i="1"/>
  <c r="M2198" i="1"/>
  <c r="R2159" i="1"/>
  <c r="R2190" i="1" s="1"/>
  <c r="BA2149" i="1"/>
  <c r="BA2613" i="1" s="1"/>
  <c r="AS2279" i="1"/>
  <c r="AS2519" i="1" s="1"/>
  <c r="AE2184" i="1"/>
  <c r="AA2185" i="1"/>
  <c r="BJ2187" i="1"/>
  <c r="AZ2599" i="1"/>
  <c r="BO2258" i="1"/>
  <c r="AM2617" i="1"/>
  <c r="AV2115" i="1"/>
  <c r="AV2124" i="1" s="1"/>
  <c r="BG2115" i="1"/>
  <c r="BG2125" i="1" s="1"/>
  <c r="Q2148" i="1"/>
  <c r="Q2179" i="1" s="1"/>
  <c r="AJ2603" i="1"/>
  <c r="BB2170" i="1"/>
  <c r="M2153" i="1"/>
  <c r="M2184" i="1" s="1"/>
  <c r="BM2152" i="1"/>
  <c r="BM2616" i="1" s="1"/>
  <c r="X2206" i="1"/>
  <c r="BN2223" i="1"/>
  <c r="BE2223" i="1"/>
  <c r="BM2198" i="1"/>
  <c r="O2159" i="1"/>
  <c r="O2623" i="1" s="1"/>
  <c r="T2285" i="1"/>
  <c r="T2555" i="1" s="1"/>
  <c r="P2149" i="1"/>
  <c r="P2613" i="1" s="1"/>
  <c r="S2279" i="1"/>
  <c r="S2399" i="1" s="1"/>
  <c r="AL2609" i="1"/>
  <c r="AB2185" i="1"/>
  <c r="AD2187" i="1"/>
  <c r="AQ2599" i="1"/>
  <c r="AM2258" i="1"/>
  <c r="AB2617" i="1"/>
  <c r="AP2115" i="1"/>
  <c r="AP2123" i="1" s="1"/>
  <c r="BL2115" i="1"/>
  <c r="BL2122" i="1" s="1"/>
  <c r="K2148" i="1"/>
  <c r="K2179" i="1" s="1"/>
  <c r="M2603" i="1"/>
  <c r="BG2603" i="1"/>
  <c r="K2153" i="1"/>
  <c r="K2617" i="1" s="1"/>
  <c r="AO2152" i="1"/>
  <c r="AO2616" i="1" s="1"/>
  <c r="K2206" i="1"/>
  <c r="O2223" i="1"/>
  <c r="BF2223" i="1"/>
  <c r="S2215" i="1"/>
  <c r="BG2215" i="1"/>
  <c r="Z2198" i="1"/>
  <c r="S2173" i="1"/>
  <c r="V2159" i="1"/>
  <c r="V2190" i="1" s="1"/>
  <c r="Q2149" i="1"/>
  <c r="Q2613" i="1" s="1"/>
  <c r="I2279" i="1"/>
  <c r="I2639" i="1" s="1"/>
  <c r="AA2609" i="1"/>
  <c r="AD2170" i="1"/>
  <c r="AC2185" i="1"/>
  <c r="BK2187" i="1"/>
  <c r="BC2599" i="1"/>
  <c r="O2258" i="1"/>
  <c r="AC2617" i="1"/>
  <c r="X2115" i="1"/>
  <c r="X2124" i="1" s="1"/>
  <c r="BJ2115" i="1"/>
  <c r="BJ2117" i="1" s="1"/>
  <c r="AQ2148" i="1"/>
  <c r="AQ2179" i="1" s="1"/>
  <c r="L2603" i="1"/>
  <c r="AV2170" i="1"/>
  <c r="BB2153" i="1"/>
  <c r="BB2184" i="1" s="1"/>
  <c r="M2152" i="1"/>
  <c r="AO2206" i="1"/>
  <c r="AR2223" i="1"/>
  <c r="BG2223" i="1"/>
  <c r="U2198" i="1"/>
  <c r="Z2159" i="1"/>
  <c r="AO2285" i="1"/>
  <c r="AO2345" i="1" s="1"/>
  <c r="M2285" i="1"/>
  <c r="M2465" i="1" s="1"/>
  <c r="AP2149" i="1"/>
  <c r="AP2180" i="1" s="1"/>
  <c r="BN2277" i="1"/>
  <c r="BN2397" i="1" s="1"/>
  <c r="AE2170" i="1"/>
  <c r="AD2185" i="1"/>
  <c r="M2599" i="1"/>
  <c r="AJ2258" i="1"/>
  <c r="U2115" i="1"/>
  <c r="U2122" i="1" s="1"/>
  <c r="AY2148" i="1"/>
  <c r="AY2179" i="1" s="1"/>
  <c r="P2603" i="1"/>
  <c r="BD2170" i="1"/>
  <c r="P2152" i="1"/>
  <c r="P2616" i="1" s="1"/>
  <c r="AT2206" i="1"/>
  <c r="AQ2198" i="1"/>
  <c r="AP2173" i="1"/>
  <c r="BO2159" i="1"/>
  <c r="BO2190" i="1" s="1"/>
  <c r="K2285" i="1"/>
  <c r="K2315" i="1" s="1"/>
  <c r="AV2285" i="1"/>
  <c r="Z2149" i="1"/>
  <c r="Z2180" i="1" s="1"/>
  <c r="L2277" i="1"/>
  <c r="L2307" i="1" s="1"/>
  <c r="AZ2339" i="1"/>
  <c r="AZ2309" i="1"/>
  <c r="AZ2639" i="1"/>
  <c r="AZ2489" i="1"/>
  <c r="AR2552" i="1"/>
  <c r="AR2342" i="1"/>
  <c r="AR2642" i="1"/>
  <c r="AR2462" i="1"/>
  <c r="AR2312" i="1"/>
  <c r="AR2372" i="1"/>
  <c r="AR2402" i="1"/>
  <c r="AR2492" i="1"/>
  <c r="AO2623" i="1"/>
  <c r="AO2190" i="1"/>
  <c r="V2210" i="1"/>
  <c r="V2239" i="1" s="1"/>
  <c r="V2240" i="1" s="1"/>
  <c r="V2241" i="1" s="1"/>
  <c r="V2242" i="1" s="1"/>
  <c r="V2243" i="1" s="1"/>
  <c r="V2244" i="1" s="1"/>
  <c r="AY2152" i="1"/>
  <c r="AY2616" i="1" s="1"/>
  <c r="BA2206" i="1"/>
  <c r="AT2284" i="1"/>
  <c r="AT2554" i="1" s="1"/>
  <c r="BD2284" i="1"/>
  <c r="BD2524" i="1" s="1"/>
  <c r="I2524" i="1" s="1"/>
  <c r="Y2147" i="1"/>
  <c r="Y2178" i="1" s="1"/>
  <c r="Z2215" i="1"/>
  <c r="O2198" i="1"/>
  <c r="AS2173" i="1"/>
  <c r="BL2225" i="1"/>
  <c r="AR2225" i="1"/>
  <c r="AJ2162" i="1"/>
  <c r="AJ2193" i="1" s="1"/>
  <c r="M2159" i="1"/>
  <c r="AR2156" i="1"/>
  <c r="AR2187" i="1" s="1"/>
  <c r="BF2151" i="1"/>
  <c r="BF2615" i="1" s="1"/>
  <c r="L2279" i="1"/>
  <c r="AX2277" i="1"/>
  <c r="AX2307" i="1" s="1"/>
  <c r="AU2335" i="1"/>
  <c r="AU2395" i="1"/>
  <c r="AA2599" i="1"/>
  <c r="P2258" i="1"/>
  <c r="N2148" i="1"/>
  <c r="N2612" i="1" s="1"/>
  <c r="AS2603" i="1"/>
  <c r="P2210" i="1"/>
  <c r="P2239" i="1" s="1"/>
  <c r="P2240" i="1" s="1"/>
  <c r="P2241" i="1" s="1"/>
  <c r="P2242" i="1" s="1"/>
  <c r="P2243" i="1" s="1"/>
  <c r="P2244" i="1" s="1"/>
  <c r="BC2210" i="1"/>
  <c r="BC2239" i="1" s="1"/>
  <c r="BC2240" i="1" s="1"/>
  <c r="BC2241" i="1" s="1"/>
  <c r="BC2242" i="1" s="1"/>
  <c r="BC2243" i="1" s="1"/>
  <c r="BC2244" i="1" s="1"/>
  <c r="BO2152" i="1"/>
  <c r="BO2616" i="1" s="1"/>
  <c r="BL2206" i="1"/>
  <c r="BE2206" i="1"/>
  <c r="AO2163" i="1"/>
  <c r="AO2194" i="1" s="1"/>
  <c r="N2284" i="1"/>
  <c r="BL2273" i="1"/>
  <c r="BL2393" i="1" s="1"/>
  <c r="AT2280" i="1"/>
  <c r="AT2370" i="1" s="1"/>
  <c r="W2217" i="1"/>
  <c r="AS2198" i="1"/>
  <c r="AY2198" i="1"/>
  <c r="BL2282" i="1"/>
  <c r="BL2432" i="1" s="1"/>
  <c r="AV2282" i="1"/>
  <c r="AV2492" i="1" s="1"/>
  <c r="BN2145" i="1"/>
  <c r="BN2176" i="1" s="1"/>
  <c r="BF2145" i="1"/>
  <c r="X2162" i="1"/>
  <c r="N2156" i="1"/>
  <c r="N2187" i="1" s="1"/>
  <c r="AP2151" i="1"/>
  <c r="AP2615" i="1" s="1"/>
  <c r="Y2269" i="1"/>
  <c r="Y2389" i="1" s="1"/>
  <c r="V2277" i="1"/>
  <c r="I2599" i="1"/>
  <c r="R2258" i="1"/>
  <c r="BL2148" i="1"/>
  <c r="BL2179" i="1" s="1"/>
  <c r="M2210" i="1"/>
  <c r="M2239" i="1" s="1"/>
  <c r="M2240" i="1" s="1"/>
  <c r="M2241" i="1" s="1"/>
  <c r="M2242" i="1" s="1"/>
  <c r="M2243" i="1" s="1"/>
  <c r="M2244" i="1" s="1"/>
  <c r="AW2210" i="1"/>
  <c r="AW2239" i="1" s="1"/>
  <c r="AW2240" i="1" s="1"/>
  <c r="AW2241" i="1" s="1"/>
  <c r="AW2242" i="1" s="1"/>
  <c r="AW2243" i="1" s="1"/>
  <c r="AW2244" i="1" s="1"/>
  <c r="BN2152" i="1"/>
  <c r="BN2616" i="1" s="1"/>
  <c r="BN2206" i="1"/>
  <c r="AX2206" i="1"/>
  <c r="S2163" i="1"/>
  <c r="S2194" i="1" s="1"/>
  <c r="X2284" i="1"/>
  <c r="X2404" i="1" s="1"/>
  <c r="BN2273" i="1"/>
  <c r="BN2543" i="1" s="1"/>
  <c r="AS2280" i="1"/>
  <c r="AS2580" i="1" s="1"/>
  <c r="X2223" i="1"/>
  <c r="BD2223" i="1"/>
  <c r="L2217" i="1"/>
  <c r="L2245" i="1" s="1"/>
  <c r="L2246" i="1" s="1"/>
  <c r="L2247" i="1" s="1"/>
  <c r="L2248" i="1" s="1"/>
  <c r="L2249" i="1" s="1"/>
  <c r="L2250" i="1" s="1"/>
  <c r="K2198" i="1"/>
  <c r="AO2282" i="1"/>
  <c r="AO2312" i="1" s="1"/>
  <c r="AY2282" i="1"/>
  <c r="AY2642" i="1" s="1"/>
  <c r="AO2145" i="1"/>
  <c r="AO2609" i="1" s="1"/>
  <c r="BD2145" i="1"/>
  <c r="BD2609" i="1" s="1"/>
  <c r="BL2162" i="1"/>
  <c r="BL2193" i="1" s="1"/>
  <c r="Z2285" i="1"/>
  <c r="Z2345" i="1" s="1"/>
  <c r="U2156" i="1"/>
  <c r="K2151" i="1"/>
  <c r="K2182" i="1" s="1"/>
  <c r="X2149" i="1"/>
  <c r="X2180" i="1" s="1"/>
  <c r="BM2269" i="1"/>
  <c r="BM2539" i="1" s="1"/>
  <c r="AP2277" i="1"/>
  <c r="AC2599" i="1"/>
  <c r="T2258" i="1"/>
  <c r="M2148" i="1"/>
  <c r="M2612" i="1" s="1"/>
  <c r="AZ2603" i="1"/>
  <c r="AQ2210" i="1"/>
  <c r="AQ2239" i="1" s="1"/>
  <c r="AQ2240" i="1" s="1"/>
  <c r="AQ2241" i="1" s="1"/>
  <c r="AQ2242" i="1" s="1"/>
  <c r="AQ2243" i="1" s="1"/>
  <c r="AQ2244" i="1" s="1"/>
  <c r="BD2210" i="1"/>
  <c r="BD2239" i="1" s="1"/>
  <c r="BD2240" i="1" s="1"/>
  <c r="BD2241" i="1" s="1"/>
  <c r="BD2242" i="1" s="1"/>
  <c r="BD2243" i="1" s="1"/>
  <c r="BD2244" i="1" s="1"/>
  <c r="AX2152" i="1"/>
  <c r="AX2616" i="1" s="1"/>
  <c r="R2206" i="1"/>
  <c r="AW2206" i="1"/>
  <c r="K2163" i="1"/>
  <c r="K2627" i="1" s="1"/>
  <c r="P2284" i="1"/>
  <c r="P2344" i="1" s="1"/>
  <c r="P2273" i="1"/>
  <c r="P2303" i="1" s="1"/>
  <c r="P2663" i="1" s="1"/>
  <c r="BB2280" i="1"/>
  <c r="BB2550" i="1" s="1"/>
  <c r="V2223" i="1"/>
  <c r="AW2223" i="1"/>
  <c r="BO2217" i="1"/>
  <c r="BO2245" i="1" s="1"/>
  <c r="BO2246" i="1" s="1"/>
  <c r="BO2247" i="1" s="1"/>
  <c r="BO2248" i="1" s="1"/>
  <c r="BO2249" i="1" s="1"/>
  <c r="BO2250" i="1" s="1"/>
  <c r="AO2198" i="1"/>
  <c r="L2282" i="1"/>
  <c r="L2582" i="1" s="1"/>
  <c r="BD2282" i="1"/>
  <c r="BD2522" i="1" s="1"/>
  <c r="AQ2145" i="1"/>
  <c r="AQ2609" i="1" s="1"/>
  <c r="BE2145" i="1"/>
  <c r="BE2609" i="1" s="1"/>
  <c r="Q2162" i="1"/>
  <c r="Q2193" i="1" s="1"/>
  <c r="V2285" i="1"/>
  <c r="V2345" i="1" s="1"/>
  <c r="BN2156" i="1"/>
  <c r="BN2187" i="1" s="1"/>
  <c r="BL2151" i="1"/>
  <c r="BL2615" i="1" s="1"/>
  <c r="T2149" i="1"/>
  <c r="T2180" i="1" s="1"/>
  <c r="N2269" i="1"/>
  <c r="N2539" i="1" s="1"/>
  <c r="AS2277" i="1"/>
  <c r="AI2599" i="1"/>
  <c r="AZ2258" i="1"/>
  <c r="AJ2148" i="1"/>
  <c r="AJ2179" i="1" s="1"/>
  <c r="BM2210" i="1"/>
  <c r="BM2239" i="1" s="1"/>
  <c r="BM2240" i="1" s="1"/>
  <c r="BM2241" i="1" s="1"/>
  <c r="BM2242" i="1" s="1"/>
  <c r="BM2243" i="1" s="1"/>
  <c r="BM2244" i="1" s="1"/>
  <c r="BF2210" i="1"/>
  <c r="BF2239" i="1" s="1"/>
  <c r="BF2240" i="1" s="1"/>
  <c r="BF2241" i="1" s="1"/>
  <c r="BF2242" i="1" s="1"/>
  <c r="BF2243" i="1" s="1"/>
  <c r="BF2244" i="1" s="1"/>
  <c r="R2152" i="1"/>
  <c r="R2183" i="1" s="1"/>
  <c r="BB2206" i="1"/>
  <c r="BF2206" i="1"/>
  <c r="BN2163" i="1"/>
  <c r="BN2194" i="1" s="1"/>
  <c r="BB2284" i="1"/>
  <c r="BI2273" i="1"/>
  <c r="BI2423" i="1" s="1"/>
  <c r="AQ2280" i="1"/>
  <c r="AQ2490" i="1" s="1"/>
  <c r="S2223" i="1"/>
  <c r="V2198" i="1"/>
  <c r="BK2282" i="1"/>
  <c r="BK2582" i="1" s="1"/>
  <c r="AX2282" i="1"/>
  <c r="BO2145" i="1"/>
  <c r="BO2609" i="1" s="1"/>
  <c r="L2162" i="1"/>
  <c r="L2193" i="1" s="1"/>
  <c r="Z2162" i="1"/>
  <c r="Z2193" i="1" s="1"/>
  <c r="K2156" i="1"/>
  <c r="K2187" i="1" s="1"/>
  <c r="Y2151" i="1"/>
  <c r="Y2182" i="1" s="1"/>
  <c r="AR2149" i="1"/>
  <c r="AR2613" i="1" s="1"/>
  <c r="M2269" i="1"/>
  <c r="M2539" i="1" s="1"/>
  <c r="BO2277" i="1"/>
  <c r="BO2307" i="1" s="1"/>
  <c r="AG2599" i="1"/>
  <c r="AQ2258" i="1"/>
  <c r="BN2148" i="1"/>
  <c r="BN2179" i="1" s="1"/>
  <c r="BM2281" i="1"/>
  <c r="BM2641" i="1" s="1"/>
  <c r="L2210" i="1"/>
  <c r="L2239" i="1" s="1"/>
  <c r="L2240" i="1" s="1"/>
  <c r="L2241" i="1" s="1"/>
  <c r="L2242" i="1" s="1"/>
  <c r="L2243" i="1" s="1"/>
  <c r="L2244" i="1" s="1"/>
  <c r="BE2210" i="1"/>
  <c r="BE2239" i="1" s="1"/>
  <c r="BE2240" i="1" s="1"/>
  <c r="BE2241" i="1" s="1"/>
  <c r="BE2242" i="1" s="1"/>
  <c r="BE2243" i="1" s="1"/>
  <c r="BE2244" i="1" s="1"/>
  <c r="BB2152" i="1"/>
  <c r="BB2616" i="1" s="1"/>
  <c r="M2206" i="1"/>
  <c r="BG2206" i="1"/>
  <c r="X2163" i="1"/>
  <c r="X2194" i="1" s="1"/>
  <c r="BJ2284" i="1"/>
  <c r="BJ2434" i="1" s="1"/>
  <c r="BN2284" i="1"/>
  <c r="BN2494" i="1" s="1"/>
  <c r="O2273" i="1"/>
  <c r="O2303" i="1" s="1"/>
  <c r="O2663" i="1" s="1"/>
  <c r="Q2280" i="1"/>
  <c r="Q2490" i="1" s="1"/>
  <c r="R2223" i="1"/>
  <c r="Z2217" i="1"/>
  <c r="BB2198" i="1"/>
  <c r="BB2282" i="1"/>
  <c r="BB2432" i="1" s="1"/>
  <c r="AZ2282" i="1"/>
  <c r="AZ2145" i="1"/>
  <c r="AZ2609" i="1" s="1"/>
  <c r="V2162" i="1"/>
  <c r="V2193" i="1" s="1"/>
  <c r="BC2162" i="1"/>
  <c r="BC2193" i="1" s="1"/>
  <c r="BA2285" i="1"/>
  <c r="BA2405" i="1" s="1"/>
  <c r="V2156" i="1"/>
  <c r="V2187" i="1" s="1"/>
  <c r="AY2156" i="1"/>
  <c r="AS2151" i="1"/>
  <c r="AS2615" i="1" s="1"/>
  <c r="AQ2149" i="1"/>
  <c r="AQ2613" i="1" s="1"/>
  <c r="AJ2269" i="1"/>
  <c r="AJ2389" i="1" s="1"/>
  <c r="K2277" i="1"/>
  <c r="AU2625" i="1"/>
  <c r="Z2258" i="1"/>
  <c r="AZ2148" i="1"/>
  <c r="AZ2179" i="1" s="1"/>
  <c r="W2281" i="1"/>
  <c r="W2431" i="1" s="1"/>
  <c r="BL2210" i="1"/>
  <c r="BL2239" i="1" s="1"/>
  <c r="BL2240" i="1" s="1"/>
  <c r="BL2241" i="1" s="1"/>
  <c r="BL2242" i="1" s="1"/>
  <c r="BL2243" i="1" s="1"/>
  <c r="BL2244" i="1" s="1"/>
  <c r="BG2210" i="1"/>
  <c r="BG2239" i="1" s="1"/>
  <c r="BG2240" i="1" s="1"/>
  <c r="BG2241" i="1" s="1"/>
  <c r="BG2242" i="1" s="1"/>
  <c r="BG2243" i="1" s="1"/>
  <c r="BG2244" i="1" s="1"/>
  <c r="N2152" i="1"/>
  <c r="N2616" i="1" s="1"/>
  <c r="AR2206" i="1"/>
  <c r="BC2206" i="1"/>
  <c r="R2163" i="1"/>
  <c r="R2627" i="1" s="1"/>
  <c r="U2284" i="1"/>
  <c r="U2374" i="1" s="1"/>
  <c r="BA2280" i="1"/>
  <c r="BA2580" i="1" s="1"/>
  <c r="BA2198" i="1"/>
  <c r="AI2282" i="1"/>
  <c r="AI2432" i="1" s="1"/>
  <c r="AW2282" i="1"/>
  <c r="AW2432" i="1" s="1"/>
  <c r="AJ2145" i="1"/>
  <c r="AJ2609" i="1" s="1"/>
  <c r="AT2162" i="1"/>
  <c r="AT2193" i="1" s="1"/>
  <c r="BD2162" i="1"/>
  <c r="BD2193" i="1" s="1"/>
  <c r="AI2285" i="1"/>
  <c r="X2156" i="1"/>
  <c r="X2187" i="1" s="1"/>
  <c r="AO2156" i="1"/>
  <c r="AO2620" i="1" s="1"/>
  <c r="O2151" i="1"/>
  <c r="O2615" i="1" s="1"/>
  <c r="N2149" i="1"/>
  <c r="N2180" i="1" s="1"/>
  <c r="L2269" i="1"/>
  <c r="L2539" i="1" s="1"/>
  <c r="Q2277" i="1"/>
  <c r="Q2487" i="1" s="1"/>
  <c r="AT2148" i="1"/>
  <c r="AT2179" i="1" s="1"/>
  <c r="BB2210" i="1"/>
  <c r="BB2239" i="1" s="1"/>
  <c r="BB2240" i="1" s="1"/>
  <c r="BB2241" i="1" s="1"/>
  <c r="BB2242" i="1" s="1"/>
  <c r="BB2243" i="1" s="1"/>
  <c r="BB2244" i="1" s="1"/>
  <c r="AZ2210" i="1"/>
  <c r="AZ2239" i="1" s="1"/>
  <c r="AZ2240" i="1" s="1"/>
  <c r="AZ2241" i="1" s="1"/>
  <c r="AZ2242" i="1" s="1"/>
  <c r="AZ2243" i="1" s="1"/>
  <c r="AZ2244" i="1" s="1"/>
  <c r="BL2152" i="1"/>
  <c r="BL2616" i="1" s="1"/>
  <c r="Z2206" i="1"/>
  <c r="AY2206" i="1"/>
  <c r="AT2163" i="1"/>
  <c r="AT2627" i="1" s="1"/>
  <c r="BO2284" i="1"/>
  <c r="BO2494" i="1" s="1"/>
  <c r="BL2223" i="1"/>
  <c r="BO2215" i="1"/>
  <c r="AY2215" i="1"/>
  <c r="Q2198" i="1"/>
  <c r="AQ2173" i="1"/>
  <c r="AV2173" i="1"/>
  <c r="BM2282" i="1"/>
  <c r="BM2642" i="1" s="1"/>
  <c r="BC2282" i="1"/>
  <c r="BC2372" i="1" s="1"/>
  <c r="R2145" i="1"/>
  <c r="R2609" i="1" s="1"/>
  <c r="T2162" i="1"/>
  <c r="T2193" i="1" s="1"/>
  <c r="BE2162" i="1"/>
  <c r="BE2193" i="1" s="1"/>
  <c r="L2285" i="1"/>
  <c r="L2405" i="1" s="1"/>
  <c r="BO2156" i="1"/>
  <c r="BO2620" i="1" s="1"/>
  <c r="BC2156" i="1"/>
  <c r="BC2620" i="1" s="1"/>
  <c r="P2151" i="1"/>
  <c r="P2182" i="1" s="1"/>
  <c r="BF2269" i="1"/>
  <c r="Z2277" i="1"/>
  <c r="Z2307" i="1" s="1"/>
  <c r="AR2198" i="1"/>
  <c r="AZ2173" i="1"/>
  <c r="AJ2282" i="1"/>
  <c r="AJ2432" i="1" s="1"/>
  <c r="I2282" i="1"/>
  <c r="O2225" i="1"/>
  <c r="AS2145" i="1"/>
  <c r="AS2609" i="1" s="1"/>
  <c r="S2162" i="1"/>
  <c r="S2193" i="1" s="1"/>
  <c r="AV2162" i="1"/>
  <c r="AV2193" i="1" s="1"/>
  <c r="X2285" i="1"/>
  <c r="X2585" i="1" s="1"/>
  <c r="BL2156" i="1"/>
  <c r="BL2187" i="1" s="1"/>
  <c r="BG2156" i="1"/>
  <c r="BG2187" i="1" s="1"/>
  <c r="BA2151" i="1"/>
  <c r="BA2615" i="1" s="1"/>
  <c r="AX2149" i="1"/>
  <c r="AX2180" i="1" s="1"/>
  <c r="AW2269" i="1"/>
  <c r="O2277" i="1"/>
  <c r="O2457" i="1" s="1"/>
  <c r="X2148" i="1"/>
  <c r="X2179" i="1" s="1"/>
  <c r="AJ2210" i="1"/>
  <c r="AJ2239" i="1" s="1"/>
  <c r="AJ2240" i="1" s="1"/>
  <c r="AJ2241" i="1" s="1"/>
  <c r="AJ2242" i="1" s="1"/>
  <c r="AJ2243" i="1" s="1"/>
  <c r="AJ2244" i="1" s="1"/>
  <c r="S2152" i="1"/>
  <c r="S2616" i="1" s="1"/>
  <c r="BE2152" i="1"/>
  <c r="BE2616" i="1" s="1"/>
  <c r="AS2206" i="1"/>
  <c r="AW2163" i="1"/>
  <c r="AW2627" i="1" s="1"/>
  <c r="S2284" i="1"/>
  <c r="S2644" i="1" s="1"/>
  <c r="BL2217" i="1"/>
  <c r="S2198" i="1"/>
  <c r="AT2173" i="1"/>
  <c r="P2282" i="1"/>
  <c r="P2432" i="1" s="1"/>
  <c r="BE2282" i="1"/>
  <c r="BO2225" i="1"/>
  <c r="L2145" i="1"/>
  <c r="L2609" i="1" s="1"/>
  <c r="K2162" i="1"/>
  <c r="K2193" i="1" s="1"/>
  <c r="BF2162" i="1"/>
  <c r="BF2193" i="1" s="1"/>
  <c r="AP2156" i="1"/>
  <c r="AP2620" i="1" s="1"/>
  <c r="BD2156" i="1"/>
  <c r="BD2187" i="1" s="1"/>
  <c r="AT2151" i="1"/>
  <c r="AT2182" i="1" s="1"/>
  <c r="AJ2149" i="1"/>
  <c r="AJ2180" i="1" s="1"/>
  <c r="AX2269" i="1"/>
  <c r="S2277" i="1"/>
  <c r="S2307" i="1" s="1"/>
  <c r="BO2148" i="1"/>
  <c r="BO2612" i="1" s="1"/>
  <c r="X2281" i="1"/>
  <c r="X2341" i="1" s="1"/>
  <c r="K2210" i="1"/>
  <c r="K2239" i="1" s="1"/>
  <c r="K2240" i="1" s="1"/>
  <c r="K2241" i="1" s="1"/>
  <c r="K2242" i="1" s="1"/>
  <c r="K2243" i="1" s="1"/>
  <c r="K2244" i="1" s="1"/>
  <c r="X2152" i="1"/>
  <c r="X2616" i="1" s="1"/>
  <c r="BF2152" i="1"/>
  <c r="BF2616" i="1" s="1"/>
  <c r="AP2206" i="1"/>
  <c r="Y2163" i="1"/>
  <c r="Y2194" i="1" s="1"/>
  <c r="AV2280" i="1"/>
  <c r="AV2430" i="1" s="1"/>
  <c r="BA2223" i="1"/>
  <c r="Y2215" i="1"/>
  <c r="L2198" i="1"/>
  <c r="W2173" i="1"/>
  <c r="M2282" i="1"/>
  <c r="M2432" i="1" s="1"/>
  <c r="BG2282" i="1"/>
  <c r="BG2582" i="1" s="1"/>
  <c r="AO2225" i="1"/>
  <c r="P2145" i="1"/>
  <c r="P2609" i="1" s="1"/>
  <c r="AS2162" i="1"/>
  <c r="AS2193" i="1" s="1"/>
  <c r="BG2162" i="1"/>
  <c r="BG2193" i="1" s="1"/>
  <c r="AJ2156" i="1"/>
  <c r="AJ2187" i="1" s="1"/>
  <c r="BF2156" i="1"/>
  <c r="BF2187" i="1" s="1"/>
  <c r="T2151" i="1"/>
  <c r="T2615" i="1" s="1"/>
  <c r="U2149" i="1"/>
  <c r="Y2277" i="1"/>
  <c r="Y2307" i="1" s="1"/>
  <c r="AK2310" i="1"/>
  <c r="AA2258" i="1"/>
  <c r="V2258" i="1"/>
  <c r="AP2148" i="1"/>
  <c r="AP2179" i="1" s="1"/>
  <c r="BI2281" i="1"/>
  <c r="BI2401" i="1" s="1"/>
  <c r="P2201" i="1"/>
  <c r="O2210" i="1"/>
  <c r="O2239" i="1" s="1"/>
  <c r="O2240" i="1" s="1"/>
  <c r="O2241" i="1" s="1"/>
  <c r="O2242" i="1" s="1"/>
  <c r="O2243" i="1" s="1"/>
  <c r="O2244" i="1" s="1"/>
  <c r="Q2152" i="1"/>
  <c r="Q2616" i="1" s="1"/>
  <c r="BD2152" i="1"/>
  <c r="BD2183" i="1" s="1"/>
  <c r="Y2206" i="1"/>
  <c r="O2163" i="1"/>
  <c r="O2194" i="1" s="1"/>
  <c r="W2284" i="1"/>
  <c r="W2554" i="1" s="1"/>
  <c r="AW2280" i="1"/>
  <c r="AW2340" i="1" s="1"/>
  <c r="M2223" i="1"/>
  <c r="BL2215" i="1"/>
  <c r="AJ2198" i="1"/>
  <c r="Y2173" i="1"/>
  <c r="BI2282" i="1"/>
  <c r="BI2432" i="1" s="1"/>
  <c r="BF2282" i="1"/>
  <c r="Q2225" i="1"/>
  <c r="K2145" i="1"/>
  <c r="K2609" i="1" s="1"/>
  <c r="AW2162" i="1"/>
  <c r="AW2193" i="1" s="1"/>
  <c r="BB2159" i="1"/>
  <c r="AT2156" i="1"/>
  <c r="AT2620" i="1" s="1"/>
  <c r="AV2156" i="1"/>
  <c r="AV2187" i="1" s="1"/>
  <c r="S2151" i="1"/>
  <c r="S2615" i="1" s="1"/>
  <c r="R2149" i="1"/>
  <c r="Q2279" i="1"/>
  <c r="Q2429" i="1" s="1"/>
  <c r="BK2277" i="1"/>
  <c r="BK2307" i="1" s="1"/>
  <c r="AR2258" i="1"/>
  <c r="BA2258" i="1"/>
  <c r="W2148" i="1"/>
  <c r="W2179" i="1" s="1"/>
  <c r="S2281" i="1"/>
  <c r="S2581" i="1" s="1"/>
  <c r="O2201" i="1"/>
  <c r="AR2210" i="1"/>
  <c r="AR2239" i="1" s="1"/>
  <c r="AR2240" i="1" s="1"/>
  <c r="AR2241" i="1" s="1"/>
  <c r="AR2242" i="1" s="1"/>
  <c r="AR2243" i="1" s="1"/>
  <c r="AR2244" i="1" s="1"/>
  <c r="AS2152" i="1"/>
  <c r="AS2616" i="1" s="1"/>
  <c r="BC2152" i="1"/>
  <c r="BC2616" i="1" s="1"/>
  <c r="N2206" i="1"/>
  <c r="AZ2163" i="1"/>
  <c r="AZ2627" i="1" s="1"/>
  <c r="AI2284" i="1"/>
  <c r="AI2494" i="1" s="1"/>
  <c r="AV2284" i="1"/>
  <c r="AV2344" i="1" s="1"/>
  <c r="AP2289" i="1"/>
  <c r="AP2559" i="1" s="1"/>
  <c r="BE2217" i="1"/>
  <c r="BE2245" i="1" s="1"/>
  <c r="BE2246" i="1" s="1"/>
  <c r="BE2247" i="1" s="1"/>
  <c r="BE2248" i="1" s="1"/>
  <c r="BE2249" i="1" s="1"/>
  <c r="BE2250" i="1" s="1"/>
  <c r="AJ2215" i="1"/>
  <c r="P2198" i="1"/>
  <c r="AR2173" i="1"/>
  <c r="BJ2282" i="1"/>
  <c r="BJ2342" i="1" s="1"/>
  <c r="L2225" i="1"/>
  <c r="AR2145" i="1"/>
  <c r="AR2609" i="1" s="1"/>
  <c r="BN2162" i="1"/>
  <c r="BN2193" i="1" s="1"/>
  <c r="U2159" i="1"/>
  <c r="U2190" i="1" s="1"/>
  <c r="AQ2156" i="1"/>
  <c r="AQ2187" i="1" s="1"/>
  <c r="R2151" i="1"/>
  <c r="R2182" i="1" s="1"/>
  <c r="L2149" i="1"/>
  <c r="L2180" i="1" s="1"/>
  <c r="R2279" i="1"/>
  <c r="R2309" i="1" s="1"/>
  <c r="BB2277" i="1"/>
  <c r="BB2307" i="1" s="1"/>
  <c r="K2258" i="1"/>
  <c r="T2148" i="1"/>
  <c r="T2179" i="1" s="1"/>
  <c r="T2281" i="1"/>
  <c r="T2461" i="1" s="1"/>
  <c r="BC2603" i="1"/>
  <c r="BO2201" i="1"/>
  <c r="W2210" i="1"/>
  <c r="W2239" i="1" s="1"/>
  <c r="W2240" i="1" s="1"/>
  <c r="W2241" i="1" s="1"/>
  <c r="W2242" i="1" s="1"/>
  <c r="W2243" i="1" s="1"/>
  <c r="W2244" i="1" s="1"/>
  <c r="Y2152" i="1"/>
  <c r="Y2616" i="1" s="1"/>
  <c r="BG2152" i="1"/>
  <c r="BG2616" i="1" s="1"/>
  <c r="Q2206" i="1"/>
  <c r="BL2163" i="1"/>
  <c r="BL2627" i="1" s="1"/>
  <c r="BE2284" i="1"/>
  <c r="BE2374" i="1" s="1"/>
  <c r="Q2217" i="1"/>
  <c r="Q2245" i="1" s="1"/>
  <c r="Q2246" i="1" s="1"/>
  <c r="Q2247" i="1" s="1"/>
  <c r="Q2248" i="1" s="1"/>
  <c r="Q2249" i="1" s="1"/>
  <c r="Q2250" i="1" s="1"/>
  <c r="BM2215" i="1"/>
  <c r="BO2198" i="1"/>
  <c r="U2173" i="1"/>
  <c r="K2282" i="1"/>
  <c r="K2642" i="1" s="1"/>
  <c r="T2225" i="1"/>
  <c r="M2145" i="1"/>
  <c r="M2609" i="1" s="1"/>
  <c r="Y2162" i="1"/>
  <c r="Y2193" i="1" s="1"/>
  <c r="S2159" i="1"/>
  <c r="S2190" i="1" s="1"/>
  <c r="T2156" i="1"/>
  <c r="T2187" i="1" s="1"/>
  <c r="BM2151" i="1"/>
  <c r="BM2182" i="1" s="1"/>
  <c r="M2149" i="1"/>
  <c r="M2279" i="1"/>
  <c r="M2519" i="1" s="1"/>
  <c r="AR2277" i="1"/>
  <c r="AR2307" i="1" s="1"/>
  <c r="X2258" i="1"/>
  <c r="S2258" i="1"/>
  <c r="Z2148" i="1"/>
  <c r="Z2612" i="1" s="1"/>
  <c r="Q2281" i="1"/>
  <c r="Q2491" i="1" s="1"/>
  <c r="AW2603" i="1"/>
  <c r="AZ2201" i="1"/>
  <c r="S2210" i="1"/>
  <c r="S2239" i="1" s="1"/>
  <c r="S2240" i="1" s="1"/>
  <c r="S2241" i="1" s="1"/>
  <c r="S2242" i="1" s="1"/>
  <c r="S2243" i="1" s="1"/>
  <c r="S2244" i="1" s="1"/>
  <c r="AZ2152" i="1"/>
  <c r="AZ2183" i="1" s="1"/>
  <c r="AV2152" i="1"/>
  <c r="AV2616" i="1" s="1"/>
  <c r="BM2206" i="1"/>
  <c r="AX2163" i="1"/>
  <c r="AX2627" i="1" s="1"/>
  <c r="M2284" i="1"/>
  <c r="M2434" i="1" s="1"/>
  <c r="BF2284" i="1"/>
  <c r="AY2147" i="1"/>
  <c r="AY2178" i="1" s="1"/>
  <c r="BM2223" i="1"/>
  <c r="P2217" i="1"/>
  <c r="BC2217" i="1"/>
  <c r="W2198" i="1"/>
  <c r="AW2173" i="1"/>
  <c r="O2282" i="1"/>
  <c r="O2552" i="1" s="1"/>
  <c r="V2225" i="1"/>
  <c r="BN2225" i="1"/>
  <c r="AP2145" i="1"/>
  <c r="AP2609" i="1" s="1"/>
  <c r="AY2162" i="1"/>
  <c r="AY2193" i="1" s="1"/>
  <c r="AW2159" i="1"/>
  <c r="AW2623" i="1" s="1"/>
  <c r="AZ2156" i="1"/>
  <c r="AZ2187" i="1" s="1"/>
  <c r="AQ2151" i="1"/>
  <c r="AQ2182" i="1" s="1"/>
  <c r="AS2149" i="1"/>
  <c r="K2279" i="1"/>
  <c r="K2579" i="1" s="1"/>
  <c r="AI2277" i="1"/>
  <c r="AI2397" i="1" s="1"/>
  <c r="BI2170" i="1"/>
  <c r="BG2609" i="1"/>
  <c r="AX2170" i="1"/>
  <c r="AR2284" i="1"/>
  <c r="AR2374" i="1" s="1"/>
  <c r="AW2284" i="1"/>
  <c r="AW2434" i="1" s="1"/>
  <c r="I2434" i="1" s="1"/>
  <c r="X2147" i="1"/>
  <c r="X2178" i="1" s="1"/>
  <c r="K2223" i="1"/>
  <c r="BD2217" i="1"/>
  <c r="BD2245" i="1" s="1"/>
  <c r="BD2246" i="1" s="1"/>
  <c r="BD2247" i="1" s="1"/>
  <c r="BD2248" i="1" s="1"/>
  <c r="BD2249" i="1" s="1"/>
  <c r="BD2250" i="1" s="1"/>
  <c r="V2215" i="1"/>
  <c r="X2173" i="1"/>
  <c r="AJ2225" i="1"/>
  <c r="AT2225" i="1"/>
  <c r="BH2204" i="1"/>
  <c r="BH2233" i="1" s="1"/>
  <c r="BH2234" i="1" s="1"/>
  <c r="BH2235" i="1" s="1"/>
  <c r="BH2236" i="1" s="1"/>
  <c r="BH2237" i="1" s="1"/>
  <c r="BH2238" i="1" s="1"/>
  <c r="AU2204" i="1"/>
  <c r="AU2233" i="1" s="1"/>
  <c r="AU2234" i="1" s="1"/>
  <c r="AU2235" i="1" s="1"/>
  <c r="AU2236" i="1" s="1"/>
  <c r="AU2237" i="1" s="1"/>
  <c r="AU2238" i="1" s="1"/>
  <c r="BF2276" i="1"/>
  <c r="BF2366" i="1" s="1"/>
  <c r="AU2276" i="1"/>
  <c r="AU2336" i="1" s="1"/>
  <c r="AE2310" i="1"/>
  <c r="BH2201" i="1"/>
  <c r="AU2201" i="1"/>
  <c r="BH2115" i="1"/>
  <c r="BH2120" i="1" s="1"/>
  <c r="AU2115" i="1"/>
  <c r="AU2118" i="1" s="1"/>
  <c r="BH2288" i="1"/>
  <c r="BH2318" i="1" s="1"/>
  <c r="AU2288" i="1"/>
  <c r="AU2558" i="1" s="1"/>
  <c r="U2205" i="1"/>
  <c r="AU2205" i="1"/>
  <c r="BH2297" i="1"/>
  <c r="BH2357" i="1" s="1"/>
  <c r="AU2297" i="1"/>
  <c r="AU2327" i="1" s="1"/>
  <c r="BH2153" i="1"/>
  <c r="BH2184" i="1" s="1"/>
  <c r="AU2153" i="1"/>
  <c r="AU2617" i="1" s="1"/>
  <c r="BH2267" i="1"/>
  <c r="AU2267" i="1"/>
  <c r="BH2210" i="1"/>
  <c r="BH2239" i="1" s="1"/>
  <c r="BH2240" i="1" s="1"/>
  <c r="BH2241" i="1" s="1"/>
  <c r="BH2242" i="1" s="1"/>
  <c r="BH2243" i="1" s="1"/>
  <c r="BH2244" i="1" s="1"/>
  <c r="AU2210" i="1"/>
  <c r="AU2239" i="1" s="1"/>
  <c r="AU2240" i="1" s="1"/>
  <c r="AU2241" i="1" s="1"/>
  <c r="AU2242" i="1" s="1"/>
  <c r="AU2243" i="1" s="1"/>
  <c r="AU2244" i="1" s="1"/>
  <c r="BH2152" i="1"/>
  <c r="BH2616" i="1" s="1"/>
  <c r="AU2152" i="1"/>
  <c r="AU2183" i="1" s="1"/>
  <c r="BH2279" i="1"/>
  <c r="BH2369" i="1" s="1"/>
  <c r="AU2279" i="1"/>
  <c r="AU2579" i="1" s="1"/>
  <c r="BH2206" i="1"/>
  <c r="AU2206" i="1"/>
  <c r="BH2162" i="1"/>
  <c r="BH2193" i="1" s="1"/>
  <c r="AU2162" i="1"/>
  <c r="AU2626" i="1" s="1"/>
  <c r="BH2259" i="1"/>
  <c r="AU2259" i="1"/>
  <c r="BH2151" i="1"/>
  <c r="BH2615" i="1" s="1"/>
  <c r="AU2151" i="1"/>
  <c r="AU2615" i="1" s="1"/>
  <c r="BH2277" i="1"/>
  <c r="BH2637" i="1" s="1"/>
  <c r="AU2277" i="1"/>
  <c r="AU2637" i="1" s="1"/>
  <c r="BH2217" i="1"/>
  <c r="BH2245" i="1" s="1"/>
  <c r="BH2246" i="1" s="1"/>
  <c r="BH2247" i="1" s="1"/>
  <c r="BH2248" i="1" s="1"/>
  <c r="BH2249" i="1" s="1"/>
  <c r="BH2250" i="1" s="1"/>
  <c r="AU2217" i="1"/>
  <c r="AU2245" i="1" s="1"/>
  <c r="AU2246" i="1" s="1"/>
  <c r="AU2247" i="1" s="1"/>
  <c r="AU2248" i="1" s="1"/>
  <c r="AU2249" i="1" s="1"/>
  <c r="AU2250" i="1" s="1"/>
  <c r="BH2281" i="1"/>
  <c r="BH2371" i="1" s="1"/>
  <c r="AU2281" i="1"/>
  <c r="AU2641" i="1" s="1"/>
  <c r="BH2129" i="1"/>
  <c r="BH2132" i="1" s="1"/>
  <c r="AU2129" i="1"/>
  <c r="AU2132" i="1" s="1"/>
  <c r="BH2280" i="1"/>
  <c r="BH2580" i="1" s="1"/>
  <c r="AU2280" i="1"/>
  <c r="AU2580" i="1" s="1"/>
  <c r="BH2604" i="1"/>
  <c r="AU2604" i="1"/>
  <c r="BH2296" i="1"/>
  <c r="BH2356" i="1" s="1"/>
  <c r="AU2296" i="1"/>
  <c r="AU2446" i="1" s="1"/>
  <c r="BH2224" i="1"/>
  <c r="BH2251" i="1" s="1"/>
  <c r="BH2252" i="1" s="1"/>
  <c r="BH2253" i="1" s="1"/>
  <c r="BH2254" i="1" s="1"/>
  <c r="BH2255" i="1" s="1"/>
  <c r="BH2256" i="1" s="1"/>
  <c r="AU2224" i="1"/>
  <c r="AU2251" i="1" s="1"/>
  <c r="AU2252" i="1" s="1"/>
  <c r="AU2253" i="1" s="1"/>
  <c r="AU2254" i="1" s="1"/>
  <c r="AU2255" i="1" s="1"/>
  <c r="AU2256" i="1" s="1"/>
  <c r="AU2291" i="1"/>
  <c r="AU2411" i="1" s="1"/>
  <c r="BH2218" i="1"/>
  <c r="AU2218" i="1"/>
  <c r="BH2278" i="1"/>
  <c r="BH2338" i="1" s="1"/>
  <c r="AU2278" i="1"/>
  <c r="AU2638" i="1" s="1"/>
  <c r="BH2163" i="1"/>
  <c r="BH2627" i="1" s="1"/>
  <c r="AU2163" i="1"/>
  <c r="AU2194" i="1" s="1"/>
  <c r="BH2225" i="1"/>
  <c r="AU2225" i="1"/>
  <c r="BH2156" i="1"/>
  <c r="BH2620" i="1" s="1"/>
  <c r="AU2156" i="1"/>
  <c r="AU2187" i="1" s="1"/>
  <c r="BH2282" i="1"/>
  <c r="BH2342" i="1" s="1"/>
  <c r="AU2282" i="1"/>
  <c r="AU2312" i="1" s="1"/>
  <c r="AB2391" i="1"/>
  <c r="AU2391" i="1"/>
  <c r="BH2273" i="1"/>
  <c r="BH2303" i="1" s="1"/>
  <c r="BH2663" i="1" s="1"/>
  <c r="AU2273" i="1"/>
  <c r="AU2393" i="1" s="1"/>
  <c r="BH2149" i="1"/>
  <c r="BH2180" i="1" s="1"/>
  <c r="AU2149" i="1"/>
  <c r="AU2613" i="1" s="1"/>
  <c r="BH2599" i="1"/>
  <c r="AU2599" i="1"/>
  <c r="BH2284" i="1"/>
  <c r="BH2584" i="1" s="1"/>
  <c r="AU2284" i="1"/>
  <c r="AU2404" i="1" s="1"/>
  <c r="BH2603" i="1"/>
  <c r="AU2603" i="1"/>
  <c r="BH2159" i="1"/>
  <c r="BH2623" i="1" s="1"/>
  <c r="AU2159" i="1"/>
  <c r="AU2190" i="1" s="1"/>
  <c r="BH2269" i="1"/>
  <c r="BH2569" i="1" s="1"/>
  <c r="AU2269" i="1"/>
  <c r="AU2569" i="1" s="1"/>
  <c r="AD2556" i="1"/>
  <c r="BH2148" i="1"/>
  <c r="BH2179" i="1" s="1"/>
  <c r="AU2148" i="1"/>
  <c r="AU2179" i="1" s="1"/>
  <c r="BH2215" i="1"/>
  <c r="AU2215" i="1"/>
  <c r="BH2258" i="1"/>
  <c r="AU2258" i="1"/>
  <c r="BH2223" i="1"/>
  <c r="AU2223" i="1"/>
  <c r="BH2605" i="1"/>
  <c r="AU2605" i="1"/>
  <c r="AC2556" i="1"/>
  <c r="BH2198" i="1"/>
  <c r="AU2198" i="1"/>
  <c r="BH2266" i="1"/>
  <c r="AU2266" i="1"/>
  <c r="AA2556" i="1"/>
  <c r="BH2285" i="1"/>
  <c r="BH2375" i="1" s="1"/>
  <c r="AU2285" i="1"/>
  <c r="AU2435" i="1" s="1"/>
  <c r="BH2131" i="1"/>
  <c r="AU2131" i="1"/>
  <c r="AE2556" i="1"/>
  <c r="BH2222" i="1"/>
  <c r="AU2222" i="1"/>
  <c r="AK2420" i="1"/>
  <c r="AU2420" i="1"/>
  <c r="AF2496" i="1"/>
  <c r="AU2189" i="1"/>
  <c r="BH2145" i="1"/>
  <c r="BH2609" i="1" s="1"/>
  <c r="AU2145" i="1"/>
  <c r="AU2609" i="1" s="1"/>
  <c r="AD2497" i="1"/>
  <c r="AD2432" i="1"/>
  <c r="AN2315" i="1"/>
  <c r="AD2379" i="1"/>
  <c r="AC2467" i="1"/>
  <c r="AB2444" i="1"/>
  <c r="AK2556" i="1"/>
  <c r="AM2314" i="1"/>
  <c r="AV2201" i="1"/>
  <c r="AY2153" i="1"/>
  <c r="AY2617" i="1" s="1"/>
  <c r="BG2284" i="1"/>
  <c r="BG2374" i="1" s="1"/>
  <c r="N2273" i="1"/>
  <c r="N2333" i="1" s="1"/>
  <c r="AT2289" i="1"/>
  <c r="AX2173" i="1"/>
  <c r="W2225" i="1"/>
  <c r="AX2225" i="1"/>
  <c r="W2609" i="1"/>
  <c r="BD2159" i="1"/>
  <c r="BD2623" i="1" s="1"/>
  <c r="AY2149" i="1"/>
  <c r="AY2180" i="1" s="1"/>
  <c r="Z2269" i="1"/>
  <c r="Z2629" i="1" s="1"/>
  <c r="BC2269" i="1"/>
  <c r="BC2299" i="1" s="1"/>
  <c r="BC2659" i="1" s="1"/>
  <c r="AP2279" i="1"/>
  <c r="AP2399" i="1" s="1"/>
  <c r="AQ2277" i="1"/>
  <c r="AQ2397" i="1" s="1"/>
  <c r="AB2540" i="1"/>
  <c r="AU2540" i="1"/>
  <c r="AD2495" i="1"/>
  <c r="AB2446" i="1"/>
  <c r="AL2403" i="1"/>
  <c r="AU2403" i="1"/>
  <c r="AH2442" i="1"/>
  <c r="AD2543" i="1"/>
  <c r="BH2293" i="1"/>
  <c r="BH2593" i="1" s="1"/>
  <c r="AU2293" i="1"/>
  <c r="AU2653" i="1" s="1"/>
  <c r="AD2327" i="1"/>
  <c r="BH2290" i="1"/>
  <c r="BH2320" i="1" s="1"/>
  <c r="AU2290" i="1"/>
  <c r="AU2500" i="1" s="1"/>
  <c r="AG2386" i="1"/>
  <c r="AE2474" i="1"/>
  <c r="AC2444" i="1"/>
  <c r="AF2556" i="1"/>
  <c r="AA2314" i="1"/>
  <c r="BL2170" i="1"/>
  <c r="S2201" i="1"/>
  <c r="BE2201" i="1"/>
  <c r="L2153" i="1"/>
  <c r="L2184" i="1" s="1"/>
  <c r="R2284" i="1"/>
  <c r="R2344" i="1" s="1"/>
  <c r="AY2284" i="1"/>
  <c r="AY2494" i="1" s="1"/>
  <c r="I2494" i="1" s="1"/>
  <c r="W2273" i="1"/>
  <c r="W2543" i="1" s="1"/>
  <c r="AT2215" i="1"/>
  <c r="Q2173" i="1"/>
  <c r="BC2225" i="1"/>
  <c r="BA2609" i="1"/>
  <c r="BN2159" i="1"/>
  <c r="BN2190" i="1" s="1"/>
  <c r="AP2285" i="1"/>
  <c r="AP2405" i="1" s="1"/>
  <c r="BO2149" i="1"/>
  <c r="BO2180" i="1" s="1"/>
  <c r="BB2269" i="1"/>
  <c r="BB2329" i="1" s="1"/>
  <c r="AY2269" i="1"/>
  <c r="AY2479" i="1" s="1"/>
  <c r="BB2279" i="1"/>
  <c r="BB2369" i="1" s="1"/>
  <c r="AO2277" i="1"/>
  <c r="AO2337" i="1" s="1"/>
  <c r="AM2579" i="1"/>
  <c r="AE2558" i="1"/>
  <c r="AG2582" i="1"/>
  <c r="AE2502" i="1"/>
  <c r="AL2410" i="1"/>
  <c r="AA2463" i="1"/>
  <c r="AU2463" i="1"/>
  <c r="AG2465" i="1"/>
  <c r="AG2458" i="1"/>
  <c r="AU2181" i="1"/>
  <c r="AK2575" i="1"/>
  <c r="AU2575" i="1"/>
  <c r="AM2474" i="1"/>
  <c r="AE2444" i="1"/>
  <c r="AM2556" i="1"/>
  <c r="BB2201" i="1"/>
  <c r="BD2201" i="1"/>
  <c r="W2153" i="1"/>
  <c r="W2617" i="1" s="1"/>
  <c r="AJ2284" i="1"/>
  <c r="AJ2374" i="1" s="1"/>
  <c r="AX2284" i="1"/>
  <c r="AX2644" i="1" s="1"/>
  <c r="L2273" i="1"/>
  <c r="L2423" i="1" s="1"/>
  <c r="BA2215" i="1"/>
  <c r="K2173" i="1"/>
  <c r="X2225" i="1"/>
  <c r="BD2225" i="1"/>
  <c r="Y2609" i="1"/>
  <c r="AZ2159" i="1"/>
  <c r="AZ2190" i="1" s="1"/>
  <c r="BO2285" i="1"/>
  <c r="BO2465" i="1" s="1"/>
  <c r="BB2149" i="1"/>
  <c r="BB2613" i="1" s="1"/>
  <c r="AS2269" i="1"/>
  <c r="AS2629" i="1" s="1"/>
  <c r="BG2269" i="1"/>
  <c r="BG2329" i="1" s="1"/>
  <c r="Z2279" i="1"/>
  <c r="Z2459" i="1" s="1"/>
  <c r="BJ2277" i="1"/>
  <c r="BJ2577" i="1" s="1"/>
  <c r="AE2336" i="1"/>
  <c r="AC2321" i="1"/>
  <c r="AN2638" i="1"/>
  <c r="AK2324" i="1"/>
  <c r="AK2529" i="1"/>
  <c r="AE2348" i="1"/>
  <c r="AM2526" i="1"/>
  <c r="AD2616" i="1"/>
  <c r="AB2624" i="1"/>
  <c r="AU2624" i="1"/>
  <c r="AB2469" i="1"/>
  <c r="BK2192" i="1"/>
  <c r="AU2192" i="1"/>
  <c r="AL2116" i="1"/>
  <c r="AC2470" i="1"/>
  <c r="BH2265" i="1"/>
  <c r="AU2265" i="1"/>
  <c r="AL2474" i="1"/>
  <c r="AB2519" i="1"/>
  <c r="AN2556" i="1"/>
  <c r="AS2201" i="1"/>
  <c r="BC2201" i="1"/>
  <c r="U2153" i="1"/>
  <c r="U2617" i="1" s="1"/>
  <c r="Z2284" i="1"/>
  <c r="Z2344" i="1" s="1"/>
  <c r="BC2284" i="1"/>
  <c r="BC2524" i="1" s="1"/>
  <c r="AT2273" i="1"/>
  <c r="AT2483" i="1" s="1"/>
  <c r="L2215" i="1"/>
  <c r="W2215" i="1"/>
  <c r="BN2173" i="1"/>
  <c r="K2225" i="1"/>
  <c r="BE2225" i="1"/>
  <c r="BM2609" i="1"/>
  <c r="T2159" i="1"/>
  <c r="T2190" i="1" s="1"/>
  <c r="Y2285" i="1"/>
  <c r="Y2465" i="1" s="1"/>
  <c r="BL2149" i="1"/>
  <c r="BL2613" i="1" s="1"/>
  <c r="R2269" i="1"/>
  <c r="R2539" i="1" s="1"/>
  <c r="BE2269" i="1"/>
  <c r="BE2539" i="1" s="1"/>
  <c r="O2279" i="1"/>
  <c r="O2579" i="1" s="1"/>
  <c r="AT2277" i="1"/>
  <c r="AT2307" i="1" s="1"/>
  <c r="AU2660" i="1"/>
  <c r="BH2214" i="1"/>
  <c r="AU2214" i="1"/>
  <c r="BH2219" i="1"/>
  <c r="AU2219" i="1"/>
  <c r="AU2175" i="1"/>
  <c r="AG2474" i="1"/>
  <c r="AD2519" i="1"/>
  <c r="AG2556" i="1"/>
  <c r="Y2170" i="1"/>
  <c r="Z2201" i="1"/>
  <c r="AY2201" i="1"/>
  <c r="X2153" i="1"/>
  <c r="X2184" i="1" s="1"/>
  <c r="V2284" i="1"/>
  <c r="V2464" i="1" s="1"/>
  <c r="Q2273" i="1"/>
  <c r="Q2543" i="1" s="1"/>
  <c r="BO2273" i="1"/>
  <c r="BO2543" i="1" s="1"/>
  <c r="Z2580" i="1"/>
  <c r="O2289" i="1"/>
  <c r="O2319" i="1" s="1"/>
  <c r="R2215" i="1"/>
  <c r="U2215" i="1"/>
  <c r="T2173" i="1"/>
  <c r="S2225" i="1"/>
  <c r="BF2225" i="1"/>
  <c r="X2609" i="1"/>
  <c r="K2159" i="1"/>
  <c r="K2190" i="1" s="1"/>
  <c r="AS2285" i="1"/>
  <c r="AS2495" i="1" s="1"/>
  <c r="BM2149" i="1"/>
  <c r="BM2613" i="1" s="1"/>
  <c r="Q2269" i="1"/>
  <c r="Q2329" i="1" s="1"/>
  <c r="AV2269" i="1"/>
  <c r="AV2299" i="1" s="1"/>
  <c r="AV2659" i="1" s="1"/>
  <c r="BO2279" i="1"/>
  <c r="BO2579" i="1" s="1"/>
  <c r="N2277" i="1"/>
  <c r="N2307" i="1" s="1"/>
  <c r="BH2607" i="1"/>
  <c r="AU2607" i="1"/>
  <c r="AU2186" i="1"/>
  <c r="AH2474" i="1"/>
  <c r="AG2519" i="1"/>
  <c r="AH2556" i="1"/>
  <c r="M2201" i="1"/>
  <c r="AX2201" i="1"/>
  <c r="N2153" i="1"/>
  <c r="N2617" i="1" s="1"/>
  <c r="BA2284" i="1"/>
  <c r="BA2374" i="1" s="1"/>
  <c r="Y2273" i="1"/>
  <c r="Y2303" i="1" s="1"/>
  <c r="Y2663" i="1" s="1"/>
  <c r="AW2273" i="1"/>
  <c r="AO2215" i="1"/>
  <c r="Q2215" i="1"/>
  <c r="AY2173" i="1"/>
  <c r="AS2225" i="1"/>
  <c r="BG2225" i="1"/>
  <c r="T2609" i="1"/>
  <c r="AJ2159" i="1"/>
  <c r="AJ2623" i="1" s="1"/>
  <c r="W2149" i="1"/>
  <c r="W2613" i="1" s="1"/>
  <c r="V2269" i="1"/>
  <c r="V2299" i="1" s="1"/>
  <c r="V2659" i="1" s="1"/>
  <c r="BD2269" i="1"/>
  <c r="BD2509" i="1" s="1"/>
  <c r="AW2279" i="1"/>
  <c r="AW2339" i="1" s="1"/>
  <c r="BA2277" i="1"/>
  <c r="BA2517" i="1" s="1"/>
  <c r="AU2661" i="1"/>
  <c r="AU2227" i="1"/>
  <c r="AU2228" i="1" s="1"/>
  <c r="AU2229" i="1" s="1"/>
  <c r="AU2230" i="1" s="1"/>
  <c r="AU2231" i="1" s="1"/>
  <c r="AU2232" i="1" s="1"/>
  <c r="AU2302" i="1"/>
  <c r="AU2662" i="1" s="1"/>
  <c r="BH2263" i="1"/>
  <c r="AU2263" i="1"/>
  <c r="AU2362" i="1"/>
  <c r="AF2444" i="1"/>
  <c r="AN2474" i="1"/>
  <c r="AF2519" i="1"/>
  <c r="AB2556" i="1"/>
  <c r="BE2170" i="1"/>
  <c r="K2201" i="1"/>
  <c r="BF2201" i="1"/>
  <c r="AX2153" i="1"/>
  <c r="AX2184" i="1" s="1"/>
  <c r="L2284" i="1"/>
  <c r="BA2273" i="1"/>
  <c r="BA2363" i="1" s="1"/>
  <c r="BF2273" i="1"/>
  <c r="BF2363" i="1" s="1"/>
  <c r="T2215" i="1"/>
  <c r="AV2215" i="1"/>
  <c r="BB2173" i="1"/>
  <c r="U2225" i="1"/>
  <c r="BC2609" i="1"/>
  <c r="AT2159" i="1"/>
  <c r="AT2190" i="1" s="1"/>
  <c r="BK2285" i="1"/>
  <c r="BK2375" i="1" s="1"/>
  <c r="BN2149" i="1"/>
  <c r="BN2613" i="1" s="1"/>
  <c r="S2269" i="1"/>
  <c r="S2479" i="1" s="1"/>
  <c r="I2269" i="1"/>
  <c r="I2389" i="1" s="1"/>
  <c r="N2279" i="1"/>
  <c r="N2459" i="1" s="1"/>
  <c r="T2277" i="1"/>
  <c r="T2547" i="1" s="1"/>
  <c r="BH2294" i="1"/>
  <c r="BH2324" i="1" s="1"/>
  <c r="AU2294" i="1"/>
  <c r="AU2534" i="1" s="1"/>
  <c r="AU2166" i="1"/>
  <c r="AU2361" i="1"/>
  <c r="AG2444" i="1"/>
  <c r="AK2474" i="1"/>
  <c r="AM2519" i="1"/>
  <c r="BO2170" i="1"/>
  <c r="BM2201" i="1"/>
  <c r="BG2201" i="1"/>
  <c r="BM2153" i="1"/>
  <c r="BM2617" i="1" s="1"/>
  <c r="AP2284" i="1"/>
  <c r="AP2524" i="1" s="1"/>
  <c r="X2273" i="1"/>
  <c r="X2453" i="1" s="1"/>
  <c r="BG2273" i="1"/>
  <c r="BG2633" i="1" s="1"/>
  <c r="Q2288" i="1"/>
  <c r="Q2378" i="1" s="1"/>
  <c r="BD2173" i="1"/>
  <c r="N2609" i="1"/>
  <c r="BC2159" i="1"/>
  <c r="BC2190" i="1" s="1"/>
  <c r="W2285" i="1"/>
  <c r="W2585" i="1" s="1"/>
  <c r="AT2149" i="1"/>
  <c r="AT2180" i="1" s="1"/>
  <c r="BN2269" i="1"/>
  <c r="BN2299" i="1" s="1"/>
  <c r="BN2659" i="1" s="1"/>
  <c r="AC2483" i="1"/>
  <c r="AM2396" i="1"/>
  <c r="AA2421" i="1"/>
  <c r="AU2421" i="1"/>
  <c r="AU2177" i="1"/>
  <c r="BH2287" i="1"/>
  <c r="BH2347" i="1" s="1"/>
  <c r="AU2287" i="1"/>
  <c r="AU2467" i="1" s="1"/>
  <c r="AU2394" i="1"/>
  <c r="AD2444" i="1"/>
  <c r="AF2474" i="1"/>
  <c r="AC2519" i="1"/>
  <c r="AA2240" i="1"/>
  <c r="AA2241" i="1" s="1"/>
  <c r="AA2242" i="1" s="1"/>
  <c r="AA2243" i="1" s="1"/>
  <c r="AA2244" i="1" s="1"/>
  <c r="AH2391" i="1"/>
  <c r="AQ2170" i="1"/>
  <c r="AQ2201" i="1"/>
  <c r="AJ2153" i="1"/>
  <c r="AJ2617" i="1" s="1"/>
  <c r="BA2153" i="1"/>
  <c r="BA2617" i="1" s="1"/>
  <c r="BI2284" i="1"/>
  <c r="BI2374" i="1" s="1"/>
  <c r="K2273" i="1"/>
  <c r="K2423" i="1" s="1"/>
  <c r="BC2273" i="1"/>
  <c r="BC2303" i="1" s="1"/>
  <c r="BC2663" i="1" s="1"/>
  <c r="AS2215" i="1"/>
  <c r="AX2215" i="1"/>
  <c r="V2288" i="1"/>
  <c r="V2378" i="1" s="1"/>
  <c r="AJ2173" i="1"/>
  <c r="P2159" i="1"/>
  <c r="P2190" i="1" s="1"/>
  <c r="BM2285" i="1"/>
  <c r="BM2585" i="1" s="1"/>
  <c r="Y2149" i="1"/>
  <c r="Y2613" i="1" s="1"/>
  <c r="BO2269" i="1"/>
  <c r="BO2569" i="1" s="1"/>
  <c r="W2279" i="1"/>
  <c r="W2489" i="1" s="1"/>
  <c r="W2277" i="1"/>
  <c r="W2487" i="1" s="1"/>
  <c r="X2277" i="1"/>
  <c r="X2577" i="1" s="1"/>
  <c r="BH2221" i="1"/>
  <c r="AU2221" i="1"/>
  <c r="AU2425" i="1"/>
  <c r="AF2477" i="1"/>
  <c r="AG2510" i="1"/>
  <c r="AU2510" i="1"/>
  <c r="BH2213" i="1"/>
  <c r="AU2213" i="1"/>
  <c r="AU2574" i="1"/>
  <c r="AE2557" i="1"/>
  <c r="AU2614" i="1"/>
  <c r="AU2484" i="1"/>
  <c r="AL2556" i="1"/>
  <c r="AB2474" i="1"/>
  <c r="AK2519" i="1"/>
  <c r="AK2391" i="1"/>
  <c r="Q2201" i="1"/>
  <c r="AZ2153" i="1"/>
  <c r="AZ2617" i="1" s="1"/>
  <c r="BG2153" i="1"/>
  <c r="BG2617" i="1" s="1"/>
  <c r="AS2284" i="1"/>
  <c r="AS2314" i="1" s="1"/>
  <c r="AS2273" i="1"/>
  <c r="AS2633" i="1" s="1"/>
  <c r="AY2273" i="1"/>
  <c r="AY2303" i="1" s="1"/>
  <c r="AY2663" i="1" s="1"/>
  <c r="M2215" i="1"/>
  <c r="BF2215" i="1"/>
  <c r="BO2288" i="1"/>
  <c r="BO2438" i="1" s="1"/>
  <c r="BC2173" i="1"/>
  <c r="N2225" i="1"/>
  <c r="BL2159" i="1"/>
  <c r="Q2285" i="1"/>
  <c r="Q2495" i="1" s="1"/>
  <c r="V2149" i="1"/>
  <c r="V2613" i="1" s="1"/>
  <c r="BL2269" i="1"/>
  <c r="BL2569" i="1" s="1"/>
  <c r="BJ2279" i="1"/>
  <c r="BJ2549" i="1" s="1"/>
  <c r="U2277" i="1"/>
  <c r="U2517" i="1" s="1"/>
  <c r="AV2277" i="1"/>
  <c r="AV2397" i="1" s="1"/>
  <c r="AG2390" i="1"/>
  <c r="AU2390" i="1"/>
  <c r="BH2608" i="1"/>
  <c r="AU2608" i="1"/>
  <c r="BH2286" i="1"/>
  <c r="BH2646" i="1" s="1"/>
  <c r="AU2286" i="1"/>
  <c r="AU2376" i="1" s="1"/>
  <c r="AC2474" i="1"/>
  <c r="AL2519" i="1"/>
  <c r="T2170" i="1"/>
  <c r="Y2201" i="1"/>
  <c r="AR2153" i="1"/>
  <c r="AR2617" i="1" s="1"/>
  <c r="BC2153" i="1"/>
  <c r="BC2617" i="1" s="1"/>
  <c r="AO2284" i="1"/>
  <c r="AO2344" i="1" s="1"/>
  <c r="AQ2273" i="1"/>
  <c r="AQ2423" i="1" s="1"/>
  <c r="BE2273" i="1"/>
  <c r="BE2633" i="1" s="1"/>
  <c r="AW2215" i="1"/>
  <c r="BB2288" i="1"/>
  <c r="BB2438" i="1" s="1"/>
  <c r="BG2173" i="1"/>
  <c r="P2225" i="1"/>
  <c r="Q2159" i="1"/>
  <c r="Q2190" i="1" s="1"/>
  <c r="S2285" i="1"/>
  <c r="S2375" i="1" s="1"/>
  <c r="BN2285" i="1"/>
  <c r="BN2315" i="1" s="1"/>
  <c r="O2149" i="1"/>
  <c r="O2180" i="1" s="1"/>
  <c r="AQ2269" i="1"/>
  <c r="AQ2389" i="1" s="1"/>
  <c r="AI2279" i="1"/>
  <c r="AI2579" i="1" s="1"/>
  <c r="BM2277" i="1"/>
  <c r="BM2307" i="1" s="1"/>
  <c r="AY2277" i="1"/>
  <c r="AA2168" i="1"/>
  <c r="AU2168" i="1"/>
  <c r="AU2545" i="1"/>
  <c r="BH2261" i="1"/>
  <c r="AU2261" i="1"/>
  <c r="AU2191" i="1"/>
  <c r="AU2412" i="1"/>
  <c r="AL2444" i="1"/>
  <c r="AH2444" i="1"/>
  <c r="AM2444" i="1"/>
  <c r="AD2474" i="1"/>
  <c r="AN2519" i="1"/>
  <c r="I2125" i="1"/>
  <c r="V2170" i="1"/>
  <c r="AJ2201" i="1"/>
  <c r="AO2153" i="1"/>
  <c r="AO2617" i="1" s="1"/>
  <c r="BF2153" i="1"/>
  <c r="BF2617" i="1" s="1"/>
  <c r="Q2284" i="1"/>
  <c r="Q2644" i="1" s="1"/>
  <c r="T2273" i="1"/>
  <c r="T2393" i="1" s="1"/>
  <c r="BD2273" i="1"/>
  <c r="BD2633" i="1" s="1"/>
  <c r="O2215" i="1"/>
  <c r="AZ2215" i="1"/>
  <c r="M2288" i="1"/>
  <c r="M2558" i="1" s="1"/>
  <c r="L2173" i="1"/>
  <c r="BL2173" i="1"/>
  <c r="BE2159" i="1"/>
  <c r="BE2623" i="1" s="1"/>
  <c r="BL2285" i="1"/>
  <c r="BL2645" i="1" s="1"/>
  <c r="AT2285" i="1"/>
  <c r="AT2585" i="1" s="1"/>
  <c r="K2149" i="1"/>
  <c r="K2613" i="1" s="1"/>
  <c r="X2269" i="1"/>
  <c r="X2539" i="1" s="1"/>
  <c r="BK2279" i="1"/>
  <c r="BK2579" i="1" s="1"/>
  <c r="P2277" i="1"/>
  <c r="P2307" i="1" s="1"/>
  <c r="BG2277" i="1"/>
  <c r="BG2307" i="1" s="1"/>
  <c r="BC2165" i="1"/>
  <c r="BC2196" i="1" s="1"/>
  <c r="AU2165" i="1"/>
  <c r="AU2196" i="1" s="1"/>
  <c r="BH2220" i="1"/>
  <c r="AU2220" i="1"/>
  <c r="AU2632" i="1"/>
  <c r="BH2295" i="1"/>
  <c r="BH2595" i="1" s="1"/>
  <c r="AU2295" i="1"/>
  <c r="AU2355" i="1" s="1"/>
  <c r="AU2332" i="1"/>
  <c r="AU2305" i="1"/>
  <c r="AN2444" i="1"/>
  <c r="AA2474" i="1"/>
  <c r="AE2519" i="1"/>
  <c r="R2170" i="1"/>
  <c r="AP2201" i="1"/>
  <c r="Z2153" i="1"/>
  <c r="Z2617" i="1" s="1"/>
  <c r="BE2153" i="1"/>
  <c r="BE2617" i="1" s="1"/>
  <c r="T2284" i="1"/>
  <c r="T2524" i="1" s="1"/>
  <c r="V2273" i="1"/>
  <c r="V2513" i="1" s="1"/>
  <c r="AV2273" i="1"/>
  <c r="AV2513" i="1" s="1"/>
  <c r="U2289" i="1"/>
  <c r="U2469" i="1" s="1"/>
  <c r="BC2215" i="1"/>
  <c r="P2288" i="1"/>
  <c r="P2648" i="1" s="1"/>
  <c r="P2173" i="1"/>
  <c r="V2173" i="1"/>
  <c r="R2225" i="1"/>
  <c r="N2159" i="1"/>
  <c r="N2623" i="1" s="1"/>
  <c r="AO2149" i="1"/>
  <c r="AO2180" i="1" s="1"/>
  <c r="AR2269" i="1"/>
  <c r="AR2329" i="1" s="1"/>
  <c r="BN2279" i="1"/>
  <c r="BN2399" i="1" s="1"/>
  <c r="M2277" i="1"/>
  <c r="M2397" i="1" s="1"/>
  <c r="BD2277" i="1"/>
  <c r="BD2517" i="1" s="1"/>
  <c r="I2517" i="1" s="1"/>
  <c r="AE2352" i="1"/>
  <c r="AU2352" i="1"/>
  <c r="AF2447" i="1"/>
  <c r="AA2554" i="1"/>
  <c r="AA2532" i="1"/>
  <c r="AU2532" i="1"/>
  <c r="AU2422" i="1"/>
  <c r="AU2188" i="1"/>
  <c r="AH2519" i="1"/>
  <c r="BM2170" i="1"/>
  <c r="AO2201" i="1"/>
  <c r="P2153" i="1"/>
  <c r="P2184" i="1" s="1"/>
  <c r="AV2153" i="1"/>
  <c r="AV2617" i="1" s="1"/>
  <c r="O2284" i="1"/>
  <c r="O2584" i="1" s="1"/>
  <c r="BB2273" i="1"/>
  <c r="BB2423" i="1" s="1"/>
  <c r="AZ2273" i="1"/>
  <c r="AZ2633" i="1" s="1"/>
  <c r="AP2215" i="1"/>
  <c r="BD2215" i="1"/>
  <c r="BK2288" i="1"/>
  <c r="BK2408" i="1" s="1"/>
  <c r="BO2173" i="1"/>
  <c r="BE2173" i="1"/>
  <c r="BM2225" i="1"/>
  <c r="V2163" i="1"/>
  <c r="V2627" i="1" s="1"/>
  <c r="AR2159" i="1"/>
  <c r="AR2623" i="1" s="1"/>
  <c r="AW2149" i="1"/>
  <c r="AW2613" i="1" s="1"/>
  <c r="AT2269" i="1"/>
  <c r="AT2539" i="1" s="1"/>
  <c r="BI2279" i="1"/>
  <c r="BI2519" i="1" s="1"/>
  <c r="AJ2277" i="1"/>
  <c r="AJ2307" i="1" s="1"/>
  <c r="AW2277" i="1"/>
  <c r="AU2174" i="1"/>
  <c r="BH2262" i="1"/>
  <c r="AU2262" i="1"/>
  <c r="BH2600" i="1"/>
  <c r="AU2600" i="1"/>
  <c r="BH2212" i="1"/>
  <c r="AU2212" i="1"/>
  <c r="AU2472" i="1"/>
  <c r="AU2511" i="1"/>
  <c r="AK2444" i="1"/>
  <c r="AA2444" i="1"/>
  <c r="AL2314" i="1"/>
  <c r="AA2519" i="1"/>
  <c r="AY2170" i="1"/>
  <c r="AR2201" i="1"/>
  <c r="T2153" i="1"/>
  <c r="T2617" i="1" s="1"/>
  <c r="BD2153" i="1"/>
  <c r="BD2617" i="1" s="1"/>
  <c r="K2284" i="1"/>
  <c r="K2494" i="1" s="1"/>
  <c r="AJ2273" i="1"/>
  <c r="AJ2453" i="1" s="1"/>
  <c r="AX2273" i="1"/>
  <c r="AX2453" i="1" s="1"/>
  <c r="P2215" i="1"/>
  <c r="BE2215" i="1"/>
  <c r="N2288" i="1"/>
  <c r="N2318" i="1" s="1"/>
  <c r="AO2173" i="1"/>
  <c r="Z2173" i="1"/>
  <c r="X2159" i="1"/>
  <c r="X2190" i="1" s="1"/>
  <c r="S2149" i="1"/>
  <c r="S2180" i="1" s="1"/>
  <c r="AO2269" i="1"/>
  <c r="AO2479" i="1" s="1"/>
  <c r="U2279" i="1"/>
  <c r="U2519" i="1" s="1"/>
  <c r="BI2277" i="1"/>
  <c r="BI2307" i="1" s="1"/>
  <c r="BC2277" i="1"/>
  <c r="BC2307" i="1" s="1"/>
  <c r="BH2216" i="1"/>
  <c r="AU2216" i="1"/>
  <c r="AU2611" i="1"/>
  <c r="AU2313" i="1"/>
  <c r="AP2600" i="1"/>
  <c r="BG2129" i="1"/>
  <c r="BG2132" i="1" s="1"/>
  <c r="BG2280" i="1"/>
  <c r="BG2640" i="1" s="1"/>
  <c r="AK2129" i="1"/>
  <c r="AK2132" i="1" s="1"/>
  <c r="AQ2129" i="1"/>
  <c r="AQ2132" i="1" s="1"/>
  <c r="BC2280" i="1"/>
  <c r="BC2310" i="1" s="1"/>
  <c r="AA2129" i="1"/>
  <c r="AG2129" i="1"/>
  <c r="AG2132" i="1" s="1"/>
  <c r="AX2280" i="1"/>
  <c r="AX2460" i="1" s="1"/>
  <c r="Q2129" i="1"/>
  <c r="Q2132" i="1" s="1"/>
  <c r="BC2129" i="1"/>
  <c r="BC2132" i="1" s="1"/>
  <c r="AW2129" i="1"/>
  <c r="AW2132" i="1" s="1"/>
  <c r="O2129" i="1"/>
  <c r="O2132" i="1" s="1"/>
  <c r="AX2129" i="1"/>
  <c r="AX2132" i="1" s="1"/>
  <c r="AO2129" i="1"/>
  <c r="AO2132" i="1" s="1"/>
  <c r="BO2281" i="1"/>
  <c r="BO2641" i="1" s="1"/>
  <c r="AV2129" i="1"/>
  <c r="AV2132" i="1" s="1"/>
  <c r="S2129" i="1"/>
  <c r="S2132" i="1" s="1"/>
  <c r="K2281" i="1"/>
  <c r="K2311" i="1" s="1"/>
  <c r="AN2129" i="1"/>
  <c r="AN2132" i="1" s="1"/>
  <c r="Y2129" i="1"/>
  <c r="Y2132" i="1" s="1"/>
  <c r="BJ2281" i="1"/>
  <c r="BJ2311" i="1" s="1"/>
  <c r="AI2280" i="1"/>
  <c r="AI2400" i="1" s="1"/>
  <c r="AT2129" i="1"/>
  <c r="AT2132" i="1" s="1"/>
  <c r="T2129" i="1"/>
  <c r="T2132" i="1" s="1"/>
  <c r="AR2281" i="1"/>
  <c r="AR2311" i="1" s="1"/>
  <c r="U2280" i="1"/>
  <c r="U2640" i="1" s="1"/>
  <c r="AI2129" i="1"/>
  <c r="AI2132" i="1" s="1"/>
  <c r="BA2129" i="1"/>
  <c r="BA2132" i="1" s="1"/>
  <c r="BB2281" i="1"/>
  <c r="BB2491" i="1" s="1"/>
  <c r="BJ2280" i="1"/>
  <c r="BJ2550" i="1" s="1"/>
  <c r="V2281" i="1"/>
  <c r="V2371" i="1" s="1"/>
  <c r="BI2280" i="1"/>
  <c r="BI2550" i="1" s="1"/>
  <c r="I2129" i="1"/>
  <c r="L2129" i="1"/>
  <c r="L2132" i="1" s="1"/>
  <c r="M2281" i="1"/>
  <c r="M2581" i="1" s="1"/>
  <c r="BL2280" i="1"/>
  <c r="BL2550" i="1" s="1"/>
  <c r="AX2165" i="1"/>
  <c r="AX2196" i="1" s="1"/>
  <c r="Q2219" i="1"/>
  <c r="Q2165" i="1"/>
  <c r="Q2196" i="1" s="1"/>
  <c r="AJ2219" i="1"/>
  <c r="O2165" i="1"/>
  <c r="O2196" i="1" s="1"/>
  <c r="Y2165" i="1"/>
  <c r="Y2196" i="1" s="1"/>
  <c r="BO2219" i="1"/>
  <c r="BA2165" i="1"/>
  <c r="BA2196" i="1" s="1"/>
  <c r="AO2219" i="1"/>
  <c r="BG2165" i="1"/>
  <c r="BG2196" i="1" s="1"/>
  <c r="P2165" i="1"/>
  <c r="P2196" i="1" s="1"/>
  <c r="BC2219" i="1"/>
  <c r="AZ2165" i="1"/>
  <c r="AZ2196" i="1" s="1"/>
  <c r="R2165" i="1"/>
  <c r="R2196" i="1" s="1"/>
  <c r="M2165" i="1"/>
  <c r="M2196" i="1" s="1"/>
  <c r="AT2219" i="1"/>
  <c r="K2165" i="1"/>
  <c r="K2196" i="1" s="1"/>
  <c r="S2219" i="1"/>
  <c r="AV2165" i="1"/>
  <c r="AV2196" i="1" s="1"/>
  <c r="BD2165" i="1"/>
  <c r="BD2196" i="1" s="1"/>
  <c r="BM2219" i="1"/>
  <c r="T2165" i="1"/>
  <c r="T2196" i="1" s="1"/>
  <c r="T2219" i="1"/>
  <c r="BL2165" i="1"/>
  <c r="BL2196" i="1" s="1"/>
  <c r="AP2219" i="1"/>
  <c r="BC2608" i="1"/>
  <c r="BD2608" i="1"/>
  <c r="BF2608" i="1"/>
  <c r="U2608" i="1"/>
  <c r="AZ2608" i="1"/>
  <c r="BM2608" i="1"/>
  <c r="Q2608" i="1"/>
  <c r="BL2608" i="1"/>
  <c r="Y2608" i="1"/>
  <c r="I2647" i="1"/>
  <c r="Z2608" i="1"/>
  <c r="AS2608" i="1"/>
  <c r="AM2390" i="1"/>
  <c r="BB2608" i="1"/>
  <c r="AA2390" i="1"/>
  <c r="L2608" i="1"/>
  <c r="AE2390" i="1"/>
  <c r="AT2608" i="1"/>
  <c r="AC2390" i="1"/>
  <c r="X2608" i="1"/>
  <c r="AH2390" i="1"/>
  <c r="W2608" i="1"/>
  <c r="AL2390" i="1"/>
  <c r="AR2608" i="1"/>
  <c r="AB2390" i="1"/>
  <c r="O2608" i="1"/>
  <c r="AF2390" i="1"/>
  <c r="N2608" i="1"/>
  <c r="AK2390" i="1"/>
  <c r="BA2608" i="1"/>
  <c r="AG2656" i="1"/>
  <c r="AG2638" i="1"/>
  <c r="AE2529" i="1"/>
  <c r="AP2167" i="1"/>
  <c r="AN2616" i="1"/>
  <c r="L2265" i="1"/>
  <c r="P2265" i="1"/>
  <c r="AL2656" i="1"/>
  <c r="AM2638" i="1"/>
  <c r="AL2336" i="1"/>
  <c r="AM2616" i="1"/>
  <c r="AC2265" i="1"/>
  <c r="BF2265" i="1"/>
  <c r="AC2348" i="1"/>
  <c r="AE2470" i="1"/>
  <c r="AN2656" i="1"/>
  <c r="AD2324" i="1"/>
  <c r="AB2638" i="1"/>
  <c r="AN2336" i="1"/>
  <c r="AB2616" i="1"/>
  <c r="BC2265" i="1"/>
  <c r="U2265" i="1"/>
  <c r="AH2656" i="1"/>
  <c r="AF2324" i="1"/>
  <c r="AA2638" i="1"/>
  <c r="AH2526" i="1"/>
  <c r="AM2336" i="1"/>
  <c r="AK2616" i="1"/>
  <c r="BG2265" i="1"/>
  <c r="AL2265" i="1"/>
  <c r="AL2616" i="1"/>
  <c r="AA2656" i="1"/>
  <c r="AC2324" i="1"/>
  <c r="AC2638" i="1"/>
  <c r="AG2526" i="1"/>
  <c r="AK2336" i="1"/>
  <c r="I2616" i="1"/>
  <c r="AM2116" i="1"/>
  <c r="AJ2265" i="1"/>
  <c r="AR2265" i="1"/>
  <c r="AD2656" i="1"/>
  <c r="AN2324" i="1"/>
  <c r="AB2321" i="1"/>
  <c r="AE2638" i="1"/>
  <c r="AK2348" i="1"/>
  <c r="AN2526" i="1"/>
  <c r="AF2336" i="1"/>
  <c r="AF2616" i="1"/>
  <c r="AN2116" i="1"/>
  <c r="K2265" i="1"/>
  <c r="W2265" i="1"/>
  <c r="AC2656" i="1"/>
  <c r="AM2324" i="1"/>
  <c r="AE2321" i="1"/>
  <c r="AL2348" i="1"/>
  <c r="AB2526" i="1"/>
  <c r="AH2336" i="1"/>
  <c r="AC2192" i="1"/>
  <c r="AI2616" i="1"/>
  <c r="AK2116" i="1"/>
  <c r="BA2265" i="1"/>
  <c r="AB2265" i="1"/>
  <c r="AB2656" i="1"/>
  <c r="AB2324" i="1"/>
  <c r="AF2321" i="1"/>
  <c r="AF2348" i="1"/>
  <c r="AC2526" i="1"/>
  <c r="AC2336" i="1"/>
  <c r="AB2192" i="1"/>
  <c r="AG2616" i="1"/>
  <c r="I2116" i="1"/>
  <c r="BE2265" i="1"/>
  <c r="AA2265" i="1"/>
  <c r="AE2656" i="1"/>
  <c r="AE2324" i="1"/>
  <c r="AN2321" i="1"/>
  <c r="AG2348" i="1"/>
  <c r="AD2526" i="1"/>
  <c r="AD2336" i="1"/>
  <c r="AA2192" i="1"/>
  <c r="AE2616" i="1"/>
  <c r="N2265" i="1"/>
  <c r="AI2265" i="1"/>
  <c r="AH2324" i="1"/>
  <c r="AM2321" i="1"/>
  <c r="AH2348" i="1"/>
  <c r="AA2526" i="1"/>
  <c r="AA2336" i="1"/>
  <c r="AE2192" i="1"/>
  <c r="AH2616" i="1"/>
  <c r="S2265" i="1"/>
  <c r="BK2265" i="1"/>
  <c r="AL2324" i="1"/>
  <c r="AN2469" i="1"/>
  <c r="AK2321" i="1"/>
  <c r="AM2348" i="1"/>
  <c r="AE2526" i="1"/>
  <c r="AB2336" i="1"/>
  <c r="BI2192" i="1"/>
  <c r="AM2624" i="1"/>
  <c r="AQ2265" i="1"/>
  <c r="BI2265" i="1"/>
  <c r="AG2324" i="1"/>
  <c r="AL2469" i="1"/>
  <c r="AG2321" i="1"/>
  <c r="AN2348" i="1"/>
  <c r="AL2526" i="1"/>
  <c r="BJ2192" i="1"/>
  <c r="AL2624" i="1"/>
  <c r="AN2265" i="1"/>
  <c r="BJ2265" i="1"/>
  <c r="AG2469" i="1"/>
  <c r="AH2321" i="1"/>
  <c r="AD2348" i="1"/>
  <c r="AK2526" i="1"/>
  <c r="AD2192" i="1"/>
  <c r="AN2624" i="1"/>
  <c r="AP2265" i="1"/>
  <c r="AK2469" i="1"/>
  <c r="AL2321" i="1"/>
  <c r="AB2348" i="1"/>
  <c r="AF2526" i="1"/>
  <c r="AC2624" i="1"/>
  <c r="AE2265" i="1"/>
  <c r="AM2469" i="1"/>
  <c r="AA2321" i="1"/>
  <c r="AA2348" i="1"/>
  <c r="AD2624" i="1"/>
  <c r="AM2265" i="1"/>
  <c r="AF2469" i="1"/>
  <c r="AD2321" i="1"/>
  <c r="AK2624" i="1"/>
  <c r="BM2265" i="1"/>
  <c r="AD2470" i="1"/>
  <c r="AC2469" i="1"/>
  <c r="AA2624" i="1"/>
  <c r="V2265" i="1"/>
  <c r="AA2470" i="1"/>
  <c r="AD2469" i="1"/>
  <c r="I2624" i="1"/>
  <c r="AW2265" i="1"/>
  <c r="AA2469" i="1"/>
  <c r="AI2624" i="1"/>
  <c r="AY2265" i="1"/>
  <c r="AA2529" i="1"/>
  <c r="AG2624" i="1"/>
  <c r="AS2265" i="1"/>
  <c r="AH2624" i="1"/>
  <c r="BO2265" i="1"/>
  <c r="AF2470" i="1"/>
  <c r="AL2470" i="1"/>
  <c r="AD2529" i="1"/>
  <c r="AE2624" i="1"/>
  <c r="AK2265" i="1"/>
  <c r="AM2470" i="1"/>
  <c r="AB2529" i="1"/>
  <c r="AF2624" i="1"/>
  <c r="BN2265" i="1"/>
  <c r="AG2470" i="1"/>
  <c r="AN2470" i="1"/>
  <c r="AM2529" i="1"/>
  <c r="T2265" i="1"/>
  <c r="AH2470" i="1"/>
  <c r="AL2529" i="1"/>
  <c r="AZ2265" i="1"/>
  <c r="AV2265" i="1"/>
  <c r="AK2470" i="1"/>
  <c r="AH2638" i="1"/>
  <c r="AF2529" i="1"/>
  <c r="O2265" i="1"/>
  <c r="BL2265" i="1"/>
  <c r="AB2470" i="1"/>
  <c r="AF2638" i="1"/>
  <c r="AN2529" i="1"/>
  <c r="AO2265" i="1"/>
  <c r="M2265" i="1"/>
  <c r="AH2469" i="1"/>
  <c r="AC2529" i="1"/>
  <c r="AK2638" i="1"/>
  <c r="AG2529" i="1"/>
  <c r="AC2616" i="1"/>
  <c r="BD2265" i="1"/>
  <c r="AT2265" i="1"/>
  <c r="AE2469" i="1"/>
  <c r="AF2656" i="1"/>
  <c r="AL2638" i="1"/>
  <c r="AH2529" i="1"/>
  <c r="AA2616" i="1"/>
  <c r="Z2265" i="1"/>
  <c r="X2265" i="1"/>
  <c r="Q2265" i="1"/>
  <c r="AM2656" i="1"/>
  <c r="BB2265" i="1"/>
  <c r="Y2265" i="1"/>
  <c r="Y2219" i="1"/>
  <c r="BL2219" i="1"/>
  <c r="L2219" i="1"/>
  <c r="BA2219" i="1"/>
  <c r="T2627" i="1"/>
  <c r="BG2219" i="1"/>
  <c r="AW2219" i="1"/>
  <c r="AZ2219" i="1"/>
  <c r="Y2281" i="1"/>
  <c r="Y2551" i="1" s="1"/>
  <c r="K2280" i="1"/>
  <c r="K2550" i="1" s="1"/>
  <c r="AZ2280" i="1"/>
  <c r="AZ2640" i="1" s="1"/>
  <c r="R2604" i="1"/>
  <c r="BL2281" i="1"/>
  <c r="BL2401" i="1" s="1"/>
  <c r="AP2280" i="1"/>
  <c r="AP2550" i="1" s="1"/>
  <c r="I2280" i="1"/>
  <c r="P2280" i="1"/>
  <c r="P2550" i="1" s="1"/>
  <c r="BD2280" i="1"/>
  <c r="BD2640" i="1" s="1"/>
  <c r="AW2604" i="1"/>
  <c r="AO2281" i="1"/>
  <c r="AO2341" i="1" s="1"/>
  <c r="AT2281" i="1"/>
  <c r="AT2401" i="1" s="1"/>
  <c r="T2280" i="1"/>
  <c r="T2340" i="1" s="1"/>
  <c r="AY2280" i="1"/>
  <c r="AY2640" i="1" s="1"/>
  <c r="AW2285" i="1"/>
  <c r="AW2375" i="1" s="1"/>
  <c r="P2281" i="1"/>
  <c r="P2581" i="1" s="1"/>
  <c r="BF2281" i="1"/>
  <c r="BF2551" i="1" s="1"/>
  <c r="S2280" i="1"/>
  <c r="S2400" i="1" s="1"/>
  <c r="O2281" i="1"/>
  <c r="O2341" i="1" s="1"/>
  <c r="BG2281" i="1"/>
  <c r="BG2311" i="1" s="1"/>
  <c r="N2280" i="1"/>
  <c r="BN2281" i="1"/>
  <c r="BN2551" i="1" s="1"/>
  <c r="BE2281" i="1"/>
  <c r="BE2641" i="1" s="1"/>
  <c r="BN2280" i="1"/>
  <c r="BN2310" i="1" s="1"/>
  <c r="U2281" i="1"/>
  <c r="U2311" i="1" s="1"/>
  <c r="BD2281" i="1"/>
  <c r="BD2641" i="1" s="1"/>
  <c r="R2280" i="1"/>
  <c r="R2640" i="1" s="1"/>
  <c r="T2604" i="1"/>
  <c r="AY2285" i="1"/>
  <c r="AY2345" i="1" s="1"/>
  <c r="N2281" i="1"/>
  <c r="N2311" i="1" s="1"/>
  <c r="AY2281" i="1"/>
  <c r="AY2641" i="1" s="1"/>
  <c r="X2280" i="1"/>
  <c r="X2580" i="1" s="1"/>
  <c r="AX2285" i="1"/>
  <c r="AX2375" i="1" s="1"/>
  <c r="Z2281" i="1"/>
  <c r="Z2641" i="1" s="1"/>
  <c r="BC2281" i="1"/>
  <c r="BC2311" i="1" s="1"/>
  <c r="BM2280" i="1"/>
  <c r="BM2400" i="1" s="1"/>
  <c r="L2281" i="1"/>
  <c r="L2431" i="1" s="1"/>
  <c r="AX2281" i="1"/>
  <c r="AX2461" i="1" s="1"/>
  <c r="Y2280" i="1"/>
  <c r="Y2310" i="1" s="1"/>
  <c r="AI2281" i="1"/>
  <c r="AI2581" i="1" s="1"/>
  <c r="AZ2281" i="1"/>
  <c r="V2280" i="1"/>
  <c r="V2430" i="1" s="1"/>
  <c r="S2167" i="1"/>
  <c r="AX2288" i="1"/>
  <c r="AX2378" i="1" s="1"/>
  <c r="L2288" i="1"/>
  <c r="L2588" i="1" s="1"/>
  <c r="AY2288" i="1"/>
  <c r="AY2648" i="1" s="1"/>
  <c r="BL2276" i="1"/>
  <c r="BL2546" i="1" s="1"/>
  <c r="AZ2288" i="1"/>
  <c r="AZ2648" i="1" s="1"/>
  <c r="R2276" i="1"/>
  <c r="R2546" i="1" s="1"/>
  <c r="AW2288" i="1"/>
  <c r="AW2438" i="1" s="1"/>
  <c r="I2438" i="1" s="1"/>
  <c r="AI2276" i="1"/>
  <c r="AI2396" i="1" s="1"/>
  <c r="BC2288" i="1"/>
  <c r="BC2528" i="1" s="1"/>
  <c r="BI2276" i="1"/>
  <c r="BI2396" i="1" s="1"/>
  <c r="BA2288" i="1"/>
  <c r="BA2348" i="1" s="1"/>
  <c r="BD2288" i="1"/>
  <c r="BD2648" i="1" s="1"/>
  <c r="BM2205" i="1"/>
  <c r="T2288" i="1"/>
  <c r="T2318" i="1" s="1"/>
  <c r="BE2288" i="1"/>
  <c r="BE2318" i="1" s="1"/>
  <c r="M2205" i="1"/>
  <c r="U2288" i="1"/>
  <c r="U2468" i="1" s="1"/>
  <c r="W2205" i="1"/>
  <c r="S2288" i="1"/>
  <c r="S2438" i="1" s="1"/>
  <c r="BG2288" i="1"/>
  <c r="BG2648" i="1" s="1"/>
  <c r="BN2205" i="1"/>
  <c r="K2288" i="1"/>
  <c r="K2528" i="1" s="1"/>
  <c r="R2288" i="1"/>
  <c r="R2348" i="1" s="1"/>
  <c r="BD2286" i="1"/>
  <c r="BD2526" i="1" s="1"/>
  <c r="I2526" i="1" s="1"/>
  <c r="Q2276" i="1"/>
  <c r="Q2516" i="1" s="1"/>
  <c r="V2276" i="1"/>
  <c r="V2456" i="1" s="1"/>
  <c r="BA2276" i="1"/>
  <c r="BA2456" i="1" s="1"/>
  <c r="L2276" i="1"/>
  <c r="L2396" i="1" s="1"/>
  <c r="BK2276" i="1"/>
  <c r="BK2396" i="1" s="1"/>
  <c r="N2204" i="1"/>
  <c r="N2233" i="1" s="1"/>
  <c r="N2234" i="1" s="1"/>
  <c r="N2235" i="1" s="1"/>
  <c r="N2236" i="1" s="1"/>
  <c r="N2237" i="1" s="1"/>
  <c r="N2238" i="1" s="1"/>
  <c r="O2204" i="1"/>
  <c r="O2233" i="1" s="1"/>
  <c r="O2234" i="1" s="1"/>
  <c r="O2235" i="1" s="1"/>
  <c r="O2236" i="1" s="1"/>
  <c r="O2237" i="1" s="1"/>
  <c r="O2238" i="1" s="1"/>
  <c r="BA2204" i="1"/>
  <c r="BA2233" i="1" s="1"/>
  <c r="BA2234" i="1" s="1"/>
  <c r="BA2235" i="1" s="1"/>
  <c r="BA2236" i="1" s="1"/>
  <c r="BA2237" i="1" s="1"/>
  <c r="BA2238" i="1" s="1"/>
  <c r="AT2204" i="1"/>
  <c r="AT2233" i="1" s="1"/>
  <c r="AT2234" i="1" s="1"/>
  <c r="AT2235" i="1" s="1"/>
  <c r="AT2236" i="1" s="1"/>
  <c r="AT2237" i="1" s="1"/>
  <c r="AT2238" i="1" s="1"/>
  <c r="BO2204" i="1"/>
  <c r="BO2233" i="1" s="1"/>
  <c r="BO2234" i="1" s="1"/>
  <c r="BO2235" i="1" s="1"/>
  <c r="BO2236" i="1" s="1"/>
  <c r="BO2237" i="1" s="1"/>
  <c r="BO2238" i="1" s="1"/>
  <c r="AS2600" i="1"/>
  <c r="AZ2600" i="1"/>
  <c r="BN2204" i="1"/>
  <c r="BN2233" i="1" s="1"/>
  <c r="BN2234" i="1" s="1"/>
  <c r="BN2235" i="1" s="1"/>
  <c r="BN2236" i="1" s="1"/>
  <c r="BN2237" i="1" s="1"/>
  <c r="BN2238" i="1" s="1"/>
  <c r="R2205" i="1"/>
  <c r="P2204" i="1"/>
  <c r="P2233" i="1" s="1"/>
  <c r="P2234" i="1" s="1"/>
  <c r="P2235" i="1" s="1"/>
  <c r="P2236" i="1" s="1"/>
  <c r="P2237" i="1" s="1"/>
  <c r="P2238" i="1" s="1"/>
  <c r="AS2205" i="1"/>
  <c r="BL2204" i="1"/>
  <c r="BL2233" i="1" s="1"/>
  <c r="BL2234" i="1" s="1"/>
  <c r="BL2235" i="1" s="1"/>
  <c r="BL2236" i="1" s="1"/>
  <c r="BL2237" i="1" s="1"/>
  <c r="BL2238" i="1" s="1"/>
  <c r="BO2205" i="1"/>
  <c r="X2204" i="1"/>
  <c r="X2233" i="1" s="1"/>
  <c r="X2234" i="1" s="1"/>
  <c r="X2235" i="1" s="1"/>
  <c r="X2236" i="1" s="1"/>
  <c r="X2237" i="1" s="1"/>
  <c r="X2238" i="1" s="1"/>
  <c r="BB2205" i="1"/>
  <c r="M2204" i="1"/>
  <c r="M2233" i="1" s="1"/>
  <c r="M2234" i="1" s="1"/>
  <c r="M2235" i="1" s="1"/>
  <c r="M2236" i="1" s="1"/>
  <c r="M2237" i="1" s="1"/>
  <c r="M2238" i="1" s="1"/>
  <c r="K2205" i="1"/>
  <c r="Q2205" i="1"/>
  <c r="S2205" i="1"/>
  <c r="L2205" i="1"/>
  <c r="Z2205" i="1"/>
  <c r="BN2219" i="1"/>
  <c r="P2219" i="1"/>
  <c r="X2219" i="1"/>
  <c r="N2219" i="1"/>
  <c r="AQ2219" i="1"/>
  <c r="Z2219" i="1"/>
  <c r="W2219" i="1"/>
  <c r="AR2219" i="1"/>
  <c r="O2219" i="1"/>
  <c r="AA2495" i="1"/>
  <c r="AB2495" i="1"/>
  <c r="AL2386" i="1"/>
  <c r="AC2403" i="1"/>
  <c r="AA2403" i="1"/>
  <c r="AE2540" i="1"/>
  <c r="AD2540" i="1"/>
  <c r="AH2320" i="1"/>
  <c r="AA2320" i="1"/>
  <c r="U2204" i="1"/>
  <c r="U2233" i="1" s="1"/>
  <c r="U2234" i="1" s="1"/>
  <c r="U2235" i="1" s="1"/>
  <c r="U2236" i="1" s="1"/>
  <c r="U2237" i="1" s="1"/>
  <c r="U2238" i="1" s="1"/>
  <c r="AJ2204" i="1"/>
  <c r="AJ2233" i="1" s="1"/>
  <c r="AJ2234" i="1" s="1"/>
  <c r="AJ2235" i="1" s="1"/>
  <c r="AJ2236" i="1" s="1"/>
  <c r="AJ2237" i="1" s="1"/>
  <c r="AJ2238" i="1" s="1"/>
  <c r="Q2204" i="1"/>
  <c r="Q2233" i="1" s="1"/>
  <c r="Q2234" i="1" s="1"/>
  <c r="Q2235" i="1" s="1"/>
  <c r="Q2236" i="1" s="1"/>
  <c r="Q2237" i="1" s="1"/>
  <c r="Q2238" i="1" s="1"/>
  <c r="V2204" i="1"/>
  <c r="V2233" i="1" s="1"/>
  <c r="V2234" i="1" s="1"/>
  <c r="V2235" i="1" s="1"/>
  <c r="V2236" i="1" s="1"/>
  <c r="V2237" i="1" s="1"/>
  <c r="V2238" i="1" s="1"/>
  <c r="K2204" i="1"/>
  <c r="K2233" i="1" s="1"/>
  <c r="K2234" i="1" s="1"/>
  <c r="K2235" i="1" s="1"/>
  <c r="K2236" i="1" s="1"/>
  <c r="K2237" i="1" s="1"/>
  <c r="K2238" i="1" s="1"/>
  <c r="T2286" i="1"/>
  <c r="T2346" i="1" s="1"/>
  <c r="AQ2166" i="1"/>
  <c r="AX2204" i="1"/>
  <c r="AX2233" i="1" s="1"/>
  <c r="AX2234" i="1" s="1"/>
  <c r="AX2235" i="1" s="1"/>
  <c r="AX2236" i="1" s="1"/>
  <c r="AX2237" i="1" s="1"/>
  <c r="AX2238" i="1" s="1"/>
  <c r="AY2204" i="1"/>
  <c r="AY2233" i="1" s="1"/>
  <c r="AY2234" i="1" s="1"/>
  <c r="AY2235" i="1" s="1"/>
  <c r="AY2236" i="1" s="1"/>
  <c r="AY2237" i="1" s="1"/>
  <c r="AY2238" i="1" s="1"/>
  <c r="BG2204" i="1"/>
  <c r="BG2233" i="1" s="1"/>
  <c r="BG2234" i="1" s="1"/>
  <c r="BG2235" i="1" s="1"/>
  <c r="BG2236" i="1" s="1"/>
  <c r="BG2237" i="1" s="1"/>
  <c r="BG2238" i="1" s="1"/>
  <c r="AJ2166" i="1"/>
  <c r="AO2204" i="1"/>
  <c r="AO2233" i="1" s="1"/>
  <c r="AO2234" i="1" s="1"/>
  <c r="AO2235" i="1" s="1"/>
  <c r="AO2236" i="1" s="1"/>
  <c r="AO2237" i="1" s="1"/>
  <c r="AO2238" i="1" s="1"/>
  <c r="AV2204" i="1"/>
  <c r="AV2233" i="1" s="1"/>
  <c r="AV2234" i="1" s="1"/>
  <c r="AV2235" i="1" s="1"/>
  <c r="AV2236" i="1" s="1"/>
  <c r="AV2237" i="1" s="1"/>
  <c r="AV2238" i="1" s="1"/>
  <c r="Y2204" i="1"/>
  <c r="Y2233" i="1" s="1"/>
  <c r="Y2234" i="1" s="1"/>
  <c r="Y2235" i="1" s="1"/>
  <c r="Y2236" i="1" s="1"/>
  <c r="Y2237" i="1" s="1"/>
  <c r="Y2238" i="1" s="1"/>
  <c r="N2166" i="1"/>
  <c r="Q2239" i="1"/>
  <c r="Q2240" i="1" s="1"/>
  <c r="Q2241" i="1" s="1"/>
  <c r="Q2242" i="1" s="1"/>
  <c r="Q2243" i="1" s="1"/>
  <c r="Q2244" i="1" s="1"/>
  <c r="AT2167" i="1"/>
  <c r="P2187" i="1"/>
  <c r="AZ2180" i="1"/>
  <c r="AG2550" i="1"/>
  <c r="AB2403" i="1"/>
  <c r="AB2320" i="1"/>
  <c r="AF2540" i="1"/>
  <c r="AQ2290" i="1"/>
  <c r="AQ2380" i="1" s="1"/>
  <c r="BJ2290" i="1"/>
  <c r="BJ2440" i="1" s="1"/>
  <c r="AE2403" i="1"/>
  <c r="AC2320" i="1"/>
  <c r="AK2540" i="1"/>
  <c r="AF2581" i="1"/>
  <c r="AE2320" i="1"/>
  <c r="AH2540" i="1"/>
  <c r="I2290" i="1"/>
  <c r="I2650" i="1" s="1"/>
  <c r="AX2290" i="1"/>
  <c r="AX2320" i="1" s="1"/>
  <c r="AF2320" i="1"/>
  <c r="AM2540" i="1"/>
  <c r="AA2581" i="1"/>
  <c r="AC2581" i="1"/>
  <c r="AG2320" i="1"/>
  <c r="AC2540" i="1"/>
  <c r="AJ2205" i="1"/>
  <c r="AE2581" i="1"/>
  <c r="AK2550" i="1"/>
  <c r="AK2320" i="1"/>
  <c r="AA2540" i="1"/>
  <c r="BG2290" i="1"/>
  <c r="BG2350" i="1" s="1"/>
  <c r="U2293" i="1"/>
  <c r="U2533" i="1" s="1"/>
  <c r="O2293" i="1"/>
  <c r="O2503" i="1" s="1"/>
  <c r="AD2581" i="1"/>
  <c r="AM2550" i="1"/>
  <c r="X2290" i="1"/>
  <c r="X2590" i="1" s="1"/>
  <c r="BC2290" i="1"/>
  <c r="BC2650" i="1" s="1"/>
  <c r="P2293" i="1"/>
  <c r="P2533" i="1" s="1"/>
  <c r="BM2601" i="1"/>
  <c r="AM2581" i="1"/>
  <c r="AN2550" i="1"/>
  <c r="BL2293" i="1"/>
  <c r="BL2563" i="1" s="1"/>
  <c r="AL2581" i="1"/>
  <c r="AB2550" i="1"/>
  <c r="AS2167" i="1"/>
  <c r="U2290" i="1"/>
  <c r="U2320" i="1" s="1"/>
  <c r="BO2293" i="1"/>
  <c r="BO2533" i="1" s="1"/>
  <c r="AH2581" i="1"/>
  <c r="AF2550" i="1"/>
  <c r="AE2247" i="1"/>
  <c r="AE2248" i="1" s="1"/>
  <c r="AE2249" i="1" s="1"/>
  <c r="AE2250" i="1" s="1"/>
  <c r="AG2581" i="1"/>
  <c r="AH2550" i="1"/>
  <c r="AN2581" i="1"/>
  <c r="AL2550" i="1"/>
  <c r="AM2442" i="1"/>
  <c r="AB2327" i="1"/>
  <c r="AK2581" i="1"/>
  <c r="AD2550" i="1"/>
  <c r="AF2442" i="1"/>
  <c r="W2290" i="1"/>
  <c r="W2470" i="1" s="1"/>
  <c r="BI2293" i="1"/>
  <c r="BI2503" i="1" s="1"/>
  <c r="AN2446" i="1"/>
  <c r="AB2581" i="1"/>
  <c r="AC2550" i="1"/>
  <c r="AD2442" i="1"/>
  <c r="AC2247" i="1"/>
  <c r="AC2248" i="1" s="1"/>
  <c r="AC2249" i="1" s="1"/>
  <c r="AC2250" i="1" s="1"/>
  <c r="BB2290" i="1"/>
  <c r="BB2350" i="1" s="1"/>
  <c r="AD2403" i="1"/>
  <c r="AC2327" i="1"/>
  <c r="AA2446" i="1"/>
  <c r="AG2327" i="1"/>
  <c r="AE2550" i="1"/>
  <c r="AA2442" i="1"/>
  <c r="O2205" i="1"/>
  <c r="AA2550" i="1"/>
  <c r="AE2442" i="1"/>
  <c r="AN2575" i="1"/>
  <c r="AL2327" i="1"/>
  <c r="AM2446" i="1"/>
  <c r="AN2327" i="1"/>
  <c r="AG2446" i="1"/>
  <c r="AM2327" i="1"/>
  <c r="AB2442" i="1"/>
  <c r="AE2543" i="1"/>
  <c r="AL2575" i="1"/>
  <c r="AP2205" i="1"/>
  <c r="AE2446" i="1"/>
  <c r="AC2442" i="1"/>
  <c r="AH2386" i="1"/>
  <c r="AH2446" i="1"/>
  <c r="AH2327" i="1"/>
  <c r="AH2579" i="1"/>
  <c r="AL2442" i="1"/>
  <c r="AC2543" i="1"/>
  <c r="AR2205" i="1"/>
  <c r="AN2543" i="1"/>
  <c r="V2205" i="1"/>
  <c r="AA2386" i="1"/>
  <c r="AK2442" i="1"/>
  <c r="AK2386" i="1"/>
  <c r="AF2446" i="1"/>
  <c r="AF2327" i="1"/>
  <c r="AM2495" i="1"/>
  <c r="AG2442" i="1"/>
  <c r="AK2543" i="1"/>
  <c r="BL2205" i="1"/>
  <c r="AF2386" i="1"/>
  <c r="AL2446" i="1"/>
  <c r="AE2327" i="1"/>
  <c r="AC2463" i="1"/>
  <c r="AK2495" i="1"/>
  <c r="AN2442" i="1"/>
  <c r="AG2543" i="1"/>
  <c r="AQ2205" i="1"/>
  <c r="AK2327" i="1"/>
  <c r="AE2386" i="1"/>
  <c r="AC2446" i="1"/>
  <c r="AA2327" i="1"/>
  <c r="AD2463" i="1"/>
  <c r="AG2495" i="1"/>
  <c r="AN2403" i="1"/>
  <c r="AM2543" i="1"/>
  <c r="AT2205" i="1"/>
  <c r="AD2320" i="1"/>
  <c r="AG2540" i="1"/>
  <c r="AK2446" i="1"/>
  <c r="AC2386" i="1"/>
  <c r="AD2446" i="1"/>
  <c r="AE2463" i="1"/>
  <c r="AL2495" i="1"/>
  <c r="AF2403" i="1"/>
  <c r="AH2543" i="1"/>
  <c r="AO2205" i="1"/>
  <c r="AE2495" i="1"/>
  <c r="AB2386" i="1"/>
  <c r="AF2495" i="1"/>
  <c r="AK2403" i="1"/>
  <c r="AL2543" i="1"/>
  <c r="M2293" i="1"/>
  <c r="M2653" i="1" s="1"/>
  <c r="N2205" i="1"/>
  <c r="AH2495" i="1"/>
  <c r="AD2386" i="1"/>
  <c r="AN2495" i="1"/>
  <c r="AH2403" i="1"/>
  <c r="AL2320" i="1"/>
  <c r="AL2540" i="1"/>
  <c r="AF2543" i="1"/>
  <c r="AG2403" i="1"/>
  <c r="AA2543" i="1"/>
  <c r="AM2386" i="1"/>
  <c r="AC2495" i="1"/>
  <c r="AM2403" i="1"/>
  <c r="AN2320" i="1"/>
  <c r="AN2540" i="1"/>
  <c r="AB2543" i="1"/>
  <c r="AN2386" i="1"/>
  <c r="I2293" i="1"/>
  <c r="I2413" i="1" s="1"/>
  <c r="AM2320" i="1"/>
  <c r="AQ2220" i="1"/>
  <c r="AH2447" i="1"/>
  <c r="AN2447" i="1"/>
  <c r="AG2554" i="1"/>
  <c r="AL2447" i="1"/>
  <c r="AL2554" i="1"/>
  <c r="AD2447" i="1"/>
  <c r="AK2554" i="1"/>
  <c r="AB2447" i="1"/>
  <c r="AE2554" i="1"/>
  <c r="AC2447" i="1"/>
  <c r="AC2554" i="1"/>
  <c r="AA2447" i="1"/>
  <c r="AB2554" i="1"/>
  <c r="AK2532" i="1"/>
  <c r="AT2600" i="1"/>
  <c r="AE2447" i="1"/>
  <c r="AH2554" i="1"/>
  <c r="AF2532" i="1"/>
  <c r="AG2447" i="1"/>
  <c r="AM2554" i="1"/>
  <c r="AG2532" i="1"/>
  <c r="AM2447" i="1"/>
  <c r="AF2554" i="1"/>
  <c r="AN2532" i="1"/>
  <c r="AK2447" i="1"/>
  <c r="AN2554" i="1"/>
  <c r="AM2532" i="1"/>
  <c r="AH2532" i="1"/>
  <c r="AD2532" i="1"/>
  <c r="AB2532" i="1"/>
  <c r="AL2352" i="1"/>
  <c r="AC2532" i="1"/>
  <c r="AN2352" i="1"/>
  <c r="AE2532" i="1"/>
  <c r="AK2352" i="1"/>
  <c r="AF2352" i="1"/>
  <c r="AL2532" i="1"/>
  <c r="AG2352" i="1"/>
  <c r="AH2352" i="1"/>
  <c r="AM2352" i="1"/>
  <c r="AA2352" i="1"/>
  <c r="AC2352" i="1"/>
  <c r="AD2352" i="1"/>
  <c r="AB2352" i="1"/>
  <c r="AZ2479" i="1"/>
  <c r="AZ2629" i="1"/>
  <c r="AZ2329" i="1"/>
  <c r="L2520" i="1"/>
  <c r="AI2513" i="1"/>
  <c r="N2290" i="1"/>
  <c r="N2440" i="1" s="1"/>
  <c r="R2293" i="1"/>
  <c r="R2593" i="1" s="1"/>
  <c r="BC2293" i="1"/>
  <c r="BC2383" i="1" s="1"/>
  <c r="AY2166" i="1"/>
  <c r="BI2286" i="1"/>
  <c r="BI2496" i="1" s="1"/>
  <c r="AX2286" i="1"/>
  <c r="AX2646" i="1" s="1"/>
  <c r="P2290" i="1"/>
  <c r="P2470" i="1" s="1"/>
  <c r="AZ2293" i="1"/>
  <c r="AZ2323" i="1" s="1"/>
  <c r="N2286" i="1"/>
  <c r="N2496" i="1" s="1"/>
  <c r="U2286" i="1"/>
  <c r="U2646" i="1" s="1"/>
  <c r="M2290" i="1"/>
  <c r="M2650" i="1" s="1"/>
  <c r="X2293" i="1"/>
  <c r="X2653" i="1" s="1"/>
  <c r="AW2293" i="1"/>
  <c r="AW2353" i="1" s="1"/>
  <c r="AW2167" i="1"/>
  <c r="T2290" i="1"/>
  <c r="T2650" i="1" s="1"/>
  <c r="K2293" i="1"/>
  <c r="K2323" i="1" s="1"/>
  <c r="BM2276" i="1"/>
  <c r="BM2636" i="1" s="1"/>
  <c r="M2276" i="1"/>
  <c r="M2516" i="1" s="1"/>
  <c r="AJ2276" i="1"/>
  <c r="AJ2636" i="1" s="1"/>
  <c r="K2276" i="1"/>
  <c r="K2396" i="1" s="1"/>
  <c r="BO2276" i="1"/>
  <c r="BO2636" i="1" s="1"/>
  <c r="W2276" i="1"/>
  <c r="W2516" i="1" s="1"/>
  <c r="AP2276" i="1"/>
  <c r="AP2426" i="1" s="1"/>
  <c r="BB2600" i="1"/>
  <c r="AT2168" i="1"/>
  <c r="AM2379" i="1"/>
  <c r="AB2379" i="1"/>
  <c r="AE2497" i="1"/>
  <c r="AM2497" i="1"/>
  <c r="AR2432" i="1"/>
  <c r="AC2432" i="1"/>
  <c r="AE2432" i="1"/>
  <c r="AM2315" i="1"/>
  <c r="Q2290" i="1"/>
  <c r="Q2470" i="1" s="1"/>
  <c r="BD2293" i="1"/>
  <c r="BD2653" i="1" s="1"/>
  <c r="BA2290" i="1"/>
  <c r="BA2410" i="1" s="1"/>
  <c r="BF2290" i="1"/>
  <c r="BF2650" i="1" s="1"/>
  <c r="L2293" i="1"/>
  <c r="L2533" i="1" s="1"/>
  <c r="AP2293" i="1"/>
  <c r="AP2533" i="1" s="1"/>
  <c r="O2285" i="1"/>
  <c r="O2495" i="1" s="1"/>
  <c r="BB2285" i="1"/>
  <c r="BB2375" i="1" s="1"/>
  <c r="P2285" i="1"/>
  <c r="P2555" i="1" s="1"/>
  <c r="BJ2285" i="1"/>
  <c r="BJ2405" i="1" s="1"/>
  <c r="AR2285" i="1"/>
  <c r="AR2585" i="1" s="1"/>
  <c r="BI2285" i="1"/>
  <c r="BI2585" i="1" s="1"/>
  <c r="U2285" i="1"/>
  <c r="U2435" i="1" s="1"/>
  <c r="AJ2285" i="1"/>
  <c r="AJ2375" i="1" s="1"/>
  <c r="BD2285" i="1"/>
  <c r="BD2375" i="1" s="1"/>
  <c r="AQ2285" i="1"/>
  <c r="AQ2525" i="1" s="1"/>
  <c r="BE2285" i="1"/>
  <c r="BE2315" i="1" s="1"/>
  <c r="R2285" i="1"/>
  <c r="R2405" i="1" s="1"/>
  <c r="BG2285" i="1"/>
  <c r="BG2315" i="1" s="1"/>
  <c r="U2453" i="1"/>
  <c r="M2286" i="1"/>
  <c r="M2406" i="1" s="1"/>
  <c r="AO2286" i="1"/>
  <c r="AO2526" i="1" s="1"/>
  <c r="AR2286" i="1"/>
  <c r="AR2376" i="1" s="1"/>
  <c r="AY2216" i="1"/>
  <c r="Z2290" i="1"/>
  <c r="Z2410" i="1" s="1"/>
  <c r="BD2290" i="1"/>
  <c r="BD2380" i="1" s="1"/>
  <c r="AP2286" i="1"/>
  <c r="AP2496" i="1" s="1"/>
  <c r="L2286" i="1"/>
  <c r="L2526" i="1" s="1"/>
  <c r="L2213" i="1"/>
  <c r="U2295" i="1"/>
  <c r="U2595" i="1" s="1"/>
  <c r="AV2295" i="1"/>
  <c r="AV2535" i="1" s="1"/>
  <c r="AY2295" i="1"/>
  <c r="AY2655" i="1" s="1"/>
  <c r="AT2295" i="1"/>
  <c r="AT2475" i="1" s="1"/>
  <c r="X2176" i="1"/>
  <c r="M2212" i="1"/>
  <c r="L2295" i="1"/>
  <c r="L2595" i="1" s="1"/>
  <c r="BI2295" i="1"/>
  <c r="BI2325" i="1" s="1"/>
  <c r="T2293" i="1"/>
  <c r="T2653" i="1" s="1"/>
  <c r="BM2293" i="1"/>
  <c r="BM2473" i="1" s="1"/>
  <c r="AS2166" i="1"/>
  <c r="AY2600" i="1"/>
  <c r="O2220" i="1"/>
  <c r="AP2290" i="1"/>
  <c r="AP2410" i="1" s="1"/>
  <c r="AT2293" i="1"/>
  <c r="AT2413" i="1" s="1"/>
  <c r="BA2601" i="1"/>
  <c r="AS2220" i="1"/>
  <c r="Y2290" i="1"/>
  <c r="Y2470" i="1" s="1"/>
  <c r="V2220" i="1"/>
  <c r="AJ2371" i="1"/>
  <c r="O2214" i="1"/>
  <c r="BI2290" i="1"/>
  <c r="BI2320" i="1" s="1"/>
  <c r="BO2290" i="1"/>
  <c r="BO2560" i="1" s="1"/>
  <c r="S2290" i="1"/>
  <c r="S2590" i="1" s="1"/>
  <c r="AO2220" i="1"/>
  <c r="AT2290" i="1"/>
  <c r="AT2440" i="1" s="1"/>
  <c r="AO2290" i="1"/>
  <c r="AO2500" i="1" s="1"/>
  <c r="AX2220" i="1"/>
  <c r="Y2174" i="1"/>
  <c r="AJ2290" i="1"/>
  <c r="AJ2470" i="1" s="1"/>
  <c r="O2290" i="1"/>
  <c r="O2590" i="1" s="1"/>
  <c r="BK2290" i="1"/>
  <c r="BK2380" i="1" s="1"/>
  <c r="V2290" i="1"/>
  <c r="V2590" i="1" s="1"/>
  <c r="AR2290" i="1"/>
  <c r="AR2530" i="1" s="1"/>
  <c r="T2194" i="1"/>
  <c r="BO2295" i="1"/>
  <c r="BO2445" i="1" s="1"/>
  <c r="AJ2295" i="1"/>
  <c r="AJ2655" i="1" s="1"/>
  <c r="AY2167" i="1"/>
  <c r="N2295" i="1"/>
  <c r="N2535" i="1" s="1"/>
  <c r="BK2293" i="1"/>
  <c r="BK2443" i="1" s="1"/>
  <c r="BB2293" i="1"/>
  <c r="BB2563" i="1" s="1"/>
  <c r="BO2601" i="1"/>
  <c r="AR2293" i="1"/>
  <c r="AR2593" i="1" s="1"/>
  <c r="BJ2293" i="1"/>
  <c r="BJ2413" i="1" s="1"/>
  <c r="AO2293" i="1"/>
  <c r="AO2533" i="1" s="1"/>
  <c r="AT2166" i="1"/>
  <c r="Q2167" i="1"/>
  <c r="BA2293" i="1"/>
  <c r="BA2413" i="1" s="1"/>
  <c r="AW2166" i="1"/>
  <c r="AX2600" i="1"/>
  <c r="N2293" i="1"/>
  <c r="N2443" i="1" s="1"/>
  <c r="M2166" i="1"/>
  <c r="Q2293" i="1"/>
  <c r="Q2653" i="1" s="1"/>
  <c r="AZ2166" i="1"/>
  <c r="AZ2167" i="1"/>
  <c r="R2204" i="1"/>
  <c r="R2233" i="1" s="1"/>
  <c r="R2234" i="1" s="1"/>
  <c r="R2235" i="1" s="1"/>
  <c r="R2236" i="1" s="1"/>
  <c r="R2237" i="1" s="1"/>
  <c r="R2238" i="1" s="1"/>
  <c r="BD2204" i="1"/>
  <c r="BD2233" i="1" s="1"/>
  <c r="BD2234" i="1" s="1"/>
  <c r="BD2235" i="1" s="1"/>
  <c r="BD2236" i="1" s="1"/>
  <c r="BD2237" i="1" s="1"/>
  <c r="BD2238" i="1" s="1"/>
  <c r="AX2602" i="1"/>
  <c r="AV2600" i="1"/>
  <c r="O2168" i="1"/>
  <c r="BE2204" i="1"/>
  <c r="BE2233" i="1" s="1"/>
  <c r="BE2234" i="1" s="1"/>
  <c r="BE2235" i="1" s="1"/>
  <c r="BE2236" i="1" s="1"/>
  <c r="BE2237" i="1" s="1"/>
  <c r="BE2238" i="1" s="1"/>
  <c r="BE2166" i="1"/>
  <c r="AZ2204" i="1"/>
  <c r="AZ2233" i="1" s="1"/>
  <c r="AZ2234" i="1" s="1"/>
  <c r="AZ2235" i="1" s="1"/>
  <c r="AZ2236" i="1" s="1"/>
  <c r="AZ2237" i="1" s="1"/>
  <c r="AZ2238" i="1" s="1"/>
  <c r="BC2600" i="1"/>
  <c r="AW2204" i="1"/>
  <c r="AW2233" i="1" s="1"/>
  <c r="AW2234" i="1" s="1"/>
  <c r="AW2235" i="1" s="1"/>
  <c r="AW2236" i="1" s="1"/>
  <c r="AW2237" i="1" s="1"/>
  <c r="AW2238" i="1" s="1"/>
  <c r="AJ2221" i="1"/>
  <c r="K2168" i="1"/>
  <c r="AR2204" i="1"/>
  <c r="AR2233" i="1" s="1"/>
  <c r="AR2234" i="1" s="1"/>
  <c r="AR2235" i="1" s="1"/>
  <c r="AR2236" i="1" s="1"/>
  <c r="AR2237" i="1" s="1"/>
  <c r="AR2238" i="1" s="1"/>
  <c r="BF2204" i="1"/>
  <c r="BF2233" i="1" s="1"/>
  <c r="BF2234" i="1" s="1"/>
  <c r="BF2235" i="1" s="1"/>
  <c r="BF2236" i="1" s="1"/>
  <c r="BF2237" i="1" s="1"/>
  <c r="BF2238" i="1" s="1"/>
  <c r="BL2279" i="1"/>
  <c r="BL2579" i="1" s="1"/>
  <c r="AR2276" i="1"/>
  <c r="AR2396" i="1" s="1"/>
  <c r="BB2204" i="1"/>
  <c r="BB2233" i="1" s="1"/>
  <c r="BB2234" i="1" s="1"/>
  <c r="BB2235" i="1" s="1"/>
  <c r="BB2236" i="1" s="1"/>
  <c r="BB2237" i="1" s="1"/>
  <c r="BB2238" i="1" s="1"/>
  <c r="BC2204" i="1"/>
  <c r="BC2233" i="1" s="1"/>
  <c r="BC2234" i="1" s="1"/>
  <c r="BC2235" i="1" s="1"/>
  <c r="BC2236" i="1" s="1"/>
  <c r="BC2237" i="1" s="1"/>
  <c r="BC2238" i="1" s="1"/>
  <c r="AO2279" i="1"/>
  <c r="AO2579" i="1" s="1"/>
  <c r="P2279" i="1"/>
  <c r="P2579" i="1" s="1"/>
  <c r="BB2276" i="1"/>
  <c r="BB2396" i="1" s="1"/>
  <c r="Y220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A2279" i="1"/>
  <c r="BA2579" i="1" s="1"/>
  <c r="AS2276" i="1"/>
  <c r="AS2636" i="1" s="1"/>
  <c r="BA2205" i="1"/>
  <c r="AQ2204" i="1"/>
  <c r="AQ2233" i="1" s="1"/>
  <c r="AQ2234" i="1" s="1"/>
  <c r="AQ2235" i="1" s="1"/>
  <c r="AQ2236" i="1" s="1"/>
  <c r="AQ2237" i="1" s="1"/>
  <c r="AQ2238" i="1" s="1"/>
  <c r="X2279" i="1"/>
  <c r="X2579" i="1" s="1"/>
  <c r="U2276" i="1"/>
  <c r="U2636" i="1" s="1"/>
  <c r="BG2205" i="1"/>
  <c r="T2204" i="1"/>
  <c r="T2233" i="1" s="1"/>
  <c r="T2234" i="1" s="1"/>
  <c r="T2235" i="1" s="1"/>
  <c r="T2236" i="1" s="1"/>
  <c r="T2237" i="1" s="1"/>
  <c r="T2238" i="1" s="1"/>
  <c r="BD2279" i="1"/>
  <c r="X2276" i="1"/>
  <c r="X2636" i="1" s="1"/>
  <c r="AV2205" i="1"/>
  <c r="L2204" i="1"/>
  <c r="L2233" i="1" s="1"/>
  <c r="L2234" i="1" s="1"/>
  <c r="L2235" i="1" s="1"/>
  <c r="L2236" i="1" s="1"/>
  <c r="L2237" i="1" s="1"/>
  <c r="L2238" i="1" s="1"/>
  <c r="BF2279" i="1"/>
  <c r="BF2639" i="1" s="1"/>
  <c r="BG2276" i="1"/>
  <c r="BG2636" i="1" s="1"/>
  <c r="AW2205" i="1"/>
  <c r="Z2204" i="1"/>
  <c r="Z2233" i="1" s="1"/>
  <c r="Z2234" i="1" s="1"/>
  <c r="Z2235" i="1" s="1"/>
  <c r="Z2236" i="1" s="1"/>
  <c r="Z2237" i="1" s="1"/>
  <c r="Z2238" i="1" s="1"/>
  <c r="T2279" i="1"/>
  <c r="T2579" i="1" s="1"/>
  <c r="AS2204" i="1"/>
  <c r="AS2233" i="1" s="1"/>
  <c r="AS2234" i="1" s="1"/>
  <c r="AS2235" i="1" s="1"/>
  <c r="AS2236" i="1" s="1"/>
  <c r="AS2237" i="1" s="1"/>
  <c r="AS2238" i="1" s="1"/>
  <c r="BG2279" i="1"/>
  <c r="BG2579" i="1" s="1"/>
  <c r="P2205" i="1"/>
  <c r="BM2204" i="1"/>
  <c r="BM2233" i="1" s="1"/>
  <c r="BM2234" i="1" s="1"/>
  <c r="BM2235" i="1" s="1"/>
  <c r="BM2236" i="1" s="1"/>
  <c r="BM2237" i="1" s="1"/>
  <c r="BM2238" i="1" s="1"/>
  <c r="V2279" i="1"/>
  <c r="V2579" i="1" s="1"/>
  <c r="BG2166" i="1"/>
  <c r="AW2602" i="1"/>
  <c r="P2620" i="1"/>
  <c r="AJ2293" i="1"/>
  <c r="AJ2503" i="1" s="1"/>
  <c r="BA2286" i="1"/>
  <c r="BA2406" i="1" s="1"/>
  <c r="X2286" i="1"/>
  <c r="X2586" i="1" s="1"/>
  <c r="BJ2286" i="1"/>
  <c r="BJ2316" i="1" s="1"/>
  <c r="BN2220" i="1"/>
  <c r="BA2616" i="1"/>
  <c r="BI2168" i="1"/>
  <c r="P2168" i="1"/>
  <c r="N2168" i="1"/>
  <c r="AV2168" i="1"/>
  <c r="V2168" i="1"/>
  <c r="AQ2168" i="1"/>
  <c r="BM2168" i="1"/>
  <c r="BA2168" i="1"/>
  <c r="Q2168" i="1"/>
  <c r="Y2168" i="1"/>
  <c r="AZ2168" i="1"/>
  <c r="AX2168" i="1"/>
  <c r="AW2168" i="1"/>
  <c r="AY2168" i="1"/>
  <c r="BD2168" i="1"/>
  <c r="U2168" i="1"/>
  <c r="BF2168" i="1"/>
  <c r="BF2138" i="1" s="1"/>
  <c r="BF2602" i="1" s="1"/>
  <c r="BK2168" i="1"/>
  <c r="AC2382" i="1"/>
  <c r="AE2645" i="1"/>
  <c r="AL2576" i="1"/>
  <c r="AE2323" i="1"/>
  <c r="N2275" i="1"/>
  <c r="N2425" i="1" s="1"/>
  <c r="BH2275" i="1"/>
  <c r="BH2575" i="1" s="1"/>
  <c r="L2158" i="1"/>
  <c r="L2622" i="1" s="1"/>
  <c r="BH2158" i="1"/>
  <c r="BH2622" i="1" s="1"/>
  <c r="I2189" i="1"/>
  <c r="AL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I2169" i="1"/>
  <c r="BH2169" i="1"/>
  <c r="V2207" i="1"/>
  <c r="BH2207" i="1"/>
  <c r="AM2651" i="1"/>
  <c r="AQ2157" i="1"/>
  <c r="AQ2621" i="1" s="1"/>
  <c r="BH2157" i="1"/>
  <c r="BH2621" i="1" s="1"/>
  <c r="AL2579" i="1"/>
  <c r="AM2654" i="1"/>
  <c r="AD2383" i="1"/>
  <c r="AL2582" i="1"/>
  <c r="AN2653" i="1"/>
  <c r="AT2601" i="1"/>
  <c r="BH2601" i="1"/>
  <c r="I2181" i="1"/>
  <c r="AF2575" i="1"/>
  <c r="W2160" i="1"/>
  <c r="W2191" i="1" s="1"/>
  <c r="BH2160" i="1"/>
  <c r="BH2624" i="1" s="1"/>
  <c r="BA2274" i="1"/>
  <c r="BA2394" i="1" s="1"/>
  <c r="BH2274" i="1"/>
  <c r="BH2634" i="1" s="1"/>
  <c r="I2192" i="1"/>
  <c r="R2283" i="1"/>
  <c r="R2493" i="1" s="1"/>
  <c r="BH2283" i="1"/>
  <c r="BH2313" i="1" s="1"/>
  <c r="I2175" i="1"/>
  <c r="BH2175" i="1"/>
  <c r="I2193" i="1"/>
  <c r="I2186" i="1"/>
  <c r="Z2272" i="1"/>
  <c r="Z2332" i="1" s="1"/>
  <c r="BH2272" i="1"/>
  <c r="BH2632" i="1" s="1"/>
  <c r="I2166" i="1"/>
  <c r="BH2166" i="1"/>
  <c r="BO2271" i="1"/>
  <c r="BO2301" i="1" s="1"/>
  <c r="BO2661" i="1" s="1"/>
  <c r="BH2271" i="1"/>
  <c r="BH2301" i="1" s="1"/>
  <c r="BH2661" i="1" s="1"/>
  <c r="M2161" i="1"/>
  <c r="M2625" i="1" s="1"/>
  <c r="BH2161" i="1"/>
  <c r="BH2192" i="1" s="1"/>
  <c r="AF2636" i="1"/>
  <c r="AB2177" i="1"/>
  <c r="V2264" i="1"/>
  <c r="BH2264" i="1"/>
  <c r="I2292" i="1"/>
  <c r="I2412" i="1" s="1"/>
  <c r="BH2292" i="1"/>
  <c r="BH2382" i="1" s="1"/>
  <c r="BG2197" i="1"/>
  <c r="BH2197" i="1"/>
  <c r="AD2353" i="1"/>
  <c r="AL2588" i="1"/>
  <c r="AE2574" i="1"/>
  <c r="AH2602" i="1"/>
  <c r="BH2602" i="1"/>
  <c r="AE2614" i="1"/>
  <c r="Z2154" i="1"/>
  <c r="Z2618" i="1" s="1"/>
  <c r="BH2154" i="1"/>
  <c r="BH2618" i="1" s="1"/>
  <c r="I2168" i="1"/>
  <c r="BH2168" i="1"/>
  <c r="I2191" i="1"/>
  <c r="I2165" i="1"/>
  <c r="BH2165" i="1"/>
  <c r="BH2196" i="1" s="1"/>
  <c r="P2155" i="1"/>
  <c r="P2619" i="1" s="1"/>
  <c r="BH2155" i="1"/>
  <c r="BH2619" i="1" s="1"/>
  <c r="Q2209" i="1"/>
  <c r="BH2209" i="1"/>
  <c r="BD2270" i="1"/>
  <c r="BD2330" i="1" s="1"/>
  <c r="BH2270" i="1"/>
  <c r="BH2630" i="1" s="1"/>
  <c r="I2188" i="1"/>
  <c r="I2174" i="1"/>
  <c r="BH2174" i="1"/>
  <c r="BD2203" i="1"/>
  <c r="BH2203" i="1"/>
  <c r="K2202" i="1"/>
  <c r="BH2202" i="1"/>
  <c r="I2176" i="1"/>
  <c r="AY2208" i="1"/>
  <c r="BH2208" i="1"/>
  <c r="I2167" i="1"/>
  <c r="BH2167" i="1"/>
  <c r="I2183" i="1"/>
  <c r="BD2287" i="1"/>
  <c r="BD2347" i="1" s="1"/>
  <c r="AC2310" i="1"/>
  <c r="BE2200" i="1"/>
  <c r="BH2200" i="1"/>
  <c r="AE2171" i="1"/>
  <c r="BH2171" i="1"/>
  <c r="AD2240" i="1"/>
  <c r="AD2241" i="1" s="1"/>
  <c r="AD2242" i="1" s="1"/>
  <c r="AD2243" i="1" s="1"/>
  <c r="AD2244" i="1" s="1"/>
  <c r="AF2314" i="1"/>
  <c r="I2606" i="1"/>
  <c r="BH2606" i="1"/>
  <c r="AE2179" i="1"/>
  <c r="I2291" i="1"/>
  <c r="I2411" i="1" s="1"/>
  <c r="BH2291" i="1"/>
  <c r="BH2651" i="1" s="1"/>
  <c r="AH2125" i="1"/>
  <c r="I2172" i="1"/>
  <c r="BH2172" i="1"/>
  <c r="I2276" i="1"/>
  <c r="I2636" i="1" s="1"/>
  <c r="BH2276" i="1"/>
  <c r="BH2636" i="1" s="1"/>
  <c r="AZ2205" i="1"/>
  <c r="BH2205" i="1"/>
  <c r="I2185" i="1"/>
  <c r="I2190" i="1"/>
  <c r="AW2199" i="1"/>
  <c r="AW2227" i="1" s="1"/>
  <c r="AW2228" i="1" s="1"/>
  <c r="AW2229" i="1" s="1"/>
  <c r="AW2230" i="1" s="1"/>
  <c r="AW2231" i="1" s="1"/>
  <c r="AW2232" i="1" s="1"/>
  <c r="BH2199" i="1"/>
  <c r="BH2227" i="1" s="1"/>
  <c r="BH2228" i="1" s="1"/>
  <c r="BH2229" i="1" s="1"/>
  <c r="BH2230" i="1" s="1"/>
  <c r="BH2231" i="1" s="1"/>
  <c r="BH2232" i="1" s="1"/>
  <c r="I2289" i="1"/>
  <c r="I2409" i="1" s="1"/>
  <c r="BH2289" i="1"/>
  <c r="BH2649" i="1" s="1"/>
  <c r="U2260" i="1"/>
  <c r="BH2260" i="1"/>
  <c r="K2147" i="1"/>
  <c r="K2178" i="1" s="1"/>
  <c r="BH2147" i="1"/>
  <c r="BH2611" i="1" s="1"/>
  <c r="I2619" i="1"/>
  <c r="Y2150" i="1"/>
  <c r="Y2181" i="1" s="1"/>
  <c r="BH2150" i="1"/>
  <c r="BH2181" i="1" s="1"/>
  <c r="AD2612" i="1"/>
  <c r="AA2615" i="1"/>
  <c r="BF2211" i="1"/>
  <c r="BH2211" i="1"/>
  <c r="AK2610" i="1"/>
  <c r="AC2350" i="1"/>
  <c r="BE2146" i="1"/>
  <c r="BE2610" i="1" s="1"/>
  <c r="BH2146" i="1"/>
  <c r="BH2177" i="1" s="1"/>
  <c r="AC2572" i="1"/>
  <c r="AE2182" i="1"/>
  <c r="I2178" i="1"/>
  <c r="I2173" i="1"/>
  <c r="BH2173" i="1"/>
  <c r="I2194" i="1"/>
  <c r="I2184" i="1"/>
  <c r="I2187" i="1"/>
  <c r="I2170" i="1"/>
  <c r="BH2170" i="1"/>
  <c r="I2180" i="1"/>
  <c r="AZ2291" i="1"/>
  <c r="AZ2501" i="1" s="1"/>
  <c r="V2293" i="1"/>
  <c r="V2383" i="1" s="1"/>
  <c r="BB2167" i="1"/>
  <c r="BB2137" i="1" s="1"/>
  <c r="BB2601" i="1" s="1"/>
  <c r="BL2290" i="1"/>
  <c r="BL2470" i="1" s="1"/>
  <c r="AV2290" i="1"/>
  <c r="AV2590" i="1" s="1"/>
  <c r="Z2293" i="1"/>
  <c r="Z2593" i="1" s="1"/>
  <c r="BL2637" i="1"/>
  <c r="X2295" i="1"/>
  <c r="X2655" i="1" s="1"/>
  <c r="M2295" i="1"/>
  <c r="M2475" i="1" s="1"/>
  <c r="U2356" i="1"/>
  <c r="AN2383" i="1"/>
  <c r="AC2465" i="1"/>
  <c r="AB2463" i="1"/>
  <c r="AN2579" i="1"/>
  <c r="AC2379" i="1"/>
  <c r="AM2575" i="1"/>
  <c r="N2601" i="1"/>
  <c r="AA2465" i="1"/>
  <c r="AB2579" i="1"/>
  <c r="AA2379" i="1"/>
  <c r="AF2582" i="1"/>
  <c r="AL2458" i="1"/>
  <c r="AH2575" i="1"/>
  <c r="AV2601" i="1"/>
  <c r="AG2383" i="1"/>
  <c r="AK2383" i="1"/>
  <c r="AF2465" i="1"/>
  <c r="AD2579" i="1"/>
  <c r="AE2379" i="1"/>
  <c r="AK2458" i="1"/>
  <c r="Y2601" i="1"/>
  <c r="AM2383" i="1"/>
  <c r="AL2465" i="1"/>
  <c r="AA2579" i="1"/>
  <c r="AH2379" i="1"/>
  <c r="AH2458" i="1"/>
  <c r="AE2234" i="1"/>
  <c r="AE2235" i="1" s="1"/>
  <c r="AE2236" i="1" s="1"/>
  <c r="AE2237" i="1" s="1"/>
  <c r="AE2238" i="1" s="1"/>
  <c r="AL2601" i="1"/>
  <c r="AL2383" i="1"/>
  <c r="AH2465" i="1"/>
  <c r="AF2379" i="1"/>
  <c r="AN2458" i="1"/>
  <c r="BC2167" i="1"/>
  <c r="AC2601" i="1"/>
  <c r="AC2579" i="1"/>
  <c r="AA2383" i="1"/>
  <c r="AK2465" i="1"/>
  <c r="AE2579" i="1"/>
  <c r="AL2379" i="1"/>
  <c r="AP2582" i="1"/>
  <c r="AF2458" i="1"/>
  <c r="AD2601" i="1"/>
  <c r="AN2465" i="1"/>
  <c r="AF2410" i="1"/>
  <c r="AC2458" i="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D2295" i="1"/>
  <c r="BD2535" i="1" s="1"/>
  <c r="I2535" i="1" s="1"/>
  <c r="AB2601" i="1"/>
  <c r="AM2465" i="1"/>
  <c r="AG2410" i="1"/>
  <c r="AD2458" i="1"/>
  <c r="AJ2601" i="1"/>
  <c r="AD2582" i="1"/>
  <c r="AC2410" i="1"/>
  <c r="AB2458" i="1"/>
  <c r="AC2253" i="1"/>
  <c r="AC2254" i="1" s="1"/>
  <c r="AC2255" i="1" s="1"/>
  <c r="AC2256" i="1" s="1"/>
  <c r="AW2601" i="1"/>
  <c r="AC2582" i="1"/>
  <c r="AD2410" i="1"/>
  <c r="AA2458" i="1"/>
  <c r="AE2253" i="1"/>
  <c r="AE2254" i="1" s="1"/>
  <c r="AE2255" i="1" s="1"/>
  <c r="AE2256" i="1" s="1"/>
  <c r="AZ2601" i="1"/>
  <c r="AG2653" i="1"/>
  <c r="AF2558" i="1"/>
  <c r="AA2582" i="1"/>
  <c r="AB2410" i="1"/>
  <c r="AE2458" i="1"/>
  <c r="BD2601" i="1"/>
  <c r="AK2558" i="1"/>
  <c r="AE2582" i="1"/>
  <c r="AE2410" i="1"/>
  <c r="U2601" i="1"/>
  <c r="BA2432" i="1"/>
  <c r="AM2558" i="1"/>
  <c r="AH2582" i="1"/>
  <c r="AF2502" i="1"/>
  <c r="AK2410" i="1"/>
  <c r="AA2601" i="1"/>
  <c r="AP2432" i="1"/>
  <c r="AN2558" i="1"/>
  <c r="AB2582" i="1"/>
  <c r="AG2502" i="1"/>
  <c r="AA2410" i="1"/>
  <c r="AN2601" i="1"/>
  <c r="AK2582" i="1"/>
  <c r="AX2601" i="1"/>
  <c r="AL2654" i="1"/>
  <c r="AN2502" i="1"/>
  <c r="AK2654" i="1"/>
  <c r="AF2653" i="1"/>
  <c r="AG2558" i="1"/>
  <c r="AN2582" i="1"/>
  <c r="AL2502" i="1"/>
  <c r="AM2410" i="1"/>
  <c r="BF2601" i="1"/>
  <c r="BA2582" i="1"/>
  <c r="AG2654" i="1"/>
  <c r="AD2653" i="1"/>
  <c r="AK2651" i="1"/>
  <c r="AH2558" i="1"/>
  <c r="AM2582" i="1"/>
  <c r="AH2502" i="1"/>
  <c r="AN2410" i="1"/>
  <c r="AE2601" i="1"/>
  <c r="AH2653" i="1"/>
  <c r="AF2654" i="1"/>
  <c r="AB2653" i="1"/>
  <c r="AL2651" i="1"/>
  <c r="AC2558" i="1"/>
  <c r="BC2315" i="1"/>
  <c r="AK2502" i="1"/>
  <c r="AH2410" i="1"/>
  <c r="AC2626" i="1"/>
  <c r="AK2601" i="1"/>
  <c r="BK2181" i="1"/>
  <c r="AA2653" i="1"/>
  <c r="AE2653" i="1"/>
  <c r="AN2654" i="1"/>
  <c r="AC2653" i="1"/>
  <c r="AF2651" i="1"/>
  <c r="AF2497" i="1"/>
  <c r="AF2432" i="1"/>
  <c r="AB2558" i="1"/>
  <c r="AH2315" i="1"/>
  <c r="AM2502" i="1"/>
  <c r="AG2626" i="1"/>
  <c r="AM2601" i="1"/>
  <c r="AA2181" i="1"/>
  <c r="AM2653" i="1"/>
  <c r="AK2653" i="1"/>
  <c r="AL2558" i="1"/>
  <c r="AA2654" i="1"/>
  <c r="AH2651" i="1"/>
  <c r="AK2497" i="1"/>
  <c r="AK2432" i="1"/>
  <c r="AA2558" i="1"/>
  <c r="AF2315" i="1"/>
  <c r="AB2502" i="1"/>
  <c r="AH2601" i="1"/>
  <c r="AB2181" i="1"/>
  <c r="AI2293" i="1"/>
  <c r="AI2353" i="1" s="1"/>
  <c r="AD2654" i="1"/>
  <c r="AG2651" i="1"/>
  <c r="AM2463" i="1"/>
  <c r="AH2497" i="1"/>
  <c r="AH2432" i="1"/>
  <c r="AD2558" i="1"/>
  <c r="AC2315" i="1"/>
  <c r="AR2582" i="1"/>
  <c r="AA2502" i="1"/>
  <c r="AH2467" i="1"/>
  <c r="AG2365" i="1"/>
  <c r="AG2601" i="1"/>
  <c r="AD2181" i="1"/>
  <c r="O2600" i="1"/>
  <c r="AL2653" i="1"/>
  <c r="AB2654" i="1"/>
  <c r="AC2651" i="1"/>
  <c r="AF2463" i="1"/>
  <c r="AG2497" i="1"/>
  <c r="AA2432" i="1"/>
  <c r="AD2315" i="1"/>
  <c r="AC2502" i="1"/>
  <c r="AG2467" i="1"/>
  <c r="AC2365" i="1"/>
  <c r="AD2575" i="1"/>
  <c r="M2169" i="1"/>
  <c r="O2601" i="1"/>
  <c r="AF2601" i="1"/>
  <c r="AC2181" i="1"/>
  <c r="AQ2293" i="1"/>
  <c r="AQ2323" i="1" s="1"/>
  <c r="AV2293" i="1"/>
  <c r="AV2563" i="1" s="1"/>
  <c r="R2169" i="1"/>
  <c r="AH2654" i="1"/>
  <c r="AC2654" i="1"/>
  <c r="AA2651" i="1"/>
  <c r="AH2463" i="1"/>
  <c r="AL2497" i="1"/>
  <c r="AB2432" i="1"/>
  <c r="AB2315" i="1"/>
  <c r="AD2502" i="1"/>
  <c r="AN2467" i="1"/>
  <c r="AA2575" i="1"/>
  <c r="AE2229" i="1"/>
  <c r="AE2230" i="1" s="1"/>
  <c r="AE2231" i="1" s="1"/>
  <c r="AE2232" i="1" s="1"/>
  <c r="BG2169" i="1"/>
  <c r="Q2601" i="1"/>
  <c r="AI2601" i="1"/>
  <c r="BI2181" i="1"/>
  <c r="AE2654" i="1"/>
  <c r="AB2651" i="1"/>
  <c r="AL2463" i="1"/>
  <c r="AN2497" i="1"/>
  <c r="AL2432" i="1"/>
  <c r="AA2315" i="1"/>
  <c r="AB2467" i="1"/>
  <c r="AB2575" i="1"/>
  <c r="BK2169" i="1"/>
  <c r="BL2601" i="1"/>
  <c r="I2601" i="1"/>
  <c r="AE2181" i="1"/>
  <c r="AC2497" i="1"/>
  <c r="AN2432" i="1"/>
  <c r="AE2315" i="1"/>
  <c r="AD2467" i="1"/>
  <c r="AC2575" i="1"/>
  <c r="AQ2601" i="1"/>
  <c r="BJ2181" i="1"/>
  <c r="AY2601" i="1"/>
  <c r="AD2651" i="1"/>
  <c r="AC2383" i="1"/>
  <c r="AE2651" i="1"/>
  <c r="AN2463" i="1"/>
  <c r="AB2497" i="1"/>
  <c r="AG2579" i="1"/>
  <c r="AG2432" i="1"/>
  <c r="AK2315" i="1"/>
  <c r="AG2379" i="1"/>
  <c r="AA2467" i="1"/>
  <c r="AE2575" i="1"/>
  <c r="AC2229" i="1"/>
  <c r="AC2230" i="1" s="1"/>
  <c r="AC2231" i="1" s="1"/>
  <c r="AC2232" i="1" s="1"/>
  <c r="K2601" i="1"/>
  <c r="AY2276" i="1"/>
  <c r="AY2636" i="1" s="1"/>
  <c r="AG2463" i="1"/>
  <c r="AF2383" i="1"/>
  <c r="AN2651" i="1"/>
  <c r="AK2463" i="1"/>
  <c r="AA2497" i="1"/>
  <c r="AF2579" i="1"/>
  <c r="AM2432" i="1"/>
  <c r="AG2315" i="1"/>
  <c r="AN2379" i="1"/>
  <c r="AG2575" i="1"/>
  <c r="AB2229" i="1"/>
  <c r="AB2230" i="1" s="1"/>
  <c r="AB2231" i="1" s="1"/>
  <c r="AB2232" i="1" s="1"/>
  <c r="V2601" i="1"/>
  <c r="S2293" i="1"/>
  <c r="S2323" i="1" s="1"/>
  <c r="BE2293" i="1"/>
  <c r="BE2353" i="1" s="1"/>
  <c r="BO2168" i="1"/>
  <c r="AJ2168" i="1"/>
  <c r="AS2601" i="1"/>
  <c r="S2601" i="1"/>
  <c r="AI2295" i="1"/>
  <c r="AI2655" i="1" s="1"/>
  <c r="R2600" i="1"/>
  <c r="P2601" i="1"/>
  <c r="BG2168" i="1"/>
  <c r="X2601" i="1"/>
  <c r="Q2297" i="1"/>
  <c r="Q2537" i="1" s="1"/>
  <c r="BA2264" i="1"/>
  <c r="AF2615" i="1"/>
  <c r="AC2264" i="1"/>
  <c r="L2150" i="1"/>
  <c r="L2181" i="1" s="1"/>
  <c r="L2151" i="1" s="1"/>
  <c r="L2615" i="1" s="1"/>
  <c r="BC2150" i="1"/>
  <c r="BC2614" i="1" s="1"/>
  <c r="BN2167" i="1"/>
  <c r="BN2137" i="1" s="1"/>
  <c r="BN2601" i="1" s="1"/>
  <c r="W2167" i="1"/>
  <c r="AV2167" i="1"/>
  <c r="W2287" i="1"/>
  <c r="W2317" i="1" s="1"/>
  <c r="W2168" i="1"/>
  <c r="W2601" i="1"/>
  <c r="M2168" i="1"/>
  <c r="M2601" i="1"/>
  <c r="BB2223" i="1"/>
  <c r="BB2295" i="1"/>
  <c r="BB2505" i="1" s="1"/>
  <c r="Y2223" i="1"/>
  <c r="Y2295" i="1"/>
  <c r="Y2475" i="1" s="1"/>
  <c r="P2223" i="1"/>
  <c r="P2295" i="1"/>
  <c r="P2565" i="1" s="1"/>
  <c r="AX2223" i="1"/>
  <c r="AX2295" i="1"/>
  <c r="AX2475" i="1" s="1"/>
  <c r="I2475" i="1" s="1"/>
  <c r="BF2288" i="1"/>
  <c r="BF2348" i="1" s="1"/>
  <c r="BF2216" i="1"/>
  <c r="W2212" i="1"/>
  <c r="AS2168" i="1"/>
  <c r="AS2138" i="1" s="1"/>
  <c r="AS2602" i="1" s="1"/>
  <c r="BC2345" i="1"/>
  <c r="BC2525" i="1"/>
  <c r="AG2310" i="1"/>
  <c r="AC2240" i="1"/>
  <c r="AC2241" i="1" s="1"/>
  <c r="AC2242" i="1" s="1"/>
  <c r="AC2243" i="1" s="1"/>
  <c r="AC2244" i="1" s="1"/>
  <c r="BL2427" i="1"/>
  <c r="AE2396" i="1"/>
  <c r="AD2636" i="1"/>
  <c r="BL2367" i="1"/>
  <c r="AM2365" i="1"/>
  <c r="AD2365" i="1"/>
  <c r="AN2572" i="1"/>
  <c r="AF2391" i="1"/>
  <c r="AM2483" i="1"/>
  <c r="AL2421" i="1"/>
  <c r="AI2626" i="1"/>
  <c r="X2169" i="1"/>
  <c r="AB2169" i="1"/>
  <c r="AT2264" i="1"/>
  <c r="AG2606" i="1"/>
  <c r="AR2292" i="1"/>
  <c r="AR2412" i="1" s="1"/>
  <c r="W2292" i="1"/>
  <c r="W2562" i="1" s="1"/>
  <c r="AV2292" i="1"/>
  <c r="AV2382" i="1" s="1"/>
  <c r="BD2292" i="1"/>
  <c r="BD2532" i="1" s="1"/>
  <c r="BG2200" i="1"/>
  <c r="AL2467" i="1"/>
  <c r="AH2310" i="1"/>
  <c r="AL2350" i="1"/>
  <c r="AK2350" i="1"/>
  <c r="AK2314" i="1"/>
  <c r="AC2314" i="1"/>
  <c r="AE2240" i="1"/>
  <c r="AE2241" i="1" s="1"/>
  <c r="AE2242" i="1" s="1"/>
  <c r="AE2243" i="1" s="1"/>
  <c r="AE2244" i="1" s="1"/>
  <c r="AG2396" i="1"/>
  <c r="AC2636" i="1"/>
  <c r="AL2365" i="1"/>
  <c r="AB2365" i="1"/>
  <c r="AH2572" i="1"/>
  <c r="BL2517" i="1"/>
  <c r="AM2391" i="1"/>
  <c r="AB2483" i="1"/>
  <c r="AF2626" i="1"/>
  <c r="P2169" i="1"/>
  <c r="AE2169" i="1"/>
  <c r="AM2264" i="1"/>
  <c r="BO2146" i="1"/>
  <c r="BO2610" i="1" s="1"/>
  <c r="AM2467" i="1"/>
  <c r="AD2310" i="1"/>
  <c r="AG2350" i="1"/>
  <c r="AF2350" i="1"/>
  <c r="AG2314" i="1"/>
  <c r="AD2314" i="1"/>
  <c r="AB2240" i="1"/>
  <c r="AB2241" i="1" s="1"/>
  <c r="AB2242" i="1" s="1"/>
  <c r="AB2243" i="1" s="1"/>
  <c r="AB2244" i="1" s="1"/>
  <c r="BL2397" i="1"/>
  <c r="AB2234" i="1"/>
  <c r="AB2235" i="1" s="1"/>
  <c r="AB2236" i="1" s="1"/>
  <c r="AB2237" i="1" s="1"/>
  <c r="AB2238" i="1" s="1"/>
  <c r="AH2396" i="1"/>
  <c r="AN2396" i="1"/>
  <c r="AA2636" i="1"/>
  <c r="AF2365" i="1"/>
  <c r="AA2365" i="1"/>
  <c r="AB2572" i="1"/>
  <c r="AF2572" i="1"/>
  <c r="BL2457" i="1"/>
  <c r="AG2391" i="1"/>
  <c r="AD2483" i="1"/>
  <c r="AX2167" i="1"/>
  <c r="AJ2169" i="1"/>
  <c r="AF2467" i="1"/>
  <c r="AN2310" i="1"/>
  <c r="AB2310" i="1"/>
  <c r="AH2350" i="1"/>
  <c r="AN2350" i="1"/>
  <c r="AN2314" i="1"/>
  <c r="AB2314" i="1"/>
  <c r="AD2234" i="1"/>
  <c r="AD2235" i="1" s="1"/>
  <c r="AD2236" i="1" s="1"/>
  <c r="AD2237" i="1" s="1"/>
  <c r="AD2238" i="1" s="1"/>
  <c r="AL2396" i="1"/>
  <c r="AE2636" i="1"/>
  <c r="AA2253" i="1"/>
  <c r="AA2254" i="1" s="1"/>
  <c r="AA2255" i="1" s="1"/>
  <c r="AA2256" i="1" s="1"/>
  <c r="AN2365" i="1"/>
  <c r="AE2365" i="1"/>
  <c r="AA2572" i="1"/>
  <c r="AM2572" i="1"/>
  <c r="AE2391" i="1"/>
  <c r="AE2483" i="1"/>
  <c r="BL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R2167" i="1"/>
  <c r="R2137" i="1" s="1"/>
  <c r="R2168" i="1" s="1"/>
  <c r="BE2169" i="1"/>
  <c r="Y2211" i="1"/>
  <c r="AK2467" i="1"/>
  <c r="AF2310" i="1"/>
  <c r="AA2310" i="1"/>
  <c r="AD2350" i="1"/>
  <c r="AM2350" i="1"/>
  <c r="AH2314" i="1"/>
  <c r="AE2314" i="1"/>
  <c r="BL2487" i="1"/>
  <c r="AC2234" i="1"/>
  <c r="AC2235" i="1" s="1"/>
  <c r="AC2236" i="1" s="1"/>
  <c r="AC2237" i="1" s="1"/>
  <c r="AC2238" i="1" s="1"/>
  <c r="AC2396" i="1"/>
  <c r="AF2396" i="1"/>
  <c r="AG2636" i="1"/>
  <c r="AK2636" i="1"/>
  <c r="AD2253" i="1"/>
  <c r="AD2254" i="1" s="1"/>
  <c r="AD2255" i="1" s="1"/>
  <c r="AD2256" i="1" s="1"/>
  <c r="AK2365" i="1"/>
  <c r="BL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AK2626" i="1"/>
  <c r="BJ2287" i="1"/>
  <c r="BJ2317" i="1" s="1"/>
  <c r="AR2169" i="1"/>
  <c r="L2169" i="1"/>
  <c r="AA2182" i="1"/>
  <c r="AI2612" i="1"/>
  <c r="BB2150" i="1"/>
  <c r="BB2181" i="1" s="1"/>
  <c r="Z2211" i="1"/>
  <c r="AE2467" i="1"/>
  <c r="AM2310" i="1"/>
  <c r="AD2396" i="1"/>
  <c r="AL2636" i="1"/>
  <c r="AB2253" i="1"/>
  <c r="AB2254" i="1" s="1"/>
  <c r="AB2255" i="1" s="1"/>
  <c r="AB2256" i="1" s="1"/>
  <c r="AE2572" i="1"/>
  <c r="AD2391"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AD2626" i="1"/>
  <c r="AG2125" i="1"/>
  <c r="K2169" i="1"/>
  <c r="N2169" i="1"/>
  <c r="BI2177" i="1"/>
  <c r="BE2196" i="1"/>
  <c r="AW2196" i="1"/>
  <c r="AR2196" i="1"/>
  <c r="AY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Q2264" i="1"/>
  <c r="AH2610" i="1"/>
  <c r="AB2179" i="1"/>
  <c r="BN2150" i="1"/>
  <c r="BN2614" i="1" s="1"/>
  <c r="AW2211" i="1"/>
  <c r="BG2291" i="1"/>
  <c r="BG2381" i="1" s="1"/>
  <c r="AW2287" i="1"/>
  <c r="AW2647" i="1" s="1"/>
  <c r="AN2391" i="1"/>
  <c r="AA2391" i="1"/>
  <c r="AH2483" i="1"/>
  <c r="AF2483" i="1"/>
  <c r="AF2421" i="1"/>
  <c r="AK2421"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AM2626" i="1"/>
  <c r="AH2626" i="1"/>
  <c r="BN2600" i="1"/>
  <c r="AF2125" i="1"/>
  <c r="Z2287" i="1"/>
  <c r="Z2647" i="1" s="1"/>
  <c r="AO2169" i="1"/>
  <c r="Y2169" i="1"/>
  <c r="BA2169" i="1"/>
  <c r="BI2169" i="1"/>
  <c r="BC2169" i="1"/>
  <c r="L2264" i="1"/>
  <c r="AS2150" i="1"/>
  <c r="AS2614" i="1" s="1"/>
  <c r="BN2211" i="1"/>
  <c r="N2146" i="1"/>
  <c r="N2610" i="1" s="1"/>
  <c r="AV2150" i="1"/>
  <c r="AV2614" i="1" s="1"/>
  <c r="BO2150" i="1"/>
  <c r="BO2614" i="1" s="1"/>
  <c r="AR2150" i="1"/>
  <c r="AR2181" i="1" s="1"/>
  <c r="P2150" i="1"/>
  <c r="P2614" i="1" s="1"/>
  <c r="Q2150" i="1"/>
  <c r="Q2614" i="1" s="1"/>
  <c r="BD2150" i="1"/>
  <c r="BD2181" i="1" s="1"/>
  <c r="AT2150" i="1"/>
  <c r="AT2181" i="1" s="1"/>
  <c r="AY2150" i="1"/>
  <c r="AY2181" i="1" s="1"/>
  <c r="N2150" i="1"/>
  <c r="N2614" i="1" s="1"/>
  <c r="AX2150" i="1"/>
  <c r="AX2181" i="1" s="1"/>
  <c r="BE2150" i="1"/>
  <c r="BE2181" i="1" s="1"/>
  <c r="R2150" i="1"/>
  <c r="R2614" i="1" s="1"/>
  <c r="BL2150" i="1"/>
  <c r="BL2181" i="1" s="1"/>
  <c r="M2150" i="1"/>
  <c r="M2614" i="1" s="1"/>
  <c r="T2150" i="1"/>
  <c r="T2181" i="1" s="1"/>
  <c r="AQ2150" i="1"/>
  <c r="AQ2614" i="1" s="1"/>
  <c r="AO2150" i="1"/>
  <c r="AO2614" i="1" s="1"/>
  <c r="O2150" i="1"/>
  <c r="O2181" i="1" s="1"/>
  <c r="X2150" i="1"/>
  <c r="X2181" i="1" s="1"/>
  <c r="AP2150" i="1"/>
  <c r="AP2614" i="1" s="1"/>
  <c r="W2150" i="1"/>
  <c r="W2614" i="1" s="1"/>
  <c r="U2150" i="1"/>
  <c r="U2614" i="1" s="1"/>
  <c r="AW2150" i="1"/>
  <c r="AW2181" i="1" s="1"/>
  <c r="BD2200" i="1"/>
  <c r="AZ2200" i="1"/>
  <c r="AV2200" i="1"/>
  <c r="AX2200" i="1"/>
  <c r="BF2200" i="1"/>
  <c r="AR2200" i="1"/>
  <c r="BC2200" i="1"/>
  <c r="W2200" i="1"/>
  <c r="AH2612" i="1"/>
  <c r="AN2612" i="1"/>
  <c r="AE2612" i="1"/>
  <c r="AM2612" i="1"/>
  <c r="I2612" i="1"/>
  <c r="AL2612" i="1"/>
  <c r="AK2612" i="1"/>
  <c r="AF2612" i="1"/>
  <c r="AA2612" i="1"/>
  <c r="I2171" i="1"/>
  <c r="BK2171" i="1"/>
  <c r="BI2171" i="1"/>
  <c r="AD2171" i="1"/>
  <c r="AC2171" i="1"/>
  <c r="AB2171" i="1"/>
  <c r="AG2615" i="1"/>
  <c r="AD2615" i="1"/>
  <c r="AL2615" i="1"/>
  <c r="I2615" i="1"/>
  <c r="AM2615" i="1"/>
  <c r="AI2615" i="1"/>
  <c r="AN2615" i="1"/>
  <c r="BE2615" i="1"/>
  <c r="AH2615" i="1"/>
  <c r="AE2615" i="1"/>
  <c r="AX2615" i="1"/>
  <c r="AY2211" i="1"/>
  <c r="AQ2211" i="1"/>
  <c r="AO2211" i="1"/>
  <c r="S2211" i="1"/>
  <c r="U2211" i="1"/>
  <c r="AX2211" i="1"/>
  <c r="L2211" i="1"/>
  <c r="AT2211" i="1"/>
  <c r="P2211" i="1"/>
  <c r="BC2211" i="1"/>
  <c r="BD2211" i="1"/>
  <c r="M2211" i="1"/>
  <c r="AS2211" i="1"/>
  <c r="AR2211" i="1"/>
  <c r="AZ2211" i="1"/>
  <c r="W2211" i="1"/>
  <c r="R2211" i="1"/>
  <c r="V2211" i="1"/>
  <c r="BB2211" i="1"/>
  <c r="AV2211" i="1"/>
  <c r="BL2211" i="1"/>
  <c r="K2211" i="1"/>
  <c r="O2211" i="1"/>
  <c r="Q2211" i="1"/>
  <c r="I2610" i="1"/>
  <c r="AC2610" i="1"/>
  <c r="AI2610" i="1"/>
  <c r="AD2610" i="1"/>
  <c r="AF2610" i="1"/>
  <c r="AA2610" i="1"/>
  <c r="AB2610" i="1"/>
  <c r="AG2610" i="1"/>
  <c r="AL2610" i="1"/>
  <c r="I2177" i="1"/>
  <c r="AA2177" i="1"/>
  <c r="AC2177" i="1"/>
  <c r="BK2177" i="1"/>
  <c r="BJ2177" i="1"/>
  <c r="AE2177" i="1"/>
  <c r="AB2606" i="1"/>
  <c r="AD2606" i="1"/>
  <c r="AE2606" i="1"/>
  <c r="AK2606" i="1"/>
  <c r="AI2606" i="1"/>
  <c r="AC2606" i="1"/>
  <c r="AF2606" i="1"/>
  <c r="AL2606" i="1"/>
  <c r="I2179" i="1"/>
  <c r="BI2179" i="1"/>
  <c r="BJ2179" i="1"/>
  <c r="AD2179" i="1"/>
  <c r="AC2179" i="1"/>
  <c r="AA2179" i="1"/>
  <c r="BJ2264" i="1"/>
  <c r="BO2264" i="1"/>
  <c r="AI2264" i="1"/>
  <c r="BE2264" i="1"/>
  <c r="BN2264" i="1"/>
  <c r="AW2264" i="1"/>
  <c r="AZ2264" i="1"/>
  <c r="AS2264" i="1"/>
  <c r="BG2264" i="1"/>
  <c r="AD2264" i="1"/>
  <c r="AO2264" i="1"/>
  <c r="BM2264" i="1"/>
  <c r="W2264" i="1"/>
  <c r="AL2264" i="1"/>
  <c r="BF2264" i="1"/>
  <c r="K2264" i="1"/>
  <c r="AK2264" i="1"/>
  <c r="U2264" i="1"/>
  <c r="O2264" i="1"/>
  <c r="AJ2264" i="1"/>
  <c r="AP2264" i="1"/>
  <c r="AN2264" i="1"/>
  <c r="AY2264" i="1"/>
  <c r="N2264" i="1"/>
  <c r="T2264" i="1"/>
  <c r="AE2264" i="1"/>
  <c r="X2264" i="1"/>
  <c r="BB2264" i="1"/>
  <c r="AR2264" i="1"/>
  <c r="Y2264" i="1"/>
  <c r="AQ2264" i="1"/>
  <c r="AO2297" i="1"/>
  <c r="AO2657" i="1" s="1"/>
  <c r="O2297" i="1"/>
  <c r="O2357" i="1" s="1"/>
  <c r="BO2297" i="1"/>
  <c r="BO2477" i="1" s="1"/>
  <c r="AX2297" i="1"/>
  <c r="AX2657" i="1" s="1"/>
  <c r="AW2297" i="1"/>
  <c r="AW2447" i="1" s="1"/>
  <c r="BN2146" i="1"/>
  <c r="BN2610" i="1" s="1"/>
  <c r="W2146" i="1"/>
  <c r="W2610" i="1" s="1"/>
  <c r="K2146" i="1"/>
  <c r="K2610" i="1" s="1"/>
  <c r="AZ2146" i="1"/>
  <c r="AZ2610" i="1" s="1"/>
  <c r="BL2146" i="1"/>
  <c r="BL2610" i="1" s="1"/>
  <c r="AT2146" i="1"/>
  <c r="AT2610" i="1" s="1"/>
  <c r="AO2146" i="1"/>
  <c r="AO2610" i="1" s="1"/>
  <c r="AP2146" i="1"/>
  <c r="AP2610" i="1" s="1"/>
  <c r="Z2146" i="1"/>
  <c r="Z2610" i="1" s="1"/>
  <c r="R2146" i="1"/>
  <c r="R2610" i="1" s="1"/>
  <c r="BM2146" i="1"/>
  <c r="BM2610" i="1" s="1"/>
  <c r="S2146" i="1"/>
  <c r="S2610" i="1" s="1"/>
  <c r="O2146" i="1"/>
  <c r="O2610" i="1" s="1"/>
  <c r="AV2146" i="1"/>
  <c r="AV2610" i="1" s="1"/>
  <c r="AR2146" i="1"/>
  <c r="AR2610" i="1" s="1"/>
  <c r="AW2146" i="1"/>
  <c r="AW2610" i="1" s="1"/>
  <c r="T2146" i="1"/>
  <c r="T2610" i="1" s="1"/>
  <c r="AS2146" i="1"/>
  <c r="AS2610" i="1" s="1"/>
  <c r="BC2146" i="1"/>
  <c r="BC2610" i="1" s="1"/>
  <c r="V2146" i="1"/>
  <c r="V2610" i="1" s="1"/>
  <c r="Y2146" i="1"/>
  <c r="Y2610" i="1" s="1"/>
  <c r="Q2146" i="1"/>
  <c r="Q2610" i="1" s="1"/>
  <c r="L2146" i="1"/>
  <c r="L2610" i="1" s="1"/>
  <c r="BD2146" i="1"/>
  <c r="BD2610" i="1" s="1"/>
  <c r="AJ2146" i="1"/>
  <c r="AJ2177" i="1" s="1"/>
  <c r="BB2146" i="1"/>
  <c r="BB2610" i="1" s="1"/>
  <c r="X2146" i="1"/>
  <c r="X2610" i="1" s="1"/>
  <c r="AX2146" i="1"/>
  <c r="AX2610" i="1" s="1"/>
  <c r="P2278" i="1"/>
  <c r="P2428" i="1" s="1"/>
  <c r="AO2278" i="1"/>
  <c r="AT2278" i="1"/>
  <c r="AI2278" i="1"/>
  <c r="BO2278" i="1"/>
  <c r="M2278" i="1"/>
  <c r="BJ2278" i="1"/>
  <c r="Q2278" i="1"/>
  <c r="R2278" i="1"/>
  <c r="I2278" i="1"/>
  <c r="S2278" i="1"/>
  <c r="N2278" i="1"/>
  <c r="BG2278" i="1"/>
  <c r="BM2278" i="1"/>
  <c r="BB2278" i="1"/>
  <c r="BF2278" i="1"/>
  <c r="T2278" i="1"/>
  <c r="BL2278" i="1"/>
  <c r="AZ2278" i="1"/>
  <c r="AZ2488" i="1" s="1"/>
  <c r="K2278" i="1"/>
  <c r="BI2278" i="1"/>
  <c r="BI2458" i="1" s="1"/>
  <c r="I2182" i="1"/>
  <c r="BI2182" i="1"/>
  <c r="BJ2182" i="1"/>
  <c r="M2182" i="1"/>
  <c r="BC2182" i="1"/>
  <c r="BK2182" i="1"/>
  <c r="AZ2182" i="1"/>
  <c r="AD2182" i="1"/>
  <c r="AB2182" i="1"/>
  <c r="BE2182" i="1"/>
  <c r="U2483" i="1"/>
  <c r="AG2483" i="1"/>
  <c r="AH2421" i="1"/>
  <c r="AM2421"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A2626" i="1"/>
  <c r="I2626" i="1"/>
  <c r="V2287" i="1"/>
  <c r="V2497" i="1" s="1"/>
  <c r="BB2169" i="1"/>
  <c r="BN2169" i="1"/>
  <c r="AX2169" i="1"/>
  <c r="AC2169" i="1"/>
  <c r="AX2182" i="1"/>
  <c r="AC2182" i="1"/>
  <c r="Z2264" i="1"/>
  <c r="BD2264" i="1"/>
  <c r="AH2606" i="1"/>
  <c r="AN2610" i="1"/>
  <c r="AG2612" i="1"/>
  <c r="K2150" i="1"/>
  <c r="K2614" i="1" s="1"/>
  <c r="BM2150" i="1"/>
  <c r="BM2181" i="1" s="1"/>
  <c r="AW2200" i="1"/>
  <c r="N2211" i="1"/>
  <c r="BG2211" i="1"/>
  <c r="U2146" i="1"/>
  <c r="U2610" i="1" s="1"/>
  <c r="BK2278" i="1"/>
  <c r="AJ2291" i="1"/>
  <c r="AJ2591" i="1" s="1"/>
  <c r="AZ2287" i="1"/>
  <c r="AZ2317" i="1" s="1"/>
  <c r="Z2169" i="1"/>
  <c r="AY2169" i="1"/>
  <c r="U2169" i="1"/>
  <c r="AD2169" i="1"/>
  <c r="BK2297" i="1"/>
  <c r="BK2447" i="1" s="1"/>
  <c r="AA2264" i="1"/>
  <c r="AB2264" i="1"/>
  <c r="AV2264" i="1"/>
  <c r="AE2610" i="1"/>
  <c r="Z2292" i="1"/>
  <c r="Z2382" i="1" s="1"/>
  <c r="BO2292" i="1"/>
  <c r="BO2532" i="1" s="1"/>
  <c r="AP2292" i="1"/>
  <c r="AP2382" i="1" s="1"/>
  <c r="V2150" i="1"/>
  <c r="V2614" i="1" s="1"/>
  <c r="Z2150" i="1"/>
  <c r="Z2181" i="1" s="1"/>
  <c r="BM2211" i="1"/>
  <c r="BE2211" i="1"/>
  <c r="M2146" i="1"/>
  <c r="M2610" i="1" s="1"/>
  <c r="L2278" i="1"/>
  <c r="AQ2146" i="1"/>
  <c r="R2218" i="1"/>
  <c r="L2218" i="1"/>
  <c r="K2218" i="1"/>
  <c r="BN2218" i="1"/>
  <c r="BE2218" i="1"/>
  <c r="AI2297" i="1"/>
  <c r="AI2447" i="1" s="1"/>
  <c r="AZ2626" i="1"/>
  <c r="AY2278"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L2626" i="1"/>
  <c r="AB2626" i="1"/>
  <c r="AE2626" i="1"/>
  <c r="AW2291" i="1"/>
  <c r="AW2651" i="1" s="1"/>
  <c r="AY2287" i="1"/>
  <c r="AY2647" i="1" s="1"/>
  <c r="T2169" i="1"/>
  <c r="Q2169" i="1"/>
  <c r="AW2169" i="1"/>
  <c r="BM2169" i="1"/>
  <c r="AA2169" i="1"/>
  <c r="AP2196" i="1"/>
  <c r="N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V2297" i="1"/>
  <c r="AV2477" i="1" s="1"/>
  <c r="BL2264" i="1"/>
  <c r="R2264" i="1"/>
  <c r="BI2264" i="1"/>
  <c r="AM2606" i="1"/>
  <c r="BA2150" i="1"/>
  <c r="BA2181" i="1" s="1"/>
  <c r="AZ2615" i="1"/>
  <c r="AZ2150" i="1"/>
  <c r="AZ2181" i="1" s="1"/>
  <c r="BF2150" i="1"/>
  <c r="BF2181" i="1" s="1"/>
  <c r="X2211" i="1"/>
  <c r="T2211" i="1"/>
  <c r="BA2146" i="1"/>
  <c r="BA2610" i="1" s="1"/>
  <c r="AQ2218" i="1"/>
  <c r="U2218" i="1"/>
  <c r="P2218" i="1"/>
  <c r="AW2218" i="1"/>
  <c r="AW2290" i="1"/>
  <c r="AW2440" i="1" s="1"/>
  <c r="BJ2297" i="1"/>
  <c r="BJ2597" i="1" s="1"/>
  <c r="T2601" i="1"/>
  <c r="T2168" i="1"/>
  <c r="AL2391" i="1"/>
  <c r="AQ2626" i="1"/>
  <c r="AN2626" i="1"/>
  <c r="S2169" i="1"/>
  <c r="BL2169" i="1"/>
  <c r="AP2169" i="1"/>
  <c r="AT2169" i="1"/>
  <c r="BJ2169" i="1"/>
  <c r="BO2196" i="1"/>
  <c r="AT2196" i="1"/>
  <c r="Z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P2264" i="1"/>
  <c r="M2264" i="1"/>
  <c r="BK2264" i="1"/>
  <c r="AN2606" i="1"/>
  <c r="BJ2171" i="1"/>
  <c r="AC2612" i="1"/>
  <c r="AK2615" i="1"/>
  <c r="AJ2150" i="1"/>
  <c r="AJ2181" i="1" s="1"/>
  <c r="AY2251" i="1"/>
  <c r="AY2252" i="1" s="1"/>
  <c r="AY2253" i="1" s="1"/>
  <c r="AY2254" i="1" s="1"/>
  <c r="AY2255" i="1" s="1"/>
  <c r="AY2256" i="1" s="1"/>
  <c r="BC2251" i="1"/>
  <c r="BC2252" i="1" s="1"/>
  <c r="BC2253" i="1" s="1"/>
  <c r="BC2254" i="1" s="1"/>
  <c r="BC2255" i="1" s="1"/>
  <c r="BC2256" i="1" s="1"/>
  <c r="M2200" i="1"/>
  <c r="BE2291" i="1"/>
  <c r="BE2321" i="1" s="1"/>
  <c r="AP2211" i="1"/>
  <c r="BO2211" i="1"/>
  <c r="AY2146" i="1"/>
  <c r="AY2610" i="1" s="1"/>
  <c r="AD2177" i="1"/>
  <c r="S2264" i="1"/>
  <c r="BC2264" i="1"/>
  <c r="AA2606" i="1"/>
  <c r="AM2610" i="1"/>
  <c r="AA2171" i="1"/>
  <c r="AB2612" i="1"/>
  <c r="AC2615" i="1"/>
  <c r="BK2179" i="1"/>
  <c r="BJ2292" i="1"/>
  <c r="BJ2412" i="1" s="1"/>
  <c r="N2292" i="1"/>
  <c r="N2442" i="1" s="1"/>
  <c r="S2150" i="1"/>
  <c r="S2181" i="1" s="1"/>
  <c r="AY2200" i="1"/>
  <c r="BF2291" i="1"/>
  <c r="BF2561" i="1" s="1"/>
  <c r="BA2211" i="1"/>
  <c r="AJ2211" i="1"/>
  <c r="P2146" i="1"/>
  <c r="P2610" i="1" s="1"/>
  <c r="BF2146" i="1"/>
  <c r="BF2610" i="1" s="1"/>
  <c r="AQ2169" i="1"/>
  <c r="W2169" i="1"/>
  <c r="BD2169" i="1"/>
  <c r="U2196" i="1"/>
  <c r="BN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BM2292" i="1"/>
  <c r="BM2532" i="1" s="1"/>
  <c r="AJ2292" i="1"/>
  <c r="AJ2592" i="1" s="1"/>
  <c r="Q2294" i="1"/>
  <c r="Q2384" i="1" s="1"/>
  <c r="BL2199" i="1"/>
  <c r="BL2227" i="1" s="1"/>
  <c r="BL2228" i="1" s="1"/>
  <c r="BL2229" i="1" s="1"/>
  <c r="BL2230" i="1" s="1"/>
  <c r="BL2231" i="1" s="1"/>
  <c r="BL2232" i="1" s="1"/>
  <c r="BE2199" i="1"/>
  <c r="BE2227" i="1" s="1"/>
  <c r="BE2228" i="1" s="1"/>
  <c r="BE2229" i="1" s="1"/>
  <c r="BE2230" i="1" s="1"/>
  <c r="BE2231" i="1" s="1"/>
  <c r="BE2232" i="1" s="1"/>
  <c r="AI2291" i="1"/>
  <c r="AI2591" i="1" s="1"/>
  <c r="N2147" i="1"/>
  <c r="N2178" i="1" s="1"/>
  <c r="BL2218" i="1"/>
  <c r="Q2218" i="1"/>
  <c r="BM2218" i="1"/>
  <c r="AV2218" i="1"/>
  <c r="AY2218" i="1"/>
  <c r="AO2171" i="1"/>
  <c r="AP2297" i="1"/>
  <c r="AP2507" i="1" s="1"/>
  <c r="AQ2196" i="1"/>
  <c r="AO2196" i="1"/>
  <c r="BB2196" i="1"/>
  <c r="BF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AS2612" i="1"/>
  <c r="R2292" i="1"/>
  <c r="R2472" i="1" s="1"/>
  <c r="S2292" i="1"/>
  <c r="S2322" i="1" s="1"/>
  <c r="AY2292" i="1"/>
  <c r="AY2502" i="1" s="1"/>
  <c r="N2199" i="1"/>
  <c r="N2227" i="1" s="1"/>
  <c r="N2228" i="1" s="1"/>
  <c r="N2229" i="1" s="1"/>
  <c r="N2230" i="1" s="1"/>
  <c r="N2231" i="1" s="1"/>
  <c r="N2232" i="1" s="1"/>
  <c r="BD2199" i="1"/>
  <c r="BD2227" i="1" s="1"/>
  <c r="BD2228" i="1" s="1"/>
  <c r="BD2229" i="1" s="1"/>
  <c r="BD2230" i="1" s="1"/>
  <c r="BD2231" i="1" s="1"/>
  <c r="BD2232" i="1" s="1"/>
  <c r="BI2291" i="1"/>
  <c r="BI2441" i="1" s="1"/>
  <c r="BF2310" i="1"/>
  <c r="R2147" i="1"/>
  <c r="R2178" i="1" s="1"/>
  <c r="BO2218" i="1"/>
  <c r="AS2218" i="1"/>
  <c r="M2218" i="1"/>
  <c r="S2218" i="1"/>
  <c r="AX2218" i="1"/>
  <c r="AZ2218" i="1"/>
  <c r="BA2606" i="1"/>
  <c r="AT2218" i="1"/>
  <c r="Z2218" i="1"/>
  <c r="T2218" i="1"/>
  <c r="AO2218" i="1"/>
  <c r="BD2218" i="1"/>
  <c r="BI2297" i="1"/>
  <c r="BI2507" i="1" s="1"/>
  <c r="X2196" i="1"/>
  <c r="W2196" i="1"/>
  <c r="BM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M2179" i="1"/>
  <c r="AR2179" i="1"/>
  <c r="AV2179" i="1"/>
  <c r="BI2292" i="1"/>
  <c r="BI2412" i="1" s="1"/>
  <c r="X2292" i="1"/>
  <c r="X2472" i="1" s="1"/>
  <c r="BK2292" i="1"/>
  <c r="BK2322" i="1" s="1"/>
  <c r="P2199" i="1"/>
  <c r="P2227" i="1" s="1"/>
  <c r="P2228" i="1" s="1"/>
  <c r="P2229" i="1" s="1"/>
  <c r="P2230" i="1" s="1"/>
  <c r="P2231" i="1" s="1"/>
  <c r="P2232" i="1" s="1"/>
  <c r="BJ2291" i="1"/>
  <c r="BJ2411" i="1" s="1"/>
  <c r="R2291" i="1"/>
  <c r="R2501" i="1" s="1"/>
  <c r="AV2291" i="1"/>
  <c r="AV2501" i="1" s="1"/>
  <c r="AX2291" i="1"/>
  <c r="AX2381" i="1" s="1"/>
  <c r="AW2147" i="1"/>
  <c r="Z2147" i="1"/>
  <c r="Z2178" i="1" s="1"/>
  <c r="AJ2218" i="1"/>
  <c r="BA2218" i="1"/>
  <c r="W2218" i="1"/>
  <c r="AP2218" i="1"/>
  <c r="O2218" i="1"/>
  <c r="BF2218" i="1"/>
  <c r="AJ2196" i="1"/>
  <c r="L2196" i="1"/>
  <c r="AS2196" i="1"/>
  <c r="BK2196" i="1"/>
  <c r="BK2197" i="1" s="1"/>
  <c r="BK2198" i="1" s="1"/>
  <c r="BK2199" i="1" s="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AO2179" i="1"/>
  <c r="Y2292" i="1"/>
  <c r="Y2322" i="1" s="1"/>
  <c r="T2292" i="1"/>
  <c r="T2322" i="1" s="1"/>
  <c r="M2292" i="1"/>
  <c r="M2382" i="1" s="1"/>
  <c r="BF2292" i="1"/>
  <c r="BF2562" i="1" s="1"/>
  <c r="BA2294" i="1"/>
  <c r="BA2474" i="1" s="1"/>
  <c r="Z2199" i="1"/>
  <c r="Z2227" i="1" s="1"/>
  <c r="Z2228" i="1" s="1"/>
  <c r="Z2229" i="1" s="1"/>
  <c r="Z2230" i="1" s="1"/>
  <c r="Z2231" i="1" s="1"/>
  <c r="Z2232" i="1" s="1"/>
  <c r="BK2291" i="1"/>
  <c r="BK2441" i="1" s="1"/>
  <c r="V2291" i="1"/>
  <c r="V2471" i="1" s="1"/>
  <c r="AY2291" i="1"/>
  <c r="AY2321" i="1" s="1"/>
  <c r="BO2147" i="1"/>
  <c r="BO2178" i="1" s="1"/>
  <c r="BB2218" i="1"/>
  <c r="BG2218" i="1"/>
  <c r="L2171" i="1"/>
  <c r="AV2171" i="1"/>
  <c r="M2615" i="1"/>
  <c r="BD2615" i="1"/>
  <c r="W2182" i="1"/>
  <c r="V2196" i="1"/>
  <c r="S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BD2612" i="1"/>
  <c r="U2292" i="1"/>
  <c r="U2322" i="1" s="1"/>
  <c r="AI2292" i="1"/>
  <c r="AI2592" i="1" s="1"/>
  <c r="BG2292" i="1"/>
  <c r="BG2382" i="1" s="1"/>
  <c r="U2199" i="1"/>
  <c r="U2227" i="1" s="1"/>
  <c r="U2228" i="1" s="1"/>
  <c r="U2229" i="1" s="1"/>
  <c r="U2230" i="1" s="1"/>
  <c r="U2231" i="1" s="1"/>
  <c r="U2232" i="1" s="1"/>
  <c r="BD2291" i="1"/>
  <c r="BD2381" i="1" s="1"/>
  <c r="BD2147" i="1"/>
  <c r="BD2178" i="1" s="1"/>
  <c r="V2218" i="1"/>
  <c r="X2218" i="1"/>
  <c r="N2218" i="1"/>
  <c r="Y2218" i="1"/>
  <c r="AR2218" i="1"/>
  <c r="BC2218" i="1"/>
  <c r="AQ2551" i="1"/>
  <c r="R2521" i="1"/>
  <c r="Q2400" i="1"/>
  <c r="O2333" i="1"/>
  <c r="AZ2216" i="1"/>
  <c r="AQ2341" i="1"/>
  <c r="AQ2641" i="1"/>
  <c r="AQ2491" i="1"/>
  <c r="AQ2311" i="1"/>
  <c r="O2423" i="1"/>
  <c r="AO2291" i="1"/>
  <c r="AO2441" i="1" s="1"/>
  <c r="AQ2521" i="1"/>
  <c r="Z2295" i="1"/>
  <c r="Z2325" i="1" s="1"/>
  <c r="T2291" i="1"/>
  <c r="T2651" i="1" s="1"/>
  <c r="AQ2431" i="1"/>
  <c r="AQ2401" i="1"/>
  <c r="AQ2581" i="1"/>
  <c r="BM2333" i="1"/>
  <c r="AT2291" i="1"/>
  <c r="AT2441" i="1" s="1"/>
  <c r="BF2294" i="1"/>
  <c r="BF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F2199" i="1"/>
  <c r="BF2227" i="1" s="1"/>
  <c r="BF2228" i="1" s="1"/>
  <c r="BF2229" i="1" s="1"/>
  <c r="BF2230" i="1" s="1"/>
  <c r="BF2231" i="1" s="1"/>
  <c r="BF2232" i="1" s="1"/>
  <c r="M2183" i="1"/>
  <c r="AO2147" i="1"/>
  <c r="AO2178" i="1" s="1"/>
  <c r="AS2147" i="1"/>
  <c r="AS2611" i="1" s="1"/>
  <c r="BL2147" i="1"/>
  <c r="BL2178" i="1" s="1"/>
  <c r="BG2147" i="1"/>
  <c r="BG2178" i="1" s="1"/>
  <c r="BG2148" i="1" s="1"/>
  <c r="BG2179" i="1" s="1"/>
  <c r="BG2149" i="1" s="1"/>
  <c r="BG2180" i="1" s="1"/>
  <c r="BG2150" i="1" s="1"/>
  <c r="S2147" i="1"/>
  <c r="S2178" i="1" s="1"/>
  <c r="AI2289" i="1"/>
  <c r="AI2319" i="1" s="1"/>
  <c r="BF2289" i="1"/>
  <c r="BF2379" i="1" s="1"/>
  <c r="AV2289" i="1"/>
  <c r="AV2529" i="1" s="1"/>
  <c r="N2176" i="1"/>
  <c r="AS2340" i="1"/>
  <c r="AS2490" i="1"/>
  <c r="BM2573" i="1"/>
  <c r="BM2363" i="1"/>
  <c r="S2513" i="1"/>
  <c r="S2333" i="1"/>
  <c r="BM2543" i="1"/>
  <c r="BM2633" i="1"/>
  <c r="O2167" i="1"/>
  <c r="R2290" i="1"/>
  <c r="R2410" i="1" s="1"/>
  <c r="L2290" i="1"/>
  <c r="L2470" i="1" s="1"/>
  <c r="S2168" i="1"/>
  <c r="AW2216" i="1"/>
  <c r="BI2176" i="1"/>
  <c r="R2166" i="1"/>
  <c r="L2166" i="1"/>
  <c r="T2166" i="1"/>
  <c r="AV2166" i="1"/>
  <c r="AB2166" i="1"/>
  <c r="AD2619" i="1"/>
  <c r="AE2619" i="1"/>
  <c r="AB2260" i="1"/>
  <c r="BN2260" i="1"/>
  <c r="AZ2260" i="1"/>
  <c r="AI2260" i="1"/>
  <c r="BB2260" i="1"/>
  <c r="AK2260" i="1"/>
  <c r="AW2294" i="1"/>
  <c r="AW2354" i="1" s="1"/>
  <c r="BM2199" i="1"/>
  <c r="BM2227" i="1" s="1"/>
  <c r="BM2228" i="1" s="1"/>
  <c r="BM2229" i="1" s="1"/>
  <c r="BM2230" i="1" s="1"/>
  <c r="BM2231" i="1" s="1"/>
  <c r="BM2232" i="1" s="1"/>
  <c r="Q2199" i="1"/>
  <c r="Q2227" i="1" s="1"/>
  <c r="Q2228" i="1" s="1"/>
  <c r="Q2229" i="1" s="1"/>
  <c r="Q2230" i="1" s="1"/>
  <c r="Q2231" i="1" s="1"/>
  <c r="Q2232" i="1" s="1"/>
  <c r="R2199" i="1"/>
  <c r="R2227" i="1" s="1"/>
  <c r="R2228" i="1" s="1"/>
  <c r="R2229" i="1" s="1"/>
  <c r="R2230" i="1" s="1"/>
  <c r="R2231" i="1" s="1"/>
  <c r="R2232" i="1" s="1"/>
  <c r="BA2199" i="1"/>
  <c r="BA2227" i="1" s="1"/>
  <c r="BA2228" i="1" s="1"/>
  <c r="BA2229" i="1" s="1"/>
  <c r="BA2230" i="1" s="1"/>
  <c r="BA2231" i="1" s="1"/>
  <c r="BA2232" i="1" s="1"/>
  <c r="AV2199" i="1"/>
  <c r="AV2227" i="1" s="1"/>
  <c r="AV2228" i="1" s="1"/>
  <c r="AV2229" i="1" s="1"/>
  <c r="AV2230" i="1" s="1"/>
  <c r="AV2231" i="1" s="1"/>
  <c r="AV2232" i="1" s="1"/>
  <c r="L2147" i="1"/>
  <c r="L2178" i="1" s="1"/>
  <c r="V2147" i="1"/>
  <c r="BN2147" i="1"/>
  <c r="BN2178" i="1" s="1"/>
  <c r="O2147" i="1"/>
  <c r="O2178" i="1" s="1"/>
  <c r="U2147" i="1"/>
  <c r="U2178" i="1" s="1"/>
  <c r="V2289" i="1"/>
  <c r="V2589" i="1" s="1"/>
  <c r="S2483" i="1"/>
  <c r="S2453" i="1"/>
  <c r="S2303" i="1"/>
  <c r="S2663" i="1" s="1"/>
  <c r="BN2290" i="1"/>
  <c r="BN2530" i="1" s="1"/>
  <c r="AX2216" i="1"/>
  <c r="AY2297" i="1"/>
  <c r="AY2357" i="1" s="1"/>
  <c r="BJ2176" i="1"/>
  <c r="X2166" i="1"/>
  <c r="BM2166" i="1"/>
  <c r="AR2166" i="1"/>
  <c r="BF2166" i="1"/>
  <c r="AE2166" i="1"/>
  <c r="AK2619" i="1"/>
  <c r="N2260" i="1"/>
  <c r="Y2260" i="1"/>
  <c r="BD2260" i="1"/>
  <c r="AW2260" i="1"/>
  <c r="BC2260" i="1"/>
  <c r="BE2260" i="1"/>
  <c r="BK2294" i="1"/>
  <c r="BK2324" i="1" s="1"/>
  <c r="AQ2199" i="1"/>
  <c r="AQ2227" i="1" s="1"/>
  <c r="AQ2228" i="1" s="1"/>
  <c r="AQ2229" i="1" s="1"/>
  <c r="AQ2230" i="1" s="1"/>
  <c r="AQ2231" i="1" s="1"/>
  <c r="AQ2232" i="1" s="1"/>
  <c r="BB2199" i="1"/>
  <c r="BB2227" i="1" s="1"/>
  <c r="BB2228" i="1" s="1"/>
  <c r="BB2229" i="1" s="1"/>
  <c r="BB2230" i="1" s="1"/>
  <c r="BB2231" i="1" s="1"/>
  <c r="BB2232" i="1" s="1"/>
  <c r="AS2199" i="1"/>
  <c r="AS2227" i="1" s="1"/>
  <c r="AS2228" i="1" s="1"/>
  <c r="AS2229" i="1" s="1"/>
  <c r="AS2230" i="1" s="1"/>
  <c r="AS2231" i="1" s="1"/>
  <c r="AS2232" i="1" s="1"/>
  <c r="AJ2199" i="1"/>
  <c r="AJ2227" i="1" s="1"/>
  <c r="AJ2228" i="1" s="1"/>
  <c r="AJ2229" i="1" s="1"/>
  <c r="AJ2230" i="1" s="1"/>
  <c r="AJ2231" i="1" s="1"/>
  <c r="AJ2232" i="1" s="1"/>
  <c r="AY2199" i="1"/>
  <c r="AY2227" i="1" s="1"/>
  <c r="AY2228" i="1" s="1"/>
  <c r="AY2229" i="1" s="1"/>
  <c r="AY2230" i="1" s="1"/>
  <c r="AY2231" i="1" s="1"/>
  <c r="AY2232" i="1" s="1"/>
  <c r="BA2147" i="1"/>
  <c r="BA2178" i="1" s="1"/>
  <c r="AR2147" i="1"/>
  <c r="AR2611" i="1" s="1"/>
  <c r="BE2147" i="1"/>
  <c r="BE2178" i="1" s="1"/>
  <c r="M2147" i="1"/>
  <c r="AQ2147" i="1"/>
  <c r="AQ2178" i="1" s="1"/>
  <c r="BM2289" i="1"/>
  <c r="BM2589" i="1" s="1"/>
  <c r="BA2289" i="1"/>
  <c r="BA2529" i="1" s="1"/>
  <c r="BK2289" i="1"/>
  <c r="BK2559" i="1" s="1"/>
  <c r="AJ2289" i="1"/>
  <c r="AJ2529" i="1" s="1"/>
  <c r="BM2483" i="1"/>
  <c r="BM2453" i="1"/>
  <c r="S2393" i="1"/>
  <c r="Q2600" i="1"/>
  <c r="BN2212" i="1"/>
  <c r="Z2216" i="1"/>
  <c r="AW2176" i="1"/>
  <c r="BK2176" i="1"/>
  <c r="W2166" i="1"/>
  <c r="K2166" i="1"/>
  <c r="AX2166" i="1"/>
  <c r="BD2166" i="1"/>
  <c r="AD2166" i="1"/>
  <c r="AA2619" i="1"/>
  <c r="AF2619" i="1"/>
  <c r="BA2260" i="1"/>
  <c r="K2260" i="1"/>
  <c r="AD2260" i="1"/>
  <c r="AN2260" i="1"/>
  <c r="V2260" i="1"/>
  <c r="AX2260" i="1"/>
  <c r="BJ2260" i="1"/>
  <c r="AT2199" i="1"/>
  <c r="AT2227" i="1" s="1"/>
  <c r="AT2228" i="1" s="1"/>
  <c r="AT2229" i="1" s="1"/>
  <c r="AT2230" i="1" s="1"/>
  <c r="AT2231" i="1" s="1"/>
  <c r="AT2232" i="1" s="1"/>
  <c r="M2199" i="1"/>
  <c r="M2227" i="1" s="1"/>
  <c r="M2228" i="1" s="1"/>
  <c r="M2229" i="1" s="1"/>
  <c r="M2230" i="1" s="1"/>
  <c r="M2231" i="1" s="1"/>
  <c r="M2232" i="1" s="1"/>
  <c r="BN2199" i="1"/>
  <c r="BN2227" i="1" s="1"/>
  <c r="BN2228" i="1" s="1"/>
  <c r="BN2229" i="1" s="1"/>
  <c r="BN2230" i="1" s="1"/>
  <c r="BN2231" i="1" s="1"/>
  <c r="BN2232" i="1" s="1"/>
  <c r="BC2199" i="1"/>
  <c r="BC2227" i="1" s="1"/>
  <c r="BC2228" i="1" s="1"/>
  <c r="BC2229" i="1" s="1"/>
  <c r="BC2230" i="1" s="1"/>
  <c r="BC2231" i="1" s="1"/>
  <c r="BC2232" i="1" s="1"/>
  <c r="BG2199" i="1"/>
  <c r="BG2227" i="1" s="1"/>
  <c r="BG2228" i="1" s="1"/>
  <c r="BG2229" i="1" s="1"/>
  <c r="BG2230" i="1" s="1"/>
  <c r="BG2231" i="1" s="1"/>
  <c r="BG2232" i="1" s="1"/>
  <c r="AX2147" i="1"/>
  <c r="AX2178" i="1" s="1"/>
  <c r="AP2147" i="1"/>
  <c r="W2147" i="1"/>
  <c r="W2178" i="1" s="1"/>
  <c r="P2147" i="1"/>
  <c r="BF2147" i="1"/>
  <c r="BF2178" i="1" s="1"/>
  <c r="BJ2289" i="1"/>
  <c r="BJ2439" i="1" s="1"/>
  <c r="T2289" i="1"/>
  <c r="T2499" i="1" s="1"/>
  <c r="BM2513" i="1"/>
  <c r="S2543" i="1"/>
  <c r="AI2303" i="1"/>
  <c r="AI2663" i="1" s="1"/>
  <c r="X2168" i="1"/>
  <c r="AV2216" i="1"/>
  <c r="V2176" i="1"/>
  <c r="L2176" i="1"/>
  <c r="AE2176" i="1"/>
  <c r="BB2166" i="1"/>
  <c r="BO2166" i="1"/>
  <c r="BA2166" i="1"/>
  <c r="BC2166" i="1"/>
  <c r="BI2166" i="1"/>
  <c r="AC2619" i="1"/>
  <c r="AI2619" i="1"/>
  <c r="M2260" i="1"/>
  <c r="Q2260" i="1"/>
  <c r="X2260" i="1"/>
  <c r="AT2260" i="1"/>
  <c r="Z2260" i="1"/>
  <c r="AC2260" i="1"/>
  <c r="BK2260" i="1"/>
  <c r="BJ2294" i="1"/>
  <c r="BJ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X2199" i="1"/>
  <c r="AX2227" i="1" s="1"/>
  <c r="AX2228" i="1" s="1"/>
  <c r="AX2229" i="1" s="1"/>
  <c r="AX2230" i="1" s="1"/>
  <c r="AX2231" i="1" s="1"/>
  <c r="AX2232" i="1" s="1"/>
  <c r="AZ2199" i="1"/>
  <c r="AZ2227" i="1" s="1"/>
  <c r="AZ2228" i="1" s="1"/>
  <c r="AZ2229" i="1" s="1"/>
  <c r="AZ2230" i="1" s="1"/>
  <c r="AZ2231" i="1" s="1"/>
  <c r="AZ2232" i="1" s="1"/>
  <c r="AZ2147" i="1"/>
  <c r="AZ2178" i="1" s="1"/>
  <c r="AV2147" i="1"/>
  <c r="AV2178" i="1" s="1"/>
  <c r="Q2147" i="1"/>
  <c r="T2147" i="1"/>
  <c r="T2178" i="1" s="1"/>
  <c r="BI2289" i="1"/>
  <c r="BI2499" i="1" s="1"/>
  <c r="N2289" i="1"/>
  <c r="N2469" i="1" s="1"/>
  <c r="BM2423" i="1"/>
  <c r="K2290" i="1"/>
  <c r="K2590" i="1" s="1"/>
  <c r="BE2290" i="1"/>
  <c r="BE2380" i="1" s="1"/>
  <c r="BC2176" i="1"/>
  <c r="AB2176" i="1"/>
  <c r="P2166" i="1"/>
  <c r="AO2166" i="1"/>
  <c r="Y2166" i="1"/>
  <c r="U2166" i="1"/>
  <c r="BJ2166" i="1"/>
  <c r="AL2619" i="1"/>
  <c r="S2260" i="1"/>
  <c r="AQ2260" i="1"/>
  <c r="AA2260" i="1"/>
  <c r="AO2260" i="1"/>
  <c r="BL2260" i="1"/>
  <c r="BO2199" i="1"/>
  <c r="BO2227" i="1" s="1"/>
  <c r="BO2228" i="1" s="1"/>
  <c r="BO2229" i="1" s="1"/>
  <c r="BO2230" i="1" s="1"/>
  <c r="BO2231" i="1" s="1"/>
  <c r="BO2232" i="1" s="1"/>
  <c r="S2199" i="1"/>
  <c r="S2227" i="1" s="1"/>
  <c r="S2228" i="1" s="1"/>
  <c r="S2229" i="1" s="1"/>
  <c r="S2230" i="1" s="1"/>
  <c r="S2231" i="1" s="1"/>
  <c r="S2232" i="1" s="1"/>
  <c r="AP2199" i="1"/>
  <c r="AP2227" i="1" s="1"/>
  <c r="AP2228" i="1" s="1"/>
  <c r="AP2229" i="1" s="1"/>
  <c r="AP2230" i="1" s="1"/>
  <c r="AP2231" i="1" s="1"/>
  <c r="AP2232" i="1" s="1"/>
  <c r="AJ2147" i="1"/>
  <c r="BB2147" i="1"/>
  <c r="BM2147" i="1"/>
  <c r="BC2147" i="1"/>
  <c r="BC2178" i="1" s="1"/>
  <c r="AO2289" i="1"/>
  <c r="AO2589" i="1" s="1"/>
  <c r="AX2289" i="1"/>
  <c r="AX2649" i="1" s="1"/>
  <c r="BE2287" i="1"/>
  <c r="BE2647" i="1" s="1"/>
  <c r="T2212" i="1"/>
  <c r="V2212" i="1"/>
  <c r="N2291" i="1"/>
  <c r="N2351" i="1" s="1"/>
  <c r="AP2212" i="1"/>
  <c r="AS2212" i="1"/>
  <c r="BA2212" i="1"/>
  <c r="K2212" i="1"/>
  <c r="T2606" i="1"/>
  <c r="N2216" i="1"/>
  <c r="AP2216" i="1"/>
  <c r="AS2216" i="1"/>
  <c r="O2216" i="1"/>
  <c r="BB2216" i="1"/>
  <c r="AO2216" i="1"/>
  <c r="N2212" i="1"/>
  <c r="BL2287" i="1"/>
  <c r="BL2317" i="1" s="1"/>
  <c r="BC2297" i="1"/>
  <c r="BC2357" i="1" s="1"/>
  <c r="P2220" i="1"/>
  <c r="Y2294" i="1"/>
  <c r="Y2324" i="1" s="1"/>
  <c r="BM2176" i="1"/>
  <c r="AZ2220" i="1"/>
  <c r="BI2294" i="1"/>
  <c r="BI2504" i="1" s="1"/>
  <c r="BM2297" i="1"/>
  <c r="BM2417" i="1" s="1"/>
  <c r="AJ2176" i="1"/>
  <c r="W2468" i="1"/>
  <c r="P2297" i="1"/>
  <c r="P2447" i="1" s="1"/>
  <c r="P2287" i="1"/>
  <c r="P2527" i="1" s="1"/>
  <c r="AS2297" i="1"/>
  <c r="AS2417" i="1" s="1"/>
  <c r="R2297" i="1"/>
  <c r="R2447" i="1" s="1"/>
  <c r="BO2287" i="1"/>
  <c r="BO2347" i="1" s="1"/>
  <c r="AR2294" i="1"/>
  <c r="AR2324" i="1" s="1"/>
  <c r="Y2212" i="1"/>
  <c r="AQ2212" i="1"/>
  <c r="O2287" i="1"/>
  <c r="O2557" i="1" s="1"/>
  <c r="U2297" i="1"/>
  <c r="U2447" i="1" s="1"/>
  <c r="M2287" i="1"/>
  <c r="M2317" i="1" s="1"/>
  <c r="AJ2287" i="1"/>
  <c r="AJ2317" i="1" s="1"/>
  <c r="AP2287" i="1"/>
  <c r="AP2317" i="1" s="1"/>
  <c r="BE2297" i="1"/>
  <c r="BE2657" i="1" s="1"/>
  <c r="BK2404" i="1"/>
  <c r="AJ2174" i="1"/>
  <c r="AO2174" i="1"/>
  <c r="Y2286" i="1"/>
  <c r="Y2466" i="1" s="1"/>
  <c r="O2174" i="1"/>
  <c r="BC2286" i="1"/>
  <c r="BC2526" i="1" s="1"/>
  <c r="BN2174" i="1"/>
  <c r="BF2286" i="1"/>
  <c r="BF2316" i="1" s="1"/>
  <c r="AW2607" i="1"/>
  <c r="Q2607" i="1"/>
  <c r="BO2169" i="1"/>
  <c r="BC2606" i="1"/>
  <c r="AJ2606" i="1"/>
  <c r="BI2521" i="1"/>
  <c r="O2291" i="1"/>
  <c r="O2441" i="1" s="1"/>
  <c r="O2169" i="1"/>
  <c r="X2291" i="1"/>
  <c r="X2501" i="1" s="1"/>
  <c r="BI2287" i="1"/>
  <c r="BI2587" i="1" s="1"/>
  <c r="BA2173" i="1"/>
  <c r="AD2645" i="1"/>
  <c r="AG2576" i="1"/>
  <c r="BG2601" i="1"/>
  <c r="BB2172" i="1"/>
  <c r="BB2214" i="1"/>
  <c r="Z2214" i="1"/>
  <c r="N2171" i="1"/>
  <c r="AS2172" i="1"/>
  <c r="T2200" i="1"/>
  <c r="BL2214" i="1"/>
  <c r="AZ2171" i="1"/>
  <c r="BL2200" i="1"/>
  <c r="BM2200" i="1"/>
  <c r="Q2200" i="1"/>
  <c r="AJ2214" i="1"/>
  <c r="BA2200" i="1"/>
  <c r="O2200" i="1"/>
  <c r="BE2214" i="1"/>
  <c r="Y2200" i="1"/>
  <c r="AQ2214" i="1"/>
  <c r="BD2214" i="1"/>
  <c r="AQ2200" i="1"/>
  <c r="V2214" i="1"/>
  <c r="K2200" i="1"/>
  <c r="Q2214" i="1"/>
  <c r="AW2214" i="1"/>
  <c r="BO2200" i="1"/>
  <c r="AV2278" i="1"/>
  <c r="AT2200" i="1"/>
  <c r="BD2278" i="1"/>
  <c r="BD2638" i="1" s="1"/>
  <c r="N2200" i="1"/>
  <c r="AX2278" i="1"/>
  <c r="V2200" i="1"/>
  <c r="AW2278" i="1"/>
  <c r="AZ2307" i="1"/>
  <c r="AB2576" i="1"/>
  <c r="AH2357" i="1"/>
  <c r="AN2461" i="1"/>
  <c r="AC2576" i="1"/>
  <c r="AG2357" i="1"/>
  <c r="T2539" i="1"/>
  <c r="AA2307" i="1"/>
  <c r="AA2576" i="1"/>
  <c r="U2291" i="1"/>
  <c r="U2441" i="1" s="1"/>
  <c r="AF2357" i="1"/>
  <c r="AL2496" i="1"/>
  <c r="AB2307" i="1"/>
  <c r="AD2576" i="1"/>
  <c r="AB2357" i="1"/>
  <c r="BA2522" i="1"/>
  <c r="AN2496" i="1"/>
  <c r="N2525" i="1"/>
  <c r="AL2461" i="1"/>
  <c r="AC2307" i="1"/>
  <c r="AE2576" i="1"/>
  <c r="Z2212" i="1"/>
  <c r="AL2357" i="1"/>
  <c r="AD2357" i="1"/>
  <c r="AM2496" i="1"/>
  <c r="AM2461" i="1"/>
  <c r="AE2307" i="1"/>
  <c r="AT2611" i="1"/>
  <c r="AA2357" i="1"/>
  <c r="BI2522" i="1"/>
  <c r="AG2496" i="1"/>
  <c r="AG2307" i="1"/>
  <c r="AG2322" i="1"/>
  <c r="AH2496" i="1"/>
  <c r="AQ2461" i="1"/>
  <c r="AC2420" i="1"/>
  <c r="AN2307" i="1"/>
  <c r="BD2297" i="1"/>
  <c r="BD2657" i="1" s="1"/>
  <c r="T2522" i="1"/>
  <c r="AF2322" i="1"/>
  <c r="AK2496" i="1"/>
  <c r="AE2420" i="1"/>
  <c r="AM2307" i="1"/>
  <c r="N2555" i="1"/>
  <c r="AA2322" i="1"/>
  <c r="AB2496" i="1"/>
  <c r="AG2420" i="1"/>
  <c r="AL2307" i="1"/>
  <c r="AR2295" i="1"/>
  <c r="AR2655" i="1" s="1"/>
  <c r="AB2322" i="1"/>
  <c r="AD2496" i="1"/>
  <c r="AN2420" i="1"/>
  <c r="AK2307" i="1"/>
  <c r="AP2522" i="1"/>
  <c r="AE2322" i="1"/>
  <c r="AA2496" i="1"/>
  <c r="AB2420" i="1"/>
  <c r="AH2307" i="1"/>
  <c r="AM2322" i="1"/>
  <c r="AC2496" i="1"/>
  <c r="AD2420" i="1"/>
  <c r="V2307" i="1"/>
  <c r="AD2307" i="1"/>
  <c r="AK2322" i="1"/>
  <c r="AE2496" i="1"/>
  <c r="AE2461" i="1"/>
  <c r="AA2420" i="1"/>
  <c r="AK2539" i="1"/>
  <c r="AP2307" i="1"/>
  <c r="AF2461" i="1"/>
  <c r="AF2420" i="1"/>
  <c r="AN2539" i="1"/>
  <c r="AN2323" i="1"/>
  <c r="AN2522" i="1"/>
  <c r="AL2322" i="1"/>
  <c r="AH2461" i="1"/>
  <c r="AL2420" i="1"/>
  <c r="AC2539" i="1"/>
  <c r="AG2323" i="1"/>
  <c r="BM2522" i="1"/>
  <c r="AK2522" i="1"/>
  <c r="AH2322" i="1"/>
  <c r="AM2645" i="1"/>
  <c r="AG2461" i="1"/>
  <c r="AH2420" i="1"/>
  <c r="AB2539" i="1"/>
  <c r="AA2323" i="1"/>
  <c r="AK2323" i="1"/>
  <c r="BB2522" i="1"/>
  <c r="AH2522" i="1"/>
  <c r="AC2322" i="1"/>
  <c r="AD2382" i="1"/>
  <c r="AK2461" i="1"/>
  <c r="AM2420" i="1"/>
  <c r="AA2539" i="1"/>
  <c r="AZ2222" i="1"/>
  <c r="AN2357" i="1"/>
  <c r="AH2323" i="1"/>
  <c r="AD2322" i="1"/>
  <c r="AA2382" i="1"/>
  <c r="AL2645" i="1"/>
  <c r="AA2461" i="1"/>
  <c r="AD2539" i="1"/>
  <c r="AK2357" i="1"/>
  <c r="AL2323" i="1"/>
  <c r="AF2323" i="1"/>
  <c r="AF2522" i="1"/>
  <c r="AE2382" i="1"/>
  <c r="AD2461" i="1"/>
  <c r="Y2539" i="1"/>
  <c r="AE2539" i="1"/>
  <c r="AJ2222" i="1"/>
  <c r="BC2222" i="1"/>
  <c r="AE2357" i="1"/>
  <c r="AD2323" i="1"/>
  <c r="AM2522" i="1"/>
  <c r="AB2382" i="1"/>
  <c r="BC2645" i="1"/>
  <c r="AC2461" i="1"/>
  <c r="AF2539" i="1"/>
  <c r="BL2222" i="1"/>
  <c r="BD2222" i="1"/>
  <c r="AB2323" i="1"/>
  <c r="AG2522" i="1"/>
  <c r="AG2382" i="1"/>
  <c r="AA2645" i="1"/>
  <c r="AB2461" i="1"/>
  <c r="AH2539" i="1"/>
  <c r="AC2189" i="1"/>
  <c r="BG2295" i="1"/>
  <c r="BG2355" i="1" s="1"/>
  <c r="AN2322" i="1"/>
  <c r="AL2522" i="1"/>
  <c r="AK2382" i="1"/>
  <c r="AC2645" i="1"/>
  <c r="AG2539" i="1"/>
  <c r="AN2576" i="1"/>
  <c r="BI2189" i="1"/>
  <c r="AR2522" i="1"/>
  <c r="AB2522" i="1"/>
  <c r="AF2382" i="1"/>
  <c r="AN2645" i="1"/>
  <c r="AM2539" i="1"/>
  <c r="AL2539" i="1"/>
  <c r="AD2189" i="1"/>
  <c r="R2461" i="1"/>
  <c r="AA2522" i="1"/>
  <c r="AL2382" i="1"/>
  <c r="AH2645" i="1"/>
  <c r="BL2307" i="1"/>
  <c r="BK2189" i="1"/>
  <c r="Y2176" i="1"/>
  <c r="AC2522" i="1"/>
  <c r="AN2382" i="1"/>
  <c r="AF2645" i="1"/>
  <c r="AM2576" i="1"/>
  <c r="AA2189" i="1"/>
  <c r="BF2337" i="1"/>
  <c r="BO2167" i="1"/>
  <c r="AD2522" i="1"/>
  <c r="AM2382" i="1"/>
  <c r="AK2645" i="1"/>
  <c r="AF2576" i="1"/>
  <c r="AE2189" i="1"/>
  <c r="AM2357" i="1"/>
  <c r="AC2323" i="1"/>
  <c r="P2522" i="1"/>
  <c r="AE2522" i="1"/>
  <c r="AH2382" i="1"/>
  <c r="AG2645" i="1"/>
  <c r="AK2576" i="1"/>
  <c r="AB2189" i="1"/>
  <c r="AF2307" i="1"/>
  <c r="AJ2522" i="1"/>
  <c r="AB2645" i="1"/>
  <c r="AH2576" i="1"/>
  <c r="BJ2189" i="1"/>
  <c r="AC2357" i="1"/>
  <c r="AM2323" i="1"/>
  <c r="N2239" i="1"/>
  <c r="N2240" i="1" s="1"/>
  <c r="N2241" i="1" s="1"/>
  <c r="N2242" i="1" s="1"/>
  <c r="N2243" i="1" s="1"/>
  <c r="N2244" i="1" s="1"/>
  <c r="L2212" i="1"/>
  <c r="U2171" i="1"/>
  <c r="BD2171" i="1"/>
  <c r="Y2276" i="1"/>
  <c r="Y2546" i="1" s="1"/>
  <c r="AR2212" i="1"/>
  <c r="BG2297" i="1"/>
  <c r="BG2657" i="1" s="1"/>
  <c r="AR2171" i="1"/>
  <c r="AQ2276" i="1"/>
  <c r="AQ2546" i="1" s="1"/>
  <c r="AW2276" i="1"/>
  <c r="W2171" i="1"/>
  <c r="Y2171" i="1"/>
  <c r="T2276" i="1"/>
  <c r="T2546" i="1" s="1"/>
  <c r="AZ2276" i="1"/>
  <c r="V2171" i="1"/>
  <c r="N2276" i="1"/>
  <c r="BD2276" i="1"/>
  <c r="V2295" i="1"/>
  <c r="V2385" i="1" s="1"/>
  <c r="AX2239" i="1"/>
  <c r="AX2240" i="1" s="1"/>
  <c r="AX2241" i="1" s="1"/>
  <c r="AX2242" i="1" s="1"/>
  <c r="AX2243" i="1" s="1"/>
  <c r="AX2244" i="1" s="1"/>
  <c r="O2276" i="1"/>
  <c r="O2546" i="1" s="1"/>
  <c r="BE2276" i="1"/>
  <c r="AT2276" i="1"/>
  <c r="AT2546" i="1" s="1"/>
  <c r="AV2276" i="1"/>
  <c r="AV2546" i="1" s="1"/>
  <c r="T2176" i="1"/>
  <c r="BL2171" i="1"/>
  <c r="BJ2276" i="1"/>
  <c r="BJ2546" i="1" s="1"/>
  <c r="AX2276" i="1"/>
  <c r="AW2295" i="1"/>
  <c r="AW2385" i="1" s="1"/>
  <c r="BB2171" i="1"/>
  <c r="S2276" i="1"/>
  <c r="S2546" i="1" s="1"/>
  <c r="BC2276" i="1"/>
  <c r="BN2276" i="1"/>
  <c r="BN2546" i="1" s="1"/>
  <c r="X2171" i="1"/>
  <c r="P2276" i="1"/>
  <c r="P2546" i="1" s="1"/>
  <c r="V2297" i="1"/>
  <c r="V2327" i="1" s="1"/>
  <c r="BB2287" i="1"/>
  <c r="BB2437" i="1" s="1"/>
  <c r="Z2297" i="1"/>
  <c r="Z2477" i="1" s="1"/>
  <c r="BC2212" i="1"/>
  <c r="L2287" i="1"/>
  <c r="L2317" i="1" s="1"/>
  <c r="K2297" i="1"/>
  <c r="K2657" i="1" s="1"/>
  <c r="BA2287" i="1"/>
  <c r="BA2647" i="1" s="1"/>
  <c r="AQ2287" i="1"/>
  <c r="AQ2557" i="1" s="1"/>
  <c r="L2297" i="1"/>
  <c r="L2597" i="1" s="1"/>
  <c r="BB2286" i="1"/>
  <c r="BB2526" i="1" s="1"/>
  <c r="S2287" i="1"/>
  <c r="S2527" i="1" s="1"/>
  <c r="Y2297" i="1"/>
  <c r="Y2357" i="1" s="1"/>
  <c r="Z2213" i="1"/>
  <c r="BG2287" i="1"/>
  <c r="BG2647" i="1" s="1"/>
  <c r="AJ2297" i="1"/>
  <c r="AJ2567" i="1" s="1"/>
  <c r="AW2286" i="1"/>
  <c r="AW2436" i="1" s="1"/>
  <c r="I2436" i="1" s="1"/>
  <c r="AT2297" i="1"/>
  <c r="AT2597" i="1" s="1"/>
  <c r="AX2176" i="1"/>
  <c r="BE2286" i="1"/>
  <c r="BE2316" i="1" s="1"/>
  <c r="AQ2297" i="1"/>
  <c r="AQ2567" i="1" s="1"/>
  <c r="BL2286" i="1"/>
  <c r="BL2466" i="1" s="1"/>
  <c r="AP2606" i="1"/>
  <c r="AX2606" i="1"/>
  <c r="AJ2286" i="1"/>
  <c r="AJ2556" i="1" s="1"/>
  <c r="W2297" i="1"/>
  <c r="W2507" i="1" s="1"/>
  <c r="BL2212" i="1"/>
  <c r="BF2287" i="1"/>
  <c r="BF2647" i="1" s="1"/>
  <c r="BC2220" i="1"/>
  <c r="AP2294" i="1"/>
  <c r="AP2594" i="1" s="1"/>
  <c r="K2220" i="1"/>
  <c r="R2286" i="1"/>
  <c r="R2316" i="1" s="1"/>
  <c r="BM2212" i="1"/>
  <c r="BN2606" i="1"/>
  <c r="AT2220" i="1"/>
  <c r="O2286" i="1"/>
  <c r="O2346" i="1" s="1"/>
  <c r="BO2212" i="1"/>
  <c r="BA2297" i="1"/>
  <c r="BA2387" i="1" s="1"/>
  <c r="BA2176" i="1"/>
  <c r="BA2220" i="1"/>
  <c r="BE2220" i="1"/>
  <c r="BK2286" i="1"/>
  <c r="BK2496" i="1" s="1"/>
  <c r="BF2212" i="1"/>
  <c r="BN2297" i="1"/>
  <c r="BN2387" i="1" s="1"/>
  <c r="Q2220" i="1"/>
  <c r="BE2212" i="1"/>
  <c r="BL2220" i="1"/>
  <c r="AW2220" i="1"/>
  <c r="T2294" i="1"/>
  <c r="T2594" i="1" s="1"/>
  <c r="P2286" i="1"/>
  <c r="P2556" i="1" s="1"/>
  <c r="AZ2212" i="1"/>
  <c r="X2297" i="1"/>
  <c r="X2657" i="1" s="1"/>
  <c r="M2294" i="1"/>
  <c r="M2474" i="1" s="1"/>
  <c r="BM2174" i="1"/>
  <c r="AW2212" i="1"/>
  <c r="R2287" i="1"/>
  <c r="R2317" i="1" s="1"/>
  <c r="BB2297" i="1"/>
  <c r="BB2657" i="1" s="1"/>
  <c r="N2294" i="1"/>
  <c r="N2504" i="1" s="1"/>
  <c r="W2174" i="1"/>
  <c r="AT2174" i="1"/>
  <c r="W2286" i="1"/>
  <c r="W2346" i="1" s="1"/>
  <c r="W2176" i="1"/>
  <c r="AI2294" i="1"/>
  <c r="AI2474" i="1" s="1"/>
  <c r="X2174" i="1"/>
  <c r="U2287" i="1"/>
  <c r="U2467" i="1" s="1"/>
  <c r="L2220" i="1"/>
  <c r="W2294" i="1"/>
  <c r="W2564" i="1" s="1"/>
  <c r="R2174" i="1"/>
  <c r="S2286" i="1"/>
  <c r="S2586" i="1" s="1"/>
  <c r="AQ2286" i="1"/>
  <c r="AQ2586" i="1" s="1"/>
  <c r="AT2287" i="1"/>
  <c r="AT2467" i="1" s="1"/>
  <c r="AR2297" i="1"/>
  <c r="AR2477" i="1" s="1"/>
  <c r="BL2176" i="1"/>
  <c r="S2294" i="1"/>
  <c r="S2474" i="1" s="1"/>
  <c r="BD2174" i="1"/>
  <c r="BO2286" i="1"/>
  <c r="BO2586" i="1" s="1"/>
  <c r="K2286" i="1"/>
  <c r="K2466" i="1" s="1"/>
  <c r="V2286" i="1"/>
  <c r="V2496" i="1" s="1"/>
  <c r="AO2287" i="1"/>
  <c r="AO2467" i="1" s="1"/>
  <c r="L2607" i="1"/>
  <c r="AS2286" i="1"/>
  <c r="AS2406" i="1" s="1"/>
  <c r="Z2286" i="1"/>
  <c r="Z2346" i="1" s="1"/>
  <c r="Q2287" i="1"/>
  <c r="Q2497" i="1" s="1"/>
  <c r="BB2174" i="1"/>
  <c r="AI2286" i="1"/>
  <c r="AI2496" i="1" s="1"/>
  <c r="Q2286" i="1"/>
  <c r="Q2646" i="1" s="1"/>
  <c r="BL2297" i="1"/>
  <c r="BL2417" i="1" s="1"/>
  <c r="BB2220" i="1"/>
  <c r="S2174" i="1"/>
  <c r="BA2607" i="1"/>
  <c r="BM2291" i="1"/>
  <c r="BM2351" i="1" s="1"/>
  <c r="AQ2174" i="1"/>
  <c r="L2291" i="1"/>
  <c r="L2441" i="1" s="1"/>
  <c r="BA2291" i="1"/>
  <c r="BA2441" i="1" s="1"/>
  <c r="BO2291" i="1"/>
  <c r="BO2411" i="1" s="1"/>
  <c r="AV2607" i="1"/>
  <c r="S2291" i="1"/>
  <c r="S2321" i="1" s="1"/>
  <c r="BC2607" i="1"/>
  <c r="P2291" i="1"/>
  <c r="P2381" i="1" s="1"/>
  <c r="Q2606" i="1"/>
  <c r="Q2216" i="1"/>
  <c r="BO2216" i="1"/>
  <c r="S2216" i="1"/>
  <c r="BG2607" i="1"/>
  <c r="K2606" i="1"/>
  <c r="AS2293" i="1"/>
  <c r="AS2473" i="1" s="1"/>
  <c r="O2166" i="1"/>
  <c r="AI2290" i="1"/>
  <c r="AI2410" i="1" s="1"/>
  <c r="AR2214" i="1"/>
  <c r="AP2168" i="1"/>
  <c r="BN2166" i="1"/>
  <c r="BA2214" i="1"/>
  <c r="T2214" i="1"/>
  <c r="AX2222" i="1"/>
  <c r="AQ2171" i="1"/>
  <c r="BC2171" i="1"/>
  <c r="BA2278" i="1"/>
  <c r="AO2200" i="1"/>
  <c r="P2171" i="1"/>
  <c r="AS2278" i="1"/>
  <c r="BC2278" i="1"/>
  <c r="S2200" i="1"/>
  <c r="M2171" i="1"/>
  <c r="O2278" i="1"/>
  <c r="BE2278" i="1"/>
  <c r="AP2200" i="1"/>
  <c r="K2171" i="1"/>
  <c r="AR2278" i="1"/>
  <c r="L2200" i="1"/>
  <c r="AT2171" i="1"/>
  <c r="AJ2278" i="1"/>
  <c r="M2216" i="1"/>
  <c r="R2200" i="1"/>
  <c r="T2171" i="1"/>
  <c r="AP2278" i="1"/>
  <c r="X2200" i="1"/>
  <c r="O2171" i="1"/>
  <c r="W2278" i="1"/>
  <c r="U2200" i="1"/>
  <c r="Q2171" i="1"/>
  <c r="X2278" i="1"/>
  <c r="AY2606" i="1"/>
  <c r="P2200" i="1"/>
  <c r="AJ2171" i="1"/>
  <c r="BN2278" i="1"/>
  <c r="Z2200" i="1"/>
  <c r="S2171" i="1"/>
  <c r="Y2278" i="1"/>
  <c r="BF2297" i="1"/>
  <c r="BF2327" i="1" s="1"/>
  <c r="BN2200" i="1"/>
  <c r="AP2171" i="1"/>
  <c r="U2278" i="1"/>
  <c r="AJ2200" i="1"/>
  <c r="BM2171" i="1"/>
  <c r="AQ2278" i="1"/>
  <c r="AQ2308" i="1" s="1"/>
  <c r="R2214" i="1"/>
  <c r="BB2200" i="1"/>
  <c r="AQ2275" i="1"/>
  <c r="AQ2425" i="1" s="1"/>
  <c r="V2278" i="1"/>
  <c r="V2518" i="1" s="1"/>
  <c r="AS2200" i="1"/>
  <c r="BN2171" i="1"/>
  <c r="Z2278" i="1"/>
  <c r="AS2171" i="1"/>
  <c r="BE2601" i="1"/>
  <c r="AV2169" i="1"/>
  <c r="W2600" i="1"/>
  <c r="L2168" i="1"/>
  <c r="V2525" i="1"/>
  <c r="V2495" i="1"/>
  <c r="V2645" i="1"/>
  <c r="V2375" i="1"/>
  <c r="V2585" i="1"/>
  <c r="V2465" i="1"/>
  <c r="V2555" i="1"/>
  <c r="V2405" i="1"/>
  <c r="V2435" i="1"/>
  <c r="V2582" i="1"/>
  <c r="M2626" i="1"/>
  <c r="BN2293" i="1"/>
  <c r="BN2503" i="1" s="1"/>
  <c r="V2315" i="1"/>
  <c r="AI2275" i="1"/>
  <c r="AI2425" i="1" s="1"/>
  <c r="AY2222" i="1"/>
  <c r="P2275" i="1"/>
  <c r="P2425" i="1" s="1"/>
  <c r="AO2275" i="1"/>
  <c r="AO2425" i="1" s="1"/>
  <c r="AJ2275" i="1"/>
  <c r="AJ2425" i="1" s="1"/>
  <c r="P2222" i="1"/>
  <c r="BE2222" i="1"/>
  <c r="X2275" i="1"/>
  <c r="X2425" i="1" s="1"/>
  <c r="R2275" i="1"/>
  <c r="R2425" i="1" s="1"/>
  <c r="T2297" i="1"/>
  <c r="T2417" i="1" s="1"/>
  <c r="Z2222" i="1"/>
  <c r="BG2222" i="1"/>
  <c r="BL2275" i="1"/>
  <c r="BL2425" i="1" s="1"/>
  <c r="N2158" i="1"/>
  <c r="BC2287" i="1"/>
  <c r="BC2347" i="1" s="1"/>
  <c r="AS2222" i="1"/>
  <c r="Q2275" i="1"/>
  <c r="Q2425" i="1" s="1"/>
  <c r="U2158" i="1"/>
  <c r="BB2606" i="1"/>
  <c r="BB2222" i="1"/>
  <c r="Z2275" i="1"/>
  <c r="AR2158" i="1"/>
  <c r="BO2222" i="1"/>
  <c r="O2275" i="1"/>
  <c r="O2545" i="1" s="1"/>
  <c r="AO2158" i="1"/>
  <c r="AO2622" i="1" s="1"/>
  <c r="BF2539" i="1"/>
  <c r="M2275" i="1"/>
  <c r="Y2158" i="1"/>
  <c r="BN2222" i="1"/>
  <c r="AS2275" i="1"/>
  <c r="AS2425" i="1" s="1"/>
  <c r="AW2158" i="1"/>
  <c r="P2158" i="1"/>
  <c r="K2158" i="1"/>
  <c r="BE2158" i="1"/>
  <c r="BF2158" i="1"/>
  <c r="AO2222" i="1"/>
  <c r="AX2158" i="1"/>
  <c r="AV2158" i="1"/>
  <c r="O2222" i="1"/>
  <c r="BB2158" i="1"/>
  <c r="S2295" i="1"/>
  <c r="S2535" i="1" s="1"/>
  <c r="BL2158" i="1"/>
  <c r="Q2158" i="1"/>
  <c r="V2222" i="1"/>
  <c r="BC2158" i="1"/>
  <c r="P2216" i="1"/>
  <c r="AT2222" i="1"/>
  <c r="AZ2158" i="1"/>
  <c r="U2222" i="1"/>
  <c r="AQ2291" i="1"/>
  <c r="AQ2441" i="1" s="1"/>
  <c r="R2222" i="1"/>
  <c r="BM2222" i="1"/>
  <c r="X2222" i="1"/>
  <c r="AQ2222" i="1"/>
  <c r="BI2275" i="1"/>
  <c r="BK2275" i="1"/>
  <c r="BK2425" i="1" s="1"/>
  <c r="K2222" i="1"/>
  <c r="AV2222" i="1"/>
  <c r="T2275" i="1"/>
  <c r="T2425" i="1" s="1"/>
  <c r="L2222" i="1"/>
  <c r="BB2275" i="1"/>
  <c r="BM2221" i="1"/>
  <c r="BF2213" i="1"/>
  <c r="AK2477" i="1"/>
  <c r="Y2602" i="1"/>
  <c r="I2602" i="1"/>
  <c r="Z2221" i="1"/>
  <c r="AZ2213" i="1"/>
  <c r="BJ2419" i="1"/>
  <c r="AJ2602" i="1"/>
  <c r="X2221" i="1"/>
  <c r="S2213" i="1"/>
  <c r="AY2213" i="1"/>
  <c r="AP2601" i="1"/>
  <c r="P2602" i="1"/>
  <c r="T2221" i="1"/>
  <c r="O2213" i="1"/>
  <c r="AX2213" i="1"/>
  <c r="AH2557" i="1"/>
  <c r="AF2557" i="1"/>
  <c r="BN2602" i="1"/>
  <c r="P2221" i="1"/>
  <c r="AQ2213" i="1"/>
  <c r="BG2213" i="1"/>
  <c r="AN2557" i="1"/>
  <c r="BF2359" i="1"/>
  <c r="AP2602" i="1"/>
  <c r="AQ2221" i="1"/>
  <c r="AS2213" i="1"/>
  <c r="AK2557" i="1"/>
  <c r="BE2602" i="1"/>
  <c r="AT2221" i="1"/>
  <c r="Q2213" i="1"/>
  <c r="AM2557" i="1"/>
  <c r="V2552" i="1"/>
  <c r="BF2329" i="1"/>
  <c r="AK2574" i="1"/>
  <c r="BA2602" i="1"/>
  <c r="K2221" i="1"/>
  <c r="AJ2213" i="1"/>
  <c r="AL2557" i="1"/>
  <c r="R2487" i="1"/>
  <c r="BF2307" i="1"/>
  <c r="AL2574" i="1"/>
  <c r="W2602" i="1"/>
  <c r="AR2221" i="1"/>
  <c r="BL2213" i="1"/>
  <c r="AD2557" i="1"/>
  <c r="AH2574" i="1"/>
  <c r="L2602" i="1"/>
  <c r="R2221" i="1"/>
  <c r="AC2614" i="1"/>
  <c r="R2213" i="1"/>
  <c r="AA2557" i="1"/>
  <c r="BF2629" i="1"/>
  <c r="AN2425" i="1"/>
  <c r="AG2574" i="1"/>
  <c r="U2602" i="1"/>
  <c r="AO2221" i="1"/>
  <c r="AB2614" i="1"/>
  <c r="M2213" i="1"/>
  <c r="AB2557" i="1"/>
  <c r="V2432" i="1"/>
  <c r="AA2510" i="1"/>
  <c r="AK2546" i="1"/>
  <c r="AL2425" i="1"/>
  <c r="AF2574" i="1"/>
  <c r="AM2602" i="1"/>
  <c r="N2221" i="1"/>
  <c r="AM2614" i="1"/>
  <c r="BA2213" i="1"/>
  <c r="AL2510" i="1"/>
  <c r="AA2546" i="1"/>
  <c r="AK2425" i="1"/>
  <c r="AM2574" i="1"/>
  <c r="M2193" i="1"/>
  <c r="M2163" i="1" s="1"/>
  <c r="M2627" i="1" s="1"/>
  <c r="BL2602" i="1"/>
  <c r="M2221" i="1"/>
  <c r="AN2614" i="1"/>
  <c r="BB2213" i="1"/>
  <c r="AH2510" i="1"/>
  <c r="AC2546" i="1"/>
  <c r="AF2425" i="1"/>
  <c r="AC2574" i="1"/>
  <c r="N2602" i="1"/>
  <c r="V2221" i="1"/>
  <c r="AL2614" i="1"/>
  <c r="BN2213" i="1"/>
  <c r="AB2510" i="1"/>
  <c r="BF2367" i="1"/>
  <c r="AD2546" i="1"/>
  <c r="AG2425" i="1"/>
  <c r="AB2574" i="1"/>
  <c r="BM2602" i="1"/>
  <c r="U2221" i="1"/>
  <c r="AF2614" i="1"/>
  <c r="V2213" i="1"/>
  <c r="AK2510" i="1"/>
  <c r="AB2546" i="1"/>
  <c r="AC2425" i="1"/>
  <c r="AD2574" i="1"/>
  <c r="AR2602" i="1"/>
  <c r="AP2221" i="1"/>
  <c r="AD2614" i="1"/>
  <c r="K2213" i="1"/>
  <c r="AC2353" i="1"/>
  <c r="AN2417" i="1"/>
  <c r="AC2510" i="1"/>
  <c r="AE2546" i="1"/>
  <c r="AD2425" i="1"/>
  <c r="AA2574" i="1"/>
  <c r="BM2290" i="1"/>
  <c r="BM2320" i="1" s="1"/>
  <c r="O2602" i="1"/>
  <c r="L2221" i="1"/>
  <c r="I2614" i="1"/>
  <c r="T2213" i="1"/>
  <c r="AB2353" i="1"/>
  <c r="AG2417" i="1"/>
  <c r="AF2588" i="1"/>
  <c r="AN2510" i="1"/>
  <c r="AH2546" i="1"/>
  <c r="AA2425" i="1"/>
  <c r="T2602" i="1"/>
  <c r="AK2602" i="1"/>
  <c r="O2221" i="1"/>
  <c r="AG2614" i="1"/>
  <c r="AR2213" i="1"/>
  <c r="AA2353" i="1"/>
  <c r="AF2417" i="1"/>
  <c r="V2342" i="1"/>
  <c r="AK2588" i="1"/>
  <c r="BF2299" i="1"/>
  <c r="BF2659" i="1" s="1"/>
  <c r="AD2510" i="1"/>
  <c r="AG2546" i="1"/>
  <c r="AB2425" i="1"/>
  <c r="S2602" i="1"/>
  <c r="AT2602" i="1"/>
  <c r="BB2221" i="1"/>
  <c r="X2216" i="1"/>
  <c r="AH2614" i="1"/>
  <c r="W2213" i="1"/>
  <c r="AE2353" i="1"/>
  <c r="AC2417" i="1"/>
  <c r="AG2477" i="1"/>
  <c r="AM2588" i="1"/>
  <c r="AM2510" i="1"/>
  <c r="AM2546" i="1"/>
  <c r="AE2425" i="1"/>
  <c r="AO2602" i="1"/>
  <c r="AC2602" i="1"/>
  <c r="Q2221" i="1"/>
  <c r="AQ2216" i="1"/>
  <c r="AK2614" i="1"/>
  <c r="P2213" i="1"/>
  <c r="AH2353" i="1"/>
  <c r="AB2417" i="1"/>
  <c r="AN2588" i="1"/>
  <c r="AF2510" i="1"/>
  <c r="AF2546" i="1"/>
  <c r="AH2425" i="1"/>
  <c r="BF2637" i="1"/>
  <c r="M2602" i="1"/>
  <c r="AV2602" i="1"/>
  <c r="BL2221" i="1"/>
  <c r="BM2216" i="1"/>
  <c r="AI2614" i="1"/>
  <c r="N2213" i="1"/>
  <c r="AK2353" i="1"/>
  <c r="AD2417" i="1"/>
  <c r="AA2477" i="1"/>
  <c r="AH2588" i="1"/>
  <c r="AE2510" i="1"/>
  <c r="AN2546" i="1"/>
  <c r="AM2425" i="1"/>
  <c r="Z2602" i="1"/>
  <c r="BG2602" i="1"/>
  <c r="BO2221" i="1"/>
  <c r="X2213" i="1"/>
  <c r="AM2353" i="1"/>
  <c r="AE2417" i="1"/>
  <c r="AD2477" i="1"/>
  <c r="AB2588" i="1"/>
  <c r="AL2546" i="1"/>
  <c r="R2602" i="1"/>
  <c r="BC2602" i="1"/>
  <c r="AV2221" i="1"/>
  <c r="AT2216" i="1"/>
  <c r="BM2213" i="1"/>
  <c r="AL2353" i="1"/>
  <c r="AA2417" i="1"/>
  <c r="AB2477" i="1"/>
  <c r="AC2588" i="1"/>
  <c r="Q2602" i="1"/>
  <c r="BD2602" i="1"/>
  <c r="BC2221" i="1"/>
  <c r="M2297" i="1"/>
  <c r="M2477" i="1" s="1"/>
  <c r="U2213" i="1"/>
  <c r="V2642" i="1"/>
  <c r="V2312" i="1"/>
  <c r="AG2353" i="1"/>
  <c r="AH2417" i="1"/>
  <c r="AE2477" i="1"/>
  <c r="AD2588" i="1"/>
  <c r="AA2602" i="1"/>
  <c r="AB2602" i="1"/>
  <c r="AX2221" i="1"/>
  <c r="AO2213" i="1"/>
  <c r="AN2353" i="1"/>
  <c r="AK2417" i="1"/>
  <c r="AC2477" i="1"/>
  <c r="V2492" i="1"/>
  <c r="AA2588" i="1"/>
  <c r="V2402" i="1"/>
  <c r="BO2602" i="1"/>
  <c r="AE2602" i="1"/>
  <c r="AZ2221" i="1"/>
  <c r="AV2213" i="1"/>
  <c r="AF2353" i="1"/>
  <c r="AM2417" i="1"/>
  <c r="AH2477" i="1"/>
  <c r="AE2588" i="1"/>
  <c r="X2602" i="1"/>
  <c r="AF2602" i="1"/>
  <c r="AY2221" i="1"/>
  <c r="BE2213" i="1"/>
  <c r="AN2477" i="1"/>
  <c r="AG2588" i="1"/>
  <c r="K2602" i="1"/>
  <c r="AN2602" i="1"/>
  <c r="BN2221" i="1"/>
  <c r="BE2221" i="1"/>
  <c r="AJ2216" i="1"/>
  <c r="BC2213" i="1"/>
  <c r="AL2477" i="1"/>
  <c r="AQ2602" i="1"/>
  <c r="AG2602" i="1"/>
  <c r="BA2221" i="1"/>
  <c r="BD2221" i="1"/>
  <c r="W2216" i="1"/>
  <c r="AZ2297" i="1"/>
  <c r="AZ2327" i="1" s="1"/>
  <c r="AW2213" i="1"/>
  <c r="AL2417" i="1"/>
  <c r="AM2477" i="1"/>
  <c r="AD2602" i="1"/>
  <c r="AI2602" i="1"/>
  <c r="AS2221" i="1"/>
  <c r="AW2221" i="1"/>
  <c r="BD2213" i="1"/>
  <c r="V2522" i="1"/>
  <c r="AL2602" i="1"/>
  <c r="BG2606" i="1"/>
  <c r="BL2606" i="1"/>
  <c r="L2606" i="1"/>
  <c r="AV2606" i="1"/>
  <c r="BK2119" i="1"/>
  <c r="BD2606" i="1"/>
  <c r="AQ2606" i="1"/>
  <c r="V2275" i="1"/>
  <c r="V2635" i="1" s="1"/>
  <c r="W2158" i="1"/>
  <c r="BN2275" i="1"/>
  <c r="BN2545" i="1" s="1"/>
  <c r="BA2275" i="1"/>
  <c r="AS2158" i="1"/>
  <c r="Y2275" i="1"/>
  <c r="AV2275" i="1"/>
  <c r="T2158" i="1"/>
  <c r="U2275" i="1"/>
  <c r="AY2275" i="1"/>
  <c r="BD2158" i="1"/>
  <c r="AR2275" i="1"/>
  <c r="AX2275" i="1"/>
  <c r="Z2158" i="1"/>
  <c r="K2275" i="1"/>
  <c r="AZ2275" i="1"/>
  <c r="BN2158" i="1"/>
  <c r="S2275" i="1"/>
  <c r="AW2275" i="1"/>
  <c r="AJ2158" i="1"/>
  <c r="BO2275" i="1"/>
  <c r="BC2275" i="1"/>
  <c r="BG2158" i="1"/>
  <c r="W2275" i="1"/>
  <c r="I2275" i="1"/>
  <c r="R2158" i="1"/>
  <c r="AP2275" i="1"/>
  <c r="BF2275" i="1"/>
  <c r="V2158" i="1"/>
  <c r="BM2275" i="1"/>
  <c r="BE2275" i="1"/>
  <c r="AY2158" i="1"/>
  <c r="AT2275" i="1"/>
  <c r="BG2275" i="1"/>
  <c r="BM2158" i="1"/>
  <c r="L2275" i="1"/>
  <c r="BD2275" i="1"/>
  <c r="X2158" i="1"/>
  <c r="X2622" i="1" s="1"/>
  <c r="BJ2275" i="1"/>
  <c r="M2158" i="1"/>
  <c r="M2189" i="1" s="1"/>
  <c r="M2606" i="1"/>
  <c r="BM2606" i="1"/>
  <c r="BB2604" i="1"/>
  <c r="L2214" i="1"/>
  <c r="W2291" i="1"/>
  <c r="W2411" i="1" s="1"/>
  <c r="AP2295" i="1"/>
  <c r="AP2355" i="1" s="1"/>
  <c r="AQ2604" i="1"/>
  <c r="Q2212" i="1"/>
  <c r="K2208" i="1"/>
  <c r="P2208" i="1"/>
  <c r="AR2172" i="1"/>
  <c r="BA2172" i="1"/>
  <c r="K2172" i="1"/>
  <c r="Z2520" i="1"/>
  <c r="BF2550" i="1"/>
  <c r="Z2400" i="1"/>
  <c r="Z2550" i="1"/>
  <c r="V2123" i="1"/>
  <c r="BO2123" i="1"/>
  <c r="BF2370" i="1"/>
  <c r="BJ2295" i="1"/>
  <c r="BJ2565" i="1" s="1"/>
  <c r="BF2640" i="1"/>
  <c r="Z2340" i="1"/>
  <c r="Z2310" i="1"/>
  <c r="BA2295" i="1"/>
  <c r="BA2445" i="1" s="1"/>
  <c r="Z2460" i="1"/>
  <c r="W2214" i="1"/>
  <c r="BF2340" i="1"/>
  <c r="Z2640" i="1"/>
  <c r="T2172" i="1"/>
  <c r="O2212" i="1"/>
  <c r="Z2430" i="1"/>
  <c r="Z2370" i="1"/>
  <c r="Z2490" i="1"/>
  <c r="BI2461" i="1"/>
  <c r="K2214" i="1"/>
  <c r="BI2371" i="1"/>
  <c r="BI2311" i="1"/>
  <c r="X2287" i="1"/>
  <c r="X2557" i="1" s="1"/>
  <c r="BI2431" i="1"/>
  <c r="BI2581" i="1"/>
  <c r="BI2491" i="1"/>
  <c r="BB2208" i="1"/>
  <c r="X2212" i="1"/>
  <c r="Z2208" i="1"/>
  <c r="S2208" i="1"/>
  <c r="BI2341" i="1"/>
  <c r="BL2245" i="1"/>
  <c r="BL2246" i="1" s="1"/>
  <c r="BL2247" i="1" s="1"/>
  <c r="BL2248" i="1" s="1"/>
  <c r="BL2249" i="1" s="1"/>
  <c r="BL2250" i="1" s="1"/>
  <c r="AQ2154" i="1"/>
  <c r="AQ2185" i="1" s="1"/>
  <c r="W2121" i="1"/>
  <c r="BO2607" i="1"/>
  <c r="S2245" i="1"/>
  <c r="S2246" i="1" s="1"/>
  <c r="S2247" i="1" s="1"/>
  <c r="S2248" i="1" s="1"/>
  <c r="S2249" i="1" s="1"/>
  <c r="S2250" i="1" s="1"/>
  <c r="BI2270" i="1"/>
  <c r="BI2420" i="1" s="1"/>
  <c r="BJ2270" i="1"/>
  <c r="BJ2300" i="1" s="1"/>
  <c r="AI2270" i="1"/>
  <c r="P2270" i="1"/>
  <c r="P2330" i="1" s="1"/>
  <c r="AP2607" i="1"/>
  <c r="P2245" i="1"/>
  <c r="P2246" i="1" s="1"/>
  <c r="P2247" i="1" s="1"/>
  <c r="P2248" i="1" s="1"/>
  <c r="P2249" i="1" s="1"/>
  <c r="P2250" i="1" s="1"/>
  <c r="BC2245" i="1"/>
  <c r="BC2246" i="1" s="1"/>
  <c r="BC2247" i="1" s="1"/>
  <c r="BC2248" i="1" s="1"/>
  <c r="BC2249" i="1" s="1"/>
  <c r="BC2250" i="1" s="1"/>
  <c r="BE2270" i="1"/>
  <c r="BE2540" i="1" s="1"/>
  <c r="AV2270" i="1"/>
  <c r="BF2270" i="1"/>
  <c r="AR2245" i="1"/>
  <c r="AR2246" i="1" s="1"/>
  <c r="AR2247" i="1" s="1"/>
  <c r="AR2248" i="1" s="1"/>
  <c r="AR2249" i="1" s="1"/>
  <c r="AR2250" i="1" s="1"/>
  <c r="AZ2245" i="1"/>
  <c r="AZ2246" i="1" s="1"/>
  <c r="AZ2247" i="1" s="1"/>
  <c r="AZ2248" i="1" s="1"/>
  <c r="AZ2249" i="1" s="1"/>
  <c r="AZ2250" i="1" s="1"/>
  <c r="AX2270" i="1"/>
  <c r="AR2607" i="1"/>
  <c r="Q2166" i="1"/>
  <c r="BB2602" i="1"/>
  <c r="BB2197" i="1"/>
  <c r="T2160" i="1"/>
  <c r="N2160" i="1"/>
  <c r="BL2172" i="1"/>
  <c r="AR2160" i="1"/>
  <c r="BL2224" i="1"/>
  <c r="BL2251" i="1" s="1"/>
  <c r="BL2252" i="1" s="1"/>
  <c r="BL2253" i="1" s="1"/>
  <c r="BL2254" i="1" s="1"/>
  <c r="BL2255" i="1" s="1"/>
  <c r="BL2256" i="1" s="1"/>
  <c r="AV2172" i="1"/>
  <c r="X2224" i="1"/>
  <c r="X2251" i="1" s="1"/>
  <c r="X2252" i="1" s="1"/>
  <c r="X2253" i="1" s="1"/>
  <c r="X2254" i="1" s="1"/>
  <c r="X2255" i="1" s="1"/>
  <c r="X2256" i="1" s="1"/>
  <c r="BG2172" i="1"/>
  <c r="AO2292" i="1"/>
  <c r="AO2412" i="1" s="1"/>
  <c r="AQ2203" i="1"/>
  <c r="AP2203" i="1"/>
  <c r="P2203" i="1"/>
  <c r="M2214" i="1"/>
  <c r="BO2203" i="1"/>
  <c r="AO2214" i="1"/>
  <c r="AO2203" i="1"/>
  <c r="BF2219" i="1"/>
  <c r="BG2160" i="1"/>
  <c r="BD2160" i="1"/>
  <c r="BC2160" i="1"/>
  <c r="AY2293" i="1"/>
  <c r="AY2503" i="1" s="1"/>
  <c r="L2601" i="1"/>
  <c r="BE2168" i="1"/>
  <c r="BD2219" i="1"/>
  <c r="BF2224" i="1"/>
  <c r="BF2251" i="1" s="1"/>
  <c r="BF2252" i="1" s="1"/>
  <c r="BF2253" i="1" s="1"/>
  <c r="BF2254" i="1" s="1"/>
  <c r="BF2255" i="1" s="1"/>
  <c r="BF2256" i="1" s="1"/>
  <c r="AP2214" i="1"/>
  <c r="R2203" i="1"/>
  <c r="BF2160" i="1"/>
  <c r="BG2224" i="1"/>
  <c r="BG2251" i="1" s="1"/>
  <c r="BG2252" i="1" s="1"/>
  <c r="BG2253" i="1" s="1"/>
  <c r="BG2254" i="1" s="1"/>
  <c r="BG2255" i="1" s="1"/>
  <c r="BG2256" i="1" s="1"/>
  <c r="O2203" i="1"/>
  <c r="BE2160" i="1"/>
  <c r="V2121" i="1"/>
  <c r="AY2203" i="1"/>
  <c r="AV2160" i="1"/>
  <c r="P2292" i="1"/>
  <c r="P2562" i="1" s="1"/>
  <c r="AX2203" i="1"/>
  <c r="BC2203" i="1"/>
  <c r="BF2203" i="1"/>
  <c r="S2297" i="1"/>
  <c r="S2387" i="1" s="1"/>
  <c r="S2341" i="1"/>
  <c r="AO2276" i="1"/>
  <c r="X2205" i="1"/>
  <c r="AY2205" i="1"/>
  <c r="BF2205" i="1"/>
  <c r="BD2205" i="1"/>
  <c r="BD2182" i="1"/>
  <c r="AX2205" i="1"/>
  <c r="AR2216" i="1"/>
  <c r="BC2205" i="1"/>
  <c r="AI2315" i="1"/>
  <c r="BE2205" i="1"/>
  <c r="BL2216" i="1"/>
  <c r="AZ2606" i="1"/>
  <c r="S2461" i="1"/>
  <c r="S2641" i="1"/>
  <c r="Z2573" i="1"/>
  <c r="Z2423" i="1"/>
  <c r="P2212" i="1"/>
  <c r="S2521" i="1"/>
  <c r="Z2543" i="1"/>
  <c r="K2291" i="1"/>
  <c r="K2351" i="1" s="1"/>
  <c r="Z2483" i="1"/>
  <c r="Z2303" i="1"/>
  <c r="Z2663" i="1" s="1"/>
  <c r="S2311" i="1"/>
  <c r="Z2633" i="1"/>
  <c r="S2431" i="1"/>
  <c r="Z2453" i="1"/>
  <c r="S2371" i="1"/>
  <c r="S2551" i="1"/>
  <c r="Z2393" i="1"/>
  <c r="BM2295" i="1"/>
  <c r="BM2565" i="1" s="1"/>
  <c r="S2491" i="1"/>
  <c r="Z2363" i="1"/>
  <c r="AS2291" i="1"/>
  <c r="AS2531" i="1" s="1"/>
  <c r="O2224" i="1"/>
  <c r="O2251" i="1" s="1"/>
  <c r="O2252" i="1" s="1"/>
  <c r="O2253" i="1" s="1"/>
  <c r="O2254" i="1" s="1"/>
  <c r="O2255" i="1" s="1"/>
  <c r="O2256" i="1" s="1"/>
  <c r="S2401" i="1"/>
  <c r="Z2333" i="1"/>
  <c r="N2154" i="1"/>
  <c r="N2618" i="1" s="1"/>
  <c r="AO2155" i="1"/>
  <c r="N2287" i="1"/>
  <c r="N2647" i="1" s="1"/>
  <c r="BN2627" i="1"/>
  <c r="T2431" i="1"/>
  <c r="T2551" i="1"/>
  <c r="T2371" i="1"/>
  <c r="BB2212" i="1"/>
  <c r="T2401" i="1"/>
  <c r="K2295" i="1"/>
  <c r="K2505" i="1" s="1"/>
  <c r="T2491" i="1"/>
  <c r="T2641" i="1"/>
  <c r="T2581" i="1"/>
  <c r="BO2155" i="1"/>
  <c r="AT2155" i="1"/>
  <c r="S2155" i="1"/>
  <c r="M2123" i="1"/>
  <c r="BF2214" i="1"/>
  <c r="AZ2295" i="1"/>
  <c r="AZ2655" i="1" s="1"/>
  <c r="BA2430" i="1"/>
  <c r="AP2172" i="1"/>
  <c r="BA2310" i="1"/>
  <c r="AT2212" i="1"/>
  <c r="AI2453" i="1"/>
  <c r="AX2214" i="1"/>
  <c r="BA2520" i="1"/>
  <c r="AW2172" i="1"/>
  <c r="P2126" i="1"/>
  <c r="AI2543" i="1"/>
  <c r="AP2291" i="1"/>
  <c r="AP2411" i="1" s="1"/>
  <c r="BA2460" i="1"/>
  <c r="AI2423" i="1"/>
  <c r="AX2219" i="1"/>
  <c r="AI2393" i="1"/>
  <c r="BA2340" i="1"/>
  <c r="AZ2223" i="1"/>
  <c r="BA2640" i="1"/>
  <c r="AI2633" i="1"/>
  <c r="BL2604" i="1"/>
  <c r="N2208" i="1"/>
  <c r="AY2270" i="1"/>
  <c r="BN2208" i="1"/>
  <c r="AZ2270" i="1"/>
  <c r="AJ2224" i="1"/>
  <c r="AJ2251" i="1" s="1"/>
  <c r="AJ2252" i="1" s="1"/>
  <c r="AJ2253" i="1" s="1"/>
  <c r="AJ2254" i="1" s="1"/>
  <c r="AJ2255" i="1" s="1"/>
  <c r="AJ2256" i="1" s="1"/>
  <c r="AR2606" i="1"/>
  <c r="W2604" i="1"/>
  <c r="X2208" i="1"/>
  <c r="AW2270" i="1"/>
  <c r="BA2550" i="1"/>
  <c r="BM2224" i="1"/>
  <c r="BM2251" i="1" s="1"/>
  <c r="BM2252" i="1" s="1"/>
  <c r="BM2253" i="1" s="1"/>
  <c r="BM2254" i="1" s="1"/>
  <c r="BM2255" i="1" s="1"/>
  <c r="BM2256" i="1" s="1"/>
  <c r="X2604" i="1"/>
  <c r="AQ2295" i="1"/>
  <c r="R2208" i="1"/>
  <c r="BC2270" i="1"/>
  <c r="BA2490" i="1"/>
  <c r="BO2214" i="1"/>
  <c r="W2208" i="1"/>
  <c r="I2270" i="1"/>
  <c r="BA2370" i="1"/>
  <c r="BA2400" i="1"/>
  <c r="Q2172" i="1"/>
  <c r="AR2604" i="1"/>
  <c r="R2171" i="1"/>
  <c r="AS2214" i="1"/>
  <c r="BM2208" i="1"/>
  <c r="BG2270" i="1"/>
  <c r="AI2573" i="1"/>
  <c r="BD2212" i="1"/>
  <c r="Z2224" i="1"/>
  <c r="Z2251" i="1" s="1"/>
  <c r="Z2252" i="1" s="1"/>
  <c r="Z2253" i="1" s="1"/>
  <c r="Z2254" i="1" s="1"/>
  <c r="Z2255" i="1" s="1"/>
  <c r="Z2256" i="1" s="1"/>
  <c r="U2294" i="1"/>
  <c r="U2474" i="1" s="1"/>
  <c r="BB2644" i="1"/>
  <c r="V2208" i="1"/>
  <c r="AO2209" i="1"/>
  <c r="N2172" i="1"/>
  <c r="Z2171" i="1"/>
  <c r="Y2208" i="1"/>
  <c r="M2209" i="1"/>
  <c r="AI2363" i="1"/>
  <c r="S2172" i="1"/>
  <c r="AO2604" i="1"/>
  <c r="BM2214" i="1"/>
  <c r="BK2295" i="1"/>
  <c r="BK2445" i="1" s="1"/>
  <c r="BO2208" i="1"/>
  <c r="Z2209" i="1"/>
  <c r="AI2333" i="1"/>
  <c r="BE2224" i="1"/>
  <c r="BE2251" i="1" s="1"/>
  <c r="BE2252" i="1" s="1"/>
  <c r="BE2253" i="1" s="1"/>
  <c r="BE2254" i="1" s="1"/>
  <c r="BE2255" i="1" s="1"/>
  <c r="BE2256" i="1" s="1"/>
  <c r="M2208" i="1"/>
  <c r="BO2209" i="1"/>
  <c r="AI2483" i="1"/>
  <c r="AX2224" i="1"/>
  <c r="AX2251" i="1" s="1"/>
  <c r="AX2252" i="1" s="1"/>
  <c r="AX2253" i="1" s="1"/>
  <c r="AX2254" i="1" s="1"/>
  <c r="AX2255" i="1" s="1"/>
  <c r="AX2256" i="1" s="1"/>
  <c r="BD2604" i="1"/>
  <c r="AW2171" i="1"/>
  <c r="BM2644" i="1"/>
  <c r="Y2214" i="1"/>
  <c r="AO2208" i="1"/>
  <c r="U2209" i="1"/>
  <c r="P2172" i="1"/>
  <c r="AW2224" i="1"/>
  <c r="AW2251" i="1" s="1"/>
  <c r="AW2252" i="1" s="1"/>
  <c r="AW2253" i="1" s="1"/>
  <c r="AW2254" i="1" s="1"/>
  <c r="AW2255" i="1" s="1"/>
  <c r="AW2256" i="1" s="1"/>
  <c r="Y2604" i="1"/>
  <c r="BN2214" i="1"/>
  <c r="AX2208" i="1"/>
  <c r="AQ2172" i="1"/>
  <c r="AZ2224" i="1"/>
  <c r="AZ2251" i="1" s="1"/>
  <c r="AZ2252" i="1" s="1"/>
  <c r="AZ2253" i="1" s="1"/>
  <c r="AZ2254" i="1" s="1"/>
  <c r="AZ2255" i="1" s="1"/>
  <c r="AZ2256" i="1" s="1"/>
  <c r="BA2171" i="1"/>
  <c r="AV2214" i="1"/>
  <c r="AZ2208" i="1"/>
  <c r="V2604" i="1"/>
  <c r="BC2214" i="1"/>
  <c r="L2172" i="1"/>
  <c r="AT2214" i="1"/>
  <c r="W2295" i="1"/>
  <c r="W2535" i="1" s="1"/>
  <c r="Q2295" i="1"/>
  <c r="Q2475" i="1" s="1"/>
  <c r="Z2245" i="1"/>
  <c r="Z2246" i="1" s="1"/>
  <c r="Z2247" i="1" s="1"/>
  <c r="Z2248" i="1" s="1"/>
  <c r="Z2249" i="1" s="1"/>
  <c r="Z2250" i="1" s="1"/>
  <c r="AV2495" i="1"/>
  <c r="AV2315" i="1"/>
  <c r="O2172" i="1"/>
  <c r="AJ2208" i="1"/>
  <c r="BF2208" i="1"/>
  <c r="W2245" i="1"/>
  <c r="W2246" i="1" s="1"/>
  <c r="W2247" i="1" s="1"/>
  <c r="W2248" i="1" s="1"/>
  <c r="W2249" i="1" s="1"/>
  <c r="W2250" i="1" s="1"/>
  <c r="AR2270" i="1"/>
  <c r="V2172" i="1"/>
  <c r="BG2216" i="1"/>
  <c r="N2174" i="1"/>
  <c r="AS2208" i="1"/>
  <c r="X2245" i="1"/>
  <c r="X2246" i="1" s="1"/>
  <c r="X2247" i="1" s="1"/>
  <c r="X2248" i="1" s="1"/>
  <c r="X2249" i="1" s="1"/>
  <c r="X2250" i="1" s="1"/>
  <c r="AW2245" i="1"/>
  <c r="AW2246" i="1" s="1"/>
  <c r="AW2247" i="1" s="1"/>
  <c r="AW2248" i="1" s="1"/>
  <c r="AW2249" i="1" s="1"/>
  <c r="AW2250" i="1" s="1"/>
  <c r="R2270" i="1"/>
  <c r="N2209" i="1"/>
  <c r="AR2291" i="1"/>
  <c r="AR2351" i="1" s="1"/>
  <c r="BE2172" i="1"/>
  <c r="Y2606" i="1"/>
  <c r="AX2174" i="1"/>
  <c r="AT2208" i="1"/>
  <c r="BN2270" i="1"/>
  <c r="AS2209" i="1"/>
  <c r="Q2291" i="1"/>
  <c r="Q2351" i="1" s="1"/>
  <c r="AX2172" i="1"/>
  <c r="X2606" i="1"/>
  <c r="T2174" i="1"/>
  <c r="AQ2208" i="1"/>
  <c r="AJ2270" i="1"/>
  <c r="AQ2209" i="1"/>
  <c r="W2315" i="1"/>
  <c r="Y2291" i="1"/>
  <c r="Y2501" i="1" s="1"/>
  <c r="BD2172" i="1"/>
  <c r="O2606" i="1"/>
  <c r="BG2171" i="1"/>
  <c r="BL2607" i="1"/>
  <c r="Q2208" i="1"/>
  <c r="V2270" i="1"/>
  <c r="AW2209" i="1"/>
  <c r="M2174" i="1"/>
  <c r="AY2214" i="1"/>
  <c r="BC2295" i="1"/>
  <c r="BC2655" i="1" s="1"/>
  <c r="BA2208" i="1"/>
  <c r="N2270" i="1"/>
  <c r="BE2209" i="1"/>
  <c r="K2216" i="1"/>
  <c r="S2606" i="1"/>
  <c r="AS2174" i="1"/>
  <c r="AR2340" i="1"/>
  <c r="AR2208" i="1"/>
  <c r="L2270" i="1"/>
  <c r="BD2209" i="1"/>
  <c r="R2216" i="1"/>
  <c r="AZ2607" i="1"/>
  <c r="O2208" i="1"/>
  <c r="AI2287" i="1"/>
  <c r="AI2317" i="1" s="1"/>
  <c r="S2270" i="1"/>
  <c r="BG2209" i="1"/>
  <c r="AS2606" i="1"/>
  <c r="AY2171" i="1"/>
  <c r="AY2174" i="1"/>
  <c r="L2208" i="1"/>
  <c r="BB2270" i="1"/>
  <c r="AZ2209" i="1"/>
  <c r="V2607" i="1"/>
  <c r="AW2208" i="1"/>
  <c r="Z2270" i="1"/>
  <c r="BC2209" i="1"/>
  <c r="U2216" i="1"/>
  <c r="AT2606" i="1"/>
  <c r="AV2604" i="1"/>
  <c r="K2174" i="1"/>
  <c r="BG2208" i="1"/>
  <c r="U2270" i="1"/>
  <c r="AY2209" i="1"/>
  <c r="BA2283" i="1"/>
  <c r="L2216" i="1"/>
  <c r="N2606" i="1"/>
  <c r="L2604" i="1"/>
  <c r="P2174" i="1"/>
  <c r="BD2208" i="1"/>
  <c r="AO2270" i="1"/>
  <c r="U2606" i="1"/>
  <c r="BE2174" i="1"/>
  <c r="BL2208" i="1"/>
  <c r="AV2208" i="1"/>
  <c r="K2245" i="1"/>
  <c r="K2246" i="1" s="1"/>
  <c r="K2247" i="1" s="1"/>
  <c r="K2248" i="1" s="1"/>
  <c r="K2249" i="1" s="1"/>
  <c r="K2250" i="1" s="1"/>
  <c r="O2270" i="1"/>
  <c r="BM2172" i="1"/>
  <c r="BN2216" i="1"/>
  <c r="BC2604" i="1"/>
  <c r="U2208" i="1"/>
  <c r="BE2208" i="1"/>
  <c r="BA2270" i="1"/>
  <c r="M2291" i="1"/>
  <c r="M2441" i="1" s="1"/>
  <c r="Z2172" i="1"/>
  <c r="W2606" i="1"/>
  <c r="Z2174" i="1"/>
  <c r="T2208" i="1"/>
  <c r="BC2208" i="1"/>
  <c r="AS2270" i="1"/>
  <c r="U2174" i="1"/>
  <c r="AP2208" i="1"/>
  <c r="M2270" i="1"/>
  <c r="X2214" i="1"/>
  <c r="BM2286" i="1"/>
  <c r="BM2466" i="1" s="1"/>
  <c r="AJ2491" i="1"/>
  <c r="AJ2341" i="1"/>
  <c r="AJ2581" i="1"/>
  <c r="AJ2461" i="1"/>
  <c r="AJ2431" i="1"/>
  <c r="R2172" i="1"/>
  <c r="U2212" i="1"/>
  <c r="AJ2311" i="1"/>
  <c r="Y2172" i="1"/>
  <c r="AJ2551" i="1"/>
  <c r="BK2124" i="1"/>
  <c r="AB2124" i="1"/>
  <c r="AJ2521" i="1"/>
  <c r="AJ2641" i="1"/>
  <c r="BL2291" i="1"/>
  <c r="BL2561" i="1" s="1"/>
  <c r="O2558" i="1"/>
  <c r="Y2287" i="1"/>
  <c r="Y2317" i="1" s="1"/>
  <c r="AS2224" i="1"/>
  <c r="AS2251" i="1" s="1"/>
  <c r="AS2252" i="1" s="1"/>
  <c r="AS2253" i="1" s="1"/>
  <c r="AS2254" i="1" s="1"/>
  <c r="AS2255" i="1" s="1"/>
  <c r="AS2256" i="1" s="1"/>
  <c r="AJ2401" i="1"/>
  <c r="AS2295" i="1"/>
  <c r="S2212" i="1"/>
  <c r="X2172" i="1"/>
  <c r="BO2430" i="1"/>
  <c r="BO2550" i="1"/>
  <c r="AT2154" i="1"/>
  <c r="AT2185" i="1" s="1"/>
  <c r="BJ2283" i="1"/>
  <c r="AV2219" i="1"/>
  <c r="AZ2154" i="1"/>
  <c r="AZ2618" i="1" s="1"/>
  <c r="AS2283" i="1"/>
  <c r="T2154" i="1"/>
  <c r="T2185" i="1" s="1"/>
  <c r="AT2283" i="1"/>
  <c r="Z2283" i="1"/>
  <c r="AP2483" i="1"/>
  <c r="BN2155" i="1"/>
  <c r="K2283" i="1"/>
  <c r="AD2123" i="1"/>
  <c r="O2155" i="1"/>
  <c r="BL2283" i="1"/>
  <c r="BG2214" i="1"/>
  <c r="AX2155" i="1"/>
  <c r="T2283" i="1"/>
  <c r="BM2287" i="1"/>
  <c r="BM2467" i="1" s="1"/>
  <c r="V2155" i="1"/>
  <c r="V2283" i="1"/>
  <c r="N2155" i="1"/>
  <c r="N2283" i="1"/>
  <c r="AD2124" i="1"/>
  <c r="U2155" i="1"/>
  <c r="U2619" i="1" s="1"/>
  <c r="M2283" i="1"/>
  <c r="T2224" i="1"/>
  <c r="T2251" i="1" s="1"/>
  <c r="T2252" i="1" s="1"/>
  <c r="T2253" i="1" s="1"/>
  <c r="T2254" i="1" s="1"/>
  <c r="T2255" i="1" s="1"/>
  <c r="T2256" i="1" s="1"/>
  <c r="AZ2155" i="1"/>
  <c r="BN2286" i="1"/>
  <c r="BN2406" i="1" s="1"/>
  <c r="AP2124" i="1"/>
  <c r="BA2155" i="1"/>
  <c r="T2295" i="1"/>
  <c r="T2325" i="1" s="1"/>
  <c r="AQ2155" i="1"/>
  <c r="AZ2214" i="1"/>
  <c r="AJ2155" i="1"/>
  <c r="AP2118" i="1"/>
  <c r="BK2287" i="1"/>
  <c r="BK2347" i="1" s="1"/>
  <c r="L2155" i="1"/>
  <c r="K2154" i="1"/>
  <c r="K2618" i="1" s="1"/>
  <c r="R2154" i="1"/>
  <c r="R2618" i="1" s="1"/>
  <c r="BK2118" i="1"/>
  <c r="S2154" i="1"/>
  <c r="S2185" i="1" s="1"/>
  <c r="AT2203" i="1"/>
  <c r="BN2161" i="1"/>
  <c r="X2170" i="1"/>
  <c r="BK2122" i="1"/>
  <c r="AT2175" i="1"/>
  <c r="X2123" i="1"/>
  <c r="AB2125" i="1"/>
  <c r="AP2120" i="1"/>
  <c r="BB2203" i="1"/>
  <c r="AQ2283" i="1"/>
  <c r="L2283" i="1"/>
  <c r="K2209" i="1"/>
  <c r="Y2283" i="1"/>
  <c r="P2209" i="1"/>
  <c r="BK2283" i="1"/>
  <c r="T2209" i="1"/>
  <c r="AJ2283" i="1"/>
  <c r="S2209" i="1"/>
  <c r="W2283" i="1"/>
  <c r="Y2209" i="1"/>
  <c r="AV2283" i="1"/>
  <c r="AP2209" i="1"/>
  <c r="BA2209" i="1"/>
  <c r="AP2155" i="1"/>
  <c r="AP2619" i="1" s="1"/>
  <c r="AT2209" i="1"/>
  <c r="Q2155" i="1"/>
  <c r="Q2619" i="1" s="1"/>
  <c r="AV2209" i="1"/>
  <c r="AW2155" i="1"/>
  <c r="BF2209" i="1"/>
  <c r="M2155" i="1"/>
  <c r="AX2209" i="1"/>
  <c r="AT2286" i="1"/>
  <c r="AT2376" i="1" s="1"/>
  <c r="AV2212" i="1"/>
  <c r="Q2223" i="1"/>
  <c r="W2223" i="1"/>
  <c r="AZ2194" i="1"/>
  <c r="AT2400" i="1"/>
  <c r="BE2219" i="1"/>
  <c r="BG2286" i="1"/>
  <c r="BG2646" i="1" s="1"/>
  <c r="BD2224" i="1"/>
  <c r="BD2251" i="1" s="1"/>
  <c r="BD2252" i="1" s="1"/>
  <c r="BD2253" i="1" s="1"/>
  <c r="BD2254" i="1" s="1"/>
  <c r="BD2255" i="1" s="1"/>
  <c r="BD2256" i="1" s="1"/>
  <c r="AC2124" i="1"/>
  <c r="BA2175" i="1"/>
  <c r="BL2483" i="1"/>
  <c r="W2172" i="1"/>
  <c r="L2224" i="1"/>
  <c r="L2251" i="1" s="1"/>
  <c r="L2252" i="1" s="1"/>
  <c r="L2253" i="1" s="1"/>
  <c r="L2254" i="1" s="1"/>
  <c r="L2255" i="1" s="1"/>
  <c r="L2256" i="1" s="1"/>
  <c r="BM2378" i="1"/>
  <c r="BM2648" i="1"/>
  <c r="BM2558" i="1"/>
  <c r="BM2588" i="1"/>
  <c r="BM2408" i="1"/>
  <c r="BM2498" i="1"/>
  <c r="BM2528" i="1"/>
  <c r="BM2348" i="1"/>
  <c r="BM2318" i="1"/>
  <c r="BM2468" i="1"/>
  <c r="BL2528" i="1"/>
  <c r="BL2378" i="1"/>
  <c r="BN2498" i="1"/>
  <c r="BN2588" i="1"/>
  <c r="BN2468" i="1"/>
  <c r="AB2123" i="1"/>
  <c r="BK2120" i="1"/>
  <c r="Y2222" i="1"/>
  <c r="V2154" i="1"/>
  <c r="V2618" i="1" s="1"/>
  <c r="Q2222" i="1"/>
  <c r="AY2154" i="1"/>
  <c r="AY2185" i="1" s="1"/>
  <c r="BA2224" i="1"/>
  <c r="BA2251" i="1" s="1"/>
  <c r="BA2252" i="1" s="1"/>
  <c r="BA2253" i="1" s="1"/>
  <c r="BA2254" i="1" s="1"/>
  <c r="BA2255" i="1" s="1"/>
  <c r="BA2256" i="1" s="1"/>
  <c r="BO2603" i="1"/>
  <c r="AP2222" i="1"/>
  <c r="AS2154" i="1"/>
  <c r="AS2618" i="1" s="1"/>
  <c r="Y2224" i="1"/>
  <c r="Y2251" i="1" s="1"/>
  <c r="Y2252" i="1" s="1"/>
  <c r="Y2253" i="1" s="1"/>
  <c r="Y2254" i="1" s="1"/>
  <c r="Y2255" i="1" s="1"/>
  <c r="Y2256" i="1" s="1"/>
  <c r="BE2154" i="1"/>
  <c r="BE2185" i="1" s="1"/>
  <c r="BB2224" i="1"/>
  <c r="BB2251" i="1" s="1"/>
  <c r="BB2252" i="1" s="1"/>
  <c r="BB2253" i="1" s="1"/>
  <c r="BB2254" i="1" s="1"/>
  <c r="BB2255" i="1" s="1"/>
  <c r="BB2256" i="1" s="1"/>
  <c r="BE2603" i="1"/>
  <c r="Y2154" i="1"/>
  <c r="Y2618" i="1" s="1"/>
  <c r="AP2154" i="1"/>
  <c r="AP2618" i="1" s="1"/>
  <c r="AD2117" i="1"/>
  <c r="Q2224" i="1"/>
  <c r="Q2251" i="1" s="1"/>
  <c r="Q2252" i="1" s="1"/>
  <c r="Q2253" i="1" s="1"/>
  <c r="Q2254" i="1" s="1"/>
  <c r="Q2255" i="1" s="1"/>
  <c r="Q2256" i="1" s="1"/>
  <c r="AJ2154" i="1"/>
  <c r="AJ2185" i="1" s="1"/>
  <c r="W2154" i="1"/>
  <c r="W2185" i="1" s="1"/>
  <c r="BB2175" i="1"/>
  <c r="AV2224" i="1"/>
  <c r="AV2251" i="1" s="1"/>
  <c r="AV2252" i="1" s="1"/>
  <c r="AV2253" i="1" s="1"/>
  <c r="AV2254" i="1" s="1"/>
  <c r="AV2255" i="1" s="1"/>
  <c r="AV2256" i="1" s="1"/>
  <c r="AR2175" i="1"/>
  <c r="AY2207" i="1"/>
  <c r="AP2117" i="1"/>
  <c r="AW2207" i="1"/>
  <c r="AD2125" i="1"/>
  <c r="N2175" i="1"/>
  <c r="W2175" i="1"/>
  <c r="BK2123" i="1"/>
  <c r="AX2603" i="1"/>
  <c r="N2222" i="1"/>
  <c r="BF2207" i="1"/>
  <c r="BG2207" i="1"/>
  <c r="N2207" i="1"/>
  <c r="AX2207" i="1"/>
  <c r="P2125" i="1"/>
  <c r="K2207" i="1"/>
  <c r="T2157" i="1"/>
  <c r="BO2175" i="1"/>
  <c r="BG2608" i="1"/>
  <c r="AT2213" i="1"/>
  <c r="U2157" i="1"/>
  <c r="K2157" i="1"/>
  <c r="AX2202" i="1"/>
  <c r="BE2157" i="1"/>
  <c r="BE2202" i="1"/>
  <c r="BD2157" i="1"/>
  <c r="BL2174" i="1"/>
  <c r="AZ2202" i="1"/>
  <c r="BC2157" i="1"/>
  <c r="BD2202" i="1"/>
  <c r="BG2157" i="1"/>
  <c r="AV2202" i="1"/>
  <c r="AW2202" i="1"/>
  <c r="BB2326" i="1"/>
  <c r="BB2656" i="1"/>
  <c r="Q2386" i="1"/>
  <c r="Q2566" i="1"/>
  <c r="Q2446" i="1"/>
  <c r="M2175" i="1"/>
  <c r="BE2289" i="1"/>
  <c r="AB2122" i="1"/>
  <c r="BO2294" i="1"/>
  <c r="BO2654" i="1" s="1"/>
  <c r="AX2292" i="1"/>
  <c r="AX2382" i="1" s="1"/>
  <c r="P2608" i="1"/>
  <c r="BG2202" i="1"/>
  <c r="BF2157" i="1"/>
  <c r="V2125" i="1"/>
  <c r="AZ2292" i="1"/>
  <c r="AZ2502" i="1" s="1"/>
  <c r="AC2119" i="1"/>
  <c r="BC2202" i="1"/>
  <c r="BC2292" i="1"/>
  <c r="BC2532" i="1" s="1"/>
  <c r="AD2119" i="1"/>
  <c r="BL2203" i="1"/>
  <c r="BE2292" i="1"/>
  <c r="BE2652" i="1" s="1"/>
  <c r="Q2289" i="1"/>
  <c r="Q2319" i="1" s="1"/>
  <c r="BI2121" i="1"/>
  <c r="BN2203" i="1"/>
  <c r="V2117" i="1"/>
  <c r="AA2125" i="1"/>
  <c r="AW2292" i="1"/>
  <c r="AW2352" i="1" s="1"/>
  <c r="M2616" i="1"/>
  <c r="X2289" i="1"/>
  <c r="X2203" i="1"/>
  <c r="AB2117" i="1"/>
  <c r="BK2116" i="1"/>
  <c r="AP2217" i="1"/>
  <c r="AP2245" i="1" s="1"/>
  <c r="AP2246" i="1" s="1"/>
  <c r="AP2247" i="1" s="1"/>
  <c r="AP2248" i="1" s="1"/>
  <c r="AP2249" i="1" s="1"/>
  <c r="AP2250" i="1" s="1"/>
  <c r="BG2272" i="1"/>
  <c r="S2203" i="1"/>
  <c r="AD2122" i="1"/>
  <c r="BD2220" i="1"/>
  <c r="BB2217" i="1"/>
  <c r="BB2245" i="1" s="1"/>
  <c r="BB2246" i="1" s="1"/>
  <c r="BB2247" i="1" s="1"/>
  <c r="BB2248" i="1" s="1"/>
  <c r="BB2249" i="1" s="1"/>
  <c r="BB2250" i="1" s="1"/>
  <c r="BM2184" i="1"/>
  <c r="BF2272" i="1"/>
  <c r="BM2203" i="1"/>
  <c r="N2217" i="1"/>
  <c r="N2245" i="1" s="1"/>
  <c r="N2246" i="1" s="1"/>
  <c r="N2247" i="1" s="1"/>
  <c r="N2248" i="1" s="1"/>
  <c r="N2249" i="1" s="1"/>
  <c r="N2250" i="1" s="1"/>
  <c r="BC2272" i="1"/>
  <c r="U2203" i="1"/>
  <c r="AS2175" i="1"/>
  <c r="BM2183" i="1"/>
  <c r="AO2217" i="1"/>
  <c r="AO2245" i="1" s="1"/>
  <c r="AO2246" i="1" s="1"/>
  <c r="AO2247" i="1" s="1"/>
  <c r="AO2248" i="1" s="1"/>
  <c r="AO2249" i="1" s="1"/>
  <c r="AO2250" i="1" s="1"/>
  <c r="AR2612" i="1"/>
  <c r="BL2289" i="1"/>
  <c r="BL2529" i="1" s="1"/>
  <c r="BD2272" i="1"/>
  <c r="W2203" i="1"/>
  <c r="AQ2603" i="1"/>
  <c r="AZ2272" i="1"/>
  <c r="Y2203" i="1"/>
  <c r="AJ2175" i="1"/>
  <c r="P2122" i="1"/>
  <c r="AD2116" i="1"/>
  <c r="Y2289" i="1"/>
  <c r="Y2349" i="1" s="1"/>
  <c r="BK2125" i="1"/>
  <c r="AX2175" i="1"/>
  <c r="BK2126" i="1"/>
  <c r="AR2289" i="1"/>
  <c r="AR2499" i="1" s="1"/>
  <c r="K2203" i="1"/>
  <c r="L2633" i="1"/>
  <c r="L2175" i="1"/>
  <c r="AB2126" i="1"/>
  <c r="AJ2607" i="1"/>
  <c r="BN2612" i="1"/>
  <c r="BI2283" i="1"/>
  <c r="AJ2203" i="1"/>
  <c r="P2117" i="1"/>
  <c r="X2175" i="1"/>
  <c r="AP2122" i="1"/>
  <c r="BB2607" i="1"/>
  <c r="AB2116" i="1"/>
  <c r="BN2289" i="1"/>
  <c r="BN2499" i="1" s="1"/>
  <c r="N2203" i="1"/>
  <c r="V2124" i="1"/>
  <c r="AY2217" i="1"/>
  <c r="AY2245" i="1" s="1"/>
  <c r="AY2246" i="1" s="1"/>
  <c r="AY2247" i="1" s="1"/>
  <c r="AY2248" i="1" s="1"/>
  <c r="AY2249" i="1" s="1"/>
  <c r="AY2250" i="1" s="1"/>
  <c r="L2513" i="1"/>
  <c r="L2573" i="1"/>
  <c r="L2400" i="1"/>
  <c r="L2303" i="1"/>
  <c r="L2663" i="1" s="1"/>
  <c r="L2580" i="1"/>
  <c r="L2393" i="1"/>
  <c r="L2453" i="1"/>
  <c r="AI2555" i="1"/>
  <c r="L2460" i="1"/>
  <c r="I2644" i="1"/>
  <c r="L2640" i="1"/>
  <c r="L2333" i="1"/>
  <c r="L2310" i="1"/>
  <c r="L2430" i="1"/>
  <c r="L2543" i="1"/>
  <c r="AI2645" i="1"/>
  <c r="L2340" i="1"/>
  <c r="K2175" i="1"/>
  <c r="M2222" i="1"/>
  <c r="AW2272" i="1"/>
  <c r="L2490" i="1"/>
  <c r="L2483" i="1"/>
  <c r="V2116" i="1"/>
  <c r="AR2222" i="1"/>
  <c r="BE2272" i="1"/>
  <c r="T2222" i="1"/>
  <c r="AX2272" i="1"/>
  <c r="L2370" i="1"/>
  <c r="AI2435" i="1"/>
  <c r="L2550" i="1"/>
  <c r="P2120" i="1"/>
  <c r="AV2272" i="1"/>
  <c r="T2607" i="1"/>
  <c r="AY2272" i="1"/>
  <c r="R2120" i="1"/>
  <c r="P2116" i="1"/>
  <c r="I2272" i="1"/>
  <c r="BN2291" i="1"/>
  <c r="AI2465" i="1"/>
  <c r="L2363" i="1"/>
  <c r="AA2120" i="1"/>
  <c r="AI2345" i="1"/>
  <c r="P2118" i="1"/>
  <c r="BN2607" i="1"/>
  <c r="Y2274" i="1"/>
  <c r="BM2161" i="1"/>
  <c r="BF2295" i="1"/>
  <c r="BF2655" i="1" s="1"/>
  <c r="K2161" i="1"/>
  <c r="V2118" i="1"/>
  <c r="AV2217" i="1"/>
  <c r="AV2245" i="1" s="1"/>
  <c r="AV2246" i="1" s="1"/>
  <c r="AV2247" i="1" s="1"/>
  <c r="AV2248" i="1" s="1"/>
  <c r="AV2249" i="1" s="1"/>
  <c r="AV2250" i="1" s="1"/>
  <c r="BO2207" i="1"/>
  <c r="BO2161" i="1"/>
  <c r="AJ2536" i="1"/>
  <c r="AJ2476" i="1"/>
  <c r="AJ2596" i="1"/>
  <c r="AJ2416" i="1"/>
  <c r="AJ2326" i="1"/>
  <c r="AJ2446" i="1"/>
  <c r="AJ2656" i="1"/>
  <c r="AJ2506" i="1"/>
  <c r="AJ2386" i="1"/>
  <c r="AJ2566" i="1"/>
  <c r="AJ2356" i="1"/>
  <c r="AS2566" i="1"/>
  <c r="AS2356" i="1"/>
  <c r="BL2524" i="1"/>
  <c r="BL2464" i="1"/>
  <c r="BL2494" i="1"/>
  <c r="BL2584" i="1"/>
  <c r="BL2404" i="1"/>
  <c r="BL2314" i="1"/>
  <c r="BL2374" i="1"/>
  <c r="BL2434" i="1"/>
  <c r="BL2644" i="1"/>
  <c r="BL2554" i="1"/>
  <c r="BL2344" i="1"/>
  <c r="AD2120" i="1"/>
  <c r="AD2118" i="1"/>
  <c r="AO2272" i="1"/>
  <c r="T2207" i="1"/>
  <c r="BE2197" i="1"/>
  <c r="P2160" i="1"/>
  <c r="BF2217" i="1"/>
  <c r="BF2245" i="1" s="1"/>
  <c r="BF2246" i="1" s="1"/>
  <c r="BF2247" i="1" s="1"/>
  <c r="BF2248" i="1" s="1"/>
  <c r="BF2249" i="1" s="1"/>
  <c r="BF2250" i="1" s="1"/>
  <c r="Q2154" i="1"/>
  <c r="Q2618" i="1" s="1"/>
  <c r="U2274" i="1"/>
  <c r="AV2157" i="1"/>
  <c r="BO2197" i="1"/>
  <c r="V2294" i="1"/>
  <c r="AO2607" i="1"/>
  <c r="BG2217" i="1"/>
  <c r="BG2245" i="1" s="1"/>
  <c r="BG2246" i="1" s="1"/>
  <c r="BG2247" i="1" s="1"/>
  <c r="BG2248" i="1" s="1"/>
  <c r="BG2249" i="1" s="1"/>
  <c r="BG2250" i="1" s="1"/>
  <c r="AZ2289" i="1"/>
  <c r="L2617" i="1"/>
  <c r="AR2154" i="1"/>
  <c r="AR2618" i="1" s="1"/>
  <c r="AP2274" i="1"/>
  <c r="Q2197" i="1"/>
  <c r="AD2126" i="1"/>
  <c r="AW2183" i="1"/>
  <c r="AW2289" i="1"/>
  <c r="BN2154" i="1"/>
  <c r="BN2618" i="1" s="1"/>
  <c r="K2274" i="1"/>
  <c r="S2197" i="1"/>
  <c r="O2294" i="1"/>
  <c r="O2324" i="1" s="1"/>
  <c r="BD2289" i="1"/>
  <c r="BO2154" i="1"/>
  <c r="BO2185" i="1" s="1"/>
  <c r="AJ2274" i="1"/>
  <c r="AQ2271" i="1"/>
  <c r="R2197" i="1"/>
  <c r="AT2294" i="1"/>
  <c r="AT2504" i="1" s="1"/>
  <c r="N2607" i="1"/>
  <c r="BB2154" i="1"/>
  <c r="BB2185" i="1" s="1"/>
  <c r="M2274" i="1"/>
  <c r="N2271" i="1"/>
  <c r="X2197" i="1"/>
  <c r="R2220" i="1"/>
  <c r="AX2607" i="1"/>
  <c r="AP2174" i="1"/>
  <c r="AX2217" i="1"/>
  <c r="AX2245" i="1" s="1"/>
  <c r="AX2246" i="1" s="1"/>
  <c r="AX2247" i="1" s="1"/>
  <c r="AX2248" i="1" s="1"/>
  <c r="AX2249" i="1" s="1"/>
  <c r="AX2250" i="1" s="1"/>
  <c r="AP2121" i="1"/>
  <c r="O2154" i="1"/>
  <c r="O2185" i="1" s="1"/>
  <c r="BK2271" i="1"/>
  <c r="T2197" i="1"/>
  <c r="AR2271" i="1"/>
  <c r="AR2301" i="1" s="1"/>
  <c r="AR2661" i="1" s="1"/>
  <c r="BN2197" i="1"/>
  <c r="M2271" i="1"/>
  <c r="M2541" i="1" s="1"/>
  <c r="AP2197" i="1"/>
  <c r="AZ2170" i="1"/>
  <c r="L2207" i="1"/>
  <c r="T2271" i="1"/>
  <c r="BL2197" i="1"/>
  <c r="AY2220" i="1"/>
  <c r="AR2174" i="1"/>
  <c r="Y2207" i="1"/>
  <c r="BJ2271" i="1"/>
  <c r="W2197" i="1"/>
  <c r="V2120" i="1"/>
  <c r="AW2174" i="1"/>
  <c r="AQ2272" i="1"/>
  <c r="AJ2207" i="1"/>
  <c r="V2271" i="1"/>
  <c r="O2197" i="1"/>
  <c r="AB2120" i="1"/>
  <c r="O2607" i="1"/>
  <c r="M2272" i="1"/>
  <c r="BE2207" i="1"/>
  <c r="BI2271" i="1"/>
  <c r="AQ2197" i="1"/>
  <c r="X2120" i="1"/>
  <c r="P2272" i="1"/>
  <c r="BA2207" i="1"/>
  <c r="U2271" i="1"/>
  <c r="AT2197" i="1"/>
  <c r="BG2220" i="1"/>
  <c r="L2272" i="1"/>
  <c r="X2207" i="1"/>
  <c r="AI2271" i="1"/>
  <c r="U2197" i="1"/>
  <c r="T2272" i="1"/>
  <c r="BD2207" i="1"/>
  <c r="BE2271" i="1"/>
  <c r="AZ2197" i="1"/>
  <c r="BF2386" i="1"/>
  <c r="BF2566" i="1"/>
  <c r="BF2374" i="1"/>
  <c r="BF2314" i="1"/>
  <c r="BF2644" i="1"/>
  <c r="BF2344" i="1"/>
  <c r="BF2554" i="1"/>
  <c r="AY2499" i="1"/>
  <c r="AY2319" i="1"/>
  <c r="AY2349" i="1"/>
  <c r="AY2649" i="1"/>
  <c r="BC2363" i="1"/>
  <c r="AV2287" i="1"/>
  <c r="AV2527" i="1" s="1"/>
  <c r="AY2603" i="1"/>
  <c r="BC2170" i="1"/>
  <c r="BF2202" i="1"/>
  <c r="Q2555" i="1"/>
  <c r="BC2513" i="1"/>
  <c r="BC2633" i="1"/>
  <c r="Q2435" i="1"/>
  <c r="Q2465" i="1"/>
  <c r="Q2525" i="1"/>
  <c r="BC2333" i="1"/>
  <c r="AC2116" i="1"/>
  <c r="S2202" i="1"/>
  <c r="AS2157" i="1"/>
  <c r="S2271" i="1"/>
  <c r="AR2161" i="1"/>
  <c r="AW2197" i="1"/>
  <c r="BN2172" i="1"/>
  <c r="BO2124" i="1"/>
  <c r="Q2292" i="1"/>
  <c r="AS2202" i="1"/>
  <c r="BB2157" i="1"/>
  <c r="Z2271" i="1"/>
  <c r="Y2161" i="1"/>
  <c r="BF2197" i="1"/>
  <c r="M2160" i="1"/>
  <c r="Q2585" i="1"/>
  <c r="R2603" i="1"/>
  <c r="P2202" i="1"/>
  <c r="AW2157" i="1"/>
  <c r="AP2161" i="1"/>
  <c r="R2160" i="1"/>
  <c r="BM2603" i="1"/>
  <c r="BK2272" i="1"/>
  <c r="L2202" i="1"/>
  <c r="BO2157" i="1"/>
  <c r="BE2161" i="1"/>
  <c r="AT2160" i="1"/>
  <c r="V2122" i="1"/>
  <c r="BJ2272" i="1"/>
  <c r="AS2274" i="1"/>
  <c r="V2202" i="1"/>
  <c r="AP2157" i="1"/>
  <c r="BC2161" i="1"/>
  <c r="BA2160" i="1"/>
  <c r="Q2645" i="1"/>
  <c r="Q2345" i="1"/>
  <c r="BA2292" i="1"/>
  <c r="BA2532" i="1" s="1"/>
  <c r="V2119" i="1"/>
  <c r="V2603" i="1"/>
  <c r="AI2272" i="1"/>
  <c r="BO2274" i="1"/>
  <c r="R2202" i="1"/>
  <c r="N2157" i="1"/>
  <c r="BN2271" i="1"/>
  <c r="P2161" i="1"/>
  <c r="S2160" i="1"/>
  <c r="AB2118" i="1"/>
  <c r="AJ2272" i="1"/>
  <c r="BM2274" i="1"/>
  <c r="BM2202" i="1"/>
  <c r="AX2157" i="1"/>
  <c r="X2271" i="1"/>
  <c r="BL2161" i="1"/>
  <c r="Z2160" i="1"/>
  <c r="Q2405" i="1"/>
  <c r="Q2315" i="1"/>
  <c r="T2287" i="1"/>
  <c r="T2587" i="1" s="1"/>
  <c r="AT2292" i="1"/>
  <c r="AT2532" i="1" s="1"/>
  <c r="V2272" i="1"/>
  <c r="AQ2274" i="1"/>
  <c r="AT2202" i="1"/>
  <c r="AJ2157" i="1"/>
  <c r="AP2271" i="1"/>
  <c r="BA2161" i="1"/>
  <c r="X2160" i="1"/>
  <c r="BK2434" i="1"/>
  <c r="Q2272" i="1"/>
  <c r="P2274" i="1"/>
  <c r="AR2202" i="1"/>
  <c r="Q2207" i="1"/>
  <c r="X2157" i="1"/>
  <c r="AS2271" i="1"/>
  <c r="BF2161" i="1"/>
  <c r="AQ2160" i="1"/>
  <c r="R2295" i="1"/>
  <c r="R2655" i="1" s="1"/>
  <c r="N2220" i="1"/>
  <c r="BL2292" i="1"/>
  <c r="BL2562" i="1" s="1"/>
  <c r="BN2272" i="1"/>
  <c r="BL2274" i="1"/>
  <c r="U2202" i="1"/>
  <c r="BN2207" i="1"/>
  <c r="Q2157" i="1"/>
  <c r="AO2271" i="1"/>
  <c r="S2161" i="1"/>
  <c r="AJ2160" i="1"/>
  <c r="Q2375" i="1"/>
  <c r="S2272" i="1"/>
  <c r="X2274" i="1"/>
  <c r="AP2202" i="1"/>
  <c r="U2207" i="1"/>
  <c r="W2157" i="1"/>
  <c r="BA2271" i="1"/>
  <c r="X2161" i="1"/>
  <c r="BL2160" i="1"/>
  <c r="N2272" i="1"/>
  <c r="AO2274" i="1"/>
  <c r="BO2202" i="1"/>
  <c r="R2207" i="1"/>
  <c r="S2157" i="1"/>
  <c r="AJ2271" i="1"/>
  <c r="AT2161" i="1"/>
  <c r="V2160" i="1"/>
  <c r="AW2170" i="1"/>
  <c r="AS2272" i="1"/>
  <c r="AR2274" i="1"/>
  <c r="AO2202" i="1"/>
  <c r="W2207" i="1"/>
  <c r="BM2157" i="1"/>
  <c r="Y2271" i="1"/>
  <c r="N2161" i="1"/>
  <c r="O2160" i="1"/>
  <c r="W2272" i="1"/>
  <c r="W2274" i="1"/>
  <c r="BA2202" i="1"/>
  <c r="AO2207" i="1"/>
  <c r="M2157" i="1"/>
  <c r="V2166" i="1"/>
  <c r="AY2602" i="1"/>
  <c r="BA2197" i="1"/>
  <c r="BM2160" i="1"/>
  <c r="L2119" i="1"/>
  <c r="AR2272" i="1"/>
  <c r="Z2274" i="1"/>
  <c r="AY2202" i="1"/>
  <c r="AV2207" i="1"/>
  <c r="R2157" i="1"/>
  <c r="AV2271" i="1"/>
  <c r="Z2197" i="1"/>
  <c r="Q2160" i="1"/>
  <c r="AV2220" i="1"/>
  <c r="AT2604" i="1"/>
  <c r="X2154" i="1"/>
  <c r="BC2154" i="1"/>
  <c r="BB2155" i="1"/>
  <c r="Y2270" i="1"/>
  <c r="V2209" i="1"/>
  <c r="X2283" i="1"/>
  <c r="BF2283" i="1"/>
  <c r="BM2272" i="1"/>
  <c r="BI2274" i="1"/>
  <c r="N2274" i="1"/>
  <c r="N2202" i="1"/>
  <c r="AR2207" i="1"/>
  <c r="O2157" i="1"/>
  <c r="Z2161" i="1"/>
  <c r="V2197" i="1"/>
  <c r="AZ2160" i="1"/>
  <c r="AP2125" i="1"/>
  <c r="U2220" i="1"/>
  <c r="BA2154" i="1"/>
  <c r="BF2154" i="1"/>
  <c r="X2155" i="1"/>
  <c r="AT2270" i="1"/>
  <c r="W2209" i="1"/>
  <c r="U2283" i="1"/>
  <c r="BD2283" i="1"/>
  <c r="BI2272" i="1"/>
  <c r="AI2274" i="1"/>
  <c r="AX2274" i="1"/>
  <c r="BN2202" i="1"/>
  <c r="BM2207" i="1"/>
  <c r="V2157" i="1"/>
  <c r="R2271" i="1"/>
  <c r="BC2271" i="1"/>
  <c r="M2203" i="1"/>
  <c r="AO2161" i="1"/>
  <c r="K2197" i="1"/>
  <c r="Y2160" i="1"/>
  <c r="BL2154" i="1"/>
  <c r="AV2154" i="1"/>
  <c r="Y2155" i="1"/>
  <c r="AP2270" i="1"/>
  <c r="O2209" i="1"/>
  <c r="BB2283" i="1"/>
  <c r="AW2283" i="1"/>
  <c r="BB2272" i="1"/>
  <c r="BJ2274" i="1"/>
  <c r="BC2274" i="1"/>
  <c r="AJ2202" i="1"/>
  <c r="BC2207" i="1"/>
  <c r="P2157" i="1"/>
  <c r="K2271" i="1"/>
  <c r="AW2271" i="1"/>
  <c r="BA2203" i="1"/>
  <c r="AX2161" i="1"/>
  <c r="AO2197" i="1"/>
  <c r="L2160" i="1"/>
  <c r="AP2220" i="1"/>
  <c r="K2604" i="1"/>
  <c r="BM2154" i="1"/>
  <c r="BD2154" i="1"/>
  <c r="AR2155" i="1"/>
  <c r="AQ2270" i="1"/>
  <c r="BN2209" i="1"/>
  <c r="Q2283" i="1"/>
  <c r="BE2283" i="1"/>
  <c r="BL2272" i="1"/>
  <c r="BK2274" i="1"/>
  <c r="AY2274" i="1"/>
  <c r="M2202" i="1"/>
  <c r="AT2207" i="1"/>
  <c r="AT2157" i="1"/>
  <c r="AT2271" i="1"/>
  <c r="BF2271" i="1"/>
  <c r="AS2203" i="1"/>
  <c r="AS2161" i="1"/>
  <c r="Y2197" i="1"/>
  <c r="BB2160" i="1"/>
  <c r="W2155" i="1"/>
  <c r="W2270" i="1"/>
  <c r="X2209" i="1"/>
  <c r="AR2283" i="1"/>
  <c r="AX2283" i="1"/>
  <c r="BO2272" i="1"/>
  <c r="S2274" i="1"/>
  <c r="BD2274" i="1"/>
  <c r="Y2202" i="1"/>
  <c r="BL2207" i="1"/>
  <c r="BN2157" i="1"/>
  <c r="W2271" i="1"/>
  <c r="AY2271" i="1"/>
  <c r="Z2203" i="1"/>
  <c r="U2161" i="1"/>
  <c r="BM2197" i="1"/>
  <c r="AS2160" i="1"/>
  <c r="Z2220" i="1"/>
  <c r="S2607" i="1"/>
  <c r="L2174" i="1"/>
  <c r="U2604" i="1"/>
  <c r="AO2154" i="1"/>
  <c r="BM2155" i="1"/>
  <c r="R2155" i="1"/>
  <c r="T2270" i="1"/>
  <c r="AJ2209" i="1"/>
  <c r="P2283" i="1"/>
  <c r="AZ2283" i="1"/>
  <c r="AP2272" i="1"/>
  <c r="O2274" i="1"/>
  <c r="BF2274" i="1"/>
  <c r="W2202" i="1"/>
  <c r="AZ2207" i="1"/>
  <c r="AR2157" i="1"/>
  <c r="BM2271" i="1"/>
  <c r="AX2271" i="1"/>
  <c r="V2203" i="1"/>
  <c r="W2161" i="1"/>
  <c r="Q2161" i="1"/>
  <c r="M2197" i="1"/>
  <c r="AO2160" i="1"/>
  <c r="BC2174" i="1"/>
  <c r="P2154" i="1"/>
  <c r="Z2155" i="1"/>
  <c r="BE2155" i="1"/>
  <c r="Q2270" i="1"/>
  <c r="L2209" i="1"/>
  <c r="S2283" i="1"/>
  <c r="AY2283" i="1"/>
  <c r="BA2272" i="1"/>
  <c r="BB2274" i="1"/>
  <c r="AZ2274" i="1"/>
  <c r="O2202" i="1"/>
  <c r="P2207" i="1"/>
  <c r="AY2157" i="1"/>
  <c r="BL2271" i="1"/>
  <c r="BG2271" i="1"/>
  <c r="Q2203" i="1"/>
  <c r="T2161" i="1"/>
  <c r="V2161" i="1"/>
  <c r="N2197" i="1"/>
  <c r="AX2160" i="1"/>
  <c r="S2214" i="1"/>
  <c r="L2154" i="1"/>
  <c r="AS2155" i="1"/>
  <c r="BF2155" i="1"/>
  <c r="K2270" i="1"/>
  <c r="AR2209" i="1"/>
  <c r="AI2283" i="1"/>
  <c r="BC2283" i="1"/>
  <c r="K2272" i="1"/>
  <c r="R2274" i="1"/>
  <c r="BG2274" i="1"/>
  <c r="Q2202" i="1"/>
  <c r="AQ2207" i="1"/>
  <c r="Z2157" i="1"/>
  <c r="L2271" i="1"/>
  <c r="BD2271" i="1"/>
  <c r="AV2203" i="1"/>
  <c r="AJ2161" i="1"/>
  <c r="AW2161" i="1"/>
  <c r="AJ2197" i="1"/>
  <c r="AY2160" i="1"/>
  <c r="AP2224" i="1"/>
  <c r="AP2251" i="1" s="1"/>
  <c r="AP2252" i="1" s="1"/>
  <c r="AP2253" i="1" s="1"/>
  <c r="AP2254" i="1" s="1"/>
  <c r="AP2255" i="1" s="1"/>
  <c r="AP2256" i="1" s="1"/>
  <c r="Y2603" i="1"/>
  <c r="U2154" i="1"/>
  <c r="K2155" i="1"/>
  <c r="AV2155" i="1"/>
  <c r="BL2270" i="1"/>
  <c r="BB2209" i="1"/>
  <c r="AP2283" i="1"/>
  <c r="I2283" i="1"/>
  <c r="X2272" i="1"/>
  <c r="V2274" i="1"/>
  <c r="AV2274" i="1"/>
  <c r="AQ2202" i="1"/>
  <c r="AS2207" i="1"/>
  <c r="BL2157" i="1"/>
  <c r="O2271" i="1"/>
  <c r="AZ2271" i="1"/>
  <c r="AZ2203" i="1"/>
  <c r="R2161" i="1"/>
  <c r="AZ2161" i="1"/>
  <c r="AR2197" i="1"/>
  <c r="U2160" i="1"/>
  <c r="AW2154" i="1"/>
  <c r="T2155" i="1"/>
  <c r="BC2155" i="1"/>
  <c r="BM2270" i="1"/>
  <c r="BL2209" i="1"/>
  <c r="BN2283" i="1"/>
  <c r="BG2283" i="1"/>
  <c r="AT2272" i="1"/>
  <c r="BN2274" i="1"/>
  <c r="AW2274" i="1"/>
  <c r="X2202" i="1"/>
  <c r="S2207" i="1"/>
  <c r="AO2157" i="1"/>
  <c r="Q2271" i="1"/>
  <c r="I2271" i="1"/>
  <c r="AW2203" i="1"/>
  <c r="AY2161" i="1"/>
  <c r="O2161" i="1"/>
  <c r="AV2197" i="1"/>
  <c r="K2160" i="1"/>
  <c r="M2154" i="1"/>
  <c r="AY2155" i="1"/>
  <c r="BD2155" i="1"/>
  <c r="BO2270" i="1"/>
  <c r="BM2209" i="1"/>
  <c r="O2283" i="1"/>
  <c r="O2272" i="1"/>
  <c r="T2274" i="1"/>
  <c r="BE2274" i="1"/>
  <c r="BL2202" i="1"/>
  <c r="AP2207" i="1"/>
  <c r="AZ2157" i="1"/>
  <c r="BB2271" i="1"/>
  <c r="L2203" i="1"/>
  <c r="BE2203" i="1"/>
  <c r="L2161" i="1"/>
  <c r="BD2161" i="1"/>
  <c r="BD2197" i="1"/>
  <c r="BO2160" i="1"/>
  <c r="S2224" i="1"/>
  <c r="S2251" i="1" s="1"/>
  <c r="S2252" i="1" s="1"/>
  <c r="S2253" i="1" s="1"/>
  <c r="S2254" i="1" s="1"/>
  <c r="S2255" i="1" s="1"/>
  <c r="S2256" i="1" s="1"/>
  <c r="R2606" i="1"/>
  <c r="AX2154" i="1"/>
  <c r="BL2155" i="1"/>
  <c r="BG2155" i="1"/>
  <c r="X2270" i="1"/>
  <c r="R2209" i="1"/>
  <c r="BO2283" i="1"/>
  <c r="R2272" i="1"/>
  <c r="Q2274" i="1"/>
  <c r="I2274" i="1"/>
  <c r="T2202" i="1"/>
  <c r="BB2207" i="1"/>
  <c r="BA2157" i="1"/>
  <c r="P2271" i="1"/>
  <c r="AR2203" i="1"/>
  <c r="BG2203" i="1"/>
  <c r="AQ2161" i="1"/>
  <c r="BG2161" i="1"/>
  <c r="BC2197" i="1"/>
  <c r="AP2160" i="1"/>
  <c r="Y2216" i="1"/>
  <c r="BM2283" i="1"/>
  <c r="BM2643" i="1" s="1"/>
  <c r="Y2272" i="1"/>
  <c r="Y2392" i="1" s="1"/>
  <c r="AT2274" i="1"/>
  <c r="AT2394" i="1" s="1"/>
  <c r="Z2202" i="1"/>
  <c r="W2293" i="1"/>
  <c r="W2473" i="1" s="1"/>
  <c r="BG2293" i="1"/>
  <c r="BG2323" i="1" s="1"/>
  <c r="Z2207" i="1"/>
  <c r="Y2157" i="1"/>
  <c r="Y2621" i="1" s="1"/>
  <c r="BC2168" i="1"/>
  <c r="Z2166" i="1"/>
  <c r="V2169" i="1"/>
  <c r="AV2161" i="1"/>
  <c r="AV2625" i="1" s="1"/>
  <c r="P2197" i="1"/>
  <c r="AX2197" i="1"/>
  <c r="BO2337" i="1"/>
  <c r="T2600" i="1"/>
  <c r="BE2167" i="1"/>
  <c r="BN2160" i="1"/>
  <c r="BN2191" i="1" s="1"/>
  <c r="AP2119" i="1"/>
  <c r="AO2283" i="1"/>
  <c r="AO2493" i="1" s="1"/>
  <c r="U2272" i="1"/>
  <c r="U2362" i="1" s="1"/>
  <c r="L2274" i="1"/>
  <c r="L2634" i="1" s="1"/>
  <c r="BF2176" i="1"/>
  <c r="X2626" i="1"/>
  <c r="BB2202" i="1"/>
  <c r="Y2293" i="1"/>
  <c r="Y2653" i="1" s="1"/>
  <c r="BF2293" i="1"/>
  <c r="BF2563" i="1" s="1"/>
  <c r="O2207" i="1"/>
  <c r="L2157" i="1"/>
  <c r="L2621" i="1" s="1"/>
  <c r="AO2601" i="1"/>
  <c r="BL2166" i="1"/>
  <c r="AZ2169" i="1"/>
  <c r="BB2161" i="1"/>
  <c r="BB2192" i="1" s="1"/>
  <c r="L2197" i="1"/>
  <c r="AY2197" i="1"/>
  <c r="K2637" i="1"/>
  <c r="L2600" i="1"/>
  <c r="BF2600" i="1"/>
  <c r="AW2160" i="1"/>
  <c r="AW2624" i="1" s="1"/>
  <c r="AP2126" i="1"/>
  <c r="BK2270" i="1"/>
  <c r="BL2626" i="1"/>
  <c r="AX2293" i="1"/>
  <c r="AX2473" i="1" s="1"/>
  <c r="I2473" i="1" s="1"/>
  <c r="M2207" i="1"/>
  <c r="T2203" i="1"/>
  <c r="S2166" i="1"/>
  <c r="AS2197" i="1"/>
  <c r="AJ2604" i="1"/>
  <c r="M2604" i="1"/>
  <c r="AR2224" i="1"/>
  <c r="AR2251" i="1" s="1"/>
  <c r="AR2252" i="1" s="1"/>
  <c r="AR2253" i="1" s="1"/>
  <c r="AR2254" i="1" s="1"/>
  <c r="AR2255" i="1" s="1"/>
  <c r="AR2256" i="1" s="1"/>
  <c r="BO2171" i="1"/>
  <c r="I2646" i="1"/>
  <c r="AI2585" i="1"/>
  <c r="AI2525" i="1"/>
  <c r="AI2375" i="1"/>
  <c r="R2224" i="1"/>
  <c r="R2251" i="1" s="1"/>
  <c r="R2252" i="1" s="1"/>
  <c r="R2253" i="1" s="1"/>
  <c r="R2254" i="1" s="1"/>
  <c r="R2255" i="1" s="1"/>
  <c r="R2256" i="1" s="1"/>
  <c r="AI2495" i="1"/>
  <c r="AI2405" i="1"/>
  <c r="BE2171" i="1"/>
  <c r="M2172" i="1"/>
  <c r="AS2604" i="1"/>
  <c r="P2224" i="1"/>
  <c r="P2251" i="1" s="1"/>
  <c r="P2252" i="1" s="1"/>
  <c r="P2253" i="1" s="1"/>
  <c r="P2254" i="1" s="1"/>
  <c r="P2255" i="1" s="1"/>
  <c r="P2256" i="1" s="1"/>
  <c r="O2604" i="1"/>
  <c r="AZ2172" i="1"/>
  <c r="BM2117" i="1"/>
  <c r="BN2224" i="1"/>
  <c r="BN2251" i="1" s="1"/>
  <c r="BN2252" i="1" s="1"/>
  <c r="BN2253" i="1" s="1"/>
  <c r="BN2254" i="1" s="1"/>
  <c r="BN2255" i="1" s="1"/>
  <c r="BN2256" i="1" s="1"/>
  <c r="AW2175" i="1"/>
  <c r="AP2604" i="1"/>
  <c r="AX2171" i="1"/>
  <c r="S2123" i="1"/>
  <c r="U2172" i="1"/>
  <c r="AR2490" i="1"/>
  <c r="N2371" i="1"/>
  <c r="N2551" i="1"/>
  <c r="AR2520" i="1"/>
  <c r="AR2460" i="1"/>
  <c r="K2547" i="1"/>
  <c r="BN2295" i="1"/>
  <c r="BN2535" i="1" s="1"/>
  <c r="N2461" i="1"/>
  <c r="AY2311" i="1"/>
  <c r="N2521" i="1"/>
  <c r="N2341" i="1"/>
  <c r="AR2400" i="1"/>
  <c r="L2167" i="1"/>
  <c r="N2401" i="1"/>
  <c r="BF2167" i="1"/>
  <c r="AR2550" i="1"/>
  <c r="AR2287" i="1"/>
  <c r="AR2407" i="1" s="1"/>
  <c r="AR2640" i="1"/>
  <c r="K2337" i="1"/>
  <c r="N2641" i="1"/>
  <c r="AR2310" i="1"/>
  <c r="K2367" i="1"/>
  <c r="K2427" i="1"/>
  <c r="K2487" i="1"/>
  <c r="AR2430" i="1"/>
  <c r="AR2580" i="1"/>
  <c r="K2517" i="1"/>
  <c r="N2431" i="1"/>
  <c r="X2193" i="1"/>
  <c r="Y2221" i="1"/>
  <c r="K2397" i="1"/>
  <c r="N2491" i="1"/>
  <c r="K2457" i="1"/>
  <c r="K2307" i="1"/>
  <c r="K2577" i="1"/>
  <c r="AJ2613" i="1"/>
  <c r="AZ2602" i="1"/>
  <c r="BO2606" i="1"/>
  <c r="U2184" i="1"/>
  <c r="U2214" i="1"/>
  <c r="T2216" i="1"/>
  <c r="Y2213" i="1"/>
  <c r="AO2168" i="1"/>
  <c r="AO2224" i="1"/>
  <c r="AO2251" i="1" s="1"/>
  <c r="AO2252" i="1" s="1"/>
  <c r="AO2253" i="1" s="1"/>
  <c r="AO2254" i="1" s="1"/>
  <c r="AO2255" i="1" s="1"/>
  <c r="AO2256" i="1" s="1"/>
  <c r="BB2291" i="1"/>
  <c r="AX2212" i="1"/>
  <c r="BO2213" i="1"/>
  <c r="BF2609" i="1"/>
  <c r="BG2627" i="1"/>
  <c r="BD2216" i="1"/>
  <c r="AO2606" i="1"/>
  <c r="BE2295" i="1"/>
  <c r="AJ2212" i="1"/>
  <c r="AY2212" i="1"/>
  <c r="BE2216" i="1"/>
  <c r="BA2216" i="1"/>
  <c r="N2297" i="1"/>
  <c r="N2417" i="1" s="1"/>
  <c r="AS2290" i="1"/>
  <c r="AS2650" i="1" s="1"/>
  <c r="Z2606" i="1"/>
  <c r="AY2172" i="1"/>
  <c r="R2212" i="1"/>
  <c r="AZ2286" i="1"/>
  <c r="BN2294" i="1"/>
  <c r="P2604" i="1"/>
  <c r="W2615" i="1"/>
  <c r="AJ2172" i="1"/>
  <c r="BN2287" i="1"/>
  <c r="BN2347" i="1" s="1"/>
  <c r="BF2221" i="1"/>
  <c r="AP2116" i="1"/>
  <c r="O2295" i="1"/>
  <c r="AZ2290" i="1"/>
  <c r="AZ2500" i="1" s="1"/>
  <c r="AZ2604" i="1"/>
  <c r="BK2121" i="1"/>
  <c r="BE2606" i="1"/>
  <c r="AW2443" i="1"/>
  <c r="I2443" i="1" s="1"/>
  <c r="AW2653" i="1"/>
  <c r="AW2383" i="1"/>
  <c r="BL2295" i="1"/>
  <c r="BL2655" i="1" s="1"/>
  <c r="AW2606" i="1"/>
  <c r="P2214" i="1"/>
  <c r="BA2627" i="1"/>
  <c r="V2216" i="1"/>
  <c r="S2604" i="1"/>
  <c r="V2224" i="1"/>
  <c r="V2251" i="1" s="1"/>
  <c r="V2252" i="1" s="1"/>
  <c r="V2253" i="1" s="1"/>
  <c r="V2254" i="1" s="1"/>
  <c r="V2255" i="1" s="1"/>
  <c r="V2256" i="1" s="1"/>
  <c r="AQ2123" i="1"/>
  <c r="N2495" i="1"/>
  <c r="N2435" i="1"/>
  <c r="N2645" i="1"/>
  <c r="N2465" i="1"/>
  <c r="N2585" i="1"/>
  <c r="N2345" i="1"/>
  <c r="Q2604" i="1"/>
  <c r="N2375" i="1"/>
  <c r="U2175" i="1"/>
  <c r="BD2175" i="1"/>
  <c r="AT2224" i="1"/>
  <c r="AT2251" i="1" s="1"/>
  <c r="AT2252" i="1" s="1"/>
  <c r="AT2253" i="1" s="1"/>
  <c r="AT2254" i="1" s="1"/>
  <c r="AT2255" i="1" s="1"/>
  <c r="AT2256" i="1" s="1"/>
  <c r="V2175" i="1"/>
  <c r="AQ2175" i="1"/>
  <c r="BM2123" i="1"/>
  <c r="BE2175" i="1"/>
  <c r="Y2123" i="1"/>
  <c r="AQ2117" i="1"/>
  <c r="BB2125" i="1"/>
  <c r="BM2175" i="1"/>
  <c r="N2315" i="1"/>
  <c r="W2123" i="1"/>
  <c r="BA2123" i="1"/>
  <c r="BA2117" i="1"/>
  <c r="AQ2319" i="1"/>
  <c r="AQ2379" i="1"/>
  <c r="AQ2409" i="1"/>
  <c r="AQ2529" i="1"/>
  <c r="AQ2649" i="1"/>
  <c r="AQ2589" i="1"/>
  <c r="AS2446" i="1"/>
  <c r="AS2476" i="1"/>
  <c r="AS2536" i="1"/>
  <c r="AS2326" i="1"/>
  <c r="AS2416" i="1"/>
  <c r="S2289" i="1"/>
  <c r="S2589" i="1" s="1"/>
  <c r="AS2506" i="1"/>
  <c r="AQ2217" i="1"/>
  <c r="AQ2245" i="1" s="1"/>
  <c r="AQ2246" i="1" s="1"/>
  <c r="AQ2247" i="1" s="1"/>
  <c r="AQ2248" i="1" s="1"/>
  <c r="AQ2249" i="1" s="1"/>
  <c r="AQ2250" i="1" s="1"/>
  <c r="AS2596" i="1"/>
  <c r="AS2386" i="1"/>
  <c r="AS2656" i="1"/>
  <c r="Q2416" i="1"/>
  <c r="N2123" i="1"/>
  <c r="Q2326" i="1"/>
  <c r="M2117" i="1"/>
  <c r="Q2536" i="1"/>
  <c r="Q2656" i="1"/>
  <c r="Q2596" i="1"/>
  <c r="Z2291" i="1"/>
  <c r="AS2287" i="1"/>
  <c r="AS2497" i="1" s="1"/>
  <c r="Q2506" i="1"/>
  <c r="S2117" i="1"/>
  <c r="BA2125" i="1"/>
  <c r="AQ2125" i="1"/>
  <c r="Q2476" i="1"/>
  <c r="AX2287" i="1"/>
  <c r="AX2467" i="1" s="1"/>
  <c r="I2467" i="1" s="1"/>
  <c r="Q2356" i="1"/>
  <c r="AO2212" i="1"/>
  <c r="O2468" i="1"/>
  <c r="O2408" i="1"/>
  <c r="O2648" i="1"/>
  <c r="AV2405" i="1"/>
  <c r="AV2435" i="1"/>
  <c r="O2438" i="1"/>
  <c r="I2653" i="1"/>
  <c r="AV2555" i="1"/>
  <c r="O2498" i="1"/>
  <c r="AV2645" i="1"/>
  <c r="AV2465" i="1"/>
  <c r="O2318" i="1"/>
  <c r="O2378" i="1"/>
  <c r="AV2525" i="1"/>
  <c r="AV2345" i="1"/>
  <c r="O2528" i="1"/>
  <c r="AV2375" i="1"/>
  <c r="O2588" i="1"/>
  <c r="O2348" i="1"/>
  <c r="AV2585" i="1"/>
  <c r="BM2607" i="1"/>
  <c r="BE2644" i="1"/>
  <c r="BA2126" i="1"/>
  <c r="W2438" i="1"/>
  <c r="BE2314" i="1"/>
  <c r="BE2344" i="1"/>
  <c r="W2648" i="1"/>
  <c r="W2558" i="1"/>
  <c r="W2378" i="1"/>
  <c r="W2348" i="1"/>
  <c r="W2318" i="1"/>
  <c r="W2498" i="1"/>
  <c r="W2408" i="1"/>
  <c r="BE2554" i="1"/>
  <c r="I2554" i="1" s="1"/>
  <c r="W2528" i="1"/>
  <c r="W2588" i="1"/>
  <c r="V2438" i="1"/>
  <c r="BB2465" i="1"/>
  <c r="Y2117" i="1"/>
  <c r="BF2175" i="1"/>
  <c r="U2224" i="1"/>
  <c r="U2251" i="1" s="1"/>
  <c r="U2252" i="1" s="1"/>
  <c r="U2253" i="1" s="1"/>
  <c r="U2254" i="1" s="1"/>
  <c r="U2255" i="1" s="1"/>
  <c r="U2256" i="1" s="1"/>
  <c r="N2224" i="1"/>
  <c r="N2251" i="1" s="1"/>
  <c r="N2252" i="1" s="1"/>
  <c r="N2253" i="1" s="1"/>
  <c r="N2254" i="1" s="1"/>
  <c r="N2255" i="1" s="1"/>
  <c r="N2256" i="1" s="1"/>
  <c r="S2125" i="1"/>
  <c r="AQ2224" i="1"/>
  <c r="AQ2251" i="1" s="1"/>
  <c r="AQ2252" i="1" s="1"/>
  <c r="AQ2253" i="1" s="1"/>
  <c r="AQ2254" i="1" s="1"/>
  <c r="AQ2255" i="1" s="1"/>
  <c r="AQ2256" i="1" s="1"/>
  <c r="BK2374" i="1"/>
  <c r="BK2464" i="1"/>
  <c r="BK2524" i="1"/>
  <c r="S2170" i="1"/>
  <c r="N2117" i="1"/>
  <c r="W2607" i="1"/>
  <c r="Y2607" i="1"/>
  <c r="BN2378" i="1"/>
  <c r="BN2648" i="1"/>
  <c r="BN2528" i="1"/>
  <c r="BN2408" i="1"/>
  <c r="BN2558" i="1"/>
  <c r="BN2318" i="1"/>
  <c r="BN2348" i="1"/>
  <c r="BA2174" i="1"/>
  <c r="AV2446" i="1"/>
  <c r="BN2438" i="1"/>
  <c r="AP2649" i="1"/>
  <c r="S2434" i="1"/>
  <c r="S2584" i="1"/>
  <c r="BM2217" i="1"/>
  <c r="BM2245" i="1" s="1"/>
  <c r="BM2246" i="1" s="1"/>
  <c r="BM2247" i="1" s="1"/>
  <c r="BM2248" i="1" s="1"/>
  <c r="BM2249" i="1" s="1"/>
  <c r="BM2250" i="1" s="1"/>
  <c r="I2415" i="1"/>
  <c r="AJ2217" i="1"/>
  <c r="AJ2245" i="1" s="1"/>
  <c r="AJ2246" i="1" s="1"/>
  <c r="AJ2247" i="1" s="1"/>
  <c r="AJ2248" i="1" s="1"/>
  <c r="AJ2249" i="1" s="1"/>
  <c r="AJ2250" i="1" s="1"/>
  <c r="AW2356" i="1"/>
  <c r="AO2468" i="1"/>
  <c r="AO2588" i="1"/>
  <c r="I2654" i="1"/>
  <c r="AO2318" i="1"/>
  <c r="AO2408" i="1"/>
  <c r="AO2438" i="1"/>
  <c r="AO2378" i="1"/>
  <c r="AO2528" i="1"/>
  <c r="AO2348" i="1"/>
  <c r="S2318" i="1"/>
  <c r="S2528" i="1"/>
  <c r="Y2125" i="1"/>
  <c r="BL2175" i="1"/>
  <c r="AP2175" i="1"/>
  <c r="BN2175" i="1"/>
  <c r="S2175" i="1"/>
  <c r="BC2175" i="1"/>
  <c r="W2126" i="1"/>
  <c r="BM2126" i="1"/>
  <c r="I2407" i="1"/>
  <c r="BA2183" i="1"/>
  <c r="AT2607" i="1"/>
  <c r="Z2607" i="1"/>
  <c r="K2607" i="1"/>
  <c r="AQ2607" i="1"/>
  <c r="X2607" i="1"/>
  <c r="S2404" i="1"/>
  <c r="S2554" i="1"/>
  <c r="S2494" i="1"/>
  <c r="S2344" i="1"/>
  <c r="S2314" i="1"/>
  <c r="S2374" i="1"/>
  <c r="S2464" i="1"/>
  <c r="K2224" i="1"/>
  <c r="K2251" i="1" s="1"/>
  <c r="K2252" i="1" s="1"/>
  <c r="K2253" i="1" s="1"/>
  <c r="K2254" i="1" s="1"/>
  <c r="K2255" i="1" s="1"/>
  <c r="K2256" i="1" s="1"/>
  <c r="S2524" i="1"/>
  <c r="AO2172" i="1"/>
  <c r="P2607" i="1"/>
  <c r="Q2175" i="1"/>
  <c r="W2122" i="1"/>
  <c r="BB2120" i="1"/>
  <c r="U2607" i="1"/>
  <c r="Z2175" i="1"/>
  <c r="BM2120" i="1"/>
  <c r="BM2118" i="1"/>
  <c r="W2120" i="1"/>
  <c r="BC2183" i="1"/>
  <c r="M2125" i="1"/>
  <c r="BE2607" i="1"/>
  <c r="W2125" i="1"/>
  <c r="R2175" i="1"/>
  <c r="N2125" i="1"/>
  <c r="M2126" i="1"/>
  <c r="AZ2175" i="1"/>
  <c r="S2126" i="1"/>
  <c r="AO2175" i="1"/>
  <c r="AO2122" i="1"/>
  <c r="W2117" i="1"/>
  <c r="BM2125" i="1"/>
  <c r="R2607" i="1"/>
  <c r="BL2294" i="1"/>
  <c r="BL2654" i="1" s="1"/>
  <c r="S2118" i="1"/>
  <c r="L2294" i="1"/>
  <c r="Y2446" i="1"/>
  <c r="Y2506" i="1"/>
  <c r="Y2356" i="1"/>
  <c r="I2648" i="1"/>
  <c r="O2383" i="1"/>
  <c r="BM2438" i="1"/>
  <c r="AQ2120" i="1"/>
  <c r="S2120" i="1"/>
  <c r="BB2294" i="1"/>
  <c r="AJ2294" i="1"/>
  <c r="W2118" i="1"/>
  <c r="K2294" i="1"/>
  <c r="Y2326" i="1"/>
  <c r="AY2294" i="1"/>
  <c r="AY2504" i="1" s="1"/>
  <c r="I2504" i="1" s="1"/>
  <c r="BB2476" i="1"/>
  <c r="BB2536" i="1"/>
  <c r="BB2386" i="1"/>
  <c r="X2220" i="1"/>
  <c r="AR2220" i="1"/>
  <c r="BB2566" i="1"/>
  <c r="AJ2220" i="1"/>
  <c r="BB2596" i="1"/>
  <c r="W2220" i="1"/>
  <c r="S2220" i="1"/>
  <c r="O2292" i="1"/>
  <c r="O2472" i="1" s="1"/>
  <c r="BB2506" i="1"/>
  <c r="BB2416" i="1"/>
  <c r="BM2220" i="1"/>
  <c r="BO2220" i="1"/>
  <c r="BB2356" i="1"/>
  <c r="BB2446" i="1"/>
  <c r="BM2494" i="1"/>
  <c r="BB2374" i="1"/>
  <c r="BM2374" i="1"/>
  <c r="AY2290" i="1"/>
  <c r="AY2650" i="1" s="1"/>
  <c r="BB2554" i="1"/>
  <c r="BM2554" i="1"/>
  <c r="BM2434" i="1"/>
  <c r="BE2600" i="1"/>
  <c r="BB2494" i="1"/>
  <c r="BB2434" i="1"/>
  <c r="BM2524" i="1"/>
  <c r="BB2524" i="1"/>
  <c r="BM2404" i="1"/>
  <c r="BC2601" i="1"/>
  <c r="BM2464" i="1"/>
  <c r="BM2584" i="1"/>
  <c r="BB2464" i="1"/>
  <c r="BB2404" i="1"/>
  <c r="T2167" i="1"/>
  <c r="I2656" i="1"/>
  <c r="BB2584" i="1"/>
  <c r="X2294" i="1"/>
  <c r="BB2344" i="1"/>
  <c r="AY2175" i="1"/>
  <c r="BM2344" i="1"/>
  <c r="BG2221" i="1"/>
  <c r="BM2314" i="1"/>
  <c r="AJ2194" i="1"/>
  <c r="V2174" i="1"/>
  <c r="BB2314" i="1"/>
  <c r="AS2170" i="1"/>
  <c r="AZ2116" i="1"/>
  <c r="AO2506" i="1"/>
  <c r="AO2566" i="1"/>
  <c r="AO2656" i="1"/>
  <c r="AO2596" i="1"/>
  <c r="AO2356" i="1"/>
  <c r="AO2386" i="1"/>
  <c r="AO2536" i="1"/>
  <c r="AO2326" i="1"/>
  <c r="AO2446" i="1"/>
  <c r="AO2416" i="1"/>
  <c r="AO2476" i="1"/>
  <c r="O2405" i="1"/>
  <c r="O2645" i="1"/>
  <c r="Y2416" i="1"/>
  <c r="O2465" i="1"/>
  <c r="O2345" i="1"/>
  <c r="O2435" i="1"/>
  <c r="O2315" i="1"/>
  <c r="BM2294" i="1"/>
  <c r="BM2504" i="1" s="1"/>
  <c r="L2170" i="1"/>
  <c r="Z2294" i="1"/>
  <c r="Z2414" i="1" s="1"/>
  <c r="M2170" i="1"/>
  <c r="O2555" i="1"/>
  <c r="P2170" i="1"/>
  <c r="Y2566" i="1"/>
  <c r="BN2184" i="1"/>
  <c r="Q2170" i="1"/>
  <c r="O2375" i="1"/>
  <c r="AV2294" i="1"/>
  <c r="Z2170" i="1"/>
  <c r="BE2294" i="1"/>
  <c r="AJ2170" i="1"/>
  <c r="Y2386" i="1"/>
  <c r="Y2596" i="1"/>
  <c r="Y2536" i="1"/>
  <c r="BD2294" i="1"/>
  <c r="AX2294" i="1"/>
  <c r="O2525" i="1"/>
  <c r="O2585" i="1"/>
  <c r="AQ2294" i="1"/>
  <c r="AQ2564" i="1" s="1"/>
  <c r="Y2656" i="1"/>
  <c r="P2294" i="1"/>
  <c r="R2219" i="1"/>
  <c r="S2416" i="1"/>
  <c r="BK2495" i="1"/>
  <c r="BK2345" i="1"/>
  <c r="BK2435" i="1"/>
  <c r="BK2585" i="1"/>
  <c r="O2217" i="1"/>
  <c r="O2245" i="1" s="1"/>
  <c r="O2246" i="1" s="1"/>
  <c r="O2247" i="1" s="1"/>
  <c r="O2248" i="1" s="1"/>
  <c r="O2249" i="1" s="1"/>
  <c r="O2250" i="1" s="1"/>
  <c r="BK2465" i="1"/>
  <c r="T2217" i="1"/>
  <c r="T2245" i="1" s="1"/>
  <c r="T2246" i="1" s="1"/>
  <c r="T2247" i="1" s="1"/>
  <c r="T2248" i="1" s="1"/>
  <c r="T2249" i="1" s="1"/>
  <c r="T2250" i="1" s="1"/>
  <c r="U2217" i="1"/>
  <c r="U2245" i="1" s="1"/>
  <c r="U2246" i="1" s="1"/>
  <c r="U2247" i="1" s="1"/>
  <c r="U2248" i="1" s="1"/>
  <c r="U2249" i="1" s="1"/>
  <c r="U2250" i="1" s="1"/>
  <c r="BK2555" i="1"/>
  <c r="BK2525" i="1"/>
  <c r="V2217" i="1"/>
  <c r="V2245" i="1" s="1"/>
  <c r="V2246" i="1" s="1"/>
  <c r="V2247" i="1" s="1"/>
  <c r="V2248" i="1" s="1"/>
  <c r="V2249" i="1" s="1"/>
  <c r="V2250" i="1" s="1"/>
  <c r="BK2315" i="1"/>
  <c r="BD2603" i="1"/>
  <c r="BO2174" i="1"/>
  <c r="BN2314" i="1"/>
  <c r="BK2405" i="1"/>
  <c r="M2220" i="1"/>
  <c r="R2616" i="1"/>
  <c r="Y2118" i="1"/>
  <c r="AO2118" i="1"/>
  <c r="R2494" i="1"/>
  <c r="R2434" i="1"/>
  <c r="R2374" i="1"/>
  <c r="X2374" i="1"/>
  <c r="X2644" i="1"/>
  <c r="BN2554" i="1"/>
  <c r="BN2584" i="1"/>
  <c r="BN2524" i="1"/>
  <c r="BN2374" i="1"/>
  <c r="BN2464" i="1"/>
  <c r="BI2348" i="1"/>
  <c r="BN2344" i="1"/>
  <c r="BN2644" i="1"/>
  <c r="I2263" i="1"/>
  <c r="M2520" i="1"/>
  <c r="S2222" i="1"/>
  <c r="BN2292" i="1"/>
  <c r="BN2434" i="1"/>
  <c r="BM2612" i="1"/>
  <c r="BN2404" i="1"/>
  <c r="U2170" i="1"/>
  <c r="W2170" i="1"/>
  <c r="AJ2524" i="1"/>
  <c r="AJ2344" i="1"/>
  <c r="AJ2584" i="1"/>
  <c r="AJ2314" i="1"/>
  <c r="AJ2464" i="1"/>
  <c r="AJ2494" i="1"/>
  <c r="AJ2404" i="1"/>
  <c r="AJ2554" i="1"/>
  <c r="BL2558" i="1"/>
  <c r="BL2348" i="1"/>
  <c r="I2261" i="1"/>
  <c r="BL2408" i="1"/>
  <c r="BL2468" i="1"/>
  <c r="BL2498" i="1"/>
  <c r="BL2588" i="1"/>
  <c r="AQ2124" i="1"/>
  <c r="AO2116" i="1"/>
  <c r="W2119" i="1"/>
  <c r="BF2356" i="1"/>
  <c r="BL2603" i="1"/>
  <c r="BB2292" i="1"/>
  <c r="S2121" i="1"/>
  <c r="BF2656" i="1"/>
  <c r="AV2603" i="1"/>
  <c r="BA2124" i="1"/>
  <c r="M2289" i="1"/>
  <c r="BF2326" i="1"/>
  <c r="BM2119" i="1"/>
  <c r="AO2612" i="1"/>
  <c r="L2289" i="1"/>
  <c r="Y2124" i="1"/>
  <c r="BO2289" i="1"/>
  <c r="AP2183" i="1"/>
  <c r="AQ2292" i="1"/>
  <c r="W2296" i="1"/>
  <c r="AQ2469" i="1"/>
  <c r="AQ2559" i="1"/>
  <c r="AQ2439" i="1"/>
  <c r="AQ2499" i="1"/>
  <c r="AQ2349" i="1"/>
  <c r="T2220" i="1"/>
  <c r="Z2289" i="1"/>
  <c r="AS2294" i="1"/>
  <c r="Y2288" i="1"/>
  <c r="W2221" i="1"/>
  <c r="W2222" i="1"/>
  <c r="K2287" i="1"/>
  <c r="AP2213" i="1"/>
  <c r="AX2123" i="1"/>
  <c r="N2604" i="1"/>
  <c r="AX2125" i="1"/>
  <c r="V2602" i="1"/>
  <c r="Y2175" i="1"/>
  <c r="M2607" i="1"/>
  <c r="R2294" i="1"/>
  <c r="BC2223" i="1"/>
  <c r="BC2296" i="1"/>
  <c r="BA2170" i="1"/>
  <c r="BC2291" i="1"/>
  <c r="BC2321" i="1" s="1"/>
  <c r="AP2453" i="1"/>
  <c r="AV2174" i="1"/>
  <c r="S2613" i="1"/>
  <c r="BO2224" i="1"/>
  <c r="BO2251" i="1" s="1"/>
  <c r="BO2252" i="1" s="1"/>
  <c r="BO2253" i="1" s="1"/>
  <c r="BO2254" i="1" s="1"/>
  <c r="BO2255" i="1" s="1"/>
  <c r="BO2256" i="1" s="1"/>
  <c r="N2214" i="1"/>
  <c r="BF2222" i="1"/>
  <c r="AO2121" i="1"/>
  <c r="T2175" i="1"/>
  <c r="AQ2223" i="1"/>
  <c r="BC2216" i="1"/>
  <c r="AO2648" i="1"/>
  <c r="Y2116" i="1"/>
  <c r="AP2225" i="1"/>
  <c r="AO2558" i="1"/>
  <c r="AY2286" i="1"/>
  <c r="S2119" i="1"/>
  <c r="AV2612" i="1"/>
  <c r="AX2117" i="1"/>
  <c r="R2612" i="1"/>
  <c r="Y2612" i="1"/>
  <c r="AS2179" i="1"/>
  <c r="M2430" i="1"/>
  <c r="AX2126" i="1"/>
  <c r="V2606" i="1"/>
  <c r="M2490" i="1"/>
  <c r="BG2212" i="1"/>
  <c r="M2550" i="1"/>
  <c r="BB2603" i="1"/>
  <c r="BD2179" i="1"/>
  <c r="V2184" i="1"/>
  <c r="AO2170" i="1"/>
  <c r="BF2179" i="1"/>
  <c r="BD2528" i="1"/>
  <c r="I2528" i="1" s="1"/>
  <c r="BD2318" i="1"/>
  <c r="BD2378" i="1"/>
  <c r="BD2348" i="1"/>
  <c r="AT2649" i="1"/>
  <c r="AT2589" i="1"/>
  <c r="AT2439" i="1"/>
  <c r="AT2499" i="1"/>
  <c r="AT2559" i="1"/>
  <c r="AT2529" i="1"/>
  <c r="AT2349" i="1"/>
  <c r="AT2319" i="1"/>
  <c r="AT2409" i="1"/>
  <c r="AT2469" i="1"/>
  <c r="AT2379" i="1"/>
  <c r="BN2536" i="1"/>
  <c r="BN2656" i="1"/>
  <c r="BN2506" i="1"/>
  <c r="BN2326" i="1"/>
  <c r="BN2386" i="1"/>
  <c r="BN2566" i="1"/>
  <c r="BN2416" i="1"/>
  <c r="BN2476" i="1"/>
  <c r="BN2446" i="1"/>
  <c r="L2404" i="1"/>
  <c r="L2314" i="1"/>
  <c r="L2464" i="1"/>
  <c r="L2524" i="1"/>
  <c r="L2494" i="1"/>
  <c r="L2554" i="1"/>
  <c r="L2374" i="1"/>
  <c r="L2584" i="1"/>
  <c r="L2434" i="1"/>
  <c r="L2344" i="1"/>
  <c r="L2644" i="1"/>
  <c r="AT2416" i="1"/>
  <c r="V2386" i="1"/>
  <c r="V2356" i="1"/>
  <c r="V2566" i="1"/>
  <c r="V2416" i="1"/>
  <c r="V2476" i="1"/>
  <c r="V2656" i="1"/>
  <c r="V2446" i="1"/>
  <c r="V2326" i="1"/>
  <c r="V2596" i="1"/>
  <c r="V2536" i="1"/>
  <c r="P2326" i="1"/>
  <c r="N2644" i="1"/>
  <c r="N2404" i="1"/>
  <c r="N2554" i="1"/>
  <c r="N2374" i="1"/>
  <c r="N2464" i="1"/>
  <c r="N2314" i="1"/>
  <c r="N2494" i="1"/>
  <c r="N2584" i="1"/>
  <c r="N2434" i="1"/>
  <c r="N2524" i="1"/>
  <c r="N2344" i="1"/>
  <c r="N2526" i="1"/>
  <c r="N2215" i="1"/>
  <c r="T2603" i="1"/>
  <c r="AP2333" i="1"/>
  <c r="AP2393" i="1"/>
  <c r="AV2286" i="1"/>
  <c r="AY2296" i="1"/>
  <c r="BF2220" i="1"/>
  <c r="P2289" i="1"/>
  <c r="AX2617" i="1"/>
  <c r="AP2363" i="1"/>
  <c r="O2175" i="1"/>
  <c r="M2224" i="1"/>
  <c r="M2251" i="1" s="1"/>
  <c r="M2252" i="1" s="1"/>
  <c r="M2253" i="1" s="1"/>
  <c r="M2254" i="1" s="1"/>
  <c r="M2255" i="1" s="1"/>
  <c r="M2256" i="1" s="1"/>
  <c r="K2292" i="1"/>
  <c r="AP2170" i="1"/>
  <c r="BC2289" i="1"/>
  <c r="AT2605" i="1"/>
  <c r="AQ2284" i="1"/>
  <c r="Q2174" i="1"/>
  <c r="Y2284" i="1"/>
  <c r="AP2303" i="1"/>
  <c r="AP2663" i="1" s="1"/>
  <c r="AO2295" i="1"/>
  <c r="N2126" i="1"/>
  <c r="AX2120" i="1"/>
  <c r="AZ2294" i="1"/>
  <c r="BD2607" i="1"/>
  <c r="V2292" i="1"/>
  <c r="AP2573" i="1"/>
  <c r="AP2423" i="1"/>
  <c r="N2118" i="1"/>
  <c r="BC2605" i="1"/>
  <c r="AO2124" i="1"/>
  <c r="BM2116" i="1"/>
  <c r="AO2119" i="1"/>
  <c r="AZ2174" i="1"/>
  <c r="M2370" i="1"/>
  <c r="S2122" i="1"/>
  <c r="BG2294" i="1"/>
  <c r="BA2116" i="1"/>
  <c r="O2603" i="1"/>
  <c r="AQ2126" i="1"/>
  <c r="BC2294" i="1"/>
  <c r="AY2607" i="1"/>
  <c r="AV2608" i="1"/>
  <c r="W2116" i="1"/>
  <c r="AY2219" i="1"/>
  <c r="AW2222" i="1"/>
  <c r="AP2633" i="1"/>
  <c r="BA2122" i="1"/>
  <c r="AQ2118" i="1"/>
  <c r="AO2294" i="1"/>
  <c r="N2124" i="1"/>
  <c r="AS2607" i="1"/>
  <c r="AS2292" i="1"/>
  <c r="S2116" i="1"/>
  <c r="AX2119" i="1"/>
  <c r="R2289" i="1"/>
  <c r="AX2121"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BG2174" i="1"/>
  <c r="AX2118" i="1"/>
  <c r="BO2605" i="1"/>
  <c r="P2606" i="1"/>
  <c r="AR2603" i="1"/>
  <c r="I2262" i="1"/>
  <c r="L2292" i="1"/>
  <c r="N2116" i="1"/>
  <c r="V2219" i="1"/>
  <c r="AT2603" i="1"/>
  <c r="BA2222" i="1"/>
  <c r="BG2170" i="1"/>
  <c r="W2289" i="1"/>
  <c r="K2603" i="1"/>
  <c r="BA2217" i="1"/>
  <c r="BA2245" i="1" s="1"/>
  <c r="BA2246" i="1" s="1"/>
  <c r="BA2247" i="1" s="1"/>
  <c r="BA2248" i="1" s="1"/>
  <c r="BA2249" i="1" s="1"/>
  <c r="BA2250" i="1" s="1"/>
  <c r="AS2289" i="1"/>
  <c r="AP2543" i="1"/>
  <c r="N2119" i="1"/>
  <c r="BN2603" i="1"/>
  <c r="K2289" i="1"/>
  <c r="AP2513" i="1"/>
  <c r="Y2126" i="1"/>
  <c r="AB2121" i="1"/>
  <c r="BM2124" i="1"/>
  <c r="AX2124" i="1"/>
  <c r="AA2121" i="1"/>
  <c r="BA2118" i="1"/>
  <c r="AX2116" i="1"/>
  <c r="Z2168" i="1"/>
  <c r="AR2601" i="1"/>
  <c r="AQ2121" i="1"/>
  <c r="M2121" i="1"/>
  <c r="BA2121" i="1"/>
  <c r="P2124" i="1"/>
  <c r="BG2176" i="1"/>
  <c r="BG2146" i="1" s="1"/>
  <c r="Y2119" i="1"/>
  <c r="BA2119" i="1"/>
  <c r="P2119" i="1"/>
  <c r="P2121" i="1"/>
  <c r="AQ2119" i="1"/>
  <c r="AQ2116" i="1"/>
  <c r="BM2121" i="1"/>
  <c r="Y2121" i="1"/>
  <c r="AL2227" i="1"/>
  <c r="AL2228" i="1" s="1"/>
  <c r="AL2229" i="1" s="1"/>
  <c r="AL2230" i="1" s="1"/>
  <c r="AL2231" i="1" s="1"/>
  <c r="AL2232" i="1" s="1"/>
  <c r="J59" i="1"/>
  <c r="I60" i="1"/>
  <c r="BG2590" i="1" l="1"/>
  <c r="AW2381" i="1"/>
  <c r="BN2623" i="1"/>
  <c r="BO2627" i="1"/>
  <c r="AC2123" i="1"/>
  <c r="U2194" i="1"/>
  <c r="AV2596" i="1"/>
  <c r="AC2126" i="1"/>
  <c r="AV2536" i="1"/>
  <c r="BO2125" i="1"/>
  <c r="AV2506" i="1"/>
  <c r="AV2476" i="1"/>
  <c r="BO2118" i="1"/>
  <c r="AW2446" i="1"/>
  <c r="I2446" i="1" s="1"/>
  <c r="AV2566" i="1"/>
  <c r="Z2404" i="1"/>
  <c r="BL2617" i="1"/>
  <c r="AV2386" i="1"/>
  <c r="AW2386" i="1"/>
  <c r="BO2121" i="1"/>
  <c r="Z2584" i="1"/>
  <c r="AV2356" i="1"/>
  <c r="AC2118" i="1"/>
  <c r="Z2644" i="1"/>
  <c r="Z2494" i="1"/>
  <c r="BO2122" i="1"/>
  <c r="Z2374" i="1"/>
  <c r="Z2434" i="1"/>
  <c r="M2314" i="1"/>
  <c r="BO2116" i="1"/>
  <c r="Z2554" i="1"/>
  <c r="BF2620" i="1"/>
  <c r="Z2464" i="1"/>
  <c r="AV2416" i="1"/>
  <c r="Z2314" i="1"/>
  <c r="AV2656" i="1"/>
  <c r="Z2524" i="1"/>
  <c r="AU2502" i="1"/>
  <c r="BO2126" i="1"/>
  <c r="AU2442" i="1"/>
  <c r="AC2122" i="1"/>
  <c r="AC2117" i="1"/>
  <c r="BO2119" i="1"/>
  <c r="AC2125" i="1"/>
  <c r="BB2194" i="1"/>
  <c r="AC2120" i="1"/>
  <c r="BO2117" i="1"/>
  <c r="AS2370" i="1"/>
  <c r="Z2656" i="1"/>
  <c r="BB2118" i="1"/>
  <c r="Z2432" i="1"/>
  <c r="BC2118" i="1"/>
  <c r="AJ2408" i="1"/>
  <c r="AJ2468" i="1"/>
  <c r="BC2122" i="1"/>
  <c r="W2430" i="1"/>
  <c r="AJ2558" i="1"/>
  <c r="W2370" i="1"/>
  <c r="BB2117" i="1"/>
  <c r="W2490" i="1"/>
  <c r="W2340" i="1"/>
  <c r="AV2609" i="1"/>
  <c r="AJ2498" i="1"/>
  <c r="BC2123" i="1"/>
  <c r="W2460" i="1"/>
  <c r="W2640" i="1"/>
  <c r="AJ2528" i="1"/>
  <c r="W2520" i="1"/>
  <c r="W2310" i="1"/>
  <c r="BC2125" i="1"/>
  <c r="P2183" i="1"/>
  <c r="AY2176" i="1"/>
  <c r="W2580" i="1"/>
  <c r="BB2126" i="1"/>
  <c r="AJ2648" i="1"/>
  <c r="W2400" i="1"/>
  <c r="BB2121" i="1"/>
  <c r="BB2119" i="1"/>
  <c r="M2617" i="1"/>
  <c r="BF2194" i="1"/>
  <c r="BC2116" i="1"/>
  <c r="AJ2348" i="1"/>
  <c r="BB2123" i="1"/>
  <c r="Z2402" i="1"/>
  <c r="AJ2318" i="1"/>
  <c r="BB2116" i="1"/>
  <c r="BC2124" i="1"/>
  <c r="Z2582" i="1"/>
  <c r="Z2552" i="1"/>
  <c r="BC2117" i="1"/>
  <c r="BB2124" i="1"/>
  <c r="AJ2438" i="1"/>
  <c r="AS2190" i="1"/>
  <c r="BC2119" i="1"/>
  <c r="BC2121" i="1"/>
  <c r="BC2126" i="1"/>
  <c r="AJ2588" i="1"/>
  <c r="Q2580" i="1"/>
  <c r="AT2550" i="1"/>
  <c r="BJ2539" i="1"/>
  <c r="BJ2329" i="1"/>
  <c r="K2539" i="1"/>
  <c r="AO2125" i="1"/>
  <c r="BJ2449" i="1"/>
  <c r="BK2371" i="1"/>
  <c r="AO2117" i="1"/>
  <c r="T2432" i="1"/>
  <c r="N2120" i="1"/>
  <c r="AA2122" i="1"/>
  <c r="AO2183" i="1"/>
  <c r="BK2341" i="1"/>
  <c r="AV2183" i="1"/>
  <c r="AA2123" i="1"/>
  <c r="BJ2389" i="1"/>
  <c r="BJ2359" i="1"/>
  <c r="BK2521" i="1"/>
  <c r="BK2581" i="1"/>
  <c r="BJ2509" i="1"/>
  <c r="AA2119" i="1"/>
  <c r="AA2126" i="1"/>
  <c r="AT2340" i="1"/>
  <c r="AP2613" i="1"/>
  <c r="AT2460" i="1"/>
  <c r="AO2123" i="1"/>
  <c r="AA2116" i="1"/>
  <c r="AA2124" i="1"/>
  <c r="BJ2479" i="1"/>
  <c r="AO2126" i="1"/>
  <c r="AA2118" i="1"/>
  <c r="AO2307" i="1"/>
  <c r="AS2539" i="1"/>
  <c r="Q2370" i="1"/>
  <c r="O2393" i="1"/>
  <c r="Q2310" i="1"/>
  <c r="Q2640" i="1"/>
  <c r="Q2550" i="1"/>
  <c r="O2573" i="1"/>
  <c r="O2522" i="1"/>
  <c r="Q2430" i="1"/>
  <c r="BI2551" i="1"/>
  <c r="AQ2181" i="1"/>
  <c r="U2393" i="1"/>
  <c r="AR2438" i="1"/>
  <c r="BL2593" i="1"/>
  <c r="AS2460" i="1"/>
  <c r="Y2615" i="1"/>
  <c r="BN2626" i="1"/>
  <c r="T2182" i="1"/>
  <c r="AS2310" i="1"/>
  <c r="BD2176" i="1"/>
  <c r="AV2627" i="1"/>
  <c r="AS2430" i="1"/>
  <c r="Z2506" i="1"/>
  <c r="Z2326" i="1"/>
  <c r="U2117" i="1"/>
  <c r="Z2416" i="1"/>
  <c r="U2118" i="1"/>
  <c r="U2125" i="1"/>
  <c r="T2386" i="1"/>
  <c r="BG2119" i="1"/>
  <c r="U2121" i="1"/>
  <c r="Z2356" i="1"/>
  <c r="BG2124" i="1"/>
  <c r="Z2596" i="1"/>
  <c r="U2119" i="1"/>
  <c r="U2124" i="1"/>
  <c r="BG2118" i="1"/>
  <c r="BG2116" i="1"/>
  <c r="T2446" i="1"/>
  <c r="O2183" i="1"/>
  <c r="U2126" i="1"/>
  <c r="AT2633" i="1"/>
  <c r="BO2613" i="1"/>
  <c r="T2536" i="1"/>
  <c r="AZ2623" i="1"/>
  <c r="Z2566" i="1"/>
  <c r="BG2126" i="1"/>
  <c r="BA2304" i="1"/>
  <c r="U2123" i="1"/>
  <c r="Z2476" i="1"/>
  <c r="BD2326" i="1"/>
  <c r="U2120" i="1"/>
  <c r="BD2656" i="1"/>
  <c r="Y2611" i="1"/>
  <c r="Z2446" i="1"/>
  <c r="BD2356" i="1"/>
  <c r="Z2386" i="1"/>
  <c r="T2656" i="1"/>
  <c r="BD2536" i="1"/>
  <c r="I2536" i="1" s="1"/>
  <c r="BG2120" i="1"/>
  <c r="BD2184" i="1"/>
  <c r="T2566" i="1"/>
  <c r="BG2122" i="1"/>
  <c r="T2476" i="1"/>
  <c r="BG2123" i="1"/>
  <c r="T2506" i="1"/>
  <c r="T2416" i="1"/>
  <c r="T2326" i="1"/>
  <c r="BG2121" i="1"/>
  <c r="T2596" i="1"/>
  <c r="U2116" i="1"/>
  <c r="BG2117" i="1"/>
  <c r="BF2120" i="1"/>
  <c r="AE2123" i="1"/>
  <c r="BF2126" i="1"/>
  <c r="AP2375" i="1"/>
  <c r="AV2184" i="1"/>
  <c r="AZ2344" i="1"/>
  <c r="BF2122" i="1"/>
  <c r="BF2124" i="1"/>
  <c r="R2333" i="1"/>
  <c r="AV2121" i="1"/>
  <c r="R2633" i="1"/>
  <c r="BD2344" i="1"/>
  <c r="AV2126" i="1"/>
  <c r="AR2468" i="1"/>
  <c r="AV2123" i="1"/>
  <c r="R2513" i="1"/>
  <c r="L2566" i="1"/>
  <c r="AR2318" i="1"/>
  <c r="R2423" i="1"/>
  <c r="BF2119" i="1"/>
  <c r="L2656" i="1"/>
  <c r="BF2118" i="1"/>
  <c r="R2573" i="1"/>
  <c r="L2446" i="1"/>
  <c r="R2363" i="1"/>
  <c r="R2303" i="1"/>
  <c r="R2663" i="1" s="1"/>
  <c r="BF2125" i="1"/>
  <c r="R2483" i="1"/>
  <c r="R2453" i="1"/>
  <c r="AE2118" i="1"/>
  <c r="L2386" i="1"/>
  <c r="O2439" i="1"/>
  <c r="Y2184" i="1"/>
  <c r="AV2117" i="1"/>
  <c r="L2536" i="1"/>
  <c r="AV2122" i="1"/>
  <c r="Z2437" i="1"/>
  <c r="AR2588" i="1"/>
  <c r="O2469" i="1"/>
  <c r="BD2374" i="1"/>
  <c r="BF2123" i="1"/>
  <c r="AE2121" i="1"/>
  <c r="O2379" i="1"/>
  <c r="BD2644" i="1"/>
  <c r="AR2528" i="1"/>
  <c r="AR2378" i="1"/>
  <c r="Z2527" i="1"/>
  <c r="O2559" i="1"/>
  <c r="O2589" i="1"/>
  <c r="O2529" i="1"/>
  <c r="BD2314" i="1"/>
  <c r="AE2119" i="1"/>
  <c r="O2649" i="1"/>
  <c r="AP2435" i="1"/>
  <c r="AR2498" i="1"/>
  <c r="AS2617" i="1"/>
  <c r="L2416" i="1"/>
  <c r="AE2124" i="1"/>
  <c r="O2409" i="1"/>
  <c r="AV2118" i="1"/>
  <c r="BC2314" i="1"/>
  <c r="AR2558" i="1"/>
  <c r="AW2431" i="1"/>
  <c r="AZ2314" i="1"/>
  <c r="AZ2644" i="1"/>
  <c r="AE2116" i="1"/>
  <c r="L2356" i="1"/>
  <c r="N2193" i="1"/>
  <c r="AP2315" i="1"/>
  <c r="AR2408" i="1"/>
  <c r="AV2119" i="1"/>
  <c r="BF2121" i="1"/>
  <c r="AQ2307" i="1"/>
  <c r="L2326" i="1"/>
  <c r="AP2555" i="1"/>
  <c r="AE2120" i="1"/>
  <c r="AE2125" i="1"/>
  <c r="AP2495" i="1"/>
  <c r="AR2348" i="1"/>
  <c r="AP2525" i="1"/>
  <c r="AV2116" i="1"/>
  <c r="BF2116" i="1"/>
  <c r="AV2120" i="1"/>
  <c r="AP2585" i="1"/>
  <c r="AP2465" i="1"/>
  <c r="AV2125" i="1"/>
  <c r="L2476" i="1"/>
  <c r="L2506" i="1"/>
  <c r="AE2126" i="1"/>
  <c r="AP2645" i="1"/>
  <c r="AE2122" i="1"/>
  <c r="AP2345" i="1"/>
  <c r="BO2468" i="1"/>
  <c r="BO2378" i="1"/>
  <c r="P2560" i="1"/>
  <c r="P2380" i="1"/>
  <c r="P2320" i="1"/>
  <c r="P2590" i="1"/>
  <c r="P2440" i="1"/>
  <c r="P2500" i="1"/>
  <c r="P2530" i="1"/>
  <c r="P2350" i="1"/>
  <c r="P2410" i="1"/>
  <c r="P2650" i="1"/>
  <c r="AT2423" i="1"/>
  <c r="Q2520" i="1"/>
  <c r="Z2467" i="1"/>
  <c r="Z2377" i="1"/>
  <c r="O2513" i="1"/>
  <c r="AT2615" i="1"/>
  <c r="O2633" i="1"/>
  <c r="Q2460" i="1"/>
  <c r="BL2543" i="1"/>
  <c r="AV2620" i="1"/>
  <c r="AW2194" i="1"/>
  <c r="AO2181" i="1"/>
  <c r="BA2316" i="1"/>
  <c r="BL2573" i="1"/>
  <c r="BA2436" i="1"/>
  <c r="BA2556" i="1"/>
  <c r="BL2333" i="1"/>
  <c r="BA2346" i="1"/>
  <c r="BL2303" i="1"/>
  <c r="BL2663" i="1" s="1"/>
  <c r="BA2646" i="1"/>
  <c r="BL2453" i="1"/>
  <c r="K2408" i="1"/>
  <c r="BA2376" i="1"/>
  <c r="AU2322" i="1"/>
  <c r="AU2382" i="1"/>
  <c r="BL2513" i="1"/>
  <c r="BM2461" i="1"/>
  <c r="AU2592" i="1"/>
  <c r="BA2526" i="1"/>
  <c r="N2183" i="1"/>
  <c r="BL2633" i="1"/>
  <c r="AZ2616" i="1"/>
  <c r="BA2466" i="1"/>
  <c r="BL2363" i="1"/>
  <c r="BA2496" i="1"/>
  <c r="AU2652" i="1"/>
  <c r="BA2586" i="1"/>
  <c r="BL2423" i="1"/>
  <c r="L2182" i="1"/>
  <c r="AJ2118" i="1"/>
  <c r="U2596" i="1"/>
  <c r="AP2416" i="1"/>
  <c r="BL2326" i="1"/>
  <c r="BL2476" i="1"/>
  <c r="M2325" i="1"/>
  <c r="M2655" i="1"/>
  <c r="AQ2468" i="1"/>
  <c r="U2656" i="1"/>
  <c r="M2595" i="1"/>
  <c r="AR2126" i="1"/>
  <c r="M2445" i="1"/>
  <c r="M2505" i="1"/>
  <c r="M2385" i="1"/>
  <c r="M2355" i="1"/>
  <c r="AI2528" i="1"/>
  <c r="AR2122" i="1"/>
  <c r="AJ2121" i="1"/>
  <c r="M2648" i="1"/>
  <c r="AP2566" i="1"/>
  <c r="BL2506" i="1"/>
  <c r="BL2416" i="1"/>
  <c r="M2476" i="1"/>
  <c r="M2408" i="1"/>
  <c r="S2566" i="1"/>
  <c r="O2520" i="1"/>
  <c r="P2408" i="1"/>
  <c r="AP2596" i="1"/>
  <c r="AI2558" i="1"/>
  <c r="AQ2528" i="1"/>
  <c r="BL2566" i="1"/>
  <c r="BL2386" i="1"/>
  <c r="AI2588" i="1"/>
  <c r="BF2182" i="1"/>
  <c r="M2416" i="1"/>
  <c r="M2318" i="1"/>
  <c r="O2580" i="1"/>
  <c r="P2528" i="1"/>
  <c r="AP2476" i="1"/>
  <c r="AQ2378" i="1"/>
  <c r="AJ2120" i="1"/>
  <c r="Q2432" i="1"/>
  <c r="M2566" i="1"/>
  <c r="M2378" i="1"/>
  <c r="AR2124" i="1"/>
  <c r="AR2120" i="1"/>
  <c r="P2498" i="1"/>
  <c r="AP2386" i="1"/>
  <c r="K2435" i="1"/>
  <c r="M2506" i="1"/>
  <c r="M2468" i="1"/>
  <c r="S2506" i="1"/>
  <c r="AR2121" i="1"/>
  <c r="AQ2588" i="1"/>
  <c r="K2555" i="1"/>
  <c r="BA2179" i="1"/>
  <c r="M2326" i="1"/>
  <c r="M2498" i="1"/>
  <c r="AR2116" i="1"/>
  <c r="S2356" i="1"/>
  <c r="AQ2318" i="1"/>
  <c r="I2633" i="1"/>
  <c r="P2193" i="1"/>
  <c r="S2582" i="1"/>
  <c r="S2326" i="1"/>
  <c r="O2340" i="1"/>
  <c r="S2386" i="1"/>
  <c r="AI2468" i="1"/>
  <c r="AQ2438" i="1"/>
  <c r="AI2550" i="1"/>
  <c r="P2438" i="1"/>
  <c r="O2490" i="1"/>
  <c r="AR2117" i="1"/>
  <c r="K2405" i="1"/>
  <c r="Q2582" i="1"/>
  <c r="AI2348" i="1"/>
  <c r="S2552" i="1"/>
  <c r="M2348" i="1"/>
  <c r="S2522" i="1"/>
  <c r="M2356" i="1"/>
  <c r="O2550" i="1"/>
  <c r="O2370" i="1"/>
  <c r="AI2318" i="1"/>
  <c r="BL2656" i="1"/>
  <c r="AJ2125" i="1"/>
  <c r="AP2446" i="1"/>
  <c r="T2123" i="1"/>
  <c r="AI2408" i="1"/>
  <c r="S2446" i="1"/>
  <c r="L2183" i="1"/>
  <c r="AI2498" i="1"/>
  <c r="S2596" i="1"/>
  <c r="BL2446" i="1"/>
  <c r="AJ2122" i="1"/>
  <c r="BL2536" i="1"/>
  <c r="AI2490" i="1"/>
  <c r="AJ2126" i="1"/>
  <c r="K2495" i="1"/>
  <c r="AQ2558" i="1"/>
  <c r="M2596" i="1"/>
  <c r="O2640" i="1"/>
  <c r="AV2355" i="1"/>
  <c r="P2318" i="1"/>
  <c r="AJ2119" i="1"/>
  <c r="AI2370" i="1"/>
  <c r="AJ2123" i="1"/>
  <c r="S2476" i="1"/>
  <c r="M2438" i="1"/>
  <c r="M2446" i="1"/>
  <c r="M2536" i="1"/>
  <c r="K2585" i="1"/>
  <c r="K2525" i="1"/>
  <c r="AV2445" i="1"/>
  <c r="P2588" i="1"/>
  <c r="BL2596" i="1"/>
  <c r="AI2430" i="1"/>
  <c r="M2656" i="1"/>
  <c r="AJ2116" i="1"/>
  <c r="P2378" i="1"/>
  <c r="AV2325" i="1"/>
  <c r="S2536" i="1"/>
  <c r="O2310" i="1"/>
  <c r="K2465" i="1"/>
  <c r="M2588" i="1"/>
  <c r="P2558" i="1"/>
  <c r="K2375" i="1"/>
  <c r="AI2340" i="1"/>
  <c r="Q2522" i="1"/>
  <c r="AP2506" i="1"/>
  <c r="AV2565" i="1"/>
  <c r="AI2438" i="1"/>
  <c r="U2446" i="1"/>
  <c r="K2345" i="1"/>
  <c r="O2460" i="1"/>
  <c r="M2528" i="1"/>
  <c r="AQ2408" i="1"/>
  <c r="U2566" i="1"/>
  <c r="K2645" i="1"/>
  <c r="P2348" i="1"/>
  <c r="AR2119" i="1"/>
  <c r="U2476" i="1"/>
  <c r="M2415" i="1"/>
  <c r="U2416" i="1"/>
  <c r="U2326" i="1"/>
  <c r="P2468" i="1"/>
  <c r="AP2326" i="1"/>
  <c r="AQ2498" i="1"/>
  <c r="AR2118" i="1"/>
  <c r="U2536" i="1"/>
  <c r="M2535" i="1"/>
  <c r="AP2536" i="1"/>
  <c r="AI2648" i="1"/>
  <c r="AR2125" i="1"/>
  <c r="AQ2648" i="1"/>
  <c r="AJ2124" i="1"/>
  <c r="U2386" i="1"/>
  <c r="AP2656" i="1"/>
  <c r="O2430" i="1"/>
  <c r="M2565" i="1"/>
  <c r="AI2310" i="1"/>
  <c r="Z2194" i="1"/>
  <c r="AI2460" i="1"/>
  <c r="AI2640" i="1"/>
  <c r="AI2580" i="1"/>
  <c r="AI2520" i="1"/>
  <c r="Z2317" i="1"/>
  <c r="O2483" i="1"/>
  <c r="AT2543" i="1"/>
  <c r="AT2513" i="1"/>
  <c r="AT2303" i="1"/>
  <c r="AT2663" i="1" s="1"/>
  <c r="AY2329" i="1"/>
  <c r="O2543" i="1"/>
  <c r="T2582" i="1"/>
  <c r="AT2393" i="1"/>
  <c r="AY2299" i="1"/>
  <c r="AY2659" i="1" s="1"/>
  <c r="Q2340" i="1"/>
  <c r="AY2629" i="1"/>
  <c r="BL2194" i="1"/>
  <c r="O2363" i="1"/>
  <c r="K2615" i="1"/>
  <c r="O2453" i="1"/>
  <c r="BI2318" i="1"/>
  <c r="AT2363" i="1"/>
  <c r="BI2438" i="1"/>
  <c r="BL2653" i="1"/>
  <c r="BI2528" i="1"/>
  <c r="BL2353" i="1"/>
  <c r="AI2122" i="1"/>
  <c r="BL2473" i="1"/>
  <c r="BI2588" i="1"/>
  <c r="R2119" i="1"/>
  <c r="R2122" i="1"/>
  <c r="AR2626" i="1"/>
  <c r="AU2409" i="1"/>
  <c r="AU2349" i="1"/>
  <c r="AU2319" i="1"/>
  <c r="AI2124" i="1"/>
  <c r="N2522" i="1"/>
  <c r="BO2432" i="1"/>
  <c r="BO2522" i="1"/>
  <c r="AI2125" i="1"/>
  <c r="AU2649" i="1"/>
  <c r="R2124" i="1"/>
  <c r="K2434" i="1"/>
  <c r="BL2383" i="1"/>
  <c r="R2117" i="1"/>
  <c r="AI2119" i="1"/>
  <c r="AU2469" i="1"/>
  <c r="AI2118" i="1"/>
  <c r="AI2116" i="1"/>
  <c r="AU2589" i="1"/>
  <c r="R2116" i="1"/>
  <c r="BI2498" i="1"/>
  <c r="BL2443" i="1"/>
  <c r="AO2184" i="1"/>
  <c r="BI2408" i="1"/>
  <c r="AI2120" i="1"/>
  <c r="AR2184" i="1"/>
  <c r="BL2533" i="1"/>
  <c r="AU2529" i="1"/>
  <c r="AU2379" i="1"/>
  <c r="BI2378" i="1"/>
  <c r="R2126" i="1"/>
  <c r="BI2558" i="1"/>
  <c r="AI2126" i="1"/>
  <c r="BL2503" i="1"/>
  <c r="R2121" i="1"/>
  <c r="AU2559" i="1"/>
  <c r="BL2323" i="1"/>
  <c r="AI2117" i="1"/>
  <c r="R2123" i="1"/>
  <c r="R2125" i="1"/>
  <c r="AU2499" i="1"/>
  <c r="AI2123" i="1"/>
  <c r="AT2453" i="1"/>
  <c r="AV2498" i="1"/>
  <c r="AV2348" i="1"/>
  <c r="AV2588" i="1"/>
  <c r="AV2558" i="1"/>
  <c r="AV2648" i="1"/>
  <c r="AV2378" i="1"/>
  <c r="AV2438" i="1"/>
  <c r="AV2408" i="1"/>
  <c r="AV2468" i="1"/>
  <c r="AV2528" i="1"/>
  <c r="BA2465" i="1"/>
  <c r="Z2542" i="1"/>
  <c r="Y2579" i="1"/>
  <c r="AX2318" i="1"/>
  <c r="AR2562" i="1"/>
  <c r="AO2491" i="1"/>
  <c r="AR2382" i="1"/>
  <c r="AY2317" i="1"/>
  <c r="AR2532" i="1"/>
  <c r="AX2468" i="1"/>
  <c r="I2468" i="1" s="1"/>
  <c r="AX2648" i="1"/>
  <c r="AR2352" i="1"/>
  <c r="AY2497" i="1"/>
  <c r="I2497" i="1" s="1"/>
  <c r="AR2322" i="1"/>
  <c r="AR2472" i="1"/>
  <c r="AR2442" i="1"/>
  <c r="AR2502" i="1"/>
  <c r="AR2592" i="1"/>
  <c r="AR2652" i="1"/>
  <c r="BB2299" i="1"/>
  <c r="BB2659" i="1" s="1"/>
  <c r="AR2555" i="1"/>
  <c r="BA2484" i="1"/>
  <c r="BA2334" i="1"/>
  <c r="BA2424" i="1"/>
  <c r="BA2454" i="1"/>
  <c r="BA2574" i="1"/>
  <c r="BA2544" i="1"/>
  <c r="BA2514" i="1"/>
  <c r="BA2364" i="1"/>
  <c r="BA2634" i="1"/>
  <c r="M2502" i="1"/>
  <c r="BO2322" i="1"/>
  <c r="BO2502" i="1"/>
  <c r="BO2442" i="1"/>
  <c r="T2502" i="1"/>
  <c r="BO2382" i="1"/>
  <c r="AR2435" i="1"/>
  <c r="R2491" i="1"/>
  <c r="AY2627" i="1"/>
  <c r="R2401" i="1"/>
  <c r="BK2423" i="1"/>
  <c r="M2532" i="1"/>
  <c r="BL2648" i="1"/>
  <c r="AJ2434" i="1"/>
  <c r="AT2490" i="1"/>
  <c r="R2341" i="1"/>
  <c r="R2641" i="1"/>
  <c r="BK2393" i="1"/>
  <c r="BK2573" i="1"/>
  <c r="BK2363" i="1"/>
  <c r="AV2615" i="1"/>
  <c r="BA2404" i="1"/>
  <c r="BK2494" i="1"/>
  <c r="T2341" i="1"/>
  <c r="AQ2627" i="1"/>
  <c r="BK2303" i="1"/>
  <c r="R2311" i="1"/>
  <c r="BA2644" i="1"/>
  <c r="W2500" i="1"/>
  <c r="T2521" i="1"/>
  <c r="M2122" i="1"/>
  <c r="BA2464" i="1"/>
  <c r="AY2183" i="1"/>
  <c r="R2371" i="1"/>
  <c r="BA2314" i="1"/>
  <c r="BK2344" i="1"/>
  <c r="W2555" i="1"/>
  <c r="R2551" i="1"/>
  <c r="BA2344" i="1"/>
  <c r="BK2554" i="1"/>
  <c r="BA2494" i="1"/>
  <c r="T2612" i="1"/>
  <c r="BC2522" i="1"/>
  <c r="R2431" i="1"/>
  <c r="BL2318" i="1"/>
  <c r="BA2524" i="1"/>
  <c r="BK2584" i="1"/>
  <c r="AT2430" i="1"/>
  <c r="W2495" i="1"/>
  <c r="BK2513" i="1"/>
  <c r="BB2626" i="1"/>
  <c r="BA2584" i="1"/>
  <c r="Z2495" i="1"/>
  <c r="W2465" i="1"/>
  <c r="AT2310" i="1"/>
  <c r="BA2434" i="1"/>
  <c r="AT2520" i="1"/>
  <c r="AT2580" i="1"/>
  <c r="W2375" i="1"/>
  <c r="M2119" i="1"/>
  <c r="M2116" i="1"/>
  <c r="AJ2620" i="1"/>
  <c r="BA2554" i="1"/>
  <c r="W2184" i="1"/>
  <c r="AT2640" i="1"/>
  <c r="W2345" i="1"/>
  <c r="W2645" i="1"/>
  <c r="BK2483" i="1"/>
  <c r="AX2464" i="1"/>
  <c r="I2464" i="1" s="1"/>
  <c r="W2405" i="1"/>
  <c r="T2311" i="1"/>
  <c r="AJ2644" i="1"/>
  <c r="W2525" i="1"/>
  <c r="BK2453" i="1"/>
  <c r="Z2347" i="1"/>
  <c r="M2118" i="1"/>
  <c r="M2120" i="1"/>
  <c r="W2435" i="1"/>
  <c r="BK2543" i="1"/>
  <c r="BL2539" i="1"/>
  <c r="BB2620" i="1"/>
  <c r="M2562" i="1"/>
  <c r="AS2573" i="1"/>
  <c r="M2322" i="1"/>
  <c r="M2442" i="1"/>
  <c r="M2652" i="1"/>
  <c r="M2352" i="1"/>
  <c r="M2412" i="1"/>
  <c r="M2472" i="1"/>
  <c r="Z2587" i="1"/>
  <c r="Z2557" i="1"/>
  <c r="Z2407" i="1"/>
  <c r="Z2497" i="1"/>
  <c r="BC2181" i="1"/>
  <c r="AT2573" i="1"/>
  <c r="AT2333" i="1"/>
  <c r="P2615" i="1"/>
  <c r="AT2626" i="1"/>
  <c r="M2592" i="1"/>
  <c r="I2503" i="1"/>
  <c r="AV2307" i="1"/>
  <c r="AY2318" i="1"/>
  <c r="AY2348" i="1"/>
  <c r="AY2498" i="1"/>
  <c r="I2498" i="1" s="1"/>
  <c r="AS2404" i="1"/>
  <c r="V2539" i="1"/>
  <c r="P2536" i="1"/>
  <c r="AT2566" i="1"/>
  <c r="V2558" i="1"/>
  <c r="BE2309" i="1"/>
  <c r="BO2344" i="1"/>
  <c r="AR2554" i="1"/>
  <c r="BN2182" i="1"/>
  <c r="S2315" i="1"/>
  <c r="BO2524" i="1"/>
  <c r="AR2524" i="1"/>
  <c r="S2465" i="1"/>
  <c r="BO2464" i="1"/>
  <c r="BE2339" i="1"/>
  <c r="AR2344" i="1"/>
  <c r="AV2640" i="1"/>
  <c r="AS2122" i="1"/>
  <c r="S2345" i="1"/>
  <c r="BO2374" i="1"/>
  <c r="AR2494" i="1"/>
  <c r="AV2520" i="1"/>
  <c r="S2176" i="1"/>
  <c r="S2645" i="1"/>
  <c r="AS2125" i="1"/>
  <c r="BO2584" i="1"/>
  <c r="AR2464" i="1"/>
  <c r="BO2314" i="1"/>
  <c r="AR2644" i="1"/>
  <c r="S2435" i="1"/>
  <c r="BO2434" i="1"/>
  <c r="BE2639" i="1"/>
  <c r="AS2123" i="1"/>
  <c r="AR2314" i="1"/>
  <c r="AO2633" i="1"/>
  <c r="AV2460" i="1"/>
  <c r="AV2370" i="1"/>
  <c r="AV2400" i="1"/>
  <c r="S2585" i="1"/>
  <c r="S2525" i="1"/>
  <c r="BO2554" i="1"/>
  <c r="AR2404" i="1"/>
  <c r="S2555" i="1"/>
  <c r="BO2644" i="1"/>
  <c r="AR2434" i="1"/>
  <c r="AO2393" i="1"/>
  <c r="O2307" i="1"/>
  <c r="AS2117" i="1"/>
  <c r="AR2584" i="1"/>
  <c r="AO2543" i="1"/>
  <c r="BD2194" i="1"/>
  <c r="Q2620" i="1"/>
  <c r="AO2333" i="1"/>
  <c r="AO2363" i="1"/>
  <c r="AV2580" i="1"/>
  <c r="AO2329" i="1"/>
  <c r="AO2453" i="1"/>
  <c r="AV2310" i="1"/>
  <c r="O2179" i="1"/>
  <c r="P2506" i="1"/>
  <c r="S2495" i="1"/>
  <c r="BO2404" i="1"/>
  <c r="AS2118" i="1"/>
  <c r="BM2626" i="1"/>
  <c r="BE2549" i="1"/>
  <c r="I2549" i="1" s="1"/>
  <c r="AO2423" i="1"/>
  <c r="AV2490" i="1"/>
  <c r="S2405" i="1"/>
  <c r="L2522" i="1"/>
  <c r="AT2536" i="1"/>
  <c r="V2528" i="1"/>
  <c r="AO2483" i="1"/>
  <c r="AS2124" i="1"/>
  <c r="P2476" i="1"/>
  <c r="AT2596" i="1"/>
  <c r="AS2120" i="1"/>
  <c r="V2318" i="1"/>
  <c r="AO2573" i="1"/>
  <c r="P2416" i="1"/>
  <c r="AT2506" i="1"/>
  <c r="V2468" i="1"/>
  <c r="P2566" i="1"/>
  <c r="AT2326" i="1"/>
  <c r="V2348" i="1"/>
  <c r="AV2340" i="1"/>
  <c r="AS2121" i="1"/>
  <c r="P2446" i="1"/>
  <c r="AT2446" i="1"/>
  <c r="V2648" i="1"/>
  <c r="V2498" i="1"/>
  <c r="P2386" i="1"/>
  <c r="AT2656" i="1"/>
  <c r="V2588" i="1"/>
  <c r="P2627" i="1"/>
  <c r="AS2116" i="1"/>
  <c r="V2194" i="1"/>
  <c r="P2596" i="1"/>
  <c r="AT2356" i="1"/>
  <c r="V2408" i="1"/>
  <c r="AV2550" i="1"/>
  <c r="AS2119" i="1"/>
  <c r="P2656" i="1"/>
  <c r="AT2476" i="1"/>
  <c r="AO2303" i="1"/>
  <c r="AO2663" i="1" s="1"/>
  <c r="Q2636" i="1"/>
  <c r="L2614" i="1"/>
  <c r="AY2491" i="1"/>
  <c r="I2491" i="1" s="1"/>
  <c r="AY2341" i="1"/>
  <c r="AN2239" i="1"/>
  <c r="AN2240" i="1" s="1"/>
  <c r="AN2241" i="1" s="1"/>
  <c r="AN2242" i="1" s="1"/>
  <c r="AN2243" i="1" s="1"/>
  <c r="AN2244" i="1" s="1"/>
  <c r="AN2233" i="1"/>
  <c r="AN2234" i="1" s="1"/>
  <c r="AN2235" i="1" s="1"/>
  <c r="AN2236" i="1" s="1"/>
  <c r="AN2237" i="1" s="1"/>
  <c r="AN2238" i="1" s="1"/>
  <c r="AN2245" i="1"/>
  <c r="AN2246" i="1" s="1"/>
  <c r="AN2247" i="1" s="1"/>
  <c r="AN2248" i="1" s="1"/>
  <c r="AN2249" i="1" s="1"/>
  <c r="AN2250" i="1" s="1"/>
  <c r="AN2227" i="1"/>
  <c r="AN2228" i="1" s="1"/>
  <c r="AN2229" i="1" s="1"/>
  <c r="AN2230" i="1" s="1"/>
  <c r="AN2231" i="1" s="1"/>
  <c r="AN2232" i="1" s="1"/>
  <c r="AW2380" i="1"/>
  <c r="AN2251" i="1"/>
  <c r="AN2252" i="1" s="1"/>
  <c r="AN2253" i="1" s="1"/>
  <c r="AN2254" i="1" s="1"/>
  <c r="AN2255" i="1" s="1"/>
  <c r="AN2256" i="1" s="1"/>
  <c r="BB2479" i="1"/>
  <c r="BJ2438" i="1"/>
  <c r="AS2183" i="1"/>
  <c r="BB2389" i="1"/>
  <c r="BA2371" i="1"/>
  <c r="BK2539" i="1"/>
  <c r="BJ2408" i="1"/>
  <c r="BJ2588" i="1"/>
  <c r="BB2539" i="1"/>
  <c r="BJ2498" i="1"/>
  <c r="BA2341" i="1"/>
  <c r="BA2641" i="1"/>
  <c r="BA2581" i="1"/>
  <c r="BA2551" i="1"/>
  <c r="BB2509" i="1"/>
  <c r="BJ2528" i="1"/>
  <c r="BB2449" i="1"/>
  <c r="BB2359" i="1"/>
  <c r="AP2182" i="1"/>
  <c r="AP2612" i="1"/>
  <c r="BB2569" i="1"/>
  <c r="BC2344" i="1"/>
  <c r="BJ2318" i="1"/>
  <c r="BA2401" i="1"/>
  <c r="BC2644" i="1"/>
  <c r="M2580" i="1"/>
  <c r="S2184" i="1"/>
  <c r="BA2311" i="1"/>
  <c r="M2310" i="1"/>
  <c r="BC2374" i="1"/>
  <c r="M2640" i="1"/>
  <c r="BA2521" i="1"/>
  <c r="BJ2558" i="1"/>
  <c r="BK2310" i="1"/>
  <c r="BJ2468" i="1"/>
  <c r="BA2461" i="1"/>
  <c r="BJ2348" i="1"/>
  <c r="M2179" i="1"/>
  <c r="M2460" i="1"/>
  <c r="BM2627" i="1"/>
  <c r="BA2431" i="1"/>
  <c r="M2340" i="1"/>
  <c r="BB2629" i="1"/>
  <c r="BB2419" i="1"/>
  <c r="BJ2437" i="1"/>
  <c r="BB2415" i="1"/>
  <c r="BB2595" i="1"/>
  <c r="BB2385" i="1"/>
  <c r="BB2535" i="1"/>
  <c r="BB2445" i="1"/>
  <c r="BB2355" i="1"/>
  <c r="BB2565" i="1"/>
  <c r="AY2614" i="1"/>
  <c r="BD2310" i="1"/>
  <c r="BD2520" i="1"/>
  <c r="I2520" i="1" s="1"/>
  <c r="Q2372" i="1"/>
  <c r="AV2655" i="1"/>
  <c r="AV2505" i="1"/>
  <c r="AV2475" i="1"/>
  <c r="AV2415" i="1"/>
  <c r="AV2385" i="1"/>
  <c r="AV2595" i="1"/>
  <c r="AY2505" i="1"/>
  <c r="I2505" i="1" s="1"/>
  <c r="AY2325" i="1"/>
  <c r="AY2355" i="1"/>
  <c r="Z2528" i="1"/>
  <c r="BO2528" i="1"/>
  <c r="L2117" i="1"/>
  <c r="BO2370" i="1"/>
  <c r="X2513" i="1"/>
  <c r="X2612" i="1"/>
  <c r="BO2340" i="1"/>
  <c r="BJ2423" i="1"/>
  <c r="BJ2483" i="1"/>
  <c r="R2637" i="1"/>
  <c r="AW2641" i="1"/>
  <c r="BO2498" i="1"/>
  <c r="L2116" i="1"/>
  <c r="L2122" i="1"/>
  <c r="R2517" i="1"/>
  <c r="K2176" i="1"/>
  <c r="AW2341" i="1"/>
  <c r="AO2419" i="1"/>
  <c r="BO2577" i="1"/>
  <c r="X2432" i="1"/>
  <c r="BO2348" i="1"/>
  <c r="AO2539" i="1"/>
  <c r="BJ2513" i="1"/>
  <c r="X2552" i="1"/>
  <c r="BO2558" i="1"/>
  <c r="BJ2573" i="1"/>
  <c r="I2539" i="1"/>
  <c r="X2402" i="1"/>
  <c r="BO2588" i="1"/>
  <c r="AZ2612" i="1"/>
  <c r="BO2460" i="1"/>
  <c r="R2615" i="1"/>
  <c r="BO2648" i="1"/>
  <c r="BO2310" i="1"/>
  <c r="L2125" i="1"/>
  <c r="W2626" i="1"/>
  <c r="BO2318" i="1"/>
  <c r="BO2408" i="1"/>
  <c r="AY2184" i="1"/>
  <c r="BO2640" i="1"/>
  <c r="BJ2363" i="1"/>
  <c r="BE2179" i="1"/>
  <c r="BL2435" i="1"/>
  <c r="L2118" i="1"/>
  <c r="BJ2393" i="1"/>
  <c r="Z2179" i="1"/>
  <c r="X2522" i="1"/>
  <c r="BL2315" i="1"/>
  <c r="X2303" i="1"/>
  <c r="X2663" i="1" s="1"/>
  <c r="X2312" i="1"/>
  <c r="AT2375" i="1"/>
  <c r="BL2465" i="1"/>
  <c r="BL2525" i="1"/>
  <c r="Z2558" i="1"/>
  <c r="BJ2333" i="1"/>
  <c r="X2543" i="1"/>
  <c r="BO2367" i="1"/>
  <c r="BL2555" i="1"/>
  <c r="BO2520" i="1"/>
  <c r="R2457" i="1"/>
  <c r="R2547" i="1"/>
  <c r="R2337" i="1"/>
  <c r="BL2375" i="1"/>
  <c r="L2121" i="1"/>
  <c r="R2307" i="1"/>
  <c r="BJ2453" i="1"/>
  <c r="AW2182" i="1"/>
  <c r="BE2310" i="1"/>
  <c r="Z2498" i="1"/>
  <c r="BL2345" i="1"/>
  <c r="Z2438" i="1"/>
  <c r="Z2378" i="1"/>
  <c r="BL2405" i="1"/>
  <c r="BL2585" i="1"/>
  <c r="K2612" i="1"/>
  <c r="AO2629" i="1"/>
  <c r="AT2645" i="1"/>
  <c r="BO2487" i="1"/>
  <c r="AT2405" i="1"/>
  <c r="Z2348" i="1"/>
  <c r="AT2555" i="1"/>
  <c r="BJ2303" i="1"/>
  <c r="L2123" i="1"/>
  <c r="R2577" i="1"/>
  <c r="X2333" i="1"/>
  <c r="O2617" i="1"/>
  <c r="L2120" i="1"/>
  <c r="AO2449" i="1"/>
  <c r="X2492" i="1"/>
  <c r="Z2408" i="1"/>
  <c r="R2427" i="1"/>
  <c r="BL2495" i="1"/>
  <c r="AO2359" i="1"/>
  <c r="AT2465" i="1"/>
  <c r="AT2435" i="1"/>
  <c r="AO2389" i="1"/>
  <c r="BO2517" i="1"/>
  <c r="BO2427" i="1"/>
  <c r="BO2397" i="1"/>
  <c r="AO2569" i="1"/>
  <c r="AT2345" i="1"/>
  <c r="AT2525" i="1"/>
  <c r="R2367" i="1"/>
  <c r="Z2318" i="1"/>
  <c r="AW2348" i="1"/>
  <c r="X2363" i="1"/>
  <c r="AT2315" i="1"/>
  <c r="AW2648" i="1"/>
  <c r="BO2490" i="1"/>
  <c r="Z2588" i="1"/>
  <c r="Z2468" i="1"/>
  <c r="X2642" i="1"/>
  <c r="X2462" i="1"/>
  <c r="L2126" i="1"/>
  <c r="AW2378" i="1"/>
  <c r="I2378" i="1" s="1"/>
  <c r="X2423" i="1"/>
  <c r="BO2547" i="1"/>
  <c r="BO2183" i="1"/>
  <c r="AT2495" i="1"/>
  <c r="BE2550" i="1"/>
  <c r="I2550" i="1" s="1"/>
  <c r="AO2299" i="1"/>
  <c r="AO2659" i="1" s="1"/>
  <c r="BO2637" i="1"/>
  <c r="X2582" i="1"/>
  <c r="AO2509" i="1"/>
  <c r="X2611" i="1"/>
  <c r="X2483" i="1"/>
  <c r="BO2457" i="1"/>
  <c r="X2372" i="1"/>
  <c r="BK2440" i="1"/>
  <c r="BK2530" i="1"/>
  <c r="BK2350" i="1"/>
  <c r="BK2470" i="1"/>
  <c r="BK2560" i="1"/>
  <c r="BK2320" i="1"/>
  <c r="BK2500" i="1"/>
  <c r="BG2649" i="1"/>
  <c r="BK2590" i="1"/>
  <c r="N2363" i="1"/>
  <c r="BK2410" i="1"/>
  <c r="W2483" i="1"/>
  <c r="BA2534" i="1"/>
  <c r="AJ2650" i="1"/>
  <c r="AQ2402" i="1"/>
  <c r="M2585" i="1"/>
  <c r="AJ2530" i="1"/>
  <c r="M2495" i="1"/>
  <c r="BE2183" i="1"/>
  <c r="AJ2320" i="1"/>
  <c r="M2345" i="1"/>
  <c r="Z2465" i="1"/>
  <c r="W2363" i="1"/>
  <c r="M2645" i="1"/>
  <c r="AT2524" i="1"/>
  <c r="BB2409" i="1"/>
  <c r="M2315" i="1"/>
  <c r="O2650" i="1"/>
  <c r="AT2344" i="1"/>
  <c r="AZ2656" i="1"/>
  <c r="BB2319" i="1"/>
  <c r="Z2375" i="1"/>
  <c r="W2513" i="1"/>
  <c r="AT2494" i="1"/>
  <c r="AZ2356" i="1"/>
  <c r="BB2439" i="1"/>
  <c r="N2303" i="1"/>
  <c r="N2663" i="1" s="1"/>
  <c r="W2393" i="1"/>
  <c r="AT2464" i="1"/>
  <c r="BB2499" i="1"/>
  <c r="Z2315" i="1"/>
  <c r="AT2644" i="1"/>
  <c r="BB2379" i="1"/>
  <c r="M2555" i="1"/>
  <c r="Z2585" i="1"/>
  <c r="W2453" i="1"/>
  <c r="AT2314" i="1"/>
  <c r="BB2469" i="1"/>
  <c r="R2194" i="1"/>
  <c r="M2375" i="1"/>
  <c r="AT2374" i="1"/>
  <c r="BB2589" i="1"/>
  <c r="M2525" i="1"/>
  <c r="AT2434" i="1"/>
  <c r="BB2559" i="1"/>
  <c r="AJ2183" i="1"/>
  <c r="N2573" i="1"/>
  <c r="K2184" i="1"/>
  <c r="Z2645" i="1"/>
  <c r="AT2584" i="1"/>
  <c r="BB2349" i="1"/>
  <c r="N2513" i="1"/>
  <c r="Z2405" i="1"/>
  <c r="AT2404" i="1"/>
  <c r="BB2649" i="1"/>
  <c r="AO2522" i="1"/>
  <c r="Z2525" i="1"/>
  <c r="W2573" i="1"/>
  <c r="Z2555" i="1"/>
  <c r="W2633" i="1"/>
  <c r="Q2626" i="1"/>
  <c r="BI2586" i="1"/>
  <c r="W2333" i="1"/>
  <c r="W2423" i="1"/>
  <c r="Z2435" i="1"/>
  <c r="W2303" i="1"/>
  <c r="W2663" i="1" s="1"/>
  <c r="N2423" i="1"/>
  <c r="BG2589" i="1"/>
  <c r="I2589" i="1" s="1"/>
  <c r="AX2314" i="1"/>
  <c r="AX2374" i="1"/>
  <c r="BG2379" i="1"/>
  <c r="M2405" i="1"/>
  <c r="BD2521" i="1"/>
  <c r="I2521" i="1" s="1"/>
  <c r="BB2183" i="1"/>
  <c r="BG2349" i="1"/>
  <c r="U2183" i="1"/>
  <c r="M2435" i="1"/>
  <c r="AS2468" i="1"/>
  <c r="AP2316" i="1"/>
  <c r="AS2348" i="1"/>
  <c r="BN2539" i="1"/>
  <c r="BD2340" i="1"/>
  <c r="L2546" i="1"/>
  <c r="U2543" i="1"/>
  <c r="U2303" i="1"/>
  <c r="U2663" i="1" s="1"/>
  <c r="BD2370" i="1"/>
  <c r="X2393" i="1"/>
  <c r="W2307" i="1"/>
  <c r="BN2645" i="1"/>
  <c r="R2412" i="1"/>
  <c r="U2307" i="1"/>
  <c r="R2562" i="1"/>
  <c r="BA2573" i="1"/>
  <c r="BN2405" i="1"/>
  <c r="BN2525" i="1"/>
  <c r="BN2375" i="1"/>
  <c r="BM2319" i="1"/>
  <c r="BG2641" i="1"/>
  <c r="AX2620" i="1"/>
  <c r="BM2491" i="1"/>
  <c r="BK2409" i="1"/>
  <c r="AS2626" i="1"/>
  <c r="BM2579" i="1"/>
  <c r="BE2640" i="1"/>
  <c r="BE2370" i="1"/>
  <c r="U2580" i="1"/>
  <c r="M2307" i="1"/>
  <c r="U2513" i="1"/>
  <c r="BM2431" i="1"/>
  <c r="BJ2299" i="1"/>
  <c r="U2520" i="1"/>
  <c r="Q2579" i="1"/>
  <c r="U2490" i="1"/>
  <c r="U2310" i="1"/>
  <c r="U2460" i="1"/>
  <c r="BL2182" i="1"/>
  <c r="AT2372" i="1"/>
  <c r="AY2645" i="1"/>
  <c r="BB2179" i="1"/>
  <c r="AT2579" i="1"/>
  <c r="AT2309" i="1"/>
  <c r="AT2639" i="1"/>
  <c r="Z2443" i="1"/>
  <c r="AJ2612" i="1"/>
  <c r="AT2459" i="1"/>
  <c r="BJ2374" i="1"/>
  <c r="AT2369" i="1"/>
  <c r="W2612" i="1"/>
  <c r="AZ2495" i="1"/>
  <c r="BJ2314" i="1"/>
  <c r="BJ2404" i="1"/>
  <c r="AT2312" i="1"/>
  <c r="AT2402" i="1"/>
  <c r="AT2642" i="1"/>
  <c r="AR2182" i="1"/>
  <c r="V2524" i="1"/>
  <c r="BO2652" i="1"/>
  <c r="AT2489" i="1"/>
  <c r="AT2549" i="1"/>
  <c r="V2584" i="1"/>
  <c r="BO2592" i="1"/>
  <c r="AX2376" i="1"/>
  <c r="V2644" i="1"/>
  <c r="BO2352" i="1"/>
  <c r="Z2503" i="1"/>
  <c r="BJ2524" i="1"/>
  <c r="AT2342" i="1"/>
  <c r="V2344" i="1"/>
  <c r="BO2412" i="1"/>
  <c r="L2612" i="1"/>
  <c r="BJ2584" i="1"/>
  <c r="AT2522" i="1"/>
  <c r="AT2399" i="1"/>
  <c r="V2374" i="1"/>
  <c r="V2404" i="1"/>
  <c r="BO2472" i="1"/>
  <c r="AT2519" i="1"/>
  <c r="BJ2464" i="1"/>
  <c r="AT2552" i="1"/>
  <c r="Z2563" i="1"/>
  <c r="BG2183" i="1"/>
  <c r="V2494" i="1"/>
  <c r="BO2562" i="1"/>
  <c r="AZ2645" i="1"/>
  <c r="BJ2554" i="1"/>
  <c r="AT2492" i="1"/>
  <c r="V2314" i="1"/>
  <c r="AT2339" i="1"/>
  <c r="Z2533" i="1"/>
  <c r="V2434" i="1"/>
  <c r="AY2315" i="1"/>
  <c r="AT2462" i="1"/>
  <c r="AY2495" i="1"/>
  <c r="I2495" i="1" s="1"/>
  <c r="AZ2315" i="1"/>
  <c r="AI2522" i="1"/>
  <c r="AT2432" i="1"/>
  <c r="V2554" i="1"/>
  <c r="BJ2344" i="1"/>
  <c r="AX2466" i="1"/>
  <c r="I2466" i="1" s="1"/>
  <c r="Z2473" i="1"/>
  <c r="AX2316" i="1"/>
  <c r="Z2353" i="1"/>
  <c r="BJ2494" i="1"/>
  <c r="Z2413" i="1"/>
  <c r="AS2627" i="1"/>
  <c r="O2613" i="1"/>
  <c r="BN2585" i="1"/>
  <c r="BM2582" i="1"/>
  <c r="O2620" i="1"/>
  <c r="AO2462" i="1"/>
  <c r="AY2342" i="1"/>
  <c r="AO2492" i="1"/>
  <c r="AO2342" i="1"/>
  <c r="Y2483" i="1"/>
  <c r="K2479" i="1"/>
  <c r="BA2513" i="1"/>
  <c r="K2449" i="1"/>
  <c r="U2550" i="1"/>
  <c r="BM2401" i="1"/>
  <c r="BM2341" i="1"/>
  <c r="AO2627" i="1"/>
  <c r="R2176" i="1"/>
  <c r="BM2581" i="1"/>
  <c r="BH2626" i="1"/>
  <c r="BN2555" i="1"/>
  <c r="BM2311" i="1"/>
  <c r="BM2432" i="1"/>
  <c r="AO2372" i="1"/>
  <c r="U2400" i="1"/>
  <c r="BN2495" i="1"/>
  <c r="T2372" i="1"/>
  <c r="U2430" i="1"/>
  <c r="BN2435" i="1"/>
  <c r="BN2465" i="1"/>
  <c r="BA2453" i="1"/>
  <c r="AO2402" i="1"/>
  <c r="BH2194" i="1"/>
  <c r="T2462" i="1"/>
  <c r="U2370" i="1"/>
  <c r="BN2345" i="1"/>
  <c r="T2613" i="1"/>
  <c r="BA2623" i="1"/>
  <c r="BF2339" i="1"/>
  <c r="M2461" i="1"/>
  <c r="S2539" i="1"/>
  <c r="Q2342" i="1"/>
  <c r="BN2596" i="1"/>
  <c r="Q2492" i="1"/>
  <c r="AI2379" i="1"/>
  <c r="Q2552" i="1"/>
  <c r="V2546" i="1"/>
  <c r="Q2462" i="1"/>
  <c r="L2187" i="1"/>
  <c r="BK2417" i="1"/>
  <c r="P2582" i="1"/>
  <c r="Q2312" i="1"/>
  <c r="BK2597" i="1"/>
  <c r="BK2460" i="1"/>
  <c r="BK2490" i="1"/>
  <c r="BK2430" i="1"/>
  <c r="O2626" i="1"/>
  <c r="BK2520" i="1"/>
  <c r="V2576" i="1"/>
  <c r="BE2194" i="1"/>
  <c r="AW2116" i="1"/>
  <c r="BF2318" i="1"/>
  <c r="BE2116" i="1"/>
  <c r="BF2648" i="1"/>
  <c r="AT2122" i="1"/>
  <c r="AW2120" i="1"/>
  <c r="BE2123" i="1"/>
  <c r="AY2612" i="1"/>
  <c r="BF2558" i="1"/>
  <c r="AT2121" i="1"/>
  <c r="AT2119" i="1"/>
  <c r="AJ2615" i="1"/>
  <c r="BO2580" i="1"/>
  <c r="BF2555" i="1"/>
  <c r="O2596" i="1"/>
  <c r="BF2315" i="1"/>
  <c r="BF2375" i="1"/>
  <c r="AR2656" i="1"/>
  <c r="O2386" i="1"/>
  <c r="AR2386" i="1"/>
  <c r="O2566" i="1"/>
  <c r="AR2326" i="1"/>
  <c r="O2656" i="1"/>
  <c r="BF2546" i="1"/>
  <c r="BE2126" i="1"/>
  <c r="AR2506" i="1"/>
  <c r="O2446" i="1"/>
  <c r="AX2476" i="1"/>
  <c r="I2476" i="1" s="1"/>
  <c r="Z2176" i="1"/>
  <c r="AR2566" i="1"/>
  <c r="O2476" i="1"/>
  <c r="AX2656" i="1"/>
  <c r="AT2126" i="1"/>
  <c r="AR2356" i="1"/>
  <c r="O2536" i="1"/>
  <c r="AX2386" i="1"/>
  <c r="O2326" i="1"/>
  <c r="AR2536" i="1"/>
  <c r="BE2125" i="1"/>
  <c r="BE2117" i="1"/>
  <c r="O2416" i="1"/>
  <c r="O2356" i="1"/>
  <c r="AT2123" i="1"/>
  <c r="AR2416" i="1"/>
  <c r="AT2118" i="1"/>
  <c r="AT2125" i="1"/>
  <c r="Y2183" i="1"/>
  <c r="S2614" i="1"/>
  <c r="AX2626" i="1"/>
  <c r="AR2596" i="1"/>
  <c r="AW2124" i="1"/>
  <c r="BF2645" i="1"/>
  <c r="T2552" i="1"/>
  <c r="AW2117" i="1"/>
  <c r="BE2119" i="1"/>
  <c r="AW2123" i="1"/>
  <c r="AW2118" i="1"/>
  <c r="BE2124" i="1"/>
  <c r="AY2611" i="1"/>
  <c r="Z2539" i="1"/>
  <c r="AR2446" i="1"/>
  <c r="AW2121" i="1"/>
  <c r="X2617" i="1"/>
  <c r="T2492" i="1"/>
  <c r="AW2125" i="1"/>
  <c r="AT2120" i="1"/>
  <c r="AW2126" i="1"/>
  <c r="BE2118" i="1"/>
  <c r="AT2116" i="1"/>
  <c r="P2623" i="1"/>
  <c r="BE2122" i="1"/>
  <c r="BE2120" i="1"/>
  <c r="BF2378" i="1"/>
  <c r="AW2119" i="1"/>
  <c r="Q2612" i="1"/>
  <c r="AT2117" i="1"/>
  <c r="O2637" i="1"/>
  <c r="BK2370" i="1"/>
  <c r="BL2580" i="1"/>
  <c r="BM2546" i="1"/>
  <c r="AR2194" i="1"/>
  <c r="AZ2497" i="1"/>
  <c r="BL2520" i="1"/>
  <c r="AZ2347" i="1"/>
  <c r="Q2456" i="1"/>
  <c r="Q2396" i="1"/>
  <c r="Q2426" i="1"/>
  <c r="AZ2647" i="1"/>
  <c r="BJ2386" i="1"/>
  <c r="S2348" i="1"/>
  <c r="S2468" i="1"/>
  <c r="AQ2612" i="1"/>
  <c r="S2498" i="1"/>
  <c r="P2464" i="1"/>
  <c r="BA2645" i="1"/>
  <c r="S2378" i="1"/>
  <c r="P2494" i="1"/>
  <c r="T2623" i="1"/>
  <c r="BN2183" i="1"/>
  <c r="Y2650" i="1"/>
  <c r="S2558" i="1"/>
  <c r="P2314" i="1"/>
  <c r="BA2435" i="1"/>
  <c r="AS2645" i="1"/>
  <c r="W2374" i="1"/>
  <c r="Y2320" i="1"/>
  <c r="S2588" i="1"/>
  <c r="P2644" i="1"/>
  <c r="T2513" i="1"/>
  <c r="S2648" i="1"/>
  <c r="P2524" i="1"/>
  <c r="T2363" i="1"/>
  <c r="Y2440" i="1"/>
  <c r="S2408" i="1"/>
  <c r="P2404" i="1"/>
  <c r="BA2585" i="1"/>
  <c r="Y2500" i="1"/>
  <c r="P2374" i="1"/>
  <c r="BA2495" i="1"/>
  <c r="P2434" i="1"/>
  <c r="BA2555" i="1"/>
  <c r="Y2530" i="1"/>
  <c r="P2584" i="1"/>
  <c r="BA2375" i="1"/>
  <c r="P2554" i="1"/>
  <c r="BA2525" i="1"/>
  <c r="Y2590" i="1"/>
  <c r="BA2315" i="1"/>
  <c r="W2494" i="1"/>
  <c r="Y2560" i="1"/>
  <c r="W2644" i="1"/>
  <c r="T2333" i="1"/>
  <c r="T2543" i="1"/>
  <c r="Y2350" i="1"/>
  <c r="Z2442" i="1"/>
  <c r="W2344" i="1"/>
  <c r="T2573" i="1"/>
  <c r="BK2522" i="1"/>
  <c r="W2404" i="1"/>
  <c r="T2633" i="1"/>
  <c r="BG2581" i="1"/>
  <c r="I2581" i="1" s="1"/>
  <c r="BD2626" i="1"/>
  <c r="AO2187" i="1"/>
  <c r="W2434" i="1"/>
  <c r="T2303" i="1"/>
  <c r="T2663" i="1" s="1"/>
  <c r="AY2182" i="1"/>
  <c r="Y2380" i="1"/>
  <c r="W2524" i="1"/>
  <c r="AW2179" i="1"/>
  <c r="Y2405" i="1"/>
  <c r="W2584" i="1"/>
  <c r="T2483" i="1"/>
  <c r="W2464" i="1"/>
  <c r="W2314" i="1"/>
  <c r="BA2345" i="1"/>
  <c r="AT2612" i="1"/>
  <c r="BK2389" i="1"/>
  <c r="Y2410" i="1"/>
  <c r="T2616" i="1"/>
  <c r="AR2525" i="1"/>
  <c r="AR2315" i="1"/>
  <c r="AP2187" i="1"/>
  <c r="AZ2184" i="1"/>
  <c r="AR2465" i="1"/>
  <c r="AR2375" i="1"/>
  <c r="BD2190" i="1"/>
  <c r="AR2645" i="1"/>
  <c r="BC2371" i="1"/>
  <c r="AR2495" i="1"/>
  <c r="BO2181" i="1"/>
  <c r="BO2151" i="1" s="1"/>
  <c r="BO2182" i="1" s="1"/>
  <c r="AJ2184" i="1"/>
  <c r="AR2405" i="1"/>
  <c r="BL2640" i="1"/>
  <c r="AQ2615" i="1"/>
  <c r="AV2626" i="1"/>
  <c r="Q2180" i="1"/>
  <c r="I2132" i="1"/>
  <c r="I2267" i="1"/>
  <c r="N2378" i="1"/>
  <c r="AP2194" i="1"/>
  <c r="AS2524" i="1"/>
  <c r="N2588" i="1"/>
  <c r="K2641" i="1"/>
  <c r="BD2117" i="1"/>
  <c r="BD2125" i="1"/>
  <c r="P2483" i="1"/>
  <c r="AS2584" i="1"/>
  <c r="BN2121" i="1"/>
  <c r="Z2119" i="1"/>
  <c r="Z2117" i="1"/>
  <c r="AS2494" i="1"/>
  <c r="K2551" i="1"/>
  <c r="Z2120" i="1"/>
  <c r="V2179" i="1"/>
  <c r="Z2125" i="1"/>
  <c r="AS2374" i="1"/>
  <c r="Y2645" i="1"/>
  <c r="Z2126" i="1"/>
  <c r="BA2539" i="1"/>
  <c r="X2345" i="1"/>
  <c r="BA2329" i="1"/>
  <c r="BA2449" i="1"/>
  <c r="AS2554" i="1"/>
  <c r="N2438" i="1"/>
  <c r="BN2123" i="1"/>
  <c r="BD2119" i="1"/>
  <c r="BA2359" i="1"/>
  <c r="P2573" i="1"/>
  <c r="AS2464" i="1"/>
  <c r="N2528" i="1"/>
  <c r="BD2118" i="1"/>
  <c r="BA2629" i="1"/>
  <c r="P2423" i="1"/>
  <c r="N2648" i="1"/>
  <c r="X2555" i="1"/>
  <c r="X2315" i="1"/>
  <c r="O2176" i="1"/>
  <c r="BA2569" i="1"/>
  <c r="X2525" i="1"/>
  <c r="BE2566" i="1"/>
  <c r="I2566" i="1" s="1"/>
  <c r="BA2389" i="1"/>
  <c r="BN2120" i="1"/>
  <c r="X2645" i="1"/>
  <c r="BE2356" i="1"/>
  <c r="X2435" i="1"/>
  <c r="T2620" i="1"/>
  <c r="BA2479" i="1"/>
  <c r="BN2117" i="1"/>
  <c r="BE2386" i="1"/>
  <c r="BE2656" i="1"/>
  <c r="BD2363" i="1"/>
  <c r="BM2620" i="1"/>
  <c r="K2513" i="1"/>
  <c r="BO2446" i="1"/>
  <c r="BD2126" i="1"/>
  <c r="AV2539" i="1"/>
  <c r="U2626" i="1"/>
  <c r="BO2566" i="1"/>
  <c r="BH2590" i="1"/>
  <c r="BO2386" i="1"/>
  <c r="AS2434" i="1"/>
  <c r="BC2341" i="1"/>
  <c r="BO2536" i="1"/>
  <c r="BO2476" i="1"/>
  <c r="BC2521" i="1"/>
  <c r="N2408" i="1"/>
  <c r="BK2468" i="1"/>
  <c r="BK2498" i="1"/>
  <c r="BO2326" i="1"/>
  <c r="X2465" i="1"/>
  <c r="X2375" i="1"/>
  <c r="Y2495" i="1"/>
  <c r="Z2122" i="1"/>
  <c r="AI2416" i="1"/>
  <c r="BD2333" i="1"/>
  <c r="K2468" i="1"/>
  <c r="AS2644" i="1"/>
  <c r="BN2122" i="1"/>
  <c r="Y2555" i="1"/>
  <c r="I2649" i="1"/>
  <c r="AI2446" i="1"/>
  <c r="Z2124" i="1"/>
  <c r="Z2118" i="1"/>
  <c r="AI2596" i="1"/>
  <c r="BN2125" i="1"/>
  <c r="AV2329" i="1"/>
  <c r="BL2183" i="1"/>
  <c r="BK2588" i="1"/>
  <c r="AX2614" i="1"/>
  <c r="BL2371" i="1"/>
  <c r="Q2184" i="1"/>
  <c r="Y2375" i="1"/>
  <c r="BD2124" i="1"/>
  <c r="AI2536" i="1"/>
  <c r="BD2303" i="1"/>
  <c r="BD2663" i="1" s="1"/>
  <c r="K2581" i="1"/>
  <c r="K2558" i="1"/>
  <c r="AI2656" i="1"/>
  <c r="K2498" i="1"/>
  <c r="BN2116" i="1"/>
  <c r="BK2558" i="1"/>
  <c r="BO2416" i="1"/>
  <c r="K2438" i="1"/>
  <c r="N2468" i="1"/>
  <c r="Y2585" i="1"/>
  <c r="AI2476" i="1"/>
  <c r="X2495" i="1"/>
  <c r="K2588" i="1"/>
  <c r="X2183" i="1"/>
  <c r="BO2593" i="1"/>
  <c r="Y2345" i="1"/>
  <c r="BC2641" i="1"/>
  <c r="AI2506" i="1"/>
  <c r="AI2517" i="1"/>
  <c r="AS2344" i="1"/>
  <c r="BK2378" i="1"/>
  <c r="BK2438" i="1"/>
  <c r="K2348" i="1"/>
  <c r="K2521" i="1"/>
  <c r="K2341" i="1"/>
  <c r="X2405" i="1"/>
  <c r="BN2118" i="1"/>
  <c r="Z2121" i="1"/>
  <c r="AI2386" i="1"/>
  <c r="BD2120" i="1"/>
  <c r="BK2348" i="1"/>
  <c r="BK2318" i="1"/>
  <c r="BN2124" i="1"/>
  <c r="Z2116" i="1"/>
  <c r="BD2513" i="1"/>
  <c r="I2513" i="1" s="1"/>
  <c r="K2648" i="1"/>
  <c r="K2491" i="1"/>
  <c r="BA2614" i="1"/>
  <c r="K2401" i="1"/>
  <c r="Q2194" i="1"/>
  <c r="AI2566" i="1"/>
  <c r="AY2623" i="1"/>
  <c r="N2498" i="1"/>
  <c r="N2348" i="1"/>
  <c r="BD2121" i="1"/>
  <c r="K2378" i="1"/>
  <c r="BN2126" i="1"/>
  <c r="K2461" i="1"/>
  <c r="Y2435" i="1"/>
  <c r="BD2116" i="1"/>
  <c r="AI2326" i="1"/>
  <c r="K2371" i="1"/>
  <c r="K2318" i="1"/>
  <c r="Y2525" i="1"/>
  <c r="Y2315" i="1"/>
  <c r="K2431" i="1"/>
  <c r="BO2506" i="1"/>
  <c r="BB2617" i="1"/>
  <c r="BK2528" i="1"/>
  <c r="N2558" i="1"/>
  <c r="BD2122" i="1"/>
  <c r="Q2483" i="1"/>
  <c r="K2353" i="1"/>
  <c r="K2653" i="1"/>
  <c r="T2323" i="1"/>
  <c r="K2593" i="1"/>
  <c r="K2383" i="1"/>
  <c r="K2563" i="1"/>
  <c r="Q2519" i="1"/>
  <c r="Q2309" i="1"/>
  <c r="K2443" i="1"/>
  <c r="K2122" i="1"/>
  <c r="K2413" i="1"/>
  <c r="K2473" i="1"/>
  <c r="K2503" i="1"/>
  <c r="AO2584" i="1"/>
  <c r="K2533" i="1"/>
  <c r="T2443" i="1"/>
  <c r="M2176" i="1"/>
  <c r="BG2596" i="1"/>
  <c r="I2596" i="1" s="1"/>
  <c r="AZ2120" i="1"/>
  <c r="AZ2125" i="1"/>
  <c r="Q2615" i="1"/>
  <c r="S2620" i="1"/>
  <c r="BG2356" i="1"/>
  <c r="BN2312" i="1"/>
  <c r="BB2440" i="1"/>
  <c r="BC2184" i="1"/>
  <c r="BN2582" i="1"/>
  <c r="X2116" i="1"/>
  <c r="AZ2122" i="1"/>
  <c r="BB2615" i="1"/>
  <c r="BG2386" i="1"/>
  <c r="Q2637" i="1"/>
  <c r="Q2577" i="1"/>
  <c r="AZ2333" i="1"/>
  <c r="Q2307" i="1"/>
  <c r="X2461" i="1"/>
  <c r="AX2179" i="1"/>
  <c r="BO2193" i="1"/>
  <c r="Q2457" i="1"/>
  <c r="AP2439" i="1"/>
  <c r="BC2626" i="1"/>
  <c r="BN2342" i="1"/>
  <c r="Q2337" i="1"/>
  <c r="BN2492" i="1"/>
  <c r="X2126" i="1"/>
  <c r="K2121" i="1"/>
  <c r="Q2524" i="1"/>
  <c r="AP2529" i="1"/>
  <c r="AZ2118" i="1"/>
  <c r="Q2489" i="1"/>
  <c r="AO2374" i="1"/>
  <c r="AZ2117" i="1"/>
  <c r="T2494" i="1"/>
  <c r="AP2379" i="1"/>
  <c r="Q2399" i="1"/>
  <c r="AO2524" i="1"/>
  <c r="AZ2483" i="1"/>
  <c r="T2374" i="1"/>
  <c r="AZ2123" i="1"/>
  <c r="X2118" i="1"/>
  <c r="BN2522" i="1"/>
  <c r="BO2179" i="1"/>
  <c r="BB2500" i="1"/>
  <c r="X2125" i="1"/>
  <c r="Q2374" i="1"/>
  <c r="T2554" i="1"/>
  <c r="AZ2119" i="1"/>
  <c r="X2117" i="1"/>
  <c r="V2626" i="1"/>
  <c r="BN2642" i="1"/>
  <c r="T2464" i="1"/>
  <c r="AZ2124" i="1"/>
  <c r="BO2505" i="1"/>
  <c r="AP2349" i="1"/>
  <c r="AZ2126" i="1"/>
  <c r="K2118" i="1"/>
  <c r="V2183" i="1"/>
  <c r="T2404" i="1"/>
  <c r="K2404" i="1"/>
  <c r="Z2302" i="1"/>
  <c r="Z2662" i="1" s="1"/>
  <c r="K2183" i="1"/>
  <c r="BK2534" i="1"/>
  <c r="Q2344" i="1"/>
  <c r="K2117" i="1"/>
  <c r="T2644" i="1"/>
  <c r="K2314" i="1"/>
  <c r="BB2380" i="1"/>
  <c r="Z2512" i="1"/>
  <c r="BB2320" i="1"/>
  <c r="T2344" i="1"/>
  <c r="AW2184" i="1"/>
  <c r="K2584" i="1"/>
  <c r="BB2410" i="1"/>
  <c r="Z2392" i="1"/>
  <c r="Q2494" i="1"/>
  <c r="T2314" i="1"/>
  <c r="AO2494" i="1"/>
  <c r="K2464" i="1"/>
  <c r="BB2470" i="1"/>
  <c r="Z2362" i="1"/>
  <c r="X2122" i="1"/>
  <c r="BB2560" i="1"/>
  <c r="BF2184" i="1"/>
  <c r="T2434" i="1"/>
  <c r="AO2464" i="1"/>
  <c r="K2524" i="1"/>
  <c r="AP2319" i="1"/>
  <c r="Z2422" i="1"/>
  <c r="BN2552" i="1"/>
  <c r="Q2584" i="1"/>
  <c r="T2584" i="1"/>
  <c r="AO2554" i="1"/>
  <c r="K2554" i="1"/>
  <c r="AP2469" i="1"/>
  <c r="BB2590" i="1"/>
  <c r="Z2452" i="1"/>
  <c r="BN2402" i="1"/>
  <c r="K2123" i="1"/>
  <c r="BK2354" i="1"/>
  <c r="X2121" i="1"/>
  <c r="K2125" i="1"/>
  <c r="AO2404" i="1"/>
  <c r="K2644" i="1"/>
  <c r="AP2409" i="1"/>
  <c r="AP2499" i="1"/>
  <c r="BB2530" i="1"/>
  <c r="Z2632" i="1"/>
  <c r="BN2462" i="1"/>
  <c r="I2131" i="1"/>
  <c r="I2259" i="1"/>
  <c r="I2266" i="1"/>
  <c r="Q2434" i="1"/>
  <c r="Q2464" i="1"/>
  <c r="AP2589" i="1"/>
  <c r="K2120" i="1"/>
  <c r="AO2314" i="1"/>
  <c r="K2344" i="1"/>
  <c r="Z2572" i="1"/>
  <c r="X2119" i="1"/>
  <c r="K2194" i="1"/>
  <c r="BN2372" i="1"/>
  <c r="K2119" i="1"/>
  <c r="K2116" i="1"/>
  <c r="AO2644" i="1"/>
  <c r="K2374" i="1"/>
  <c r="BB2650" i="1"/>
  <c r="BG2326" i="1"/>
  <c r="Z2482" i="1"/>
  <c r="Q2517" i="1"/>
  <c r="AO2434" i="1"/>
  <c r="Q2121" i="1"/>
  <c r="K2126" i="1"/>
  <c r="BO2565" i="1"/>
  <c r="AJ2430" i="1"/>
  <c r="Y2432" i="1"/>
  <c r="X2536" i="1"/>
  <c r="BI2524" i="1"/>
  <c r="U2475" i="1"/>
  <c r="U2355" i="1"/>
  <c r="Y2402" i="1"/>
  <c r="V2380" i="1"/>
  <c r="Y2342" i="1"/>
  <c r="N2436" i="1"/>
  <c r="U2588" i="1"/>
  <c r="AJ2310" i="1"/>
  <c r="Y2462" i="1"/>
  <c r="Z2182" i="1"/>
  <c r="U2348" i="1"/>
  <c r="U2565" i="1"/>
  <c r="U2318" i="1"/>
  <c r="U2505" i="1"/>
  <c r="U2378" i="1"/>
  <c r="V2470" i="1"/>
  <c r="AJ2340" i="1"/>
  <c r="U2535" i="1"/>
  <c r="AR2363" i="1"/>
  <c r="U2648" i="1"/>
  <c r="BA2416" i="1"/>
  <c r="AR2513" i="1"/>
  <c r="U2408" i="1"/>
  <c r="BA2656" i="1"/>
  <c r="AR2543" i="1"/>
  <c r="V2410" i="1"/>
  <c r="U2558" i="1"/>
  <c r="BA2476" i="1"/>
  <c r="AR2393" i="1"/>
  <c r="V2350" i="1"/>
  <c r="V2650" i="1"/>
  <c r="U2438" i="1"/>
  <c r="X2476" i="1"/>
  <c r="BA2566" i="1"/>
  <c r="X2446" i="1"/>
  <c r="AR2423" i="1"/>
  <c r="V2320" i="1"/>
  <c r="U2498" i="1"/>
  <c r="X2566" i="1"/>
  <c r="AR2333" i="1"/>
  <c r="X2182" i="1"/>
  <c r="S2612" i="1"/>
  <c r="V2440" i="1"/>
  <c r="U2528" i="1"/>
  <c r="X2326" i="1"/>
  <c r="V2500" i="1"/>
  <c r="X2416" i="1"/>
  <c r="AJ2520" i="1"/>
  <c r="BI2464" i="1"/>
  <c r="X2596" i="1"/>
  <c r="BA2386" i="1"/>
  <c r="Y2522" i="1"/>
  <c r="BL2620" i="1"/>
  <c r="BI2344" i="1"/>
  <c r="X2386" i="1"/>
  <c r="AJ2400" i="1"/>
  <c r="AR2453" i="1"/>
  <c r="AJ2370" i="1"/>
  <c r="BI2314" i="1"/>
  <c r="BI2584" i="1"/>
  <c r="AJ2640" i="1"/>
  <c r="Y2582" i="1"/>
  <c r="BI2404" i="1"/>
  <c r="X2356" i="1"/>
  <c r="AR2483" i="1"/>
  <c r="BI2434" i="1"/>
  <c r="U2385" i="1"/>
  <c r="U2349" i="1"/>
  <c r="AJ2550" i="1"/>
  <c r="BF2183" i="1"/>
  <c r="X2656" i="1"/>
  <c r="BI2494" i="1"/>
  <c r="AR2573" i="1"/>
  <c r="Y2492" i="1"/>
  <c r="N2316" i="1"/>
  <c r="V2530" i="1"/>
  <c r="AJ2490" i="1"/>
  <c r="Y2312" i="1"/>
  <c r="BA2356" i="1"/>
  <c r="BI2554" i="1"/>
  <c r="BO2176" i="1"/>
  <c r="Y2372" i="1"/>
  <c r="BA2326" i="1"/>
  <c r="U2325" i="1"/>
  <c r="BA2446" i="1"/>
  <c r="AR2303" i="1"/>
  <c r="AR2663" i="1" s="1"/>
  <c r="Y2642" i="1"/>
  <c r="U2445" i="1"/>
  <c r="BA2506" i="1"/>
  <c r="BO2381" i="1"/>
  <c r="V2560" i="1"/>
  <c r="BA2536" i="1"/>
  <c r="N2346" i="1"/>
  <c r="N2466" i="1"/>
  <c r="U2529" i="1"/>
  <c r="U2559" i="1"/>
  <c r="N2646" i="1"/>
  <c r="AJ2460" i="1"/>
  <c r="U2415" i="1"/>
  <c r="N2556" i="1"/>
  <c r="N2586" i="1"/>
  <c r="U2655" i="1"/>
  <c r="BM2550" i="1"/>
  <c r="N2376" i="1"/>
  <c r="N2406" i="1"/>
  <c r="Z2472" i="1"/>
  <c r="Z2322" i="1"/>
  <c r="AX2315" i="1"/>
  <c r="BK2432" i="1"/>
  <c r="Z2562" i="1"/>
  <c r="AJ2543" i="1"/>
  <c r="BO2471" i="1"/>
  <c r="Q2359" i="1"/>
  <c r="AJ2513" i="1"/>
  <c r="AJ2483" i="1"/>
  <c r="AS2477" i="1"/>
  <c r="X2550" i="1"/>
  <c r="AS2176" i="1"/>
  <c r="AS2657" i="1"/>
  <c r="AJ2582" i="1"/>
  <c r="AJ2462" i="1"/>
  <c r="AJ2402" i="1"/>
  <c r="Q2402" i="1"/>
  <c r="I2258" i="1"/>
  <c r="AP2498" i="1"/>
  <c r="T2440" i="1"/>
  <c r="T2530" i="1"/>
  <c r="T2320" i="1"/>
  <c r="T2350" i="1"/>
  <c r="T2470" i="1"/>
  <c r="X2490" i="1"/>
  <c r="X2400" i="1"/>
  <c r="AV2483" i="1"/>
  <c r="T2590" i="1"/>
  <c r="T2380" i="1"/>
  <c r="T2500" i="1"/>
  <c r="T2560" i="1"/>
  <c r="T2410" i="1"/>
  <c r="X2640" i="1"/>
  <c r="AT2461" i="1"/>
  <c r="AP2408" i="1"/>
  <c r="AP2558" i="1"/>
  <c r="W2311" i="1"/>
  <c r="AS2579" i="1"/>
  <c r="AO2405" i="1"/>
  <c r="AP2588" i="1"/>
  <c r="W2461" i="1"/>
  <c r="U2582" i="1"/>
  <c r="AO2465" i="1"/>
  <c r="AT2371" i="1"/>
  <c r="U2615" i="1"/>
  <c r="Q2348" i="1"/>
  <c r="P2655" i="1"/>
  <c r="L2613" i="1"/>
  <c r="AO2626" i="1"/>
  <c r="Q2648" i="1"/>
  <c r="BD2376" i="1"/>
  <c r="AO2585" i="1"/>
  <c r="BE2337" i="1"/>
  <c r="BE2547" i="1"/>
  <c r="I2547" i="1" s="1"/>
  <c r="BM2555" i="1"/>
  <c r="AR2521" i="1"/>
  <c r="P2415" i="1"/>
  <c r="BE2620" i="1"/>
  <c r="U2432" i="1"/>
  <c r="BE2614" i="1"/>
  <c r="AO2315" i="1"/>
  <c r="P2595" i="1"/>
  <c r="BM2315" i="1"/>
  <c r="U2522" i="1"/>
  <c r="U2642" i="1"/>
  <c r="AO2495" i="1"/>
  <c r="S2183" i="1"/>
  <c r="AT2431" i="1"/>
  <c r="M2522" i="1"/>
  <c r="BD2646" i="1"/>
  <c r="BM2645" i="1"/>
  <c r="BM2405" i="1"/>
  <c r="BE2367" i="1"/>
  <c r="BD2316" i="1"/>
  <c r="AO2555" i="1"/>
  <c r="V2182" i="1"/>
  <c r="AV2371" i="1"/>
  <c r="U2492" i="1"/>
  <c r="R2326" i="1"/>
  <c r="P2445" i="1"/>
  <c r="BM2435" i="1"/>
  <c r="AT2551" i="1"/>
  <c r="R2386" i="1"/>
  <c r="P2535" i="1"/>
  <c r="Q2414" i="1"/>
  <c r="AV2633" i="1"/>
  <c r="U2552" i="1"/>
  <c r="Q2528" i="1"/>
  <c r="Q2558" i="1"/>
  <c r="AO2525" i="1"/>
  <c r="R2566" i="1"/>
  <c r="P2355" i="1"/>
  <c r="U2402" i="1"/>
  <c r="Q2408" i="1"/>
  <c r="Q2588" i="1"/>
  <c r="R2476" i="1"/>
  <c r="Q2504" i="1"/>
  <c r="BD2346" i="1"/>
  <c r="AV2461" i="1"/>
  <c r="BE2176" i="1"/>
  <c r="AV2491" i="1"/>
  <c r="AV2641" i="1"/>
  <c r="Q2318" i="1"/>
  <c r="R2506" i="1"/>
  <c r="P2325" i="1"/>
  <c r="AQ2539" i="1"/>
  <c r="AV2521" i="1"/>
  <c r="R2356" i="1"/>
  <c r="P2505" i="1"/>
  <c r="BM2465" i="1"/>
  <c r="AO2435" i="1"/>
  <c r="W2401" i="1"/>
  <c r="AV2431" i="1"/>
  <c r="P2385" i="1"/>
  <c r="Q2438" i="1"/>
  <c r="R2596" i="1"/>
  <c r="BM2525" i="1"/>
  <c r="AT2491" i="1"/>
  <c r="AV2311" i="1"/>
  <c r="W2432" i="1"/>
  <c r="R2446" i="1"/>
  <c r="AO2375" i="1"/>
  <c r="U2462" i="1"/>
  <c r="U2312" i="1"/>
  <c r="AV2551" i="1"/>
  <c r="Q2498" i="1"/>
  <c r="BG2314" i="1"/>
  <c r="R2416" i="1"/>
  <c r="BM2345" i="1"/>
  <c r="AP2438" i="1"/>
  <c r="AQ2629" i="1"/>
  <c r="R2656" i="1"/>
  <c r="BG2344" i="1"/>
  <c r="BM2495" i="1"/>
  <c r="AP2648" i="1"/>
  <c r="W2521" i="1"/>
  <c r="W2522" i="1"/>
  <c r="U2342" i="1"/>
  <c r="BO2617" i="1"/>
  <c r="BG2644" i="1"/>
  <c r="BM2375" i="1"/>
  <c r="AO2645" i="1"/>
  <c r="AP2468" i="1"/>
  <c r="Q2468" i="1"/>
  <c r="BG2584" i="1"/>
  <c r="I2584" i="1" s="1"/>
  <c r="P2475" i="1"/>
  <c r="AP2348" i="1"/>
  <c r="BE2307" i="1"/>
  <c r="AP2318" i="1"/>
  <c r="AT2641" i="1"/>
  <c r="W2641" i="1"/>
  <c r="W2341" i="1"/>
  <c r="AP2528" i="1"/>
  <c r="W2491" i="1"/>
  <c r="W2551" i="1"/>
  <c r="M2582" i="1"/>
  <c r="W2371" i="1"/>
  <c r="W2581" i="1"/>
  <c r="AS2303" i="1"/>
  <c r="AS2663" i="1" s="1"/>
  <c r="AV2569" i="1"/>
  <c r="BI2582" i="1"/>
  <c r="BH2350" i="1"/>
  <c r="AS2389" i="1"/>
  <c r="AS2363" i="1"/>
  <c r="BB2582" i="1"/>
  <c r="O2397" i="1"/>
  <c r="AR2176" i="1"/>
  <c r="P2543" i="1"/>
  <c r="BE2184" i="1"/>
  <c r="Q2427" i="1"/>
  <c r="AS2453" i="1"/>
  <c r="AS2543" i="1"/>
  <c r="X2431" i="1"/>
  <c r="AJ2303" i="1"/>
  <c r="AJ2663" i="1" s="1"/>
  <c r="AS2333" i="1"/>
  <c r="AJ2633" i="1"/>
  <c r="AI2337" i="1"/>
  <c r="AS2393" i="1"/>
  <c r="V2177" i="1"/>
  <c r="O2517" i="1"/>
  <c r="AJ2546" i="1"/>
  <c r="O2577" i="1"/>
  <c r="AJ2573" i="1"/>
  <c r="O2547" i="1"/>
  <c r="AV2629" i="1"/>
  <c r="AQ2620" i="1"/>
  <c r="AV2359" i="1"/>
  <c r="R2382" i="1"/>
  <c r="Q2397" i="1"/>
  <c r="BH2309" i="1"/>
  <c r="AJ2423" i="1"/>
  <c r="AV2389" i="1"/>
  <c r="AX2190" i="1"/>
  <c r="X2430" i="1"/>
  <c r="AZ2310" i="1"/>
  <c r="I2499" i="1"/>
  <c r="AR2371" i="1"/>
  <c r="AR2539" i="1"/>
  <c r="AR2461" i="1"/>
  <c r="AR2401" i="1"/>
  <c r="AR2431" i="1"/>
  <c r="AJ2333" i="1"/>
  <c r="AR2341" i="1"/>
  <c r="AQ2509" i="1"/>
  <c r="L2432" i="1"/>
  <c r="K2419" i="1"/>
  <c r="P2363" i="1"/>
  <c r="O2427" i="1"/>
  <c r="BH2387" i="1"/>
  <c r="T2342" i="1"/>
  <c r="I2265" i="1"/>
  <c r="O2627" i="1"/>
  <c r="AO2642" i="1"/>
  <c r="M2579" i="1"/>
  <c r="BH2183" i="1"/>
  <c r="T2312" i="1"/>
  <c r="U2340" i="1"/>
  <c r="BH2638" i="1"/>
  <c r="T2402" i="1"/>
  <c r="BB2546" i="1"/>
  <c r="AV2401" i="1"/>
  <c r="Q2547" i="1"/>
  <c r="AO2432" i="1"/>
  <c r="O2337" i="1"/>
  <c r="BH2639" i="1"/>
  <c r="O2487" i="1"/>
  <c r="X2623" i="1"/>
  <c r="AJ2393" i="1"/>
  <c r="AI2547" i="1"/>
  <c r="BM2180" i="1"/>
  <c r="U2623" i="1"/>
  <c r="O2367" i="1"/>
  <c r="M2620" i="1"/>
  <c r="Q2354" i="1"/>
  <c r="BH2579" i="1"/>
  <c r="W2620" i="1"/>
  <c r="AT2194" i="1"/>
  <c r="L2461" i="1"/>
  <c r="AJ2363" i="1"/>
  <c r="S2626" i="1"/>
  <c r="Q2623" i="1"/>
  <c r="BH2368" i="1"/>
  <c r="Q2444" i="1"/>
  <c r="AQ2176" i="1"/>
  <c r="BH2578" i="1"/>
  <c r="L2190" i="1"/>
  <c r="N2305" i="1"/>
  <c r="BH2597" i="1"/>
  <c r="Q2324" i="1"/>
  <c r="N2485" i="1"/>
  <c r="BJ2461" i="1"/>
  <c r="AW2626" i="1"/>
  <c r="AQ2299" i="1"/>
  <c r="AQ2659" i="1" s="1"/>
  <c r="AV2479" i="1"/>
  <c r="AV2419" i="1"/>
  <c r="AY2312" i="1"/>
  <c r="BH2380" i="1"/>
  <c r="BH2308" i="1"/>
  <c r="BA2180" i="1"/>
  <c r="Q2654" i="1"/>
  <c r="N2575" i="1"/>
  <c r="AQ2449" i="1"/>
  <c r="AO2552" i="1"/>
  <c r="BH2650" i="1"/>
  <c r="Q2534" i="1"/>
  <c r="AQ2569" i="1"/>
  <c r="U2379" i="1"/>
  <c r="BH2327" i="1"/>
  <c r="AV2581" i="1"/>
  <c r="Q2564" i="1"/>
  <c r="X2310" i="1"/>
  <c r="AS2483" i="1"/>
  <c r="AQ2419" i="1"/>
  <c r="AO2582" i="1"/>
  <c r="AV2509" i="1"/>
  <c r="K2509" i="1"/>
  <c r="BD2180" i="1"/>
  <c r="AI2374" i="1"/>
  <c r="BK2566" i="1"/>
  <c r="AT2609" i="1"/>
  <c r="AP2371" i="1"/>
  <c r="AI2344" i="1"/>
  <c r="AP2521" i="1"/>
  <c r="Q2183" i="1"/>
  <c r="AW2620" i="1"/>
  <c r="AI2584" i="1"/>
  <c r="I2432" i="1"/>
  <c r="AI2554" i="1"/>
  <c r="BK2446" i="1"/>
  <c r="I2645" i="1"/>
  <c r="U2609" i="1"/>
  <c r="AI2314" i="1"/>
  <c r="AX2183" i="1"/>
  <c r="O2182" i="1"/>
  <c r="AQ2416" i="1"/>
  <c r="AI2644" i="1"/>
  <c r="AI2576" i="1"/>
  <c r="I2582" i="1"/>
  <c r="AQ2446" i="1"/>
  <c r="AI2404" i="1"/>
  <c r="AP2461" i="1"/>
  <c r="AQ2326" i="1"/>
  <c r="BK2326" i="1"/>
  <c r="AP2581" i="1"/>
  <c r="AP2551" i="1"/>
  <c r="BK2416" i="1"/>
  <c r="BI2483" i="1"/>
  <c r="BI2543" i="1"/>
  <c r="N2627" i="1"/>
  <c r="T2465" i="1"/>
  <c r="T2525" i="1"/>
  <c r="AP2311" i="1"/>
  <c r="T2585" i="1"/>
  <c r="AQ2476" i="1"/>
  <c r="K2522" i="1"/>
  <c r="BJ2429" i="1"/>
  <c r="Z2613" i="1"/>
  <c r="BD2311" i="1"/>
  <c r="AQ2566" i="1"/>
  <c r="AP2193" i="1"/>
  <c r="K2492" i="1"/>
  <c r="T2645" i="1"/>
  <c r="AI2524" i="1"/>
  <c r="AQ2656" i="1"/>
  <c r="AI2434" i="1"/>
  <c r="BK2536" i="1"/>
  <c r="T2315" i="1"/>
  <c r="AP2176" i="1"/>
  <c r="I2522" i="1"/>
  <c r="T2435" i="1"/>
  <c r="AQ2536" i="1"/>
  <c r="AQ2506" i="1"/>
  <c r="L2325" i="1"/>
  <c r="T2495" i="1"/>
  <c r="AP2641" i="1"/>
  <c r="BH2367" i="1"/>
  <c r="X2620" i="1"/>
  <c r="BD2341" i="1"/>
  <c r="T2405" i="1"/>
  <c r="AQ2596" i="1"/>
  <c r="AQ2386" i="1"/>
  <c r="AI2546" i="1"/>
  <c r="AP2401" i="1"/>
  <c r="K2582" i="1"/>
  <c r="K2432" i="1"/>
  <c r="Y2393" i="1"/>
  <c r="K2552" i="1"/>
  <c r="T2375" i="1"/>
  <c r="T2345" i="1"/>
  <c r="AI2464" i="1"/>
  <c r="BK2386" i="1"/>
  <c r="BK2476" i="1"/>
  <c r="BB2176" i="1"/>
  <c r="BK2356" i="1"/>
  <c r="R2617" i="1"/>
  <c r="Z2579" i="1"/>
  <c r="AT2617" i="1"/>
  <c r="BK2596" i="1"/>
  <c r="BD2371" i="1"/>
  <c r="AP2491" i="1"/>
  <c r="AP2431" i="1"/>
  <c r="BH2190" i="1"/>
  <c r="AR2345" i="1"/>
  <c r="BG2341" i="1"/>
  <c r="BG2370" i="1"/>
  <c r="BM2551" i="1"/>
  <c r="AX2459" i="1"/>
  <c r="I2459" i="1" s="1"/>
  <c r="BK2319" i="1"/>
  <c r="Q2474" i="1"/>
  <c r="BF2626" i="1"/>
  <c r="AY2489" i="1"/>
  <c r="I2489" i="1" s="1"/>
  <c r="BK2439" i="1"/>
  <c r="Q2594" i="1"/>
  <c r="Q2306" i="1"/>
  <c r="K2626" i="1"/>
  <c r="AS2509" i="1"/>
  <c r="BM2521" i="1"/>
  <c r="O2582" i="1"/>
  <c r="AO2176" i="1"/>
  <c r="BK2589" i="1"/>
  <c r="Q2486" i="1"/>
  <c r="BK2576" i="1"/>
  <c r="BN2461" i="1"/>
  <c r="BN2401" i="1"/>
  <c r="BA2303" i="1"/>
  <c r="BA2663" i="1" s="1"/>
  <c r="AS2299" i="1"/>
  <c r="AS2659" i="1" s="1"/>
  <c r="BF2613" i="1"/>
  <c r="BK2529" i="1"/>
  <c r="Q2576" i="1"/>
  <c r="BE2626" i="1"/>
  <c r="AS2329" i="1"/>
  <c r="V2623" i="1"/>
  <c r="BK2349" i="1"/>
  <c r="BA2546" i="1"/>
  <c r="BA2483" i="1"/>
  <c r="AS2449" i="1"/>
  <c r="AY2309" i="1"/>
  <c r="I2309" i="1" s="1"/>
  <c r="BC2194" i="1"/>
  <c r="BK2479" i="1"/>
  <c r="V2372" i="1"/>
  <c r="BK2499" i="1"/>
  <c r="Q2546" i="1"/>
  <c r="BH2370" i="1"/>
  <c r="AS2620" i="1"/>
  <c r="BK2569" i="1"/>
  <c r="BM2623" i="1"/>
  <c r="BK2469" i="1"/>
  <c r="BJ2592" i="1"/>
  <c r="BF2309" i="1"/>
  <c r="BA2633" i="1"/>
  <c r="BK2379" i="1"/>
  <c r="Q2366" i="1"/>
  <c r="BA2423" i="1"/>
  <c r="N2432" i="1"/>
  <c r="BK2449" i="1"/>
  <c r="Q2336" i="1"/>
  <c r="BG2310" i="1"/>
  <c r="AX2369" i="1"/>
  <c r="BK2359" i="1"/>
  <c r="BK2550" i="1"/>
  <c r="BL2400" i="1"/>
  <c r="BL2490" i="1"/>
  <c r="BG2580" i="1"/>
  <c r="I2580" i="1" s="1"/>
  <c r="BD2620" i="1"/>
  <c r="AR2620" i="1"/>
  <c r="BA2349" i="1"/>
  <c r="BM2469" i="1"/>
  <c r="P2461" i="1"/>
  <c r="X2307" i="1"/>
  <c r="BG2340" i="1"/>
  <c r="AY2639" i="1"/>
  <c r="BM2303" i="1"/>
  <c r="BM2663" i="1" s="1"/>
  <c r="BK2299" i="1"/>
  <c r="BG2371" i="1"/>
  <c r="L2576" i="1"/>
  <c r="BO2539" i="1"/>
  <c r="N2620" i="1"/>
  <c r="AX2639" i="1"/>
  <c r="BK2419" i="1"/>
  <c r="BK2507" i="1"/>
  <c r="BA2333" i="1"/>
  <c r="BM2371" i="1"/>
  <c r="S2432" i="1"/>
  <c r="R2543" i="1"/>
  <c r="BK2357" i="1"/>
  <c r="BL2460" i="1"/>
  <c r="BF2636" i="1"/>
  <c r="I2579" i="1"/>
  <c r="V2310" i="1"/>
  <c r="BN2311" i="1"/>
  <c r="BN2371" i="1"/>
  <c r="S2640" i="1"/>
  <c r="BN2181" i="1"/>
  <c r="BN2491" i="1"/>
  <c r="AS2537" i="1"/>
  <c r="BM2499" i="1"/>
  <c r="M2546" i="1"/>
  <c r="S2430" i="1"/>
  <c r="Z2502" i="1"/>
  <c r="BL2430" i="1"/>
  <c r="AS2567" i="1"/>
  <c r="BM2559" i="1"/>
  <c r="AR2551" i="1"/>
  <c r="BK2509" i="1"/>
  <c r="Z2652" i="1"/>
  <c r="BA2576" i="1"/>
  <c r="AQ2479" i="1"/>
  <c r="BH2122" i="1"/>
  <c r="W2623" i="1"/>
  <c r="Y2339" i="1"/>
  <c r="BF2549" i="1"/>
  <c r="BL2340" i="1"/>
  <c r="K2389" i="1"/>
  <c r="Z2412" i="1"/>
  <c r="Y2369" i="1"/>
  <c r="AR2491" i="1"/>
  <c r="Z2592" i="1"/>
  <c r="K2329" i="1"/>
  <c r="BL2413" i="1"/>
  <c r="Z2352" i="1"/>
  <c r="BM2576" i="1"/>
  <c r="BL2370" i="1"/>
  <c r="S2490" i="1"/>
  <c r="BH2372" i="1"/>
  <c r="BE2376" i="1"/>
  <c r="AS2387" i="1"/>
  <c r="Z2532" i="1"/>
  <c r="BB2180" i="1"/>
  <c r="O2342" i="1"/>
  <c r="Y2639" i="1"/>
  <c r="AS2455" i="1"/>
  <c r="BE2556" i="1"/>
  <c r="I2556" i="1" s="1"/>
  <c r="BJ2579" i="1"/>
  <c r="AY2492" i="1"/>
  <c r="I2492" i="1" s="1"/>
  <c r="BE2646" i="1"/>
  <c r="S2370" i="1"/>
  <c r="AR2581" i="1"/>
  <c r="BC2187" i="1"/>
  <c r="M2576" i="1"/>
  <c r="BO2483" i="1"/>
  <c r="K2569" i="1"/>
  <c r="K2629" i="1"/>
  <c r="K2299" i="1"/>
  <c r="K2659" i="1" s="1"/>
  <c r="AS2327" i="1"/>
  <c r="BL2310" i="1"/>
  <c r="AR2641" i="1"/>
  <c r="T2124" i="1"/>
  <c r="S2573" i="1"/>
  <c r="BJ2326" i="1"/>
  <c r="L2408" i="1"/>
  <c r="Q2123" i="1"/>
  <c r="U2375" i="1"/>
  <c r="BE2341" i="1"/>
  <c r="BG2629" i="1"/>
  <c r="BH2182" i="1"/>
  <c r="I2399" i="1"/>
  <c r="AV2404" i="1"/>
  <c r="BJ2476" i="1"/>
  <c r="BJ2120" i="1"/>
  <c r="AQ2183" i="1"/>
  <c r="BJ2566" i="1"/>
  <c r="L2378" i="1"/>
  <c r="L2648" i="1"/>
  <c r="L2438" i="1"/>
  <c r="O2413" i="1"/>
  <c r="BJ2118" i="1"/>
  <c r="BJ2122" i="1"/>
  <c r="BC2179" i="1"/>
  <c r="BJ2596" i="1"/>
  <c r="O2473" i="1"/>
  <c r="AV2434" i="1"/>
  <c r="BJ2506" i="1"/>
  <c r="BM2536" i="1"/>
  <c r="Q2120" i="1"/>
  <c r="S2429" i="1"/>
  <c r="Q2125" i="1"/>
  <c r="BM2566" i="1"/>
  <c r="R2522" i="1"/>
  <c r="AO2615" i="1"/>
  <c r="R2402" i="1"/>
  <c r="R2492" i="1"/>
  <c r="BM2506" i="1"/>
  <c r="O2374" i="1"/>
  <c r="O2404" i="1"/>
  <c r="R2462" i="1"/>
  <c r="BM2386" i="1"/>
  <c r="BL2612" i="1"/>
  <c r="Q2122" i="1"/>
  <c r="R2552" i="1"/>
  <c r="L2348" i="1"/>
  <c r="BM2656" i="1"/>
  <c r="L2318" i="1"/>
  <c r="R2582" i="1"/>
  <c r="L2498" i="1"/>
  <c r="BM2326" i="1"/>
  <c r="O2644" i="1"/>
  <c r="BM2446" i="1"/>
  <c r="O2554" i="1"/>
  <c r="AV2579" i="1"/>
  <c r="S2549" i="1"/>
  <c r="R2312" i="1"/>
  <c r="O2344" i="1"/>
  <c r="O2533" i="1"/>
  <c r="BM2596" i="1"/>
  <c r="Q2116" i="1"/>
  <c r="O2494" i="1"/>
  <c r="L2528" i="1"/>
  <c r="L2468" i="1"/>
  <c r="AV2314" i="1"/>
  <c r="BM2416" i="1"/>
  <c r="BJ2125" i="1"/>
  <c r="Z2546" i="1"/>
  <c r="S2309" i="1"/>
  <c r="O2524" i="1"/>
  <c r="AV2584" i="1"/>
  <c r="O2653" i="1"/>
  <c r="BM2476" i="1"/>
  <c r="S2459" i="1"/>
  <c r="O2314" i="1"/>
  <c r="O2593" i="1"/>
  <c r="Q2118" i="1"/>
  <c r="R2342" i="1"/>
  <c r="U2345" i="1"/>
  <c r="O2353" i="1"/>
  <c r="AS2569" i="1"/>
  <c r="BH2642" i="1"/>
  <c r="BH2121" i="1"/>
  <c r="S2639" i="1"/>
  <c r="O2443" i="1"/>
  <c r="BE2180" i="1"/>
  <c r="Q2453" i="1"/>
  <c r="BH2117" i="1"/>
  <c r="AQ2457" i="1"/>
  <c r="Y2399" i="1"/>
  <c r="AV2554" i="1"/>
  <c r="BJ2126" i="1"/>
  <c r="O2434" i="1"/>
  <c r="BH2645" i="1"/>
  <c r="BH2585" i="1"/>
  <c r="O2432" i="1"/>
  <c r="Y2489" i="1"/>
  <c r="Y2549" i="1"/>
  <c r="R2372" i="1"/>
  <c r="BC2623" i="1"/>
  <c r="BH2633" i="1"/>
  <c r="BD2616" i="1"/>
  <c r="BH2126" i="1"/>
  <c r="BN2620" i="1"/>
  <c r="S2369" i="1"/>
  <c r="Y2309" i="1"/>
  <c r="BJ2123" i="1"/>
  <c r="Q2119" i="1"/>
  <c r="L2558" i="1"/>
  <c r="BO2303" i="1"/>
  <c r="BO2663" i="1" s="1"/>
  <c r="BH2641" i="1"/>
  <c r="Y2429" i="1"/>
  <c r="AV2524" i="1"/>
  <c r="Q2126" i="1"/>
  <c r="U2495" i="1"/>
  <c r="O2464" i="1"/>
  <c r="AY2626" i="1"/>
  <c r="BH2311" i="1"/>
  <c r="BH2577" i="1"/>
  <c r="R2642" i="1"/>
  <c r="W2627" i="1"/>
  <c r="BE2371" i="1"/>
  <c r="BH2582" i="1"/>
  <c r="BH2116" i="1"/>
  <c r="BH2312" i="1"/>
  <c r="U2585" i="1"/>
  <c r="U2315" i="1"/>
  <c r="BJ2116" i="1"/>
  <c r="BH2176" i="1"/>
  <c r="Y2519" i="1"/>
  <c r="U2525" i="1"/>
  <c r="AJ2576" i="1"/>
  <c r="AZ2176" i="1"/>
  <c r="AV2644" i="1"/>
  <c r="BJ2416" i="1"/>
  <c r="AV2374" i="1"/>
  <c r="BE2551" i="1"/>
  <c r="I2551" i="1" s="1"/>
  <c r="BE2311" i="1"/>
  <c r="BH2317" i="1"/>
  <c r="BH2374" i="1"/>
  <c r="S2312" i="1"/>
  <c r="R2620" i="1"/>
  <c r="U2465" i="1"/>
  <c r="U2555" i="1"/>
  <c r="BJ2536" i="1"/>
  <c r="AV2494" i="1"/>
  <c r="U2645" i="1"/>
  <c r="BH2640" i="1"/>
  <c r="BH2344" i="1"/>
  <c r="BN2359" i="1"/>
  <c r="BJ2356" i="1"/>
  <c r="O2563" i="1"/>
  <c r="AV2464" i="1"/>
  <c r="BJ2307" i="1"/>
  <c r="S2310" i="1"/>
  <c r="Q2303" i="1"/>
  <c r="Q2663" i="1" s="1"/>
  <c r="AX2194" i="1"/>
  <c r="BJ2119" i="1"/>
  <c r="O2323" i="1"/>
  <c r="BJ2121" i="1"/>
  <c r="BJ2124" i="1"/>
  <c r="Q2117" i="1"/>
  <c r="BH2613" i="1"/>
  <c r="S2462" i="1"/>
  <c r="T2423" i="1"/>
  <c r="BN2341" i="1"/>
  <c r="AS2419" i="1"/>
  <c r="AT2623" i="1"/>
  <c r="AW2351" i="1"/>
  <c r="BN2521" i="1"/>
  <c r="AS2359" i="1"/>
  <c r="BF2336" i="1"/>
  <c r="Y2329" i="1"/>
  <c r="AS2479" i="1"/>
  <c r="Q2569" i="1"/>
  <c r="AY2613" i="1"/>
  <c r="BF2306" i="1"/>
  <c r="R2532" i="1"/>
  <c r="Q2539" i="1"/>
  <c r="BN2431" i="1"/>
  <c r="BO2491" i="1"/>
  <c r="Q2509" i="1"/>
  <c r="AP2579" i="1"/>
  <c r="BC2339" i="1"/>
  <c r="R2352" i="1"/>
  <c r="BO2461" i="1"/>
  <c r="BO2311" i="1"/>
  <c r="BH2124" i="1"/>
  <c r="BB2460" i="1"/>
  <c r="BI2354" i="1"/>
  <c r="R2592" i="1"/>
  <c r="S2340" i="1"/>
  <c r="V2370" i="1"/>
  <c r="BO2521" i="1"/>
  <c r="Q2419" i="1"/>
  <c r="BB2579" i="1"/>
  <c r="BC2639" i="1"/>
  <c r="T2453" i="1"/>
  <c r="V2580" i="1"/>
  <c r="BH2315" i="1"/>
  <c r="BC2309" i="1"/>
  <c r="S2633" i="1"/>
  <c r="AW2441" i="1"/>
  <c r="I2441" i="1" s="1"/>
  <c r="R2442" i="1"/>
  <c r="V2340" i="1"/>
  <c r="BN2581" i="1"/>
  <c r="R2322" i="1"/>
  <c r="BB2310" i="1"/>
  <c r="BJ2310" i="1"/>
  <c r="R2652" i="1"/>
  <c r="V2400" i="1"/>
  <c r="BH2345" i="1"/>
  <c r="BO2393" i="1"/>
  <c r="AL2239" i="1"/>
  <c r="AL2240" i="1" s="1"/>
  <c r="AL2241" i="1" s="1"/>
  <c r="AL2242" i="1" s="1"/>
  <c r="AL2243" i="1" s="1"/>
  <c r="AL2244" i="1" s="1"/>
  <c r="BG2359" i="1"/>
  <c r="BH2333" i="1"/>
  <c r="AL2245" i="1"/>
  <c r="AL2246" i="1" s="1"/>
  <c r="AL2247" i="1" s="1"/>
  <c r="AL2248" i="1" s="1"/>
  <c r="AL2249" i="1" s="1"/>
  <c r="AL2250" i="1" s="1"/>
  <c r="BN2641" i="1"/>
  <c r="BG2569" i="1"/>
  <c r="I2569" i="1" s="1"/>
  <c r="BH2657" i="1"/>
  <c r="AQ2550" i="1"/>
  <c r="BH2310" i="1"/>
  <c r="BH2123" i="1"/>
  <c r="AS2575" i="1"/>
  <c r="L2477" i="1"/>
  <c r="BH2125" i="1"/>
  <c r="N2613" i="1"/>
  <c r="BK2340" i="1"/>
  <c r="AS2305" i="1"/>
  <c r="Q2389" i="1"/>
  <c r="N2579" i="1"/>
  <c r="Y2629" i="1"/>
  <c r="BK2400" i="1"/>
  <c r="V2460" i="1"/>
  <c r="Y2299" i="1"/>
  <c r="Y2659" i="1" s="1"/>
  <c r="AS2545" i="1"/>
  <c r="V2550" i="1"/>
  <c r="X2401" i="1"/>
  <c r="Y2359" i="1"/>
  <c r="Y2509" i="1"/>
  <c r="BM2379" i="1"/>
  <c r="V2520" i="1"/>
  <c r="Q2299" i="1"/>
  <c r="Q2659" i="1" s="1"/>
  <c r="Q2479" i="1"/>
  <c r="Z2419" i="1"/>
  <c r="P2393" i="1"/>
  <c r="X2371" i="1"/>
  <c r="BG2299" i="1"/>
  <c r="BG2659" i="1" s="1"/>
  <c r="BH2119" i="1"/>
  <c r="X2581" i="1"/>
  <c r="BC2519" i="1"/>
  <c r="Q2449" i="1"/>
  <c r="Z2299" i="1"/>
  <c r="Z2659" i="1" s="1"/>
  <c r="BH2386" i="1"/>
  <c r="Q2367" i="1"/>
  <c r="P2453" i="1"/>
  <c r="BI2303" i="1"/>
  <c r="BB2340" i="1"/>
  <c r="Y2569" i="1"/>
  <c r="BF2369" i="1"/>
  <c r="BH2314" i="1"/>
  <c r="Z2389" i="1"/>
  <c r="BH2299" i="1"/>
  <c r="BH2659" i="1" s="1"/>
  <c r="Q2629" i="1"/>
  <c r="BH2316" i="1"/>
  <c r="V2620" i="1"/>
  <c r="S2579" i="1"/>
  <c r="K2342" i="1"/>
  <c r="S2339" i="1"/>
  <c r="BH2118" i="1"/>
  <c r="BH2341" i="1"/>
  <c r="S2519" i="1"/>
  <c r="BH2581" i="1"/>
  <c r="BD2329" i="1"/>
  <c r="BI2393" i="1"/>
  <c r="AR2579" i="1"/>
  <c r="K2312" i="1"/>
  <c r="I2453" i="1"/>
  <c r="X2370" i="1"/>
  <c r="V2490" i="1"/>
  <c r="S2489" i="1"/>
  <c r="V2640" i="1"/>
  <c r="BH2377" i="1"/>
  <c r="AU2651" i="1"/>
  <c r="BC2329" i="1"/>
  <c r="AS2550" i="1"/>
  <c r="V2423" i="1"/>
  <c r="BC2359" i="1"/>
  <c r="AU2321" i="1"/>
  <c r="BI2579" i="1"/>
  <c r="AU2591" i="1"/>
  <c r="AU2426" i="1"/>
  <c r="AU2516" i="1"/>
  <c r="BN2579" i="1"/>
  <c r="AO2490" i="1"/>
  <c r="BL2125" i="1"/>
  <c r="AS2318" i="1"/>
  <c r="BJ2435" i="1"/>
  <c r="BL2461" i="1"/>
  <c r="AI2457" i="1"/>
  <c r="AI2487" i="1"/>
  <c r="BH2353" i="1"/>
  <c r="AY2120" i="1"/>
  <c r="X2464" i="1"/>
  <c r="X2468" i="1"/>
  <c r="AZ2506" i="1"/>
  <c r="AS2528" i="1"/>
  <c r="BH2323" i="1"/>
  <c r="X2434" i="1"/>
  <c r="V2431" i="1"/>
  <c r="AS2378" i="1"/>
  <c r="AI2367" i="1"/>
  <c r="BH2384" i="1"/>
  <c r="Y2620" i="1"/>
  <c r="P2179" i="1"/>
  <c r="X2344" i="1"/>
  <c r="X2498" i="1"/>
  <c r="V2581" i="1"/>
  <c r="Z2311" i="1"/>
  <c r="BL2120" i="1"/>
  <c r="AS2498" i="1"/>
  <c r="BH2653" i="1"/>
  <c r="X2314" i="1"/>
  <c r="AS2408" i="1"/>
  <c r="BJ2432" i="1"/>
  <c r="BL2341" i="1"/>
  <c r="AY2123" i="1"/>
  <c r="AT2348" i="1"/>
  <c r="AS2588" i="1"/>
  <c r="BJ2465" i="1"/>
  <c r="BI2310" i="1"/>
  <c r="AY2118" i="1"/>
  <c r="AT2558" i="1"/>
  <c r="X2588" i="1"/>
  <c r="AT2616" i="1"/>
  <c r="Z2371" i="1"/>
  <c r="BL2117" i="1"/>
  <c r="AS2558" i="1"/>
  <c r="BJ2495" i="1"/>
  <c r="BG2380" i="1"/>
  <c r="BA2307" i="1"/>
  <c r="V2551" i="1"/>
  <c r="BM2615" i="1"/>
  <c r="Z2626" i="1"/>
  <c r="AT2408" i="1"/>
  <c r="AQ2342" i="1"/>
  <c r="BL2116" i="1"/>
  <c r="AS2648" i="1"/>
  <c r="AS2182" i="1"/>
  <c r="BH2383" i="1"/>
  <c r="BL2491" i="1"/>
  <c r="AT2378" i="1"/>
  <c r="AQ2180" i="1"/>
  <c r="Q2176" i="1"/>
  <c r="AO2550" i="1"/>
  <c r="BH2654" i="1"/>
  <c r="AQ2642" i="1"/>
  <c r="AQ2462" i="1"/>
  <c r="BH2354" i="1"/>
  <c r="R2623" i="1"/>
  <c r="AS2522" i="1"/>
  <c r="X2528" i="1"/>
  <c r="V2401" i="1"/>
  <c r="BI2536" i="1"/>
  <c r="AO2370" i="1"/>
  <c r="S2627" i="1"/>
  <c r="X2584" i="1"/>
  <c r="BI2456" i="1"/>
  <c r="BI2356" i="1"/>
  <c r="BL2126" i="1"/>
  <c r="AO2310" i="1"/>
  <c r="BH2612" i="1"/>
  <c r="BJ2402" i="1"/>
  <c r="BI2566" i="1"/>
  <c r="L2626" i="1"/>
  <c r="BI2386" i="1"/>
  <c r="BG2620" i="1"/>
  <c r="BC2348" i="1"/>
  <c r="AY2119" i="1"/>
  <c r="AY2126" i="1"/>
  <c r="BC2318" i="1"/>
  <c r="AQ2492" i="1"/>
  <c r="BL2119" i="1"/>
  <c r="V2491" i="1"/>
  <c r="BI2506" i="1"/>
  <c r="Z2401" i="1"/>
  <c r="BL2123" i="1"/>
  <c r="BJ2555" i="1"/>
  <c r="BH2617" i="1"/>
  <c r="P2513" i="1"/>
  <c r="S2342" i="1"/>
  <c r="BL2551" i="1"/>
  <c r="AQ2522" i="1"/>
  <c r="BI2324" i="1"/>
  <c r="AT2498" i="1"/>
  <c r="BI2326" i="1"/>
  <c r="Z2521" i="1"/>
  <c r="BJ2585" i="1"/>
  <c r="BJ2522" i="1"/>
  <c r="BA2182" i="1"/>
  <c r="O2349" i="1"/>
  <c r="Y2449" i="1"/>
  <c r="BL2641" i="1"/>
  <c r="AQ2372" i="1"/>
  <c r="BL2521" i="1"/>
  <c r="BL2581" i="1"/>
  <c r="AQ2312" i="1"/>
  <c r="V2461" i="1"/>
  <c r="BI2416" i="1"/>
  <c r="BJ2345" i="1"/>
  <c r="O2499" i="1"/>
  <c r="P2180" i="1"/>
  <c r="AU2367" i="1"/>
  <c r="BC2648" i="1"/>
  <c r="N2416" i="1"/>
  <c r="BI2384" i="1"/>
  <c r="BI2596" i="1"/>
  <c r="N2179" i="1"/>
  <c r="T2397" i="1"/>
  <c r="P2633" i="1"/>
  <c r="Y2419" i="1"/>
  <c r="AY2125" i="1"/>
  <c r="BC2378" i="1"/>
  <c r="BL2121" i="1"/>
  <c r="N2476" i="1"/>
  <c r="BI2336" i="1"/>
  <c r="X2438" i="1"/>
  <c r="BI2446" i="1"/>
  <c r="AS2582" i="1"/>
  <c r="Y2180" i="1"/>
  <c r="BH2329" i="1"/>
  <c r="BJ2312" i="1"/>
  <c r="BO2581" i="1"/>
  <c r="AO2400" i="1"/>
  <c r="P2333" i="1"/>
  <c r="BL2124" i="1"/>
  <c r="X2408" i="1"/>
  <c r="Z2491" i="1"/>
  <c r="K2369" i="1"/>
  <c r="AI2637" i="1"/>
  <c r="N2429" i="1"/>
  <c r="AO2640" i="1"/>
  <c r="AY2116" i="1"/>
  <c r="N2386" i="1"/>
  <c r="AT2528" i="1"/>
  <c r="Z2431" i="1"/>
  <c r="T2307" i="1"/>
  <c r="K2429" i="1"/>
  <c r="T2367" i="1"/>
  <c r="BJ2462" i="1"/>
  <c r="BO2341" i="1"/>
  <c r="AU2427" i="1"/>
  <c r="N2566" i="1"/>
  <c r="N2506" i="1"/>
  <c r="X2558" i="1"/>
  <c r="AT2588" i="1"/>
  <c r="BL2118" i="1"/>
  <c r="V2521" i="1"/>
  <c r="BJ2525" i="1"/>
  <c r="K2399" i="1"/>
  <c r="T2427" i="1"/>
  <c r="AO2460" i="1"/>
  <c r="K2462" i="1"/>
  <c r="BB2640" i="1"/>
  <c r="Y2479" i="1"/>
  <c r="AT2468" i="1"/>
  <c r="AQ2582" i="1"/>
  <c r="V2341" i="1"/>
  <c r="N2326" i="1"/>
  <c r="BL2311" i="1"/>
  <c r="AQ2617" i="1"/>
  <c r="BI2534" i="1"/>
  <c r="X2648" i="1"/>
  <c r="K2549" i="1"/>
  <c r="BA2637" i="1"/>
  <c r="T2457" i="1"/>
  <c r="BJ2582" i="1"/>
  <c r="AO2520" i="1"/>
  <c r="AY2121" i="1"/>
  <c r="Y2627" i="1"/>
  <c r="N2536" i="1"/>
  <c r="BL2431" i="1"/>
  <c r="X2318" i="1"/>
  <c r="Z2461" i="1"/>
  <c r="Z2341" i="1"/>
  <c r="N2356" i="1"/>
  <c r="BH2594" i="1"/>
  <c r="AP2309" i="1"/>
  <c r="AT2438" i="1"/>
  <c r="AQ2552" i="1"/>
  <c r="N2596" i="1"/>
  <c r="X2494" i="1"/>
  <c r="AT2648" i="1"/>
  <c r="Z2581" i="1"/>
  <c r="BJ2315" i="1"/>
  <c r="AI2577" i="1"/>
  <c r="N2656" i="1"/>
  <c r="X2554" i="1"/>
  <c r="Z2551" i="1"/>
  <c r="AX2645" i="1"/>
  <c r="X2340" i="1"/>
  <c r="AO2430" i="1"/>
  <c r="BJ2552" i="1"/>
  <c r="O2642" i="1"/>
  <c r="AY2124" i="1"/>
  <c r="AY2117" i="1"/>
  <c r="X2524" i="1"/>
  <c r="BI2474" i="1"/>
  <c r="X2348" i="1"/>
  <c r="BG2320" i="1"/>
  <c r="BJ2375" i="1"/>
  <c r="AX2465" i="1"/>
  <c r="I2465" i="1" s="1"/>
  <c r="AI2307" i="1"/>
  <c r="AO2580" i="1"/>
  <c r="BH2326" i="1"/>
  <c r="BB2430" i="1"/>
  <c r="AV2519" i="1"/>
  <c r="AU2567" i="1"/>
  <c r="BG2650" i="1"/>
  <c r="BB2370" i="1"/>
  <c r="M2554" i="1"/>
  <c r="BM2460" i="1"/>
  <c r="P2520" i="1"/>
  <c r="AO2461" i="1"/>
  <c r="I2461" i="1"/>
  <c r="U2612" i="1"/>
  <c r="T2563" i="1"/>
  <c r="BI2126" i="1"/>
  <c r="AO2581" i="1"/>
  <c r="BM2580" i="1"/>
  <c r="R2314" i="1"/>
  <c r="AL2233" i="1"/>
  <c r="AL2234" i="1" s="1"/>
  <c r="AL2235" i="1" s="1"/>
  <c r="AL2236" i="1" s="1"/>
  <c r="AL2237" i="1" s="1"/>
  <c r="AL2238" i="1" s="1"/>
  <c r="Q2554" i="1"/>
  <c r="R2404" i="1"/>
  <c r="BM2529" i="1"/>
  <c r="AT2581" i="1"/>
  <c r="BG2184" i="1"/>
  <c r="BG2154" i="1" s="1"/>
  <c r="BG2185" i="1" s="1"/>
  <c r="AS2423" i="1"/>
  <c r="BO2623" i="1"/>
  <c r="M2344" i="1"/>
  <c r="M2524" i="1"/>
  <c r="K2543" i="1"/>
  <c r="BM2430" i="1"/>
  <c r="BM2490" i="1"/>
  <c r="O2121" i="1"/>
  <c r="BI2505" i="1"/>
  <c r="M2584" i="1"/>
  <c r="P2490" i="1"/>
  <c r="BI2565" i="1"/>
  <c r="K2333" i="1"/>
  <c r="AO2521" i="1"/>
  <c r="K2573" i="1"/>
  <c r="T2184" i="1"/>
  <c r="T2125" i="1"/>
  <c r="BN2590" i="1"/>
  <c r="T2119" i="1"/>
  <c r="AP2404" i="1"/>
  <c r="T2353" i="1"/>
  <c r="O2120" i="1"/>
  <c r="BM2409" i="1"/>
  <c r="BM2439" i="1"/>
  <c r="BN2470" i="1"/>
  <c r="AV2582" i="1"/>
  <c r="AO2551" i="1"/>
  <c r="AT2311" i="1"/>
  <c r="M2633" i="1"/>
  <c r="BI2123" i="1"/>
  <c r="R2626" i="1"/>
  <c r="W2180" i="1"/>
  <c r="T2120" i="1"/>
  <c r="AP2644" i="1"/>
  <c r="M2303" i="1"/>
  <c r="M2663" i="1" s="1"/>
  <c r="BO2546" i="1"/>
  <c r="AV2453" i="1"/>
  <c r="AP2314" i="1"/>
  <c r="AI2469" i="1"/>
  <c r="I2431" i="1"/>
  <c r="BN2410" i="1"/>
  <c r="AV2613" i="1"/>
  <c r="AO2371" i="1"/>
  <c r="M2363" i="1"/>
  <c r="P2640" i="1"/>
  <c r="AS2461" i="1"/>
  <c r="AP2584" i="1"/>
  <c r="T2122" i="1"/>
  <c r="AI2589" i="1"/>
  <c r="T2383" i="1"/>
  <c r="BN2320" i="1"/>
  <c r="BM2640" i="1"/>
  <c r="AV2522" i="1"/>
  <c r="AP2344" i="1"/>
  <c r="AI2409" i="1"/>
  <c r="BN2380" i="1"/>
  <c r="M2644" i="1"/>
  <c r="AV2432" i="1"/>
  <c r="AO2431" i="1"/>
  <c r="AO2401" i="1"/>
  <c r="BI2124" i="1"/>
  <c r="M2423" i="1"/>
  <c r="BB2303" i="1"/>
  <c r="BB2663" i="1" s="1"/>
  <c r="P2580" i="1"/>
  <c r="BO2187" i="1"/>
  <c r="AP2554" i="1"/>
  <c r="T2126" i="1"/>
  <c r="AI2349" i="1"/>
  <c r="BN2350" i="1"/>
  <c r="O2125" i="1"/>
  <c r="BI2125" i="1"/>
  <c r="M2543" i="1"/>
  <c r="BB2513" i="1"/>
  <c r="O2126" i="1"/>
  <c r="L2555" i="1"/>
  <c r="AP2374" i="1"/>
  <c r="AI2649" i="1"/>
  <c r="AJ2649" i="1"/>
  <c r="BN2440" i="1"/>
  <c r="O2122" i="1"/>
  <c r="AY2507" i="1"/>
  <c r="I2507" i="1" s="1"/>
  <c r="BI2445" i="1"/>
  <c r="K2393" i="1"/>
  <c r="M2513" i="1"/>
  <c r="BB2363" i="1"/>
  <c r="V2483" i="1"/>
  <c r="L2627" i="1"/>
  <c r="AJ2379" i="1"/>
  <c r="BJ2382" i="1"/>
  <c r="BN2500" i="1"/>
  <c r="M2464" i="1"/>
  <c r="AV2642" i="1"/>
  <c r="M2573" i="1"/>
  <c r="P2430" i="1"/>
  <c r="BC2180" i="1"/>
  <c r="AJ2499" i="1"/>
  <c r="BJ2502" i="1"/>
  <c r="M2333" i="1"/>
  <c r="BB2393" i="1"/>
  <c r="AP2464" i="1"/>
  <c r="U2651" i="1"/>
  <c r="AJ2439" i="1"/>
  <c r="BI2475" i="1"/>
  <c r="BI2118" i="1"/>
  <c r="K2656" i="1"/>
  <c r="T2503" i="1"/>
  <c r="AJ2589" i="1"/>
  <c r="BI2415" i="1"/>
  <c r="AV2402" i="1"/>
  <c r="AV2312" i="1"/>
  <c r="AO2311" i="1"/>
  <c r="M2453" i="1"/>
  <c r="BM2340" i="1"/>
  <c r="BM2370" i="1"/>
  <c r="AY2483" i="1"/>
  <c r="I2483" i="1" s="1"/>
  <c r="K2633" i="1"/>
  <c r="BI2122" i="1"/>
  <c r="BB2633" i="1"/>
  <c r="T2413" i="1"/>
  <c r="BJ2442" i="1"/>
  <c r="N2181" i="1"/>
  <c r="N2151" i="1" s="1"/>
  <c r="N2615" i="1" s="1"/>
  <c r="T2118" i="1"/>
  <c r="Q2437" i="1"/>
  <c r="N2483" i="1"/>
  <c r="N2543" i="1"/>
  <c r="AJ2559" i="1"/>
  <c r="O2117" i="1"/>
  <c r="M2404" i="1"/>
  <c r="K2453" i="1"/>
  <c r="Z2184" i="1"/>
  <c r="AT2521" i="1"/>
  <c r="M2393" i="1"/>
  <c r="BM2310" i="1"/>
  <c r="AY2333" i="1"/>
  <c r="BA2487" i="1"/>
  <c r="BJ2372" i="1"/>
  <c r="BB2400" i="1"/>
  <c r="T2121" i="1"/>
  <c r="I2401" i="1"/>
  <c r="AJ2469" i="1"/>
  <c r="BN2650" i="1"/>
  <c r="P2617" i="1"/>
  <c r="BB2543" i="1"/>
  <c r="P2400" i="1"/>
  <c r="AY2633" i="1"/>
  <c r="V2359" i="1"/>
  <c r="AP2434" i="1"/>
  <c r="AP2494" i="1"/>
  <c r="K2566" i="1"/>
  <c r="AJ2319" i="1"/>
  <c r="AV2462" i="1"/>
  <c r="AV2552" i="1"/>
  <c r="AT2341" i="1"/>
  <c r="BB2333" i="1"/>
  <c r="AZ2303" i="1"/>
  <c r="AZ2663" i="1" s="1"/>
  <c r="P2370" i="1"/>
  <c r="BA2457" i="1"/>
  <c r="S2372" i="1"/>
  <c r="O2118" i="1"/>
  <c r="T2593" i="1"/>
  <c r="BI2355" i="1"/>
  <c r="AV2372" i="1"/>
  <c r="K2483" i="1"/>
  <c r="BB2483" i="1"/>
  <c r="P2460" i="1"/>
  <c r="V2419" i="1"/>
  <c r="K2386" i="1"/>
  <c r="S2402" i="1"/>
  <c r="AJ2349" i="1"/>
  <c r="N2453" i="1"/>
  <c r="K2416" i="1"/>
  <c r="O2124" i="1"/>
  <c r="R2524" i="1"/>
  <c r="BJ2563" i="1"/>
  <c r="O2123" i="1"/>
  <c r="K2363" i="1"/>
  <c r="BI2117" i="1"/>
  <c r="BB2573" i="1"/>
  <c r="BD2299" i="1"/>
  <c r="BD2659" i="1" s="1"/>
  <c r="AI2427" i="1"/>
  <c r="S2492" i="1"/>
  <c r="O2116" i="1"/>
  <c r="AJ2409" i="1"/>
  <c r="T2117" i="1"/>
  <c r="N2393" i="1"/>
  <c r="R2554" i="1"/>
  <c r="BI2385" i="1"/>
  <c r="BI2535" i="1"/>
  <c r="BM2520" i="1"/>
  <c r="BB2453" i="1"/>
  <c r="P2340" i="1"/>
  <c r="V2363" i="1"/>
  <c r="V2449" i="1"/>
  <c r="BJ2492" i="1"/>
  <c r="BN2560" i="1"/>
  <c r="P2310" i="1"/>
  <c r="T2473" i="1"/>
  <c r="AL2251" i="1"/>
  <c r="AL2252" i="1" s="1"/>
  <c r="AL2253" i="1" s="1"/>
  <c r="AL2254" i="1" s="1"/>
  <c r="AL2255" i="1" s="1"/>
  <c r="AL2256" i="1" s="1"/>
  <c r="R2584" i="1"/>
  <c r="BI2595" i="1"/>
  <c r="BI2116" i="1"/>
  <c r="AW2429" i="1"/>
  <c r="I2429" i="1" s="1"/>
  <c r="Q2314" i="1"/>
  <c r="R2464" i="1"/>
  <c r="BM2349" i="1"/>
  <c r="M2374" i="1"/>
  <c r="AI2582" i="1"/>
  <c r="AW2369" i="1"/>
  <c r="Q2404" i="1"/>
  <c r="R2644" i="1"/>
  <c r="N2633" i="1"/>
  <c r="AV2342" i="1"/>
  <c r="M2494" i="1"/>
  <c r="K2303" i="1"/>
  <c r="K2663" i="1" s="1"/>
  <c r="BI2120" i="1"/>
  <c r="BO2576" i="1"/>
  <c r="AJ2626" i="1"/>
  <c r="BH2346" i="1"/>
  <c r="T2533" i="1"/>
  <c r="AO2641" i="1"/>
  <c r="BD2629" i="1"/>
  <c r="AW2639" i="1"/>
  <c r="BA2337" i="1"/>
  <c r="L2465" i="1"/>
  <c r="V2393" i="1"/>
  <c r="AV2449" i="1"/>
  <c r="V2509" i="1"/>
  <c r="I2509" i="1"/>
  <c r="BA2397" i="1"/>
  <c r="S2363" i="1"/>
  <c r="AZ2490" i="1"/>
  <c r="V2629" i="1"/>
  <c r="S2329" i="1"/>
  <c r="AO2577" i="1"/>
  <c r="I2479" i="1"/>
  <c r="BE2303" i="1"/>
  <c r="BE2663" i="1" s="1"/>
  <c r="BA2367" i="1"/>
  <c r="AO2637" i="1"/>
  <c r="AO2427" i="1"/>
  <c r="BH2629" i="1"/>
  <c r="BD2359" i="1"/>
  <c r="N2369" i="1"/>
  <c r="AU2471" i="1"/>
  <c r="V2569" i="1"/>
  <c r="V2479" i="1"/>
  <c r="BA2427" i="1"/>
  <c r="BN2180" i="1"/>
  <c r="AU2561" i="1"/>
  <c r="AU2310" i="1"/>
  <c r="AV2363" i="1"/>
  <c r="BJ2427" i="1"/>
  <c r="Z2369" i="1"/>
  <c r="AU2359" i="1"/>
  <c r="AU2623" i="1"/>
  <c r="AU2449" i="1"/>
  <c r="AU2303" i="1"/>
  <c r="AU2663" i="1" s="1"/>
  <c r="AV2573" i="1"/>
  <c r="BA2577" i="1"/>
  <c r="AO2397" i="1"/>
  <c r="BH2359" i="1"/>
  <c r="AU2341" i="1"/>
  <c r="AU2381" i="1"/>
  <c r="AV2393" i="1"/>
  <c r="BA2547" i="1"/>
  <c r="AQ2640" i="1"/>
  <c r="AU2477" i="1"/>
  <c r="AU2521" i="1"/>
  <c r="AU2363" i="1"/>
  <c r="V2389" i="1"/>
  <c r="AU2416" i="1"/>
  <c r="BM2649" i="1"/>
  <c r="AV2423" i="1"/>
  <c r="AU2596" i="1"/>
  <c r="V2329" i="1"/>
  <c r="T2577" i="1"/>
  <c r="AU2501" i="1"/>
  <c r="BA2372" i="1"/>
  <c r="BA2552" i="1"/>
  <c r="BA2312" i="1"/>
  <c r="BA2342" i="1"/>
  <c r="BA2642" i="1"/>
  <c r="BA2492" i="1"/>
  <c r="BA2462" i="1"/>
  <c r="BA2402" i="1"/>
  <c r="AJ2472" i="1"/>
  <c r="BJ2532" i="1"/>
  <c r="O2647" i="1"/>
  <c r="K2506" i="1"/>
  <c r="K2476" i="1"/>
  <c r="K2536" i="1"/>
  <c r="K2356" i="1"/>
  <c r="K2326" i="1"/>
  <c r="K2596" i="1"/>
  <c r="AS2635" i="1"/>
  <c r="BB2490" i="1"/>
  <c r="BN2639" i="1"/>
  <c r="AQ2453" i="1"/>
  <c r="BB2580" i="1"/>
  <c r="BJ2322" i="1"/>
  <c r="BB2520" i="1"/>
  <c r="BJ2562" i="1"/>
  <c r="AV2549" i="1"/>
  <c r="Z2372" i="1"/>
  <c r="Z2312" i="1"/>
  <c r="Z2342" i="1"/>
  <c r="Z2642" i="1"/>
  <c r="Z2462" i="1"/>
  <c r="Z2492" i="1"/>
  <c r="AV2339" i="1"/>
  <c r="AQ2543" i="1"/>
  <c r="AI2499" i="1"/>
  <c r="BJ2472" i="1"/>
  <c r="K2180" i="1"/>
  <c r="AI2529" i="1"/>
  <c r="Q2549" i="1"/>
  <c r="AI2439" i="1"/>
  <c r="Q2639" i="1"/>
  <c r="AI2559" i="1"/>
  <c r="BJ2352" i="1"/>
  <c r="BH2355" i="1"/>
  <c r="K2402" i="1"/>
  <c r="AQ2363" i="1"/>
  <c r="X2573" i="1"/>
  <c r="AQ2513" i="1"/>
  <c r="AI2500" i="1"/>
  <c r="S2520" i="1"/>
  <c r="AU2636" i="1"/>
  <c r="BH2573" i="1"/>
  <c r="BO2356" i="1"/>
  <c r="BO2596" i="1"/>
  <c r="Z2569" i="1"/>
  <c r="AQ2310" i="1"/>
  <c r="BO2501" i="1"/>
  <c r="BO2531" i="1"/>
  <c r="AQ2517" i="1"/>
  <c r="S2460" i="1"/>
  <c r="O2492" i="1"/>
  <c r="S2550" i="1"/>
  <c r="BH2340" i="1"/>
  <c r="S2580" i="1"/>
  <c r="AQ2637" i="1"/>
  <c r="AZ2620" i="1"/>
  <c r="AV2457" i="1"/>
  <c r="Z2187" i="1"/>
  <c r="AQ2633" i="1"/>
  <c r="BO2591" i="1"/>
  <c r="AZ2340" i="1"/>
  <c r="BN2489" i="1"/>
  <c r="K2372" i="1"/>
  <c r="AQ2580" i="1"/>
  <c r="BH2644" i="1"/>
  <c r="BO2642" i="1"/>
  <c r="BO2462" i="1"/>
  <c r="BO2492" i="1"/>
  <c r="BO2402" i="1"/>
  <c r="BO2552" i="1"/>
  <c r="BO2372" i="1"/>
  <c r="BO2342" i="1"/>
  <c r="BO2312" i="1"/>
  <c r="AQ2427" i="1"/>
  <c r="M2427" i="1"/>
  <c r="AU2353" i="1"/>
  <c r="BK2401" i="1"/>
  <c r="BK2431" i="1"/>
  <c r="BK2491" i="1"/>
  <c r="BK2311" i="1"/>
  <c r="BK2551" i="1"/>
  <c r="M2457" i="1"/>
  <c r="M2517" i="1"/>
  <c r="AQ2337" i="1"/>
  <c r="AU2483" i="1"/>
  <c r="AS2462" i="1"/>
  <c r="AS2402" i="1"/>
  <c r="AS2492" i="1"/>
  <c r="AS2552" i="1"/>
  <c r="AS2372" i="1"/>
  <c r="AS2342" i="1"/>
  <c r="AS2312" i="1"/>
  <c r="AS2642" i="1"/>
  <c r="BN2519" i="1"/>
  <c r="AU2633" i="1"/>
  <c r="M2337" i="1"/>
  <c r="AI2530" i="1"/>
  <c r="AW2180" i="1"/>
  <c r="AU2513" i="1"/>
  <c r="AV2429" i="1"/>
  <c r="S2623" i="1"/>
  <c r="AU2337" i="1"/>
  <c r="AU2401" i="1"/>
  <c r="BH2337" i="1"/>
  <c r="U2633" i="1"/>
  <c r="U2573" i="1"/>
  <c r="U2423" i="1"/>
  <c r="U2363" i="1"/>
  <c r="BH2586" i="1"/>
  <c r="AU2415" i="1"/>
  <c r="AR2299" i="1"/>
  <c r="AR2659" i="1" s="1"/>
  <c r="AQ2547" i="1"/>
  <c r="BA2543" i="1"/>
  <c r="BA2393" i="1"/>
  <c r="N2462" i="1"/>
  <c r="N2342" i="1"/>
  <c r="N2552" i="1"/>
  <c r="AS2371" i="1"/>
  <c r="AS2311" i="1"/>
  <c r="AS2641" i="1"/>
  <c r="AS2431" i="1"/>
  <c r="AS2521" i="1"/>
  <c r="AS2551" i="1"/>
  <c r="AS2491" i="1"/>
  <c r="AS2401" i="1"/>
  <c r="AS2341" i="1"/>
  <c r="AV2190" i="1"/>
  <c r="AV2623" i="1"/>
  <c r="BL2180" i="1"/>
  <c r="BK2567" i="1"/>
  <c r="AU2543" i="1"/>
  <c r="AU2315" i="1"/>
  <c r="W2372" i="1"/>
  <c r="W2492" i="1"/>
  <c r="W2342" i="1"/>
  <c r="W2402" i="1"/>
  <c r="W2462" i="1"/>
  <c r="W2552" i="1"/>
  <c r="W2312" i="1"/>
  <c r="W2642" i="1"/>
  <c r="BK2477" i="1"/>
  <c r="W2637" i="1"/>
  <c r="BK2327" i="1"/>
  <c r="X2397" i="1"/>
  <c r="AU2573" i="1"/>
  <c r="X2457" i="1"/>
  <c r="W2337" i="1"/>
  <c r="W2517" i="1"/>
  <c r="AP2372" i="1"/>
  <c r="AP2462" i="1"/>
  <c r="AP2492" i="1"/>
  <c r="AP2342" i="1"/>
  <c r="AP2402" i="1"/>
  <c r="AP2552" i="1"/>
  <c r="AP2312" i="1"/>
  <c r="AP2642" i="1"/>
  <c r="Z2479" i="1"/>
  <c r="K2623" i="1"/>
  <c r="AU2495" i="1"/>
  <c r="BK2387" i="1"/>
  <c r="N2372" i="1"/>
  <c r="BN2419" i="1"/>
  <c r="N2402" i="1"/>
  <c r="N2312" i="1"/>
  <c r="N2492" i="1"/>
  <c r="BK2537" i="1"/>
  <c r="I2460" i="1"/>
  <c r="N2642" i="1"/>
  <c r="AW2645" i="1"/>
  <c r="BN2487" i="1"/>
  <c r="BN2363" i="1"/>
  <c r="AW2190" i="1"/>
  <c r="AU2410" i="1"/>
  <c r="BN2427" i="1"/>
  <c r="K2620" i="1"/>
  <c r="AX2370" i="1"/>
  <c r="AX2310" i="1"/>
  <c r="BN2393" i="1"/>
  <c r="AU2368" i="1"/>
  <c r="AP2359" i="1"/>
  <c r="AJ2539" i="1"/>
  <c r="BG2303" i="1"/>
  <c r="BG2663" i="1" s="1"/>
  <c r="BN2337" i="1"/>
  <c r="BI2569" i="1"/>
  <c r="BI2389" i="1"/>
  <c r="BI2509" i="1"/>
  <c r="BI2299" i="1"/>
  <c r="BI2449" i="1"/>
  <c r="BI2419" i="1"/>
  <c r="BI2479" i="1"/>
  <c r="BI2359" i="1"/>
  <c r="BI2329" i="1"/>
  <c r="AP2539" i="1"/>
  <c r="AJ2479" i="1"/>
  <c r="AW2435" i="1"/>
  <c r="I2435" i="1" s="1"/>
  <c r="BN2303" i="1"/>
  <c r="BN2663" i="1" s="1"/>
  <c r="AJ2449" i="1"/>
  <c r="BA2620" i="1"/>
  <c r="BG2333" i="1"/>
  <c r="BN2483" i="1"/>
  <c r="AJ2569" i="1"/>
  <c r="AW2345" i="1"/>
  <c r="BA2318" i="1"/>
  <c r="AP2389" i="1"/>
  <c r="AJ2419" i="1"/>
  <c r="AU2126" i="1"/>
  <c r="AI2569" i="1"/>
  <c r="AI2509" i="1"/>
  <c r="AI2389" i="1"/>
  <c r="AI2629" i="1"/>
  <c r="AI2449" i="1"/>
  <c r="AI2419" i="1"/>
  <c r="AI2299" i="1"/>
  <c r="AI2659" i="1" s="1"/>
  <c r="AI2359" i="1"/>
  <c r="AI2479" i="1"/>
  <c r="AI2329" i="1"/>
  <c r="BA2588" i="1"/>
  <c r="BA2184" i="1"/>
  <c r="AJ2509" i="1"/>
  <c r="BN2367" i="1"/>
  <c r="BA2378" i="1"/>
  <c r="AP2569" i="1"/>
  <c r="Y2626" i="1"/>
  <c r="BN2637" i="1"/>
  <c r="AJ2299" i="1"/>
  <c r="AJ2659" i="1" s="1"/>
  <c r="AU2650" i="1"/>
  <c r="AU2470" i="1"/>
  <c r="AR2183" i="1"/>
  <c r="BA2468" i="1"/>
  <c r="AJ2359" i="1"/>
  <c r="AU2122" i="1"/>
  <c r="AU2323" i="1"/>
  <c r="BA2498" i="1"/>
  <c r="BN2307" i="1"/>
  <c r="AJ2629" i="1"/>
  <c r="BN2457" i="1"/>
  <c r="BA2648" i="1"/>
  <c r="AY2347" i="1"/>
  <c r="BN2577" i="1"/>
  <c r="AR2629" i="1"/>
  <c r="BN2549" i="1"/>
  <c r="U2569" i="1"/>
  <c r="U2389" i="1"/>
  <c r="U2509" i="1"/>
  <c r="U2629" i="1"/>
  <c r="U2449" i="1"/>
  <c r="U2419" i="1"/>
  <c r="U2299" i="1"/>
  <c r="U2659" i="1" s="1"/>
  <c r="U2479" i="1"/>
  <c r="U2359" i="1"/>
  <c r="U2329" i="1"/>
  <c r="BA2528" i="1"/>
  <c r="AU2396" i="1"/>
  <c r="P2329" i="1"/>
  <c r="P2569" i="1"/>
  <c r="P2389" i="1"/>
  <c r="P2629" i="1"/>
  <c r="P2509" i="1"/>
  <c r="P2449" i="1"/>
  <c r="P2419" i="1"/>
  <c r="P2299" i="1"/>
  <c r="P2659" i="1" s="1"/>
  <c r="P2359" i="1"/>
  <c r="P2479" i="1"/>
  <c r="BI2564" i="1"/>
  <c r="BA2438" i="1"/>
  <c r="AR2389" i="1"/>
  <c r="AR2569" i="1"/>
  <c r="BJ2337" i="1"/>
  <c r="BI2594" i="1"/>
  <c r="BA2558" i="1"/>
  <c r="AP2479" i="1"/>
  <c r="AX2613" i="1"/>
  <c r="AR2359" i="1"/>
  <c r="X2633" i="1"/>
  <c r="AP2629" i="1"/>
  <c r="BA2408" i="1"/>
  <c r="AP2449" i="1"/>
  <c r="AX2633" i="1"/>
  <c r="BG2573" i="1"/>
  <c r="I2573" i="1" s="1"/>
  <c r="AU2549" i="1"/>
  <c r="T2389" i="1"/>
  <c r="T2569" i="1"/>
  <c r="T2419" i="1"/>
  <c r="T2629" i="1"/>
  <c r="T2509" i="1"/>
  <c r="T2299" i="1"/>
  <c r="T2659" i="1" s="1"/>
  <c r="T2449" i="1"/>
  <c r="T2359" i="1"/>
  <c r="T2329" i="1"/>
  <c r="T2479" i="1"/>
  <c r="Z2639" i="1"/>
  <c r="AU2443" i="1"/>
  <c r="AU2339" i="1"/>
  <c r="AU2616" i="1"/>
  <c r="AU2524" i="1"/>
  <c r="AP2419" i="1"/>
  <c r="BG2363" i="1"/>
  <c r="AJ2329" i="1"/>
  <c r="BD2637" i="1"/>
  <c r="BL2629" i="1"/>
  <c r="AU2629" i="1"/>
  <c r="AU2429" i="1"/>
  <c r="AU2577" i="1"/>
  <c r="BG2623" i="1"/>
  <c r="BA2509" i="1"/>
  <c r="BA2299" i="1"/>
  <c r="BA2659" i="1" s="1"/>
  <c r="AP2299" i="1"/>
  <c r="AP2659" i="1" s="1"/>
  <c r="AV2303" i="1"/>
  <c r="AV2663" i="1" s="1"/>
  <c r="AO2547" i="1"/>
  <c r="AU2466" i="1"/>
  <c r="AU2366" i="1"/>
  <c r="U2532" i="1"/>
  <c r="AX2640" i="1"/>
  <c r="AX2363" i="1"/>
  <c r="V2303" i="1"/>
  <c r="V2663" i="1" s="1"/>
  <c r="AR2449" i="1"/>
  <c r="U2382" i="1"/>
  <c r="BI2444" i="1"/>
  <c r="M2637" i="1"/>
  <c r="AQ2367" i="1"/>
  <c r="AU2458" i="1"/>
  <c r="O2569" i="1"/>
  <c r="O2389" i="1"/>
  <c r="O2629" i="1"/>
  <c r="O2509" i="1"/>
  <c r="O2449" i="1"/>
  <c r="O2419" i="1"/>
  <c r="O2299" i="1"/>
  <c r="O2659" i="1" s="1"/>
  <c r="O2359" i="1"/>
  <c r="O2479" i="1"/>
  <c r="O2329" i="1"/>
  <c r="BN2547" i="1"/>
  <c r="U2337" i="1"/>
  <c r="BD2307" i="1"/>
  <c r="BL2359" i="1"/>
  <c r="AU2519" i="1"/>
  <c r="AU2517" i="1"/>
  <c r="W2569" i="1"/>
  <c r="W2389" i="1"/>
  <c r="W2329" i="1"/>
  <c r="W2629" i="1"/>
  <c r="W2509" i="1"/>
  <c r="W2449" i="1"/>
  <c r="W2419" i="1"/>
  <c r="W2299" i="1"/>
  <c r="W2659" i="1" s="1"/>
  <c r="W2479" i="1"/>
  <c r="W2359" i="1"/>
  <c r="BN2517" i="1"/>
  <c r="L2581" i="1"/>
  <c r="AU2531" i="1"/>
  <c r="BI2414" i="1"/>
  <c r="AP2329" i="1"/>
  <c r="AX2303" i="1"/>
  <c r="AX2663" i="1" s="1"/>
  <c r="BD2321" i="1"/>
  <c r="L2375" i="1"/>
  <c r="L2645" i="1"/>
  <c r="L2637" i="1"/>
  <c r="L2547" i="1"/>
  <c r="L2517" i="1"/>
  <c r="L2337" i="1"/>
  <c r="L2487" i="1"/>
  <c r="L2577" i="1"/>
  <c r="L2457" i="1"/>
  <c r="L2427" i="1"/>
  <c r="L2367" i="1"/>
  <c r="L2397" i="1"/>
  <c r="AR2399" i="1"/>
  <c r="AR2429" i="1"/>
  <c r="AR2639" i="1"/>
  <c r="AR2369" i="1"/>
  <c r="AR2309" i="1"/>
  <c r="AR2549" i="1"/>
  <c r="AR2339" i="1"/>
  <c r="AR2459" i="1"/>
  <c r="AR2489" i="1"/>
  <c r="L2525" i="1"/>
  <c r="N2184" i="1"/>
  <c r="L2345" i="1"/>
  <c r="O2551" i="1"/>
  <c r="AP2184" i="1"/>
  <c r="BI2306" i="1"/>
  <c r="X2646" i="1"/>
  <c r="AP2530" i="1"/>
  <c r="AP2470" i="1"/>
  <c r="L2315" i="1"/>
  <c r="AT2527" i="1"/>
  <c r="AP2380" i="1"/>
  <c r="BM2492" i="1"/>
  <c r="BI2366" i="1"/>
  <c r="Z2616" i="1"/>
  <c r="BO2585" i="1"/>
  <c r="O2431" i="1"/>
  <c r="BO2375" i="1"/>
  <c r="L2585" i="1"/>
  <c r="O2311" i="1"/>
  <c r="BN2609" i="1"/>
  <c r="BH2363" i="1"/>
  <c r="AU2550" i="1"/>
  <c r="AU2640" i="1"/>
  <c r="L2435" i="1"/>
  <c r="AU2378" i="1"/>
  <c r="AQ2339" i="1"/>
  <c r="AQ2399" i="1"/>
  <c r="AQ2639" i="1"/>
  <c r="AQ2549" i="1"/>
  <c r="AQ2369" i="1"/>
  <c r="AQ2309" i="1"/>
  <c r="AQ2429" i="1"/>
  <c r="AQ2459" i="1"/>
  <c r="AQ2489" i="1"/>
  <c r="BO2525" i="1"/>
  <c r="L2495" i="1"/>
  <c r="BO2345" i="1"/>
  <c r="BI2576" i="1"/>
  <c r="AU2460" i="1"/>
  <c r="BO2645" i="1"/>
  <c r="BO2435" i="1"/>
  <c r="BO2495" i="1"/>
  <c r="AP2500" i="1"/>
  <c r="O2401" i="1"/>
  <c r="BM2342" i="1"/>
  <c r="O2521" i="1"/>
  <c r="BG2626" i="1"/>
  <c r="S2629" i="1"/>
  <c r="AP2369" i="1"/>
  <c r="BC2629" i="1"/>
  <c r="BN2479" i="1"/>
  <c r="AU2348" i="1"/>
  <c r="BM2312" i="1"/>
  <c r="BI2426" i="1"/>
  <c r="X2613" i="1"/>
  <c r="AV2333" i="1"/>
  <c r="S2449" i="1"/>
  <c r="AQ2487" i="1"/>
  <c r="AO2487" i="1"/>
  <c r="Z2359" i="1"/>
  <c r="BN2389" i="1"/>
  <c r="W2577" i="1"/>
  <c r="O2190" i="1"/>
  <c r="AU2491" i="1"/>
  <c r="AQ2519" i="1"/>
  <c r="Y2190" i="1"/>
  <c r="Y2623" i="1"/>
  <c r="O2371" i="1"/>
  <c r="BH2385" i="1"/>
  <c r="S2389" i="1"/>
  <c r="W2457" i="1"/>
  <c r="AU2551" i="1"/>
  <c r="AV2309" i="1"/>
  <c r="BO2315" i="1"/>
  <c r="P2597" i="1"/>
  <c r="O2581" i="1"/>
  <c r="V2453" i="1"/>
  <c r="W2397" i="1"/>
  <c r="AU2457" i="1"/>
  <c r="P2477" i="1"/>
  <c r="O2641" i="1"/>
  <c r="S2299" i="1"/>
  <c r="S2659" i="1" s="1"/>
  <c r="X2637" i="1"/>
  <c r="BE2363" i="1"/>
  <c r="AU2117" i="1"/>
  <c r="AU2333" i="1"/>
  <c r="AU2370" i="1"/>
  <c r="AV2459" i="1"/>
  <c r="AP2560" i="1"/>
  <c r="O2491" i="1"/>
  <c r="V2633" i="1"/>
  <c r="W2547" i="1"/>
  <c r="BH2307" i="1"/>
  <c r="BC2342" i="1"/>
  <c r="AU2438" i="1"/>
  <c r="BO2555" i="1"/>
  <c r="BO2405" i="1"/>
  <c r="O2461" i="1"/>
  <c r="S2182" i="1"/>
  <c r="AV2543" i="1"/>
  <c r="AO2367" i="1"/>
  <c r="BN2329" i="1"/>
  <c r="BL2299" i="1"/>
  <c r="BL2659" i="1" s="1"/>
  <c r="AU2387" i="1"/>
  <c r="Z2190" i="1"/>
  <c r="Z2623" i="1"/>
  <c r="AS2429" i="1"/>
  <c r="AS2489" i="1"/>
  <c r="AS2639" i="1"/>
  <c r="AS2549" i="1"/>
  <c r="AS2369" i="1"/>
  <c r="AS2309" i="1"/>
  <c r="AS2399" i="1"/>
  <c r="AS2339" i="1"/>
  <c r="AS2459" i="1"/>
  <c r="AP2320" i="1"/>
  <c r="X2627" i="1"/>
  <c r="S2569" i="1"/>
  <c r="S2359" i="1"/>
  <c r="AU2299" i="1"/>
  <c r="AU2659" i="1" s="1"/>
  <c r="V2336" i="1"/>
  <c r="Z2449" i="1"/>
  <c r="BO2371" i="1"/>
  <c r="W2427" i="1"/>
  <c r="X2487" i="1"/>
  <c r="AW2640" i="1"/>
  <c r="AU2423" i="1"/>
  <c r="AP2350" i="1"/>
  <c r="S2419" i="1"/>
  <c r="AP2489" i="1"/>
  <c r="Z2509" i="1"/>
  <c r="X2427" i="1"/>
  <c r="AU2408" i="1"/>
  <c r="AV2369" i="1"/>
  <c r="BI2486" i="1"/>
  <c r="AP2440" i="1"/>
  <c r="N2339" i="1"/>
  <c r="BH2647" i="1"/>
  <c r="BI2516" i="1"/>
  <c r="BI2546" i="1"/>
  <c r="BH2325" i="1"/>
  <c r="T2517" i="1"/>
  <c r="Z2329" i="1"/>
  <c r="BE2543" i="1"/>
  <c r="I2543" i="1" s="1"/>
  <c r="AV2489" i="1"/>
  <c r="T2487" i="1"/>
  <c r="S2509" i="1"/>
  <c r="AR2180" i="1"/>
  <c r="BN2629" i="1"/>
  <c r="AU2547" i="1"/>
  <c r="AU2468" i="1"/>
  <c r="AU2581" i="1"/>
  <c r="AV2639" i="1"/>
  <c r="BM2309" i="1"/>
  <c r="BM2549" i="1"/>
  <c r="BM2639" i="1"/>
  <c r="BM2369" i="1"/>
  <c r="BM2339" i="1"/>
  <c r="BM2429" i="1"/>
  <c r="BM2489" i="1"/>
  <c r="BM2459" i="1"/>
  <c r="BM2399" i="1"/>
  <c r="AP2590" i="1"/>
  <c r="T2337" i="1"/>
  <c r="N2399" i="1"/>
  <c r="BF2190" i="1"/>
  <c r="BF2623" i="1"/>
  <c r="AP2650" i="1"/>
  <c r="N2549" i="1"/>
  <c r="I2629" i="1"/>
  <c r="BM2552" i="1"/>
  <c r="L2399" i="1"/>
  <c r="L2429" i="1"/>
  <c r="L2549" i="1"/>
  <c r="L2339" i="1"/>
  <c r="L2309" i="1"/>
  <c r="L2459" i="1"/>
  <c r="L2369" i="1"/>
  <c r="L2639" i="1"/>
  <c r="L2489" i="1"/>
  <c r="AR2323" i="1"/>
  <c r="AS2435" i="1"/>
  <c r="AU2176" i="1"/>
  <c r="AU2489" i="1"/>
  <c r="AU2509" i="1"/>
  <c r="BB2190" i="1"/>
  <c r="BB2623" i="1"/>
  <c r="N2329" i="1"/>
  <c r="N2479" i="1"/>
  <c r="N2569" i="1"/>
  <c r="N2449" i="1"/>
  <c r="N2389" i="1"/>
  <c r="N2419" i="1"/>
  <c r="N2299" i="1"/>
  <c r="N2659" i="1" s="1"/>
  <c r="N2359" i="1"/>
  <c r="N2629" i="1"/>
  <c r="N2509" i="1"/>
  <c r="AR2653" i="1"/>
  <c r="AS2585" i="1"/>
  <c r="BF2333" i="1"/>
  <c r="R2549" i="1"/>
  <c r="BG2312" i="1"/>
  <c r="BG2372" i="1"/>
  <c r="BG2342" i="1"/>
  <c r="BG2642" i="1"/>
  <c r="AR2383" i="1"/>
  <c r="AS2465" i="1"/>
  <c r="AT2503" i="1"/>
  <c r="L2579" i="1"/>
  <c r="AU2646" i="1"/>
  <c r="M2342" i="1"/>
  <c r="M2642" i="1"/>
  <c r="M2552" i="1"/>
  <c r="M2462" i="1"/>
  <c r="M2312" i="1"/>
  <c r="M2492" i="1"/>
  <c r="M2372" i="1"/>
  <c r="M2402" i="1"/>
  <c r="AS2427" i="1"/>
  <c r="AS2367" i="1"/>
  <c r="AS2487" i="1"/>
  <c r="AS2337" i="1"/>
  <c r="AS2457" i="1"/>
  <c r="AS2517" i="1"/>
  <c r="AS2577" i="1"/>
  <c r="AS2397" i="1"/>
  <c r="AS2547" i="1"/>
  <c r="AS2637" i="1"/>
  <c r="AS2375" i="1"/>
  <c r="AT2383" i="1"/>
  <c r="AU2492" i="1"/>
  <c r="AU2587" i="1"/>
  <c r="M2623" i="1"/>
  <c r="M2190" i="1"/>
  <c r="AI2461" i="1"/>
  <c r="Q2581" i="1"/>
  <c r="AR2577" i="1"/>
  <c r="AR2397" i="1"/>
  <c r="AR2637" i="1"/>
  <c r="AR2337" i="1"/>
  <c r="AR2427" i="1"/>
  <c r="AR2547" i="1"/>
  <c r="AR2367" i="1"/>
  <c r="AR2487" i="1"/>
  <c r="AR2517" i="1"/>
  <c r="AR2457" i="1"/>
  <c r="BF2312" i="1"/>
  <c r="BF2372" i="1"/>
  <c r="BF2342" i="1"/>
  <c r="BF2552" i="1"/>
  <c r="BF2642" i="1"/>
  <c r="U2187" i="1"/>
  <c r="U2620" i="1"/>
  <c r="AR2443" i="1"/>
  <c r="AT2323" i="1"/>
  <c r="T2626" i="1"/>
  <c r="AU2462" i="1"/>
  <c r="M2489" i="1"/>
  <c r="M2399" i="1"/>
  <c r="M2639" i="1"/>
  <c r="M2549" i="1"/>
  <c r="M2429" i="1"/>
  <c r="M2339" i="1"/>
  <c r="M2309" i="1"/>
  <c r="M2459" i="1"/>
  <c r="M2369" i="1"/>
  <c r="BI2462" i="1"/>
  <c r="BI2312" i="1"/>
  <c r="BI2372" i="1"/>
  <c r="BI2492" i="1"/>
  <c r="BI2402" i="1"/>
  <c r="BI2552" i="1"/>
  <c r="BI2342" i="1"/>
  <c r="AY2310" i="1"/>
  <c r="AU2620" i="1"/>
  <c r="K2639" i="1"/>
  <c r="K2489" i="1"/>
  <c r="K2339" i="1"/>
  <c r="K2309" i="1"/>
  <c r="K2459" i="1"/>
  <c r="M2613" i="1"/>
  <c r="M2180" i="1"/>
  <c r="L2376" i="1"/>
  <c r="AR2413" i="1"/>
  <c r="U2554" i="1"/>
  <c r="AT2533" i="1"/>
  <c r="V2180" i="1"/>
  <c r="R2339" i="1"/>
  <c r="AU2432" i="1"/>
  <c r="AU2342" i="1"/>
  <c r="AS2613" i="1"/>
  <c r="AS2180" i="1"/>
  <c r="AU2526" i="1"/>
  <c r="Q2521" i="1"/>
  <c r="AU2329" i="1"/>
  <c r="M2359" i="1"/>
  <c r="M2629" i="1"/>
  <c r="M2479" i="1"/>
  <c r="M2449" i="1"/>
  <c r="M2569" i="1"/>
  <c r="M2419" i="1"/>
  <c r="M2389" i="1"/>
  <c r="M2509" i="1"/>
  <c r="M2329" i="1"/>
  <c r="M2299" i="1"/>
  <c r="M2659" i="1" s="1"/>
  <c r="BD2312" i="1"/>
  <c r="BD2372" i="1"/>
  <c r="BD2342" i="1"/>
  <c r="BD2642" i="1"/>
  <c r="V2377" i="1"/>
  <c r="U2404" i="1"/>
  <c r="AU2552" i="1"/>
  <c r="AU2497" i="1"/>
  <c r="Q2371" i="1"/>
  <c r="AW2419" i="1"/>
  <c r="I2419" i="1" s="1"/>
  <c r="AW2359" i="1"/>
  <c r="AW2329" i="1"/>
  <c r="I2329" i="1" s="1"/>
  <c r="AW2629" i="1"/>
  <c r="L2402" i="1"/>
  <c r="L2372" i="1"/>
  <c r="L2342" i="1"/>
  <c r="L2552" i="1"/>
  <c r="L2642" i="1"/>
  <c r="L2462" i="1"/>
  <c r="L2312" i="1"/>
  <c r="L2492" i="1"/>
  <c r="AT2187" i="1"/>
  <c r="L2519" i="1"/>
  <c r="AS2520" i="1"/>
  <c r="AS2640" i="1"/>
  <c r="AS2400" i="1"/>
  <c r="BB2378" i="1"/>
  <c r="BL2642" i="1"/>
  <c r="BL2582" i="1"/>
  <c r="R2579" i="1"/>
  <c r="AU2372" i="1"/>
  <c r="AU2311" i="1"/>
  <c r="BN2453" i="1"/>
  <c r="BN2333" i="1"/>
  <c r="BN2513" i="1"/>
  <c r="BN2573" i="1"/>
  <c r="BN2633" i="1"/>
  <c r="BN2423" i="1"/>
  <c r="BB2408" i="1"/>
  <c r="BL2492" i="1"/>
  <c r="Q2311" i="1"/>
  <c r="BB2468" i="1"/>
  <c r="P2176" i="1"/>
  <c r="U2644" i="1"/>
  <c r="AT2353" i="1"/>
  <c r="AU2522" i="1"/>
  <c r="BB2348" i="1"/>
  <c r="AR2473" i="1"/>
  <c r="R2429" i="1"/>
  <c r="AU2520" i="1"/>
  <c r="AY2187" i="1"/>
  <c r="AY2620" i="1"/>
  <c r="BL2522" i="1"/>
  <c r="BF2543" i="1"/>
  <c r="Q2641" i="1"/>
  <c r="O2462" i="1"/>
  <c r="O2312" i="1"/>
  <c r="O2372" i="1"/>
  <c r="O2402" i="1"/>
  <c r="X2311" i="1"/>
  <c r="X2521" i="1"/>
  <c r="X2551" i="1"/>
  <c r="X2491" i="1"/>
  <c r="X2641" i="1"/>
  <c r="AX2462" i="1"/>
  <c r="I2462" i="1" s="1"/>
  <c r="AX2312" i="1"/>
  <c r="AX2372" i="1"/>
  <c r="AX2642" i="1"/>
  <c r="AW2374" i="1"/>
  <c r="I2374" i="1" s="1"/>
  <c r="BB2588" i="1"/>
  <c r="BL2312" i="1"/>
  <c r="AW2344" i="1"/>
  <c r="AS2307" i="1"/>
  <c r="BH2376" i="1"/>
  <c r="AQ2573" i="1"/>
  <c r="AU2431" i="1"/>
  <c r="BH2339" i="1"/>
  <c r="AU2548" i="1"/>
  <c r="AU2357" i="1"/>
  <c r="AU2657" i="1"/>
  <c r="AU2399" i="1"/>
  <c r="BK2312" i="1"/>
  <c r="BK2462" i="1"/>
  <c r="BK2492" i="1"/>
  <c r="BK2372" i="1"/>
  <c r="BK2402" i="1"/>
  <c r="BK2342" i="1"/>
  <c r="BK2552" i="1"/>
  <c r="U2314" i="1"/>
  <c r="BB2528" i="1"/>
  <c r="V2347" i="1"/>
  <c r="U2494" i="1"/>
  <c r="AW2644" i="1"/>
  <c r="AP2429" i="1"/>
  <c r="AJ2190" i="1"/>
  <c r="AU2371" i="1"/>
  <c r="AU2347" i="1"/>
  <c r="BM2402" i="1"/>
  <c r="AU2465" i="1"/>
  <c r="AU2461" i="1"/>
  <c r="K2519" i="1"/>
  <c r="AU2125" i="1"/>
  <c r="BM2372" i="1"/>
  <c r="S2337" i="1"/>
  <c r="S2427" i="1"/>
  <c r="S2637" i="1"/>
  <c r="S2367" i="1"/>
  <c r="S2487" i="1"/>
  <c r="S2517" i="1"/>
  <c r="S2457" i="1"/>
  <c r="S2577" i="1"/>
  <c r="S2547" i="1"/>
  <c r="S2397" i="1"/>
  <c r="BB2558" i="1"/>
  <c r="AP2459" i="1"/>
  <c r="AS2513" i="1"/>
  <c r="BE2190" i="1"/>
  <c r="BC2642" i="1"/>
  <c r="AU2539" i="1"/>
  <c r="AX2449" i="1"/>
  <c r="I2449" i="1" s="1"/>
  <c r="AX2299" i="1"/>
  <c r="AX2659" i="1" s="1"/>
  <c r="AX2359" i="1"/>
  <c r="AX2629" i="1"/>
  <c r="L2479" i="1"/>
  <c r="L2569" i="1"/>
  <c r="L2449" i="1"/>
  <c r="L2389" i="1"/>
  <c r="L2419" i="1"/>
  <c r="L2299" i="1"/>
  <c r="L2659" i="1" s="1"/>
  <c r="L2359" i="1"/>
  <c r="L2509" i="1"/>
  <c r="L2329" i="1"/>
  <c r="L2629" i="1"/>
  <c r="BB2648" i="1"/>
  <c r="AR2353" i="1"/>
  <c r="BH2587" i="1"/>
  <c r="BF2303" i="1"/>
  <c r="BF2663" i="1" s="1"/>
  <c r="V2573" i="1"/>
  <c r="BO2551" i="1"/>
  <c r="AW2430" i="1"/>
  <c r="I2430" i="1" s="1"/>
  <c r="AU2400" i="1"/>
  <c r="AU2564" i="1"/>
  <c r="R2639" i="1"/>
  <c r="AU2488" i="1"/>
  <c r="AU2419" i="1"/>
  <c r="Q2431" i="1"/>
  <c r="AU2556" i="1"/>
  <c r="I2402" i="1"/>
  <c r="I2642" i="1"/>
  <c r="AQ2520" i="1"/>
  <c r="AQ2370" i="1"/>
  <c r="AQ2430" i="1"/>
  <c r="AQ2400" i="1"/>
  <c r="AQ2340" i="1"/>
  <c r="AQ2460" i="1"/>
  <c r="BB2318" i="1"/>
  <c r="BB2498" i="1"/>
  <c r="R2375" i="1"/>
  <c r="BF2633" i="1"/>
  <c r="AP2639" i="1"/>
  <c r="AQ2333" i="1"/>
  <c r="AU2554" i="1"/>
  <c r="AU2627" i="1"/>
  <c r="AU2527" i="1"/>
  <c r="BM2462" i="1"/>
  <c r="Q2341" i="1"/>
  <c r="AU2314" i="1"/>
  <c r="AU2648" i="1"/>
  <c r="AU2612" i="1"/>
  <c r="AU2351" i="1"/>
  <c r="AU2318" i="1"/>
  <c r="AJ2342" i="1"/>
  <c r="AJ2552" i="1"/>
  <c r="AJ2642" i="1"/>
  <c r="AJ2312" i="1"/>
  <c r="AJ2492" i="1"/>
  <c r="AJ2372" i="1"/>
  <c r="AZ2312" i="1"/>
  <c r="AZ2492" i="1"/>
  <c r="AZ2342" i="1"/>
  <c r="AZ2642" i="1"/>
  <c r="BI2453" i="1"/>
  <c r="BI2513" i="1"/>
  <c r="BI2573" i="1"/>
  <c r="BI2363" i="1"/>
  <c r="BI2333" i="1"/>
  <c r="U2524" i="1"/>
  <c r="AR2563" i="1"/>
  <c r="AT2653" i="1"/>
  <c r="AQ2303" i="1"/>
  <c r="AQ2663" i="1" s="1"/>
  <c r="X2337" i="1"/>
  <c r="AW2370" i="1"/>
  <c r="AU2593" i="1"/>
  <c r="R2459" i="1"/>
  <c r="R2399" i="1"/>
  <c r="Q2401" i="1"/>
  <c r="AU2639" i="1"/>
  <c r="BB2552" i="1"/>
  <c r="BB2342" i="1"/>
  <c r="BB2642" i="1"/>
  <c r="BB2402" i="1"/>
  <c r="BB2492" i="1"/>
  <c r="BB2462" i="1"/>
  <c r="BB2312" i="1"/>
  <c r="BB2372" i="1"/>
  <c r="AR2533" i="1"/>
  <c r="BE2333" i="1"/>
  <c r="AU2447" i="1"/>
  <c r="AU2406" i="1"/>
  <c r="BB2519" i="1"/>
  <c r="AU2402" i="1"/>
  <c r="AU2309" i="1"/>
  <c r="V2337" i="1"/>
  <c r="V2427" i="1"/>
  <c r="V2367" i="1"/>
  <c r="V2487" i="1"/>
  <c r="V2517" i="1"/>
  <c r="V2457" i="1"/>
  <c r="V2577" i="1"/>
  <c r="V2637" i="1"/>
  <c r="V2547" i="1"/>
  <c r="V2397" i="1"/>
  <c r="O2561" i="1"/>
  <c r="V2557" i="1"/>
  <c r="U2464" i="1"/>
  <c r="AU2369" i="1"/>
  <c r="AU2490" i="1"/>
  <c r="Z2547" i="1"/>
  <c r="Z2427" i="1"/>
  <c r="Z2367" i="1"/>
  <c r="Z2577" i="1"/>
  <c r="Z2487" i="1"/>
  <c r="Z2517" i="1"/>
  <c r="Z2457" i="1"/>
  <c r="Z2397" i="1"/>
  <c r="Z2337" i="1"/>
  <c r="Z2637" i="1"/>
  <c r="AI2350" i="1"/>
  <c r="U2434" i="1"/>
  <c r="AT2593" i="1"/>
  <c r="V2543" i="1"/>
  <c r="X2517" i="1"/>
  <c r="AU2528" i="1"/>
  <c r="AU2503" i="1"/>
  <c r="AU2507" i="1"/>
  <c r="Y2637" i="1"/>
  <c r="Y2427" i="1"/>
  <c r="Y2337" i="1"/>
  <c r="Y2367" i="1"/>
  <c r="Y2487" i="1"/>
  <c r="Y2517" i="1"/>
  <c r="Y2457" i="1"/>
  <c r="Y2547" i="1"/>
  <c r="Y2577" i="1"/>
  <c r="Y2397" i="1"/>
  <c r="AI2560" i="1"/>
  <c r="O2501" i="1"/>
  <c r="U2344" i="1"/>
  <c r="BL2402" i="1"/>
  <c r="AS2345" i="1"/>
  <c r="Q2461" i="1"/>
  <c r="V2333" i="1"/>
  <c r="AQ2483" i="1"/>
  <c r="W2367" i="1"/>
  <c r="AQ2393" i="1"/>
  <c r="AU2647" i="1"/>
  <c r="AU2557" i="1"/>
  <c r="AU2582" i="1"/>
  <c r="AU2386" i="1"/>
  <c r="AU2498" i="1"/>
  <c r="AU2120" i="1"/>
  <c r="AU2430" i="1"/>
  <c r="AU2597" i="1"/>
  <c r="U2613" i="1"/>
  <c r="U2180" i="1"/>
  <c r="AR2503" i="1"/>
  <c r="O2411" i="1"/>
  <c r="AS2315" i="1"/>
  <c r="AT2473" i="1"/>
  <c r="AU2518" i="1"/>
  <c r="AU2642" i="1"/>
  <c r="AU2537" i="1"/>
  <c r="AU2441" i="1"/>
  <c r="BK2337" i="1"/>
  <c r="BK2427" i="1"/>
  <c r="BK2367" i="1"/>
  <c r="BK2487" i="1"/>
  <c r="BK2517" i="1"/>
  <c r="BK2457" i="1"/>
  <c r="BK2397" i="1"/>
  <c r="BK2577" i="1"/>
  <c r="BK2547" i="1"/>
  <c r="BL2342" i="1"/>
  <c r="AI2590" i="1"/>
  <c r="V2317" i="1"/>
  <c r="BL2372" i="1"/>
  <c r="AS2555" i="1"/>
  <c r="AT2563" i="1"/>
  <c r="AT2443" i="1"/>
  <c r="AU2464" i="1"/>
  <c r="AU2383" i="1"/>
  <c r="AU2119" i="1"/>
  <c r="AU2494" i="1"/>
  <c r="AU2407" i="1"/>
  <c r="Q2339" i="1"/>
  <c r="Q2369" i="1"/>
  <c r="Q2459" i="1"/>
  <c r="BE2312" i="1"/>
  <c r="BE2372" i="1"/>
  <c r="BE2342" i="1"/>
  <c r="BE2552" i="1"/>
  <c r="I2552" i="1" s="1"/>
  <c r="BE2642" i="1"/>
  <c r="AW2372" i="1"/>
  <c r="AW2642" i="1"/>
  <c r="AW2342" i="1"/>
  <c r="AP2427" i="1"/>
  <c r="AP2367" i="1"/>
  <c r="AP2487" i="1"/>
  <c r="AP2517" i="1"/>
  <c r="AP2457" i="1"/>
  <c r="AP2577" i="1"/>
  <c r="AP2637" i="1"/>
  <c r="AP2547" i="1"/>
  <c r="AP2397" i="1"/>
  <c r="AP2337" i="1"/>
  <c r="O2531" i="1"/>
  <c r="BL2462" i="1"/>
  <c r="U2584" i="1"/>
  <c r="AS2525" i="1"/>
  <c r="AU2588" i="1"/>
  <c r="AU2459" i="1"/>
  <c r="AU2506" i="1"/>
  <c r="AU2437" i="1"/>
  <c r="AU2346" i="1"/>
  <c r="R2613" i="1"/>
  <c r="R2180" i="1"/>
  <c r="P2552" i="1"/>
  <c r="P2642" i="1"/>
  <c r="P2462" i="1"/>
  <c r="P2312" i="1"/>
  <c r="P2492" i="1"/>
  <c r="P2372" i="1"/>
  <c r="P2402" i="1"/>
  <c r="P2342" i="1"/>
  <c r="AI2462" i="1"/>
  <c r="AI2312" i="1"/>
  <c r="AI2372" i="1"/>
  <c r="AI2492" i="1"/>
  <c r="AI2402" i="1"/>
  <c r="AI2342" i="1"/>
  <c r="AI2642" i="1"/>
  <c r="AI2552" i="1"/>
  <c r="BM2629" i="1"/>
  <c r="BM2329" i="1"/>
  <c r="BM2479" i="1"/>
  <c r="BM2569" i="1"/>
  <c r="BM2449" i="1"/>
  <c r="BM2389" i="1"/>
  <c r="BM2419" i="1"/>
  <c r="BM2299" i="1"/>
  <c r="BM2659" i="1" s="1"/>
  <c r="BM2509" i="1"/>
  <c r="BM2359" i="1"/>
  <c r="O2381" i="1"/>
  <c r="BL2552" i="1"/>
  <c r="AS2405" i="1"/>
  <c r="BB2459" i="1"/>
  <c r="AU2644" i="1"/>
  <c r="AU2417" i="1"/>
  <c r="R2369" i="1"/>
  <c r="AU2338" i="1"/>
  <c r="AU2536" i="1"/>
  <c r="AU2566" i="1"/>
  <c r="BC2312" i="1"/>
  <c r="X2520" i="1"/>
  <c r="BB2549" i="1"/>
  <c r="BB2309" i="1"/>
  <c r="Q2551" i="1"/>
  <c r="R2489" i="1"/>
  <c r="AU2340" i="1"/>
  <c r="AU2116" i="1"/>
  <c r="AU2473" i="1"/>
  <c r="AU2453" i="1"/>
  <c r="R2519" i="1"/>
  <c r="BB2427" i="1"/>
  <c r="BB2367" i="1"/>
  <c r="BB2487" i="1"/>
  <c r="BB2517" i="1"/>
  <c r="BB2457" i="1"/>
  <c r="BB2397" i="1"/>
  <c r="BB2547" i="1"/>
  <c r="BB2577" i="1"/>
  <c r="BB2637" i="1"/>
  <c r="BB2337" i="1"/>
  <c r="AX2367" i="1"/>
  <c r="AX2457" i="1"/>
  <c r="I2457" i="1" s="1"/>
  <c r="AX2637" i="1"/>
  <c r="AY2314" i="1"/>
  <c r="AP2447" i="1"/>
  <c r="BN2339" i="1"/>
  <c r="BM2547" i="1"/>
  <c r="BM2637" i="1"/>
  <c r="BM2367" i="1"/>
  <c r="BM2457" i="1"/>
  <c r="BM2427" i="1"/>
  <c r="BM2337" i="1"/>
  <c r="BM2487" i="1"/>
  <c r="BM2517" i="1"/>
  <c r="BM2577" i="1"/>
  <c r="BM2397" i="1"/>
  <c r="BO2419" i="1"/>
  <c r="BO2299" i="1"/>
  <c r="BO2659" i="1" s="1"/>
  <c r="BO2629" i="1"/>
  <c r="BH2596" i="1"/>
  <c r="AU2560" i="1"/>
  <c r="AU2476" i="1"/>
  <c r="AU2345" i="1"/>
  <c r="AU2487" i="1"/>
  <c r="AY2644" i="1"/>
  <c r="AP2357" i="1"/>
  <c r="BH2648" i="1"/>
  <c r="AI2489" i="1"/>
  <c r="AI2309" i="1"/>
  <c r="AI2549" i="1"/>
  <c r="AI2339" i="1"/>
  <c r="AI2399" i="1"/>
  <c r="AI2639" i="1"/>
  <c r="AI2459" i="1"/>
  <c r="AI2369" i="1"/>
  <c r="AI2429" i="1"/>
  <c r="Z2429" i="1"/>
  <c r="Z2549" i="1"/>
  <c r="Z2489" i="1"/>
  <c r="Z2309" i="1"/>
  <c r="Z2339" i="1"/>
  <c r="AP2417" i="1"/>
  <c r="AJ2385" i="1"/>
  <c r="AJ2505" i="1"/>
  <c r="BH2187" i="1"/>
  <c r="W2399" i="1"/>
  <c r="AQ2359" i="1"/>
  <c r="AQ2329" i="1"/>
  <c r="AU2594" i="1"/>
  <c r="AU2565" i="1"/>
  <c r="AW2633" i="1"/>
  <c r="AW2333" i="1"/>
  <c r="AW2423" i="1"/>
  <c r="I2423" i="1" s="1"/>
  <c r="AW2363" i="1"/>
  <c r="AU2578" i="1"/>
  <c r="AJ2415" i="1"/>
  <c r="AU2535" i="1"/>
  <c r="Y2453" i="1"/>
  <c r="Y2573" i="1"/>
  <c r="Y2513" i="1"/>
  <c r="Y2633" i="1"/>
  <c r="Y2333" i="1"/>
  <c r="Y2423" i="1"/>
  <c r="Y2363" i="1"/>
  <c r="AU2655" i="1"/>
  <c r="AU2380" i="1"/>
  <c r="AU2354" i="1"/>
  <c r="AU2405" i="1"/>
  <c r="AU2584" i="1"/>
  <c r="X2445" i="1"/>
  <c r="AJ2565" i="1"/>
  <c r="AU2385" i="1"/>
  <c r="AU2325" i="1"/>
  <c r="X2385" i="1"/>
  <c r="X2355" i="1"/>
  <c r="AU2374" i="1"/>
  <c r="AJ2475" i="1"/>
  <c r="AU2474" i="1"/>
  <c r="AU2595" i="1"/>
  <c r="AU2434" i="1"/>
  <c r="AP2327" i="1"/>
  <c r="AU2504" i="1"/>
  <c r="AU2344" i="1"/>
  <c r="AP2477" i="1"/>
  <c r="AU2505" i="1"/>
  <c r="AT2637" i="1"/>
  <c r="AT2457" i="1"/>
  <c r="AT2337" i="1"/>
  <c r="AT2427" i="1"/>
  <c r="AT2517" i="1"/>
  <c r="AT2487" i="1"/>
  <c r="AT2577" i="1"/>
  <c r="AT2397" i="1"/>
  <c r="AT2367" i="1"/>
  <c r="AT2547" i="1"/>
  <c r="AU2654" i="1"/>
  <c r="AP2537" i="1"/>
  <c r="AP2657" i="1"/>
  <c r="BC2337" i="1"/>
  <c r="BC2517" i="1"/>
  <c r="BC2367" i="1"/>
  <c r="BC2637" i="1"/>
  <c r="AV2367" i="1"/>
  <c r="AV2427" i="1"/>
  <c r="AV2487" i="1"/>
  <c r="AV2337" i="1"/>
  <c r="AV2517" i="1"/>
  <c r="AV2577" i="1"/>
  <c r="AV2637" i="1"/>
  <c r="AV2547" i="1"/>
  <c r="O2369" i="1"/>
  <c r="O2549" i="1"/>
  <c r="O2339" i="1"/>
  <c r="O2489" i="1"/>
  <c r="O2399" i="1"/>
  <c r="O2639" i="1"/>
  <c r="O2459" i="1"/>
  <c r="O2429" i="1"/>
  <c r="O2309" i="1"/>
  <c r="AP2387" i="1"/>
  <c r="AP2597" i="1"/>
  <c r="BI2457" i="1"/>
  <c r="BI2487" i="1"/>
  <c r="BI2337" i="1"/>
  <c r="BI2427" i="1"/>
  <c r="BI2577" i="1"/>
  <c r="BI2517" i="1"/>
  <c r="BI2397" i="1"/>
  <c r="BI2367" i="1"/>
  <c r="BI2547" i="1"/>
  <c r="U2637" i="1"/>
  <c r="U2457" i="1"/>
  <c r="U2367" i="1"/>
  <c r="U2577" i="1"/>
  <c r="U2397" i="1"/>
  <c r="BO2453" i="1"/>
  <c r="BO2573" i="1"/>
  <c r="BO2513" i="1"/>
  <c r="BO2633" i="1"/>
  <c r="BO2333" i="1"/>
  <c r="BO2423" i="1"/>
  <c r="BO2363" i="1"/>
  <c r="BE2299" i="1"/>
  <c r="BE2659" i="1" s="1"/>
  <c r="BE2329" i="1"/>
  <c r="BE2629" i="1"/>
  <c r="BE2359" i="1"/>
  <c r="AU2182" i="1"/>
  <c r="AJ2535" i="1"/>
  <c r="U2639" i="1"/>
  <c r="U2309" i="1"/>
  <c r="U2489" i="1"/>
  <c r="U2459" i="1"/>
  <c r="U2369" i="1"/>
  <c r="U2339" i="1"/>
  <c r="U2549" i="1"/>
  <c r="U2399" i="1"/>
  <c r="U2579" i="1"/>
  <c r="U2429" i="1"/>
  <c r="BJ2369" i="1"/>
  <c r="BJ2309" i="1"/>
  <c r="BJ2339" i="1"/>
  <c r="BJ2399" i="1"/>
  <c r="BJ2459" i="1"/>
  <c r="BJ2489" i="1"/>
  <c r="Q2573" i="1"/>
  <c r="Q2513" i="1"/>
  <c r="Q2633" i="1"/>
  <c r="Q2333" i="1"/>
  <c r="Q2423" i="1"/>
  <c r="Q2363" i="1"/>
  <c r="R2419" i="1"/>
  <c r="R2629" i="1"/>
  <c r="R2329" i="1"/>
  <c r="R2389" i="1"/>
  <c r="R2359" i="1"/>
  <c r="R2449" i="1"/>
  <c r="R2299" i="1"/>
  <c r="R2659" i="1" s="1"/>
  <c r="R2569" i="1"/>
  <c r="R2479" i="1"/>
  <c r="R2509" i="1"/>
  <c r="AU2428" i="1"/>
  <c r="AU2530" i="1"/>
  <c r="AY2344" i="1"/>
  <c r="X2595" i="1"/>
  <c r="T2637" i="1"/>
  <c r="M2547" i="1"/>
  <c r="Y2543" i="1"/>
  <c r="AP2339" i="1"/>
  <c r="BJ2371" i="1"/>
  <c r="N2190" i="1"/>
  <c r="BG2577" i="1"/>
  <c r="I2577" i="1" s="1"/>
  <c r="BG2367" i="1"/>
  <c r="BG2637" i="1"/>
  <c r="BG2337" i="1"/>
  <c r="BL2449" i="1"/>
  <c r="BL2509" i="1"/>
  <c r="BL2419" i="1"/>
  <c r="BL2329" i="1"/>
  <c r="BL2389" i="1"/>
  <c r="BL2479" i="1"/>
  <c r="AU2486" i="1"/>
  <c r="AU2576" i="1"/>
  <c r="AU2555" i="1"/>
  <c r="X2535" i="1"/>
  <c r="AW2614" i="1"/>
  <c r="BH2348" i="1"/>
  <c r="M2367" i="1"/>
  <c r="AR2479" i="1"/>
  <c r="AR2509" i="1"/>
  <c r="BJ2581" i="1"/>
  <c r="BJ2551" i="1"/>
  <c r="BO2479" i="1"/>
  <c r="BN2509" i="1"/>
  <c r="Z2399" i="1"/>
  <c r="P2547" i="1"/>
  <c r="P2637" i="1"/>
  <c r="P2457" i="1"/>
  <c r="P2337" i="1"/>
  <c r="P2427" i="1"/>
  <c r="P2487" i="1"/>
  <c r="P2517" i="1"/>
  <c r="P2577" i="1"/>
  <c r="P2397" i="1"/>
  <c r="P2367" i="1"/>
  <c r="AU2326" i="1"/>
  <c r="BH2588" i="1"/>
  <c r="BO2389" i="1"/>
  <c r="BO2509" i="1"/>
  <c r="U2427" i="1"/>
  <c r="AR2190" i="1"/>
  <c r="U2439" i="1"/>
  <c r="U2589" i="1"/>
  <c r="U2409" i="1"/>
  <c r="U2649" i="1"/>
  <c r="U2499" i="1"/>
  <c r="U2319" i="1"/>
  <c r="BK2549" i="1"/>
  <c r="BK2339" i="1"/>
  <c r="BK2399" i="1"/>
  <c r="BK2459" i="1"/>
  <c r="BK2489" i="1"/>
  <c r="BK2369" i="1"/>
  <c r="BK2429" i="1"/>
  <c r="BK2309" i="1"/>
  <c r="AO2517" i="1"/>
  <c r="AO2457" i="1"/>
  <c r="AU2307" i="1"/>
  <c r="AU2180" i="1"/>
  <c r="AU2413" i="1"/>
  <c r="AU2350" i="1"/>
  <c r="AI2519" i="1"/>
  <c r="X2565" i="1"/>
  <c r="AJ2325" i="1"/>
  <c r="O2447" i="1"/>
  <c r="BH2655" i="1"/>
  <c r="BN2369" i="1"/>
  <c r="BJ2521" i="1"/>
  <c r="BO2449" i="1"/>
  <c r="W2549" i="1"/>
  <c r="AU2398" i="1"/>
  <c r="X2329" i="1"/>
  <c r="X2389" i="1"/>
  <c r="X2359" i="1"/>
  <c r="X2449" i="1"/>
  <c r="X2299" i="1"/>
  <c r="X2659" i="1" s="1"/>
  <c r="X2479" i="1"/>
  <c r="X2569" i="1"/>
  <c r="X2629" i="1"/>
  <c r="X2509" i="1"/>
  <c r="X2419" i="1"/>
  <c r="AU2590" i="1"/>
  <c r="BL2190" i="1"/>
  <c r="BL2623" i="1"/>
  <c r="AU2475" i="1"/>
  <c r="BB2399" i="1"/>
  <c r="BB2639" i="1"/>
  <c r="BB2429" i="1"/>
  <c r="BB2489" i="1"/>
  <c r="BB2339" i="1"/>
  <c r="AU2444" i="1"/>
  <c r="BO2429" i="1"/>
  <c r="BO2399" i="1"/>
  <c r="BO2459" i="1"/>
  <c r="BO2639" i="1"/>
  <c r="BO2309" i="1"/>
  <c r="BO2369" i="1"/>
  <c r="BO2489" i="1"/>
  <c r="BO2339" i="1"/>
  <c r="BO2549" i="1"/>
  <c r="BB2586" i="1"/>
  <c r="AP2567" i="1"/>
  <c r="W2639" i="1"/>
  <c r="AU2414" i="1"/>
  <c r="AU2645" i="1"/>
  <c r="AU2308" i="1"/>
  <c r="X2505" i="1"/>
  <c r="AJ2445" i="1"/>
  <c r="N2489" i="1"/>
  <c r="AQ2577" i="1"/>
  <c r="U2547" i="1"/>
  <c r="AU2445" i="1"/>
  <c r="AU2496" i="1"/>
  <c r="AU2316" i="1"/>
  <c r="AU2456" i="1"/>
  <c r="X2415" i="1"/>
  <c r="BN2459" i="1"/>
  <c r="U2487" i="1"/>
  <c r="AU2440" i="1"/>
  <c r="AU2324" i="1"/>
  <c r="AU2320" i="1"/>
  <c r="AU2184" i="1"/>
  <c r="AU2121" i="1"/>
  <c r="BD2510" i="1"/>
  <c r="I2510" i="1" s="1"/>
  <c r="BH2378" i="1"/>
  <c r="BD2337" i="1"/>
  <c r="W2429" i="1"/>
  <c r="AU2525" i="1"/>
  <c r="AU2479" i="1"/>
  <c r="AU2533" i="1"/>
  <c r="X2475" i="1"/>
  <c r="AJ2355" i="1"/>
  <c r="BD2630" i="1"/>
  <c r="M2577" i="1"/>
  <c r="BN2429" i="1"/>
  <c r="Z2519" i="1"/>
  <c r="AU2124" i="1"/>
  <c r="AU2585" i="1"/>
  <c r="AU2193" i="1"/>
  <c r="AU2656" i="1"/>
  <c r="AU2375" i="1"/>
  <c r="AU2436" i="1"/>
  <c r="BD2360" i="1"/>
  <c r="N2309" i="1"/>
  <c r="AP2519" i="1"/>
  <c r="BO2329" i="1"/>
  <c r="W2519" i="1"/>
  <c r="BJ2457" i="1"/>
  <c r="AU2123" i="1"/>
  <c r="BH2656" i="1"/>
  <c r="BO2519" i="1"/>
  <c r="AU2397" i="1"/>
  <c r="O2519" i="1"/>
  <c r="AU2586" i="1"/>
  <c r="AY2337" i="1"/>
  <c r="AY2487" i="1"/>
  <c r="I2487" i="1" s="1"/>
  <c r="AY2637" i="1"/>
  <c r="Q2587" i="1"/>
  <c r="I2651" i="1"/>
  <c r="AJ2595" i="1"/>
  <c r="BD2300" i="1"/>
  <c r="BD2660" i="1" s="1"/>
  <c r="W2579" i="1"/>
  <c r="AO2613" i="1"/>
  <c r="N2519" i="1"/>
  <c r="AP2549" i="1"/>
  <c r="BN2449" i="1"/>
  <c r="BJ2517" i="1"/>
  <c r="AW2337" i="1"/>
  <c r="AW2427" i="1"/>
  <c r="I2427" i="1" s="1"/>
  <c r="AW2367" i="1"/>
  <c r="AW2637" i="1"/>
  <c r="AU2306" i="1"/>
  <c r="BK2519" i="1"/>
  <c r="AU2563" i="1"/>
  <c r="X2325" i="1"/>
  <c r="BN2309" i="1"/>
  <c r="BJ2487" i="1"/>
  <c r="AJ2547" i="1"/>
  <c r="AJ2637" i="1"/>
  <c r="AJ2457" i="1"/>
  <c r="AJ2427" i="1"/>
  <c r="AJ2337" i="1"/>
  <c r="AJ2487" i="1"/>
  <c r="AJ2517" i="1"/>
  <c r="AJ2577" i="1"/>
  <c r="AJ2367" i="1"/>
  <c r="AJ2397" i="1"/>
  <c r="AU2377" i="1"/>
  <c r="AU2546" i="1"/>
  <c r="AU2356" i="1"/>
  <c r="AU2317" i="1"/>
  <c r="AU2384" i="1"/>
  <c r="M2192" i="1"/>
  <c r="AY2307" i="1"/>
  <c r="I2307" i="1" s="1"/>
  <c r="M2487" i="1"/>
  <c r="Q2393" i="1"/>
  <c r="BI2399" i="1"/>
  <c r="BI2459" i="1"/>
  <c r="BI2429" i="1"/>
  <c r="BI2549" i="1"/>
  <c r="BI2309" i="1"/>
  <c r="BI2339" i="1"/>
  <c r="BI2369" i="1"/>
  <c r="BI2489" i="1"/>
  <c r="AU2389" i="1"/>
  <c r="W2459" i="1"/>
  <c r="W2369" i="1"/>
  <c r="AT2613" i="1"/>
  <c r="AR2419" i="1"/>
  <c r="BN2569" i="1"/>
  <c r="BO2359" i="1"/>
  <c r="BJ2547" i="1"/>
  <c r="BJ2397" i="1"/>
  <c r="W2339" i="1"/>
  <c r="AT2329" i="1"/>
  <c r="AT2389" i="1"/>
  <c r="AT2359" i="1"/>
  <c r="AT2449" i="1"/>
  <c r="AT2479" i="1"/>
  <c r="AT2299" i="1"/>
  <c r="AT2659" i="1" s="1"/>
  <c r="AT2569" i="1"/>
  <c r="AT2629" i="1"/>
  <c r="AT2509" i="1"/>
  <c r="AT2419" i="1"/>
  <c r="X2367" i="1"/>
  <c r="X2547" i="1"/>
  <c r="N2639" i="1"/>
  <c r="BD2367" i="1"/>
  <c r="BC2509" i="1"/>
  <c r="W2309" i="1"/>
  <c r="BJ2367" i="1"/>
  <c r="N2547" i="1"/>
  <c r="N2457" i="1"/>
  <c r="N2637" i="1"/>
  <c r="N2427" i="1"/>
  <c r="N2487" i="1"/>
  <c r="N2337" i="1"/>
  <c r="N2577" i="1"/>
  <c r="N2517" i="1"/>
  <c r="N2397" i="1"/>
  <c r="N2367" i="1"/>
  <c r="BJ2519" i="1"/>
  <c r="BB2431" i="1"/>
  <c r="BB2311" i="1"/>
  <c r="AY2352" i="1"/>
  <c r="AY2322" i="1"/>
  <c r="AY2652" i="1"/>
  <c r="BB2581" i="1"/>
  <c r="BM2502" i="1"/>
  <c r="T2614" i="1"/>
  <c r="BM2562" i="1"/>
  <c r="BM2442" i="1"/>
  <c r="BB2371" i="1"/>
  <c r="BD2377" i="1"/>
  <c r="BD2647" i="1"/>
  <c r="BM2382" i="1"/>
  <c r="BD2317" i="1"/>
  <c r="BM2652" i="1"/>
  <c r="BB2401" i="1"/>
  <c r="BB2641" i="1"/>
  <c r="BM2592" i="1"/>
  <c r="BB2551" i="1"/>
  <c r="BM2322" i="1"/>
  <c r="BJ2491" i="1"/>
  <c r="BM2352" i="1"/>
  <c r="BB2341" i="1"/>
  <c r="BJ2431" i="1"/>
  <c r="BM2412" i="1"/>
  <c r="BB2521" i="1"/>
  <c r="BM2472" i="1"/>
  <c r="BB2461" i="1"/>
  <c r="BJ2401" i="1"/>
  <c r="BC2340" i="1"/>
  <c r="BC2520" i="1"/>
  <c r="BC2640" i="1"/>
  <c r="BC2370" i="1"/>
  <c r="BJ2341" i="1"/>
  <c r="M2491" i="1"/>
  <c r="M2401" i="1"/>
  <c r="M2521" i="1"/>
  <c r="M2641" i="1"/>
  <c r="M2311" i="1"/>
  <c r="M2551" i="1"/>
  <c r="M2371" i="1"/>
  <c r="M2431" i="1"/>
  <c r="M2341" i="1"/>
  <c r="W2497" i="1"/>
  <c r="BO2401" i="1"/>
  <c r="BO2431" i="1"/>
  <c r="BI2370" i="1"/>
  <c r="BI2490" i="1"/>
  <c r="BI2340" i="1"/>
  <c r="BI2580" i="1"/>
  <c r="BI2430" i="1"/>
  <c r="BI2520" i="1"/>
  <c r="BI2400" i="1"/>
  <c r="BI2460" i="1"/>
  <c r="AO2320" i="1"/>
  <c r="V2311" i="1"/>
  <c r="V2641" i="1"/>
  <c r="BD2527" i="1"/>
  <c r="I2527" i="1" s="1"/>
  <c r="BJ2430" i="1"/>
  <c r="BJ2520" i="1"/>
  <c r="BJ2490" i="1"/>
  <c r="BJ2340" i="1"/>
  <c r="BJ2580" i="1"/>
  <c r="BJ2400" i="1"/>
  <c r="BJ2460" i="1"/>
  <c r="BJ2370" i="1"/>
  <c r="BC2537" i="1"/>
  <c r="BA2377" i="1"/>
  <c r="BF2382" i="1"/>
  <c r="BF2652" i="1"/>
  <c r="BF2352" i="1"/>
  <c r="BF2322" i="1"/>
  <c r="T2438" i="1"/>
  <c r="T2498" i="1"/>
  <c r="T2468" i="1"/>
  <c r="T2588" i="1"/>
  <c r="T2558" i="1"/>
  <c r="T2528" i="1"/>
  <c r="T2408" i="1"/>
  <c r="T2348" i="1"/>
  <c r="BB2323" i="1"/>
  <c r="T2648" i="1"/>
  <c r="T2378" i="1"/>
  <c r="BB2353" i="1"/>
  <c r="K2580" i="1"/>
  <c r="L2491" i="1"/>
  <c r="L2311" i="1"/>
  <c r="BI2379" i="1"/>
  <c r="BB2576" i="1"/>
  <c r="O2347" i="1"/>
  <c r="BE2346" i="1"/>
  <c r="AP2310" i="1"/>
  <c r="T2310" i="1"/>
  <c r="L2371" i="1"/>
  <c r="T2460" i="1"/>
  <c r="AY2490" i="1"/>
  <c r="I2490" i="1" s="1"/>
  <c r="T2640" i="1"/>
  <c r="BF2341" i="1"/>
  <c r="T2520" i="1"/>
  <c r="O2417" i="1"/>
  <c r="O2327" i="1"/>
  <c r="AT2647" i="1"/>
  <c r="X2189" i="1"/>
  <c r="R2407" i="1"/>
  <c r="AV2351" i="1"/>
  <c r="AV2411" i="1"/>
  <c r="AV2471" i="1"/>
  <c r="AV2591" i="1"/>
  <c r="AV2321" i="1"/>
  <c r="AV2561" i="1"/>
  <c r="AV2381" i="1"/>
  <c r="BM2657" i="1"/>
  <c r="AV2441" i="1"/>
  <c r="R2561" i="1"/>
  <c r="R2471" i="1"/>
  <c r="R2321" i="1"/>
  <c r="R2576" i="1"/>
  <c r="R2648" i="1"/>
  <c r="P2323" i="1"/>
  <c r="R2408" i="1"/>
  <c r="P2383" i="1"/>
  <c r="N2395" i="1"/>
  <c r="T2384" i="1"/>
  <c r="Y2521" i="1"/>
  <c r="R2520" i="1"/>
  <c r="N2365" i="1"/>
  <c r="N2335" i="1"/>
  <c r="BI2319" i="1"/>
  <c r="Y2311" i="1"/>
  <c r="R2430" i="1"/>
  <c r="R2340" i="1"/>
  <c r="T2646" i="1"/>
  <c r="R2550" i="1"/>
  <c r="AP2323" i="1"/>
  <c r="BI2439" i="1"/>
  <c r="P2413" i="1"/>
  <c r="AI2562" i="1"/>
  <c r="AP2473" i="1"/>
  <c r="BI2529" i="1"/>
  <c r="R2370" i="1"/>
  <c r="Y2581" i="1"/>
  <c r="BC2327" i="1"/>
  <c r="P2353" i="1"/>
  <c r="AZ2318" i="1"/>
  <c r="I2318" i="1" s="1"/>
  <c r="BC2387" i="1"/>
  <c r="AZ2498" i="1"/>
  <c r="Y2491" i="1"/>
  <c r="R2400" i="1"/>
  <c r="BG2322" i="1"/>
  <c r="AZ2348" i="1"/>
  <c r="T2466" i="1"/>
  <c r="AP2443" i="1"/>
  <c r="R2490" i="1"/>
  <c r="T2406" i="1"/>
  <c r="L2189" i="1"/>
  <c r="T2562" i="1"/>
  <c r="BK2594" i="1"/>
  <c r="AP2563" i="1"/>
  <c r="BK2504" i="1"/>
  <c r="P2563" i="1"/>
  <c r="AP2653" i="1"/>
  <c r="T2652" i="1"/>
  <c r="AM2251" i="1"/>
  <c r="AM2252" i="1" s="1"/>
  <c r="AM2253" i="1" s="1"/>
  <c r="AM2254" i="1" s="1"/>
  <c r="AM2255" i="1" s="1"/>
  <c r="AM2256" i="1" s="1"/>
  <c r="BK2564" i="1"/>
  <c r="BG2652" i="1"/>
  <c r="AP2383" i="1"/>
  <c r="AM2239" i="1"/>
  <c r="AM2240" i="1" s="1"/>
  <c r="AM2241" i="1" s="1"/>
  <c r="AM2242" i="1" s="1"/>
  <c r="AM2243" i="1" s="1"/>
  <c r="AM2244" i="1" s="1"/>
  <c r="T2442" i="1"/>
  <c r="BF2324" i="1"/>
  <c r="BK2444" i="1"/>
  <c r="T2592" i="1"/>
  <c r="BG2592" i="1"/>
  <c r="I2592" i="1" s="1"/>
  <c r="BF2654" i="1"/>
  <c r="T2472" i="1"/>
  <c r="BI2409" i="1"/>
  <c r="BI2349" i="1"/>
  <c r="T2324" i="1"/>
  <c r="P2503" i="1"/>
  <c r="Y2461" i="1"/>
  <c r="R2310" i="1"/>
  <c r="T2436" i="1"/>
  <c r="T2526" i="1"/>
  <c r="BF2354" i="1"/>
  <c r="R2498" i="1"/>
  <c r="T2412" i="1"/>
  <c r="T2564" i="1"/>
  <c r="R2460" i="1"/>
  <c r="I2396" i="1"/>
  <c r="BG2352" i="1"/>
  <c r="P2473" i="1"/>
  <c r="BF2564" i="1"/>
  <c r="R2438" i="1"/>
  <c r="T2352" i="1"/>
  <c r="P2593" i="1"/>
  <c r="Y2431" i="1"/>
  <c r="R2378" i="1"/>
  <c r="T2382" i="1"/>
  <c r="AP2503" i="1"/>
  <c r="Y2371" i="1"/>
  <c r="T2556" i="1"/>
  <c r="T2496" i="1"/>
  <c r="T2586" i="1"/>
  <c r="R2558" i="1"/>
  <c r="R2580" i="1"/>
  <c r="AM2227" i="1"/>
  <c r="AM2228" i="1" s="1"/>
  <c r="AM2229" i="1" s="1"/>
  <c r="AM2230" i="1" s="1"/>
  <c r="AM2231" i="1" s="1"/>
  <c r="AM2232" i="1" s="1"/>
  <c r="R2318" i="1"/>
  <c r="AI2382" i="1"/>
  <c r="U2562" i="1"/>
  <c r="N2455" i="1"/>
  <c r="T2532" i="1"/>
  <c r="R2468" i="1"/>
  <c r="U2592" i="1"/>
  <c r="P2443" i="1"/>
  <c r="N2635" i="1"/>
  <c r="AP2546" i="1"/>
  <c r="K2640" i="1"/>
  <c r="R2528" i="1"/>
  <c r="U2412" i="1"/>
  <c r="BI2589" i="1"/>
  <c r="BC2657" i="1"/>
  <c r="T2376" i="1"/>
  <c r="P2653" i="1"/>
  <c r="AP2593" i="1"/>
  <c r="N2515" i="1"/>
  <c r="AM2245" i="1"/>
  <c r="AM2246" i="1" s="1"/>
  <c r="AM2247" i="1" s="1"/>
  <c r="AM2248" i="1" s="1"/>
  <c r="AM2249" i="1" s="1"/>
  <c r="AM2250" i="1" s="1"/>
  <c r="AM2233" i="1"/>
  <c r="AM2234" i="1" s="1"/>
  <c r="AM2235" i="1" s="1"/>
  <c r="AM2236" i="1" s="1"/>
  <c r="AM2237" i="1" s="1"/>
  <c r="AM2238" i="1" s="1"/>
  <c r="R2588" i="1"/>
  <c r="U2472" i="1"/>
  <c r="N2545" i="1"/>
  <c r="K2340" i="1"/>
  <c r="T2316" i="1"/>
  <c r="U2352" i="1"/>
  <c r="AP2353" i="1"/>
  <c r="K2490" i="1"/>
  <c r="AO2496" i="1"/>
  <c r="AP2502" i="1"/>
  <c r="W2426" i="1"/>
  <c r="W2636" i="1"/>
  <c r="U2341" i="1"/>
  <c r="BI2321" i="1"/>
  <c r="U2521" i="1"/>
  <c r="AP2652" i="1"/>
  <c r="U2491" i="1"/>
  <c r="U2371" i="1"/>
  <c r="W2306" i="1"/>
  <c r="AO2556" i="1"/>
  <c r="W2486" i="1"/>
  <c r="AP2472" i="1"/>
  <c r="AO2646" i="1"/>
  <c r="AO2586" i="1"/>
  <c r="U2461" i="1"/>
  <c r="AO2406" i="1"/>
  <c r="U2641" i="1"/>
  <c r="U2431" i="1"/>
  <c r="AP2562" i="1"/>
  <c r="AP2592" i="1"/>
  <c r="W2366" i="1"/>
  <c r="U2401" i="1"/>
  <c r="W2336" i="1"/>
  <c r="W2396" i="1"/>
  <c r="W2456" i="1"/>
  <c r="AY2340" i="1"/>
  <c r="U2581" i="1"/>
  <c r="AP2352" i="1"/>
  <c r="U2551" i="1"/>
  <c r="AO2346" i="1"/>
  <c r="AP2322" i="1"/>
  <c r="AP2532" i="1"/>
  <c r="W2546" i="1"/>
  <c r="W2576" i="1"/>
  <c r="AO2316" i="1"/>
  <c r="T2580" i="1"/>
  <c r="AP2442" i="1"/>
  <c r="AO2376" i="1"/>
  <c r="AO2436" i="1"/>
  <c r="AO2466" i="1"/>
  <c r="AP2412" i="1"/>
  <c r="N2581" i="1"/>
  <c r="W2597" i="1"/>
  <c r="V2636" i="1"/>
  <c r="P2371" i="1"/>
  <c r="AT2317" i="1"/>
  <c r="T2490" i="1"/>
  <c r="P2521" i="1"/>
  <c r="AT2437" i="1"/>
  <c r="BB2317" i="1"/>
  <c r="P2401" i="1"/>
  <c r="T2474" i="1"/>
  <c r="T2534" i="1"/>
  <c r="BJ2499" i="1"/>
  <c r="T2654" i="1"/>
  <c r="BJ2409" i="1"/>
  <c r="P2491" i="1"/>
  <c r="W2357" i="1"/>
  <c r="BJ2589" i="1"/>
  <c r="P2341" i="1"/>
  <c r="BJ2379" i="1"/>
  <c r="P2641" i="1"/>
  <c r="P2311" i="1"/>
  <c r="X2460" i="1"/>
  <c r="P2431" i="1"/>
  <c r="P2551" i="1"/>
  <c r="T2400" i="1"/>
  <c r="T2550" i="1"/>
  <c r="BA2426" i="1"/>
  <c r="T2430" i="1"/>
  <c r="T2370" i="1"/>
  <c r="BN2580" i="1"/>
  <c r="BM2563" i="1"/>
  <c r="BN2340" i="1"/>
  <c r="AJ2495" i="1"/>
  <c r="BM2653" i="1"/>
  <c r="BN2460" i="1"/>
  <c r="AJ2465" i="1"/>
  <c r="N2490" i="1"/>
  <c r="N2310" i="1"/>
  <c r="N2580" i="1"/>
  <c r="N2640" i="1"/>
  <c r="N2370" i="1"/>
  <c r="N2460" i="1"/>
  <c r="N2340" i="1"/>
  <c r="N2400" i="1"/>
  <c r="N2430" i="1"/>
  <c r="N2520" i="1"/>
  <c r="AJ2525" i="1"/>
  <c r="BM2533" i="1"/>
  <c r="BN2490" i="1"/>
  <c r="BN2520" i="1"/>
  <c r="AJ2345" i="1"/>
  <c r="BM2593" i="1"/>
  <c r="BM2503" i="1"/>
  <c r="BM2443" i="1"/>
  <c r="AJ2585" i="1"/>
  <c r="BF2641" i="1"/>
  <c r="BN2430" i="1"/>
  <c r="BG2378" i="1"/>
  <c r="AZ2311" i="1"/>
  <c r="AZ2641" i="1"/>
  <c r="AZ2491" i="1"/>
  <c r="AZ2341" i="1"/>
  <c r="BG2588" i="1"/>
  <c r="I2588" i="1" s="1"/>
  <c r="AJ2435" i="1"/>
  <c r="AR2650" i="1"/>
  <c r="BF2311" i="1"/>
  <c r="N2550" i="1"/>
  <c r="AI2311" i="1"/>
  <c r="AI2371" i="1"/>
  <c r="AI2551" i="1"/>
  <c r="AI2641" i="1"/>
  <c r="AI2431" i="1"/>
  <c r="AI2521" i="1"/>
  <c r="AI2491" i="1"/>
  <c r="AI2341" i="1"/>
  <c r="AI2401" i="1"/>
  <c r="BG2348" i="1"/>
  <c r="BN2550" i="1"/>
  <c r="Y2520" i="1"/>
  <c r="Y2490" i="1"/>
  <c r="Y2640" i="1"/>
  <c r="Y2370" i="1"/>
  <c r="Y2460" i="1"/>
  <c r="Y2580" i="1"/>
  <c r="Y2340" i="1"/>
  <c r="Y2400" i="1"/>
  <c r="Y2430" i="1"/>
  <c r="BG2318" i="1"/>
  <c r="AJ2645" i="1"/>
  <c r="AR2560" i="1"/>
  <c r="BN2400" i="1"/>
  <c r="AX2311" i="1"/>
  <c r="AX2371" i="1"/>
  <c r="I2371" i="1" s="1"/>
  <c r="AX2641" i="1"/>
  <c r="AJ2555" i="1"/>
  <c r="AR2500" i="1"/>
  <c r="L2551" i="1"/>
  <c r="L2641" i="1"/>
  <c r="L2521" i="1"/>
  <c r="L2341" i="1"/>
  <c r="L2401" i="1"/>
  <c r="BL2396" i="1"/>
  <c r="AJ2315" i="1"/>
  <c r="BL2576" i="1"/>
  <c r="Z2505" i="1"/>
  <c r="AR2320" i="1"/>
  <c r="Z2385" i="1"/>
  <c r="AJ2405" i="1"/>
  <c r="Y2550" i="1"/>
  <c r="I2640" i="1"/>
  <c r="I2400" i="1"/>
  <c r="Z2655" i="1"/>
  <c r="M2350" i="1"/>
  <c r="AP2430" i="1"/>
  <c r="AP2490" i="1"/>
  <c r="AP2520" i="1"/>
  <c r="AP2370" i="1"/>
  <c r="AP2460" i="1"/>
  <c r="AP2640" i="1"/>
  <c r="AP2580" i="1"/>
  <c r="AP2400" i="1"/>
  <c r="AP2340" i="1"/>
  <c r="BN2640" i="1"/>
  <c r="BM2353" i="1"/>
  <c r="BM2413" i="1"/>
  <c r="AR2590" i="1"/>
  <c r="AR2410" i="1"/>
  <c r="AR2440" i="1"/>
  <c r="Z2595" i="1"/>
  <c r="K2430" i="1"/>
  <c r="K2310" i="1"/>
  <c r="K2370" i="1"/>
  <c r="K2460" i="1"/>
  <c r="K2400" i="1"/>
  <c r="K2520" i="1"/>
  <c r="BM2383" i="1"/>
  <c r="Z2565" i="1"/>
  <c r="Y2641" i="1"/>
  <c r="Y2341" i="1"/>
  <c r="Y2401" i="1"/>
  <c r="BM2323" i="1"/>
  <c r="AR2380" i="1"/>
  <c r="M2410" i="1"/>
  <c r="BA2366" i="1"/>
  <c r="AR2470" i="1"/>
  <c r="BN2370" i="1"/>
  <c r="AR2350" i="1"/>
  <c r="BF2371" i="1"/>
  <c r="Z2475" i="1"/>
  <c r="V2426" i="1"/>
  <c r="AI2501" i="1"/>
  <c r="AI2411" i="1"/>
  <c r="AI2561" i="1"/>
  <c r="V2396" i="1"/>
  <c r="BA2396" i="1"/>
  <c r="AI2441" i="1"/>
  <c r="AI2351" i="1"/>
  <c r="BE2348" i="1"/>
  <c r="BE2648" i="1"/>
  <c r="BE2378" i="1"/>
  <c r="L2417" i="1"/>
  <c r="L2636" i="1"/>
  <c r="BE2558" i="1"/>
  <c r="I2558" i="1" s="1"/>
  <c r="Z2576" i="1"/>
  <c r="W2590" i="1"/>
  <c r="V2306" i="1"/>
  <c r="BA2336" i="1"/>
  <c r="W2350" i="1"/>
  <c r="BC2533" i="1"/>
  <c r="BI2381" i="1"/>
  <c r="W2380" i="1"/>
  <c r="AO2323" i="1"/>
  <c r="AO2383" i="1"/>
  <c r="BA2486" i="1"/>
  <c r="BC2323" i="1"/>
  <c r="W2440" i="1"/>
  <c r="AS2181" i="1"/>
  <c r="BI2471" i="1"/>
  <c r="W2410" i="1"/>
  <c r="BI2561" i="1"/>
  <c r="BF2651" i="1"/>
  <c r="BJ2560" i="1"/>
  <c r="BA2306" i="1"/>
  <c r="AQ2500" i="1"/>
  <c r="AQ2590" i="1"/>
  <c r="BF2381" i="1"/>
  <c r="W2320" i="1"/>
  <c r="BI2591" i="1"/>
  <c r="AO2593" i="1"/>
  <c r="AO2563" i="1"/>
  <c r="V2353" i="1"/>
  <c r="AQ2650" i="1"/>
  <c r="BI2351" i="1"/>
  <c r="W2530" i="1"/>
  <c r="BF2321" i="1"/>
  <c r="W2560" i="1"/>
  <c r="W2650" i="1"/>
  <c r="AO2473" i="1"/>
  <c r="BK2233" i="1"/>
  <c r="BK2234" i="1" s="1"/>
  <c r="BK2235" i="1" s="1"/>
  <c r="BK2236" i="1" s="1"/>
  <c r="BK2237" i="1" s="1"/>
  <c r="BK2238" i="1" s="1"/>
  <c r="AQ2410" i="1"/>
  <c r="V2533" i="1"/>
  <c r="V2323" i="1"/>
  <c r="AQ2560" i="1"/>
  <c r="BC2653" i="1"/>
  <c r="V2593" i="1"/>
  <c r="AO2443" i="1"/>
  <c r="AO2413" i="1"/>
  <c r="BA2516" i="1"/>
  <c r="BI2531" i="1"/>
  <c r="AO2653" i="1"/>
  <c r="V2413" i="1"/>
  <c r="AO2353" i="1"/>
  <c r="V2366" i="1"/>
  <c r="AI2336" i="1"/>
  <c r="AI2426" i="1"/>
  <c r="AI2486" i="1"/>
  <c r="AI2636" i="1"/>
  <c r="AI2516" i="1"/>
  <c r="AI2456" i="1"/>
  <c r="AI2366" i="1"/>
  <c r="AI2306" i="1"/>
  <c r="BI2473" i="1"/>
  <c r="V2486" i="1"/>
  <c r="AQ2320" i="1"/>
  <c r="BC2353" i="1"/>
  <c r="R2636" i="1"/>
  <c r="R2336" i="1"/>
  <c r="R2486" i="1"/>
  <c r="R2516" i="1"/>
  <c r="R2396" i="1"/>
  <c r="R2456" i="1"/>
  <c r="R2426" i="1"/>
  <c r="R2366" i="1"/>
  <c r="R2306" i="1"/>
  <c r="V2563" i="1"/>
  <c r="AQ2530" i="1"/>
  <c r="AQ2350" i="1"/>
  <c r="BI2501" i="1"/>
  <c r="V2516" i="1"/>
  <c r="V2473" i="1"/>
  <c r="BI2411" i="1"/>
  <c r="AO2503" i="1"/>
  <c r="V2503" i="1"/>
  <c r="BA2636" i="1"/>
  <c r="V2443" i="1"/>
  <c r="V2653" i="1"/>
  <c r="BL2636" i="1"/>
  <c r="BL2336" i="1"/>
  <c r="BL2456" i="1"/>
  <c r="BL2486" i="1"/>
  <c r="BL2516" i="1"/>
  <c r="BL2426" i="1"/>
  <c r="BL2366" i="1"/>
  <c r="BL2306" i="1"/>
  <c r="AQ2470" i="1"/>
  <c r="AQ2440" i="1"/>
  <c r="L2657" i="1"/>
  <c r="Q2467" i="1"/>
  <c r="AP2336" i="1"/>
  <c r="R2527" i="1"/>
  <c r="L2357" i="1"/>
  <c r="L2387" i="1"/>
  <c r="L2567" i="1"/>
  <c r="Q2407" i="1"/>
  <c r="BJ2529" i="1"/>
  <c r="BJ2319" i="1"/>
  <c r="U2405" i="1"/>
  <c r="AI2320" i="1"/>
  <c r="AS2335" i="1"/>
  <c r="AI2650" i="1"/>
  <c r="AI2383" i="1"/>
  <c r="N2499" i="1"/>
  <c r="AX2650" i="1"/>
  <c r="BD2525" i="1"/>
  <c r="I2525" i="1" s="1"/>
  <c r="X2383" i="1"/>
  <c r="N2649" i="1"/>
  <c r="AI2503" i="1"/>
  <c r="N2439" i="1"/>
  <c r="BC2530" i="1"/>
  <c r="AI2653" i="1"/>
  <c r="AI2413" i="1"/>
  <c r="AI2443" i="1"/>
  <c r="AI2323" i="1"/>
  <c r="BD2645" i="1"/>
  <c r="AX2380" i="1"/>
  <c r="BD2345" i="1"/>
  <c r="BC2350" i="1"/>
  <c r="AI2593" i="1"/>
  <c r="BD2315" i="1"/>
  <c r="BC2320" i="1"/>
  <c r="AI2380" i="1"/>
  <c r="AI2563" i="1"/>
  <c r="X2413" i="1"/>
  <c r="N2349" i="1"/>
  <c r="X2593" i="1"/>
  <c r="N2409" i="1"/>
  <c r="X2353" i="1"/>
  <c r="AI2533" i="1"/>
  <c r="X2473" i="1"/>
  <c r="N2379" i="1"/>
  <c r="AI2440" i="1"/>
  <c r="X2323" i="1"/>
  <c r="N2559" i="1"/>
  <c r="N2589" i="1"/>
  <c r="V2499" i="1"/>
  <c r="V2559" i="1"/>
  <c r="AI2442" i="1"/>
  <c r="AX2470" i="1"/>
  <c r="I2470" i="1" s="1"/>
  <c r="V2439" i="1"/>
  <c r="AI2470" i="1"/>
  <c r="X2563" i="1"/>
  <c r="AI2652" i="1"/>
  <c r="Z2396" i="1"/>
  <c r="BK2516" i="1"/>
  <c r="BK2426" i="1"/>
  <c r="BK2546" i="1"/>
  <c r="BK2306" i="1"/>
  <c r="BK2456" i="1"/>
  <c r="BK2366" i="1"/>
  <c r="BK2486" i="1"/>
  <c r="BK2336" i="1"/>
  <c r="V2469" i="1"/>
  <c r="AS2485" i="1"/>
  <c r="N2529" i="1"/>
  <c r="AI2412" i="1"/>
  <c r="L2516" i="1"/>
  <c r="L2426" i="1"/>
  <c r="L2306" i="1"/>
  <c r="L2456" i="1"/>
  <c r="L2366" i="1"/>
  <c r="L2486" i="1"/>
  <c r="L2336" i="1"/>
  <c r="V2349" i="1"/>
  <c r="X2503" i="1"/>
  <c r="V2379" i="1"/>
  <c r="BC2380" i="1"/>
  <c r="N2319" i="1"/>
  <c r="N2562" i="1"/>
  <c r="AI2473" i="1"/>
  <c r="X2443" i="1"/>
  <c r="X2533" i="1"/>
  <c r="P2526" i="1"/>
  <c r="T2354" i="1"/>
  <c r="X2507" i="1"/>
  <c r="P2466" i="1"/>
  <c r="BB2467" i="1"/>
  <c r="O2351" i="1"/>
  <c r="T2504" i="1"/>
  <c r="O2651" i="1"/>
  <c r="BB2653" i="1"/>
  <c r="R2502" i="1"/>
  <c r="BB2473" i="1"/>
  <c r="T2444" i="1"/>
  <c r="O2591" i="1"/>
  <c r="T2414" i="1"/>
  <c r="O2321" i="1"/>
  <c r="O2471" i="1"/>
  <c r="BF2169" i="1"/>
  <c r="BF2139" i="1" s="1"/>
  <c r="BF2170" i="1" s="1"/>
  <c r="BF2140" i="1" s="1"/>
  <c r="P2465" i="1"/>
  <c r="AR2556" i="1"/>
  <c r="BK2227" i="1"/>
  <c r="BK2228" i="1" s="1"/>
  <c r="BK2229" i="1" s="1"/>
  <c r="BK2230" i="1" s="1"/>
  <c r="BK2231" i="1" s="1"/>
  <c r="BK2232" i="1" s="1"/>
  <c r="AJ2350" i="1"/>
  <c r="AJ2380" i="1"/>
  <c r="AI2406" i="1"/>
  <c r="Q2473" i="1"/>
  <c r="M2497" i="1"/>
  <c r="X2406" i="1"/>
  <c r="BB2585" i="1"/>
  <c r="O2320" i="1"/>
  <c r="AZ2653" i="1"/>
  <c r="U2353" i="1"/>
  <c r="L2415" i="1"/>
  <c r="M2347" i="1"/>
  <c r="O2380" i="1"/>
  <c r="U2576" i="1"/>
  <c r="O2440" i="1"/>
  <c r="O2437" i="1"/>
  <c r="S2467" i="1"/>
  <c r="M2557" i="1"/>
  <c r="L2655" i="1"/>
  <c r="BB2405" i="1"/>
  <c r="AR2346" i="1"/>
  <c r="L2445" i="1"/>
  <c r="O2560" i="1"/>
  <c r="O2407" i="1"/>
  <c r="L2355" i="1"/>
  <c r="P2645" i="1"/>
  <c r="K2181" i="1"/>
  <c r="S2437" i="1"/>
  <c r="L2505" i="1"/>
  <c r="BB2555" i="1"/>
  <c r="P2375" i="1"/>
  <c r="U2323" i="1"/>
  <c r="S2587" i="1"/>
  <c r="O2500" i="1"/>
  <c r="BB2435" i="1"/>
  <c r="AR2316" i="1"/>
  <c r="AJ2560" i="1"/>
  <c r="AJ2500" i="1"/>
  <c r="N2533" i="1"/>
  <c r="X2526" i="1"/>
  <c r="P2345" i="1"/>
  <c r="U2546" i="1"/>
  <c r="U2563" i="1"/>
  <c r="Q2323" i="1"/>
  <c r="Q2563" i="1"/>
  <c r="N2413" i="1"/>
  <c r="U2503" i="1"/>
  <c r="AJ2440" i="1"/>
  <c r="X2466" i="1"/>
  <c r="BB2345" i="1"/>
  <c r="P2186" i="1"/>
  <c r="U2653" i="1"/>
  <c r="P2435" i="1"/>
  <c r="AR2646" i="1"/>
  <c r="Q2503" i="1"/>
  <c r="L2475" i="1"/>
  <c r="BB2315" i="1"/>
  <c r="AR2526" i="1"/>
  <c r="O2467" i="1"/>
  <c r="S2557" i="1"/>
  <c r="P2495" i="1"/>
  <c r="BD2327" i="1"/>
  <c r="AZ2503" i="1"/>
  <c r="AR2496" i="1"/>
  <c r="S2347" i="1"/>
  <c r="L2565" i="1"/>
  <c r="P2405" i="1"/>
  <c r="BD2357" i="1"/>
  <c r="AR2436" i="1"/>
  <c r="BO2541" i="1"/>
  <c r="AZ2353" i="1"/>
  <c r="O2350" i="1"/>
  <c r="M2527" i="1"/>
  <c r="BO2361" i="1"/>
  <c r="BO2451" i="1"/>
  <c r="Q2383" i="1"/>
  <c r="S2407" i="1"/>
  <c r="M2407" i="1"/>
  <c r="L2385" i="1"/>
  <c r="BO2331" i="1"/>
  <c r="Q2353" i="1"/>
  <c r="U2383" i="1"/>
  <c r="X2556" i="1"/>
  <c r="X2346" i="1"/>
  <c r="AX2385" i="1"/>
  <c r="I2385" i="1" s="1"/>
  <c r="M2377" i="1"/>
  <c r="AR2586" i="1"/>
  <c r="P2585" i="1"/>
  <c r="BO2481" i="1"/>
  <c r="U2443" i="1"/>
  <c r="S2377" i="1"/>
  <c r="N2473" i="1"/>
  <c r="L2535" i="1"/>
  <c r="BO2421" i="1"/>
  <c r="U2593" i="1"/>
  <c r="N2653" i="1"/>
  <c r="P2315" i="1"/>
  <c r="N2593" i="1"/>
  <c r="AJ2410" i="1"/>
  <c r="Q2443" i="1"/>
  <c r="N2383" i="1"/>
  <c r="BB2495" i="1"/>
  <c r="BO2631" i="1"/>
  <c r="U2413" i="1"/>
  <c r="BK2239" i="1"/>
  <c r="BK2240" i="1" s="1"/>
  <c r="BK2241" i="1" s="1"/>
  <c r="BK2242" i="1" s="1"/>
  <c r="BK2243" i="1" s="1"/>
  <c r="BK2244" i="1" s="1"/>
  <c r="N2353" i="1"/>
  <c r="O2527" i="1"/>
  <c r="M2647" i="1"/>
  <c r="BO2571" i="1"/>
  <c r="N2323" i="1"/>
  <c r="AR2466" i="1"/>
  <c r="AR2406" i="1"/>
  <c r="BO2511" i="1"/>
  <c r="BB2525" i="1"/>
  <c r="U2473" i="1"/>
  <c r="N2563" i="1"/>
  <c r="BO2391" i="1"/>
  <c r="BK2245" i="1"/>
  <c r="BK2246" i="1" s="1"/>
  <c r="BK2247" i="1" s="1"/>
  <c r="BK2248" i="1" s="1"/>
  <c r="BK2249" i="1" s="1"/>
  <c r="BK2250" i="1" s="1"/>
  <c r="N2503" i="1"/>
  <c r="X2376" i="1"/>
  <c r="X2436" i="1"/>
  <c r="M2587" i="1"/>
  <c r="BB2645" i="1"/>
  <c r="P2525" i="1"/>
  <c r="AQ2188" i="1"/>
  <c r="AQ2158" i="1" s="1"/>
  <c r="AQ2189" i="1" s="1"/>
  <c r="AQ2159" i="1" s="1"/>
  <c r="AQ2623" i="1" s="1"/>
  <c r="O2530" i="1"/>
  <c r="X2316" i="1"/>
  <c r="BK2251" i="1"/>
  <c r="BK2252" i="1" s="1"/>
  <c r="BK2253" i="1" s="1"/>
  <c r="BK2254" i="1" s="1"/>
  <c r="BK2255" i="1" s="1"/>
  <c r="BK2256" i="1" s="1"/>
  <c r="Q2533" i="1"/>
  <c r="O2470" i="1"/>
  <c r="X2496" i="1"/>
  <c r="AJ2614" i="1"/>
  <c r="S2317" i="1"/>
  <c r="M2437" i="1"/>
  <c r="AX2325" i="1"/>
  <c r="AX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N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J2469" i="1"/>
  <c r="L2327" i="1"/>
  <c r="AI2346" i="1"/>
  <c r="Q2527" i="1"/>
  <c r="Q2346" i="1"/>
  <c r="Q2556" i="1"/>
  <c r="BJ2349" i="1"/>
  <c r="Q2466" i="1"/>
  <c r="BJ2559" i="1"/>
  <c r="P2471" i="1"/>
  <c r="P2531" i="1"/>
  <c r="BO2410" i="1"/>
  <c r="BJ2590" i="1"/>
  <c r="BI2350" i="1"/>
  <c r="AI2355" i="1"/>
  <c r="K2380" i="1"/>
  <c r="BE2611" i="1"/>
  <c r="BI2440" i="1"/>
  <c r="AI2445" i="1"/>
  <c r="K2320" i="1"/>
  <c r="BI2530" i="1"/>
  <c r="BM2387" i="1"/>
  <c r="W2502" i="1"/>
  <c r="W2352" i="1"/>
  <c r="U2560" i="1"/>
  <c r="BA2440" i="1"/>
  <c r="BI2590" i="1"/>
  <c r="BA2470" i="1"/>
  <c r="W2322" i="1"/>
  <c r="BO2590" i="1"/>
  <c r="U2500" i="1"/>
  <c r="BO2383" i="1"/>
  <c r="AI2475" i="1"/>
  <c r="BI2560" i="1"/>
  <c r="W2442" i="1"/>
  <c r="U2380" i="1"/>
  <c r="BI2410" i="1"/>
  <c r="U2350" i="1"/>
  <c r="W2472" i="1"/>
  <c r="AI2565" i="1"/>
  <c r="BI2500" i="1"/>
  <c r="W2382" i="1"/>
  <c r="BM2357" i="1"/>
  <c r="AI2535" i="1"/>
  <c r="BI2470" i="1"/>
  <c r="BA2380" i="1"/>
  <c r="W2412" i="1"/>
  <c r="BO2650" i="1"/>
  <c r="W2652" i="1"/>
  <c r="AI2505" i="1"/>
  <c r="K2350" i="1"/>
  <c r="BO2413" i="1"/>
  <c r="BO2380" i="1"/>
  <c r="W2532" i="1"/>
  <c r="BM2567" i="1"/>
  <c r="AI2415" i="1"/>
  <c r="BM2507" i="1"/>
  <c r="BO2353" i="1"/>
  <c r="BO2530" i="1"/>
  <c r="W2592" i="1"/>
  <c r="U2440" i="1"/>
  <c r="BF2380" i="1"/>
  <c r="BO2350" i="1"/>
  <c r="BF2350" i="1"/>
  <c r="K2410" i="1"/>
  <c r="BO2503" i="1"/>
  <c r="BO2440" i="1"/>
  <c r="BI2323" i="1"/>
  <c r="BL2611" i="1"/>
  <c r="U2470" i="1"/>
  <c r="U2590" i="1"/>
  <c r="U2530" i="1"/>
  <c r="BO2473" i="1"/>
  <c r="BJ2530" i="1"/>
  <c r="AV2322" i="1"/>
  <c r="BO2470" i="1"/>
  <c r="BO2500" i="1"/>
  <c r="BM2327" i="1"/>
  <c r="AV2502" i="1"/>
  <c r="AV2412" i="1"/>
  <c r="BF2560" i="1"/>
  <c r="BO2443" i="1"/>
  <c r="BO2563" i="1"/>
  <c r="K2500" i="1"/>
  <c r="BF2320" i="1"/>
  <c r="AV2532" i="1"/>
  <c r="BJ2350" i="1"/>
  <c r="BG2612" i="1"/>
  <c r="BO2323" i="1"/>
  <c r="AV2652" i="1"/>
  <c r="BA2590" i="1"/>
  <c r="BA2650" i="1"/>
  <c r="AV2442" i="1"/>
  <c r="BI2353" i="1"/>
  <c r="BA2500" i="1"/>
  <c r="AV2562" i="1"/>
  <c r="U2650" i="1"/>
  <c r="AI2325" i="1"/>
  <c r="K2440" i="1"/>
  <c r="BJ2500" i="1"/>
  <c r="AV2592" i="1"/>
  <c r="BI2380" i="1"/>
  <c r="K2530" i="1"/>
  <c r="BA2320" i="1"/>
  <c r="BG2613" i="1"/>
  <c r="AI2595" i="1"/>
  <c r="AI2385" i="1"/>
  <c r="BM2447" i="1"/>
  <c r="AV2472" i="1"/>
  <c r="U2410" i="1"/>
  <c r="BO2320" i="1"/>
  <c r="K2650" i="1"/>
  <c r="AV2352" i="1"/>
  <c r="BA2560" i="1"/>
  <c r="K2560" i="1"/>
  <c r="BO2653" i="1"/>
  <c r="BJ2380" i="1"/>
  <c r="BJ2320" i="1"/>
  <c r="BA2530" i="1"/>
  <c r="K2470" i="1"/>
  <c r="BJ2470" i="1"/>
  <c r="BA2350" i="1"/>
  <c r="BM2477" i="1"/>
  <c r="BM2537" i="1"/>
  <c r="BJ2410" i="1"/>
  <c r="AV2350" i="1"/>
  <c r="BD2652" i="1"/>
  <c r="AV2410" i="1"/>
  <c r="BD2322" i="1"/>
  <c r="BD2352" i="1"/>
  <c r="BD2382" i="1"/>
  <c r="AP2181" i="1"/>
  <c r="AV2380" i="1"/>
  <c r="AV2470" i="1"/>
  <c r="AV2320" i="1"/>
  <c r="AV2440" i="1"/>
  <c r="AV2530" i="1"/>
  <c r="AV2650" i="1"/>
  <c r="AV2560" i="1"/>
  <c r="AV2500" i="1"/>
  <c r="W2417" i="1"/>
  <c r="BM2597" i="1"/>
  <c r="AP2306" i="1"/>
  <c r="Z2323" i="1"/>
  <c r="AT2377" i="1"/>
  <c r="AT2587" i="1"/>
  <c r="AP2486" i="1"/>
  <c r="BB2407" i="1"/>
  <c r="AP2586" i="1"/>
  <c r="BE2653" i="1"/>
  <c r="BB2436" i="1"/>
  <c r="AP2406" i="1"/>
  <c r="AP2556" i="1"/>
  <c r="BB2646" i="1"/>
  <c r="AP2646" i="1"/>
  <c r="R2315" i="1"/>
  <c r="BE2383" i="1"/>
  <c r="R2345" i="1"/>
  <c r="BB2496" i="1"/>
  <c r="BE2563" i="1"/>
  <c r="I2563" i="1" s="1"/>
  <c r="BB2346" i="1"/>
  <c r="AP2376" i="1"/>
  <c r="R2465" i="1"/>
  <c r="R2525" i="1"/>
  <c r="R2435" i="1"/>
  <c r="BB2316" i="1"/>
  <c r="AP2526" i="1"/>
  <c r="AP2436" i="1"/>
  <c r="AP2466" i="1"/>
  <c r="R2555" i="1"/>
  <c r="Z2646" i="1"/>
  <c r="R2495" i="1"/>
  <c r="AP2346" i="1"/>
  <c r="R2585" i="1"/>
  <c r="BB2556" i="1"/>
  <c r="BB2406" i="1"/>
  <c r="R2645" i="1"/>
  <c r="BB2466" i="1"/>
  <c r="AR2614" i="1"/>
  <c r="BE2323" i="1"/>
  <c r="Z2500" i="1"/>
  <c r="Z2590" i="1"/>
  <c r="BB2614" i="1"/>
  <c r="AQ2555" i="1"/>
  <c r="AQ2375" i="1"/>
  <c r="Z2470" i="1"/>
  <c r="Z2320" i="1"/>
  <c r="AQ2315" i="1"/>
  <c r="AQ2435" i="1"/>
  <c r="AQ2345" i="1"/>
  <c r="Z2440" i="1"/>
  <c r="AQ2495" i="1"/>
  <c r="AQ2405" i="1"/>
  <c r="Z2350" i="1"/>
  <c r="AQ2585" i="1"/>
  <c r="Z2380" i="1"/>
  <c r="Z2530" i="1"/>
  <c r="N2557" i="1"/>
  <c r="AQ2645" i="1"/>
  <c r="N2587" i="1"/>
  <c r="AV2181" i="1"/>
  <c r="N2467" i="1"/>
  <c r="AQ2465" i="1"/>
  <c r="N2497" i="1"/>
  <c r="N2437" i="1"/>
  <c r="Z2560" i="1"/>
  <c r="N2527" i="1"/>
  <c r="Z2650" i="1"/>
  <c r="AQ2377" i="1"/>
  <c r="AS2316" i="1"/>
  <c r="Q2496" i="1"/>
  <c r="Q2406" i="1"/>
  <c r="Q2526" i="1"/>
  <c r="BD2387" i="1"/>
  <c r="BC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J2384" i="1"/>
  <c r="AZ2651" i="1"/>
  <c r="BJ2227" i="1"/>
  <c r="BJ2228" i="1" s="1"/>
  <c r="BJ2229" i="1" s="1"/>
  <c r="BJ2230" i="1" s="1"/>
  <c r="BJ2231" i="1" s="1"/>
  <c r="BJ2232" i="1" s="1"/>
  <c r="BJ2444" i="1"/>
  <c r="BJ2251" i="1"/>
  <c r="BJ2252" i="1" s="1"/>
  <c r="BJ2253" i="1" s="1"/>
  <c r="BJ2254" i="1" s="1"/>
  <c r="BJ2255" i="1" s="1"/>
  <c r="BJ2256" i="1" s="1"/>
  <c r="AZ2321" i="1"/>
  <c r="R2473" i="1"/>
  <c r="BL2406" i="1"/>
  <c r="BJ2245" i="1"/>
  <c r="BJ2246" i="1" s="1"/>
  <c r="BJ2247" i="1" s="1"/>
  <c r="BJ2248" i="1" s="1"/>
  <c r="BJ2249" i="1" s="1"/>
  <c r="BJ2250" i="1" s="1"/>
  <c r="AZ2351" i="1"/>
  <c r="AP2366" i="1"/>
  <c r="BJ2239" i="1"/>
  <c r="BJ2240" i="1" s="1"/>
  <c r="BJ2241" i="1" s="1"/>
  <c r="BJ2242" i="1" s="1"/>
  <c r="BJ2243" i="1" s="1"/>
  <c r="BJ2244" i="1" s="1"/>
  <c r="BJ2233" i="1"/>
  <c r="BJ2234" i="1" s="1"/>
  <c r="BJ2235" i="1" s="1"/>
  <c r="BJ2236" i="1" s="1"/>
  <c r="BJ2237" i="1" s="1"/>
  <c r="BJ2238" i="1" s="1"/>
  <c r="AP2516" i="1"/>
  <c r="BO2556" i="1"/>
  <c r="BI2556" i="1"/>
  <c r="L2503" i="1"/>
  <c r="BI2406" i="1"/>
  <c r="L2383" i="1"/>
  <c r="AJ2411" i="1"/>
  <c r="AJ2441" i="1"/>
  <c r="BI2316" i="1"/>
  <c r="AJ2561" i="1"/>
  <c r="L2473" i="1"/>
  <c r="X2477" i="1"/>
  <c r="L2563" i="1"/>
  <c r="AJ2501" i="1"/>
  <c r="AJ2531" i="1"/>
  <c r="L2593" i="1"/>
  <c r="BI2376" i="1"/>
  <c r="BI2526" i="1"/>
  <c r="AJ2321" i="1"/>
  <c r="BI2346" i="1"/>
  <c r="AJ2351" i="1"/>
  <c r="AJ2651" i="1"/>
  <c r="BI2436" i="1"/>
  <c r="L2443" i="1"/>
  <c r="AJ2381" i="1"/>
  <c r="BI2442" i="1"/>
  <c r="BI2383" i="1"/>
  <c r="L2653" i="1"/>
  <c r="BO2406" i="1"/>
  <c r="AR2567" i="1"/>
  <c r="AR2657" i="1"/>
  <c r="L2323" i="1"/>
  <c r="AR2447" i="1"/>
  <c r="AJ2471" i="1"/>
  <c r="L2353" i="1"/>
  <c r="L2413" i="1"/>
  <c r="AR2357" i="1"/>
  <c r="P2181" i="1"/>
  <c r="M2456" i="1"/>
  <c r="AR2537" i="1"/>
  <c r="AR2327" i="1"/>
  <c r="BI2466" i="1"/>
  <c r="BB2533" i="1"/>
  <c r="X2537" i="1"/>
  <c r="BB2383" i="1"/>
  <c r="X2597" i="1"/>
  <c r="BB2443" i="1"/>
  <c r="M2366" i="1"/>
  <c r="BM2396" i="1"/>
  <c r="X2327" i="1"/>
  <c r="BB2503" i="1"/>
  <c r="AT2351" i="1"/>
  <c r="X2410" i="1"/>
  <c r="AT2591" i="1"/>
  <c r="I2410" i="1"/>
  <c r="BJ2531" i="1"/>
  <c r="BJ2561" i="1"/>
  <c r="X2530" i="1"/>
  <c r="U2381" i="1"/>
  <c r="BJ2351" i="1"/>
  <c r="AT2381" i="1"/>
  <c r="X2650" i="1"/>
  <c r="BJ2321" i="1"/>
  <c r="X2500" i="1"/>
  <c r="U2471" i="1"/>
  <c r="X2440" i="1"/>
  <c r="X2560" i="1"/>
  <c r="BJ2591" i="1"/>
  <c r="I2440" i="1"/>
  <c r="U2411" i="1"/>
  <c r="AT2321" i="1"/>
  <c r="X2380" i="1"/>
  <c r="U2501" i="1"/>
  <c r="BC2647" i="1"/>
  <c r="AT2651" i="1"/>
  <c r="AT2531" i="1"/>
  <c r="BJ2501" i="1"/>
  <c r="BE2357" i="1"/>
  <c r="X2320" i="1"/>
  <c r="AT2471" i="1"/>
  <c r="BJ2381" i="1"/>
  <c r="BJ2471" i="1"/>
  <c r="I2590" i="1"/>
  <c r="X2350" i="1"/>
  <c r="U2591" i="1"/>
  <c r="U2531" i="1"/>
  <c r="U2561" i="1"/>
  <c r="BI2533" i="1"/>
  <c r="U2351" i="1"/>
  <c r="BC2377" i="1"/>
  <c r="BC2527" i="1"/>
  <c r="AT2501" i="1"/>
  <c r="AT2561" i="1"/>
  <c r="U2321" i="1"/>
  <c r="BE2387" i="1"/>
  <c r="X2470" i="1"/>
  <c r="AT2411" i="1"/>
  <c r="BE2327" i="1"/>
  <c r="BJ2441" i="1"/>
  <c r="BE2567" i="1"/>
  <c r="I2567" i="1" s="1"/>
  <c r="BA2444" i="1"/>
  <c r="X2546" i="1"/>
  <c r="BA2594" i="1"/>
  <c r="X2576" i="1"/>
  <c r="U2406" i="1"/>
  <c r="BL2357" i="1"/>
  <c r="BL2327" i="1"/>
  <c r="BL2477" i="1"/>
  <c r="AP2325" i="1"/>
  <c r="BL2657" i="1"/>
  <c r="U2526" i="1"/>
  <c r="U2556" i="1"/>
  <c r="BL2567" i="1"/>
  <c r="Y2614" i="1"/>
  <c r="U2466" i="1"/>
  <c r="AP2497" i="1"/>
  <c r="BI2315" i="1"/>
  <c r="BI2405" i="1"/>
  <c r="U2496" i="1"/>
  <c r="U2346" i="1"/>
  <c r="BI2345" i="1"/>
  <c r="BI2465" i="1"/>
  <c r="BI2495" i="1"/>
  <c r="BI2525" i="1"/>
  <c r="BI2375" i="1"/>
  <c r="U2586" i="1"/>
  <c r="U2436" i="1"/>
  <c r="AJ2610" i="1"/>
  <c r="BL2614" i="1"/>
  <c r="AP2467" i="1"/>
  <c r="AP2527" i="1"/>
  <c r="BI2435" i="1"/>
  <c r="U2376" i="1"/>
  <c r="T2469" i="1"/>
  <c r="U2316" i="1"/>
  <c r="T2439" i="1"/>
  <c r="T2589" i="1"/>
  <c r="BI2413" i="1"/>
  <c r="T2379" i="1"/>
  <c r="AP2347" i="1"/>
  <c r="BI2563" i="1"/>
  <c r="BA2324" i="1"/>
  <c r="T2409" i="1"/>
  <c r="BI2593" i="1"/>
  <c r="BA2504" i="1"/>
  <c r="T2319" i="1"/>
  <c r="BI2443" i="1"/>
  <c r="BA2564" i="1"/>
  <c r="T2559" i="1"/>
  <c r="AP2445" i="1"/>
  <c r="BA2384" i="1"/>
  <c r="T2349" i="1"/>
  <c r="AP2595" i="1"/>
  <c r="BA2414" i="1"/>
  <c r="T2649" i="1"/>
  <c r="BF2614" i="1"/>
  <c r="BI2555" i="1"/>
  <c r="BA2654" i="1"/>
  <c r="T2529" i="1"/>
  <c r="BA2354" i="1"/>
  <c r="AP2557" i="1"/>
  <c r="M2380" i="1"/>
  <c r="M2500" i="1"/>
  <c r="I2260" i="1"/>
  <c r="M2320" i="1"/>
  <c r="M2470" i="1"/>
  <c r="M2590" i="1"/>
  <c r="M2440" i="1"/>
  <c r="M2560" i="1"/>
  <c r="Q2320" i="1"/>
  <c r="Q2350" i="1"/>
  <c r="N2350" i="1"/>
  <c r="M2530" i="1"/>
  <c r="AW2376" i="1"/>
  <c r="AT2325" i="1"/>
  <c r="N2590" i="1"/>
  <c r="Q2410" i="1"/>
  <c r="AJ2653" i="1"/>
  <c r="BO2327" i="1"/>
  <c r="AJ2533" i="1"/>
  <c r="AT2565" i="1"/>
  <c r="Q2530" i="1"/>
  <c r="AT2445" i="1"/>
  <c r="AJ2353" i="1"/>
  <c r="AT2505" i="1"/>
  <c r="AJ2563" i="1"/>
  <c r="AJ2473" i="1"/>
  <c r="AT2385" i="1"/>
  <c r="AT2595" i="1"/>
  <c r="BO2567" i="1"/>
  <c r="BO2387" i="1"/>
  <c r="AT2415" i="1"/>
  <c r="Q2440" i="1"/>
  <c r="AJ2323" i="1"/>
  <c r="AP2396" i="1"/>
  <c r="BO2537" i="1"/>
  <c r="AJ2443" i="1"/>
  <c r="AT2535" i="1"/>
  <c r="BO2417" i="1"/>
  <c r="BO2597" i="1"/>
  <c r="AJ2413" i="1"/>
  <c r="AT2355" i="1"/>
  <c r="BO2447" i="1"/>
  <c r="BB2647" i="1"/>
  <c r="V2527" i="1"/>
  <c r="Q2650" i="1"/>
  <c r="AJ2593" i="1"/>
  <c r="BI2592" i="1"/>
  <c r="AP2576" i="1"/>
  <c r="Q2380" i="1"/>
  <c r="BO2657" i="1"/>
  <c r="AV2651" i="1"/>
  <c r="BI2562" i="1"/>
  <c r="O2614" i="1"/>
  <c r="BO2357" i="1"/>
  <c r="Q2590" i="1"/>
  <c r="BI2472" i="1"/>
  <c r="BO2507" i="1"/>
  <c r="BD2531" i="1"/>
  <c r="I2531" i="1" s="1"/>
  <c r="V2647" i="1"/>
  <c r="Q2500" i="1"/>
  <c r="BI2532" i="1"/>
  <c r="BM2441" i="1"/>
  <c r="AT2655" i="1"/>
  <c r="BI2502" i="1"/>
  <c r="N2500" i="1"/>
  <c r="BM2591" i="1"/>
  <c r="V2407" i="1"/>
  <c r="BI2322" i="1"/>
  <c r="BM2651" i="1"/>
  <c r="N2530" i="1"/>
  <c r="BI2352" i="1"/>
  <c r="O2477" i="1"/>
  <c r="N2320" i="1"/>
  <c r="N2380" i="1"/>
  <c r="V2587" i="1"/>
  <c r="V2437" i="1"/>
  <c r="BI2382" i="1"/>
  <c r="AP2636" i="1"/>
  <c r="AP2456" i="1"/>
  <c r="BM2501" i="1"/>
  <c r="BD2651" i="1"/>
  <c r="Q2560" i="1"/>
  <c r="AJ2383" i="1"/>
  <c r="N2560" i="1"/>
  <c r="N2410" i="1"/>
  <c r="N2650" i="1"/>
  <c r="V2467" i="1"/>
  <c r="AJ2557" i="1"/>
  <c r="P2532" i="1"/>
  <c r="AV2531" i="1"/>
  <c r="N2470" i="1"/>
  <c r="M2496" i="1"/>
  <c r="BD2533" i="1"/>
  <c r="I2533" i="1" s="1"/>
  <c r="M2466" i="1"/>
  <c r="R2323" i="1"/>
  <c r="M2586" i="1"/>
  <c r="R2563" i="1"/>
  <c r="M2376" i="1"/>
  <c r="R2503" i="1"/>
  <c r="R2383" i="1"/>
  <c r="R2413" i="1"/>
  <c r="X2317" i="1"/>
  <c r="M2526" i="1"/>
  <c r="AX2387" i="1"/>
  <c r="BD2353" i="1"/>
  <c r="R2653" i="1"/>
  <c r="AI2504" i="1"/>
  <c r="M2436" i="1"/>
  <c r="AI2534" i="1"/>
  <c r="R2533" i="1"/>
  <c r="X2437" i="1"/>
  <c r="AI2324" i="1"/>
  <c r="M2316" i="1"/>
  <c r="AI2654" i="1"/>
  <c r="AI2444" i="1"/>
  <c r="M2346" i="1"/>
  <c r="AI2594" i="1"/>
  <c r="AI2384" i="1"/>
  <c r="M2646" i="1"/>
  <c r="R2353" i="1"/>
  <c r="AI2564" i="1"/>
  <c r="AI2354" i="1"/>
  <c r="AI2414" i="1"/>
  <c r="AX2327" i="1"/>
  <c r="X2614" i="1"/>
  <c r="BD2323" i="1"/>
  <c r="M2556" i="1"/>
  <c r="AX2477" i="1"/>
  <c r="I2477" i="1" s="1"/>
  <c r="R2443" i="1"/>
  <c r="BD2383" i="1"/>
  <c r="BF2351" i="1"/>
  <c r="K2636" i="1"/>
  <c r="M2486" i="1"/>
  <c r="M2306" i="1"/>
  <c r="M2336" i="1"/>
  <c r="M2396" i="1"/>
  <c r="M2636" i="1"/>
  <c r="M2426" i="1"/>
  <c r="AQ2496" i="1"/>
  <c r="AQ2406" i="1"/>
  <c r="Q2181" i="1"/>
  <c r="AQ2556" i="1"/>
  <c r="BJ2355" i="1"/>
  <c r="BJ2556" i="1"/>
  <c r="S2561" i="1"/>
  <c r="W2557" i="1"/>
  <c r="BE2345" i="1"/>
  <c r="W2647" i="1"/>
  <c r="BE2645" i="1"/>
  <c r="BE2375" i="1"/>
  <c r="W2407" i="1"/>
  <c r="BE2555" i="1"/>
  <c r="I2555" i="1" s="1"/>
  <c r="BD2350" i="1"/>
  <c r="BD2320" i="1"/>
  <c r="AS2178" i="1"/>
  <c r="W2467" i="1"/>
  <c r="W2527" i="1"/>
  <c r="W2377" i="1"/>
  <c r="W2437" i="1"/>
  <c r="P2502" i="1"/>
  <c r="W2347" i="1"/>
  <c r="W2587" i="1"/>
  <c r="V2181" i="1"/>
  <c r="BD2650" i="1"/>
  <c r="BD2530" i="1"/>
  <c r="I2530" i="1" s="1"/>
  <c r="BO2366" i="1"/>
  <c r="BO2456" i="1"/>
  <c r="BO2486" i="1"/>
  <c r="BO2516" i="1"/>
  <c r="BO2396" i="1"/>
  <c r="BO2306" i="1"/>
  <c r="BO2426" i="1"/>
  <c r="BO2336" i="1"/>
  <c r="S2441" i="1"/>
  <c r="K2336" i="1"/>
  <c r="K2366" i="1"/>
  <c r="K2456" i="1"/>
  <c r="K2516" i="1"/>
  <c r="K2306" i="1"/>
  <c r="K2486" i="1"/>
  <c r="K2426" i="1"/>
  <c r="AJ2336" i="1"/>
  <c r="AJ2366" i="1"/>
  <c r="AJ2486" i="1"/>
  <c r="AJ2456" i="1"/>
  <c r="AJ2396" i="1"/>
  <c r="AJ2516" i="1"/>
  <c r="AJ2306" i="1"/>
  <c r="AJ2426" i="1"/>
  <c r="BM2336" i="1"/>
  <c r="BM2366" i="1"/>
  <c r="BM2486" i="1"/>
  <c r="BM2456" i="1"/>
  <c r="BM2516" i="1"/>
  <c r="BM2306" i="1"/>
  <c r="BM2426" i="1"/>
  <c r="X2647" i="1"/>
  <c r="X2467" i="1"/>
  <c r="X2567" i="1"/>
  <c r="O2587" i="1"/>
  <c r="X2417" i="1"/>
  <c r="AS2515" i="1"/>
  <c r="AS2526" i="1"/>
  <c r="X2447" i="1"/>
  <c r="O2377" i="1"/>
  <c r="X2357" i="1"/>
  <c r="P2540" i="1"/>
  <c r="AS2496" i="1"/>
  <c r="O2317" i="1"/>
  <c r="X2387" i="1"/>
  <c r="AS2365" i="1"/>
  <c r="O2497" i="1"/>
  <c r="AS2395" i="1"/>
  <c r="I2375" i="1"/>
  <c r="M2194" i="1"/>
  <c r="BA2473" i="1"/>
  <c r="BL2440" i="1"/>
  <c r="AT2380" i="1"/>
  <c r="AO2590" i="1"/>
  <c r="X2532" i="1"/>
  <c r="AI2251" i="1"/>
  <c r="AI2252" i="1" s="1"/>
  <c r="AI2253" i="1" s="1"/>
  <c r="AI2254" i="1" s="1"/>
  <c r="AI2255" i="1" s="1"/>
  <c r="AI2256" i="1" s="1"/>
  <c r="BL2500" i="1"/>
  <c r="AO2470" i="1"/>
  <c r="X2502" i="1"/>
  <c r="BL2350" i="1"/>
  <c r="BI2407" i="1"/>
  <c r="X2442" i="1"/>
  <c r="BA2443" i="1"/>
  <c r="BL2560" i="1"/>
  <c r="AO2560" i="1"/>
  <c r="BL2530" i="1"/>
  <c r="X2322" i="1"/>
  <c r="BK2442" i="1"/>
  <c r="BA2563" i="1"/>
  <c r="AR2654" i="1"/>
  <c r="BI2317" i="1"/>
  <c r="AO2410" i="1"/>
  <c r="AK2251" i="1"/>
  <c r="AK2252" i="1" s="1"/>
  <c r="AK2253" i="1" s="1"/>
  <c r="AK2254" i="1" s="1"/>
  <c r="AK2255" i="1" s="1"/>
  <c r="AK2256" i="1" s="1"/>
  <c r="X2652" i="1"/>
  <c r="BK2532" i="1"/>
  <c r="AR2474" i="1"/>
  <c r="X2592" i="1"/>
  <c r="BK2382" i="1"/>
  <c r="AS2169" i="1"/>
  <c r="AT2350" i="1"/>
  <c r="AR2444" i="1"/>
  <c r="X2561" i="1"/>
  <c r="AO2650" i="1"/>
  <c r="X2352" i="1"/>
  <c r="BK2502" i="1"/>
  <c r="BA2323" i="1"/>
  <c r="BL2320" i="1"/>
  <c r="AO2350" i="1"/>
  <c r="X2382" i="1"/>
  <c r="BK2562" i="1"/>
  <c r="BI2377" i="1"/>
  <c r="AO2380" i="1"/>
  <c r="X2412" i="1"/>
  <c r="AT2470" i="1"/>
  <c r="X2562" i="1"/>
  <c r="BA2533" i="1"/>
  <c r="BD2614" i="1"/>
  <c r="AK2233" i="1"/>
  <c r="AK2234" i="1" s="1"/>
  <c r="AK2235" i="1" s="1"/>
  <c r="AK2236" i="1" s="1"/>
  <c r="AK2237" i="1" s="1"/>
  <c r="AK2238" i="1" s="1"/>
  <c r="BA2503" i="1"/>
  <c r="BA2653" i="1"/>
  <c r="AR2564" i="1"/>
  <c r="BL2380" i="1"/>
  <c r="AI2239" i="1"/>
  <c r="AI2240" i="1" s="1"/>
  <c r="AI2241" i="1" s="1"/>
  <c r="AI2242" i="1" s="1"/>
  <c r="AI2243" i="1" s="1"/>
  <c r="AI2244" i="1" s="1"/>
  <c r="AT2500" i="1"/>
  <c r="AR2354" i="1"/>
  <c r="AT2530" i="1"/>
  <c r="BI2557" i="1"/>
  <c r="BD2655" i="1"/>
  <c r="AO2530" i="1"/>
  <c r="AT2650" i="1"/>
  <c r="AR2414" i="1"/>
  <c r="AS2177" i="1"/>
  <c r="AR2384" i="1"/>
  <c r="AT2590" i="1"/>
  <c r="AR2504" i="1"/>
  <c r="X2471" i="1"/>
  <c r="AI2245" i="1"/>
  <c r="AI2246" i="1" s="1"/>
  <c r="AI2247" i="1" s="1"/>
  <c r="AI2248" i="1" s="1"/>
  <c r="AI2249" i="1" s="1"/>
  <c r="AI2250" i="1" s="1"/>
  <c r="X2351" i="1"/>
  <c r="BA2593" i="1"/>
  <c r="BD2385" i="1"/>
  <c r="BI2527" i="1"/>
  <c r="AS2576" i="1"/>
  <c r="AT2320" i="1"/>
  <c r="BL2650" i="1"/>
  <c r="BI2347" i="1"/>
  <c r="AS2546" i="1"/>
  <c r="BA2383" i="1"/>
  <c r="BL2410" i="1"/>
  <c r="BI2467" i="1"/>
  <c r="AT2560" i="1"/>
  <c r="AP2413" i="1"/>
  <c r="AK2245" i="1"/>
  <c r="AK2246" i="1" s="1"/>
  <c r="AK2247" i="1" s="1"/>
  <c r="AK2248" i="1" s="1"/>
  <c r="AK2249" i="1" s="1"/>
  <c r="AK2250" i="1" s="1"/>
  <c r="BD2325" i="1"/>
  <c r="BB2168" i="1"/>
  <c r="BA2353" i="1"/>
  <c r="AR2594" i="1"/>
  <c r="BI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I2497" i="1"/>
  <c r="AO2440" i="1"/>
  <c r="O2496" i="1"/>
  <c r="Y2556" i="1"/>
  <c r="Y2406" i="1"/>
  <c r="BG2645" i="1"/>
  <c r="W2181" i="1"/>
  <c r="W2376" i="1"/>
  <c r="BK2383" i="1"/>
  <c r="L2346" i="1"/>
  <c r="AJ2417" i="1"/>
  <c r="O2406" i="1"/>
  <c r="BJ2467" i="1"/>
  <c r="BK2473" i="1"/>
  <c r="L2556" i="1"/>
  <c r="W2406" i="1"/>
  <c r="O2646" i="1"/>
  <c r="BG2375" i="1"/>
  <c r="BJ2587" i="1"/>
  <c r="Y2316" i="1"/>
  <c r="BK2533" i="1"/>
  <c r="O2376" i="1"/>
  <c r="O2556" i="1"/>
  <c r="BK2531" i="1"/>
  <c r="O2466" i="1"/>
  <c r="Y2376" i="1"/>
  <c r="BK2503" i="1"/>
  <c r="L2560" i="1"/>
  <c r="BK2471" i="1"/>
  <c r="AJ2357" i="1"/>
  <c r="BG2345" i="1"/>
  <c r="BK2593" i="1"/>
  <c r="BK2411" i="1"/>
  <c r="L2406" i="1"/>
  <c r="R2560" i="1"/>
  <c r="BJ2557" i="1"/>
  <c r="AJ2387" i="1"/>
  <c r="L2586" i="1"/>
  <c r="BK2321" i="1"/>
  <c r="N2445" i="1"/>
  <c r="BK2323" i="1"/>
  <c r="R2530" i="1"/>
  <c r="W2556" i="1"/>
  <c r="BG2585" i="1"/>
  <c r="I2585" i="1" s="1"/>
  <c r="L2646" i="1"/>
  <c r="N2475" i="1"/>
  <c r="L2436" i="1"/>
  <c r="BJ2377" i="1"/>
  <c r="BG2317" i="1"/>
  <c r="R2440" i="1"/>
  <c r="W2526" i="1"/>
  <c r="W2496" i="1"/>
  <c r="BG2576" i="1"/>
  <c r="I2576" i="1" s="1"/>
  <c r="O2526" i="1"/>
  <c r="R2470" i="1"/>
  <c r="W2466" i="1"/>
  <c r="BJ2497" i="1"/>
  <c r="U2181" i="1"/>
  <c r="L2466" i="1"/>
  <c r="W2316" i="1"/>
  <c r="N2595" i="1"/>
  <c r="N2415" i="1"/>
  <c r="W2646" i="1"/>
  <c r="Y2496" i="1"/>
  <c r="BI2597" i="1"/>
  <c r="N2355" i="1"/>
  <c r="AJ2477" i="1"/>
  <c r="BK2413" i="1"/>
  <c r="BG2377" i="1"/>
  <c r="N2325" i="1"/>
  <c r="Y2526" i="1"/>
  <c r="BJ2347" i="1"/>
  <c r="BJ2407" i="1"/>
  <c r="Y2346" i="1"/>
  <c r="BG2347" i="1"/>
  <c r="N2505" i="1"/>
  <c r="I2502" i="1"/>
  <c r="BK2563" i="1"/>
  <c r="N2385" i="1"/>
  <c r="BK2353" i="1"/>
  <c r="N2655" i="1"/>
  <c r="Y2436" i="1"/>
  <c r="N2565" i="1"/>
  <c r="W2436" i="1"/>
  <c r="I2532" i="1"/>
  <c r="BG2587" i="1"/>
  <c r="I2587" i="1" s="1"/>
  <c r="BJ2527" i="1"/>
  <c r="R2320" i="1"/>
  <c r="Y2586" i="1"/>
  <c r="L2496" i="1"/>
  <c r="L2316" i="1"/>
  <c r="Y2646" i="1"/>
  <c r="O2586" i="1"/>
  <c r="AJ2657" i="1"/>
  <c r="AJ2647" i="1"/>
  <c r="AJ2527" i="1"/>
  <c r="I2652" i="1"/>
  <c r="O2316" i="1"/>
  <c r="X2549" i="1"/>
  <c r="AJ2587" i="1"/>
  <c r="P2322" i="1"/>
  <c r="AJ2377" i="1"/>
  <c r="BB2593" i="1"/>
  <c r="AJ2347" i="1"/>
  <c r="BB2413" i="1"/>
  <c r="AW2346" i="1"/>
  <c r="AS2436" i="1"/>
  <c r="AJ2407" i="1"/>
  <c r="P2592" i="1"/>
  <c r="BJ2414" i="1"/>
  <c r="AS2376" i="1"/>
  <c r="BJ2564" i="1"/>
  <c r="Y2185" i="1"/>
  <c r="P2442" i="1"/>
  <c r="AQ2501" i="1"/>
  <c r="AW2646" i="1"/>
  <c r="AS2556" i="1"/>
  <c r="AQ2531" i="1"/>
  <c r="AQ2561" i="1"/>
  <c r="BJ2534" i="1"/>
  <c r="AO2327" i="1"/>
  <c r="P2382" i="1"/>
  <c r="AQ2351" i="1"/>
  <c r="P2646" i="1"/>
  <c r="BB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V2443" i="1"/>
  <c r="R2463" i="1"/>
  <c r="N2502" i="1"/>
  <c r="AV2503" i="1"/>
  <c r="AV2383" i="1"/>
  <c r="R2313" i="1"/>
  <c r="N2322" i="1"/>
  <c r="Y2595" i="1"/>
  <c r="R2403" i="1"/>
  <c r="N2352" i="1"/>
  <c r="AV2323" i="1"/>
  <c r="R2523" i="1"/>
  <c r="N2412" i="1"/>
  <c r="N2382" i="1"/>
  <c r="S2380" i="1"/>
  <c r="Y2565" i="1"/>
  <c r="N2592" i="1"/>
  <c r="S2350" i="1"/>
  <c r="Y2415" i="1"/>
  <c r="N2652" i="1"/>
  <c r="S2440" i="1"/>
  <c r="Y2355" i="1"/>
  <c r="S2560" i="1"/>
  <c r="S2652" i="1"/>
  <c r="S2410" i="1"/>
  <c r="AV2473" i="1"/>
  <c r="S2472" i="1"/>
  <c r="S2502" i="1"/>
  <c r="S2562" i="1"/>
  <c r="S2470" i="1"/>
  <c r="S2592" i="1"/>
  <c r="Y2535" i="1"/>
  <c r="S2500" i="1"/>
  <c r="AV2413" i="1"/>
  <c r="S2442" i="1"/>
  <c r="Y2325" i="1"/>
  <c r="S2530" i="1"/>
  <c r="R2643" i="1"/>
  <c r="S2412" i="1"/>
  <c r="S2352" i="1"/>
  <c r="Y2505" i="1"/>
  <c r="S2532" i="1"/>
  <c r="S2382" i="1"/>
  <c r="AV2653" i="1"/>
  <c r="S2650" i="1"/>
  <c r="S2320" i="1"/>
  <c r="AV2593" i="1"/>
  <c r="R2433" i="1"/>
  <c r="AV2353" i="1"/>
  <c r="AJ2532" i="1"/>
  <c r="Z2185" i="1"/>
  <c r="R2553" i="1"/>
  <c r="AJ2562" i="1"/>
  <c r="Y2385" i="1"/>
  <c r="R2343" i="1"/>
  <c r="AV2533" i="1"/>
  <c r="I2339" i="1"/>
  <c r="AT2347" i="1"/>
  <c r="AT2557" i="1"/>
  <c r="AR2597" i="1"/>
  <c r="BL2436" i="1"/>
  <c r="AR2387" i="1"/>
  <c r="AR2507" i="1"/>
  <c r="BO2385" i="1"/>
  <c r="AJ2376" i="1"/>
  <c r="AO2351" i="1"/>
  <c r="AJ2466" i="1"/>
  <c r="AR2535" i="1"/>
  <c r="AR2385" i="1"/>
  <c r="AO2321" i="1"/>
  <c r="BJ2586" i="1"/>
  <c r="BJ2346" i="1"/>
  <c r="BJ2526" i="1"/>
  <c r="AR2445" i="1"/>
  <c r="AR2565" i="1"/>
  <c r="S2324" i="1"/>
  <c r="BO2475" i="1"/>
  <c r="AR2355" i="1"/>
  <c r="S2654" i="1"/>
  <c r="AR2505" i="1"/>
  <c r="S2534" i="1"/>
  <c r="AJ2526" i="1"/>
  <c r="BJ2445" i="1"/>
  <c r="S2414" i="1"/>
  <c r="BG2351" i="1"/>
  <c r="BO2557" i="1"/>
  <c r="AR2636" i="1"/>
  <c r="S2354" i="1"/>
  <c r="BJ2496" i="1"/>
  <c r="AO2531" i="1"/>
  <c r="Y2412" i="1"/>
  <c r="S2504" i="1"/>
  <c r="BG2591" i="1"/>
  <c r="I2591" i="1" s="1"/>
  <c r="Y2472" i="1"/>
  <c r="S2564" i="1"/>
  <c r="AR2415" i="1"/>
  <c r="Y2532" i="1"/>
  <c r="S2444" i="1"/>
  <c r="Y2562" i="1"/>
  <c r="S2384" i="1"/>
  <c r="BJ2406" i="1"/>
  <c r="AO2651" i="1"/>
  <c r="S2594" i="1"/>
  <c r="AJ2586" i="1"/>
  <c r="BO2535" i="1"/>
  <c r="BO2355" i="1"/>
  <c r="AO2591" i="1"/>
  <c r="BJ2436" i="1"/>
  <c r="AR2546" i="1"/>
  <c r="BJ2466" i="1"/>
  <c r="AO2381" i="1"/>
  <c r="BO2317" i="1"/>
  <c r="Y2592" i="1"/>
  <c r="AO2471" i="1"/>
  <c r="R2181" i="1"/>
  <c r="AO2561" i="1"/>
  <c r="Y2502" i="1"/>
  <c r="Y2442" i="1"/>
  <c r="BG2321" i="1"/>
  <c r="AJ2436" i="1"/>
  <c r="BG2651" i="1"/>
  <c r="Y2352" i="1"/>
  <c r="AR2475" i="1"/>
  <c r="Y2652" i="1"/>
  <c r="Y2382" i="1"/>
  <c r="BO2595" i="1"/>
  <c r="BO2655" i="1"/>
  <c r="AJ2496" i="1"/>
  <c r="AO2501" i="1"/>
  <c r="BO2415" i="1"/>
  <c r="BO2325" i="1"/>
  <c r="AR2595" i="1"/>
  <c r="BJ2376" i="1"/>
  <c r="AR2325" i="1"/>
  <c r="BO2527" i="1"/>
  <c r="AO2411" i="1"/>
  <c r="AR2576" i="1"/>
  <c r="AZ2614" i="1"/>
  <c r="BO2436" i="1"/>
  <c r="X2381" i="1"/>
  <c r="X2411" i="1"/>
  <c r="BO2466" i="1"/>
  <c r="X2441" i="1"/>
  <c r="X2651" i="1"/>
  <c r="V2417" i="1"/>
  <c r="X2531" i="1"/>
  <c r="V2657" i="1"/>
  <c r="X2591" i="1"/>
  <c r="BO2496" i="1"/>
  <c r="AZ2185" i="1"/>
  <c r="BD2355" i="1"/>
  <c r="BE2177" i="1"/>
  <c r="P2586" i="1"/>
  <c r="AO2567" i="1"/>
  <c r="P2376" i="1"/>
  <c r="AS2396" i="1"/>
  <c r="P2316" i="1"/>
  <c r="P2346" i="1"/>
  <c r="P2406" i="1"/>
  <c r="BM2561" i="1"/>
  <c r="BM2321" i="1"/>
  <c r="AO2439" i="1"/>
  <c r="BM2531" i="1"/>
  <c r="AO2349" i="1"/>
  <c r="BM2411" i="1"/>
  <c r="BM2471" i="1"/>
  <c r="S2411" i="1"/>
  <c r="BM2650" i="1"/>
  <c r="T2657" i="1"/>
  <c r="BO2561" i="1"/>
  <c r="S2501" i="1"/>
  <c r="BO2441" i="1"/>
  <c r="BO2351" i="1"/>
  <c r="BK2535" i="1"/>
  <c r="X2396" i="1"/>
  <c r="U2396" i="1"/>
  <c r="BO2177" i="1"/>
  <c r="BN2177" i="1"/>
  <c r="P2390" i="1"/>
  <c r="AX2469" i="1"/>
  <c r="I2469" i="1" s="1"/>
  <c r="P2360" i="1"/>
  <c r="P2300" i="1"/>
  <c r="P2660" i="1" s="1"/>
  <c r="I2264" i="1"/>
  <c r="P2420" i="1"/>
  <c r="L2320" i="1"/>
  <c r="W2624" i="1"/>
  <c r="AI2477" i="1"/>
  <c r="AI2327" i="1"/>
  <c r="BF2649" i="1"/>
  <c r="L2380" i="1"/>
  <c r="Y2417" i="1"/>
  <c r="L2650" i="1"/>
  <c r="Y2597" i="1"/>
  <c r="L2530" i="1"/>
  <c r="AT2614" i="1"/>
  <c r="L2500" i="1"/>
  <c r="Y2567" i="1"/>
  <c r="AI2657" i="1"/>
  <c r="BJ2473" i="1"/>
  <c r="Y2447" i="1"/>
  <c r="R2601" i="1"/>
  <c r="BJ2593" i="1"/>
  <c r="AI2357" i="1"/>
  <c r="BJ2443" i="1"/>
  <c r="U2437" i="1"/>
  <c r="BJ2533" i="1"/>
  <c r="BJ2323" i="1"/>
  <c r="L2590" i="1"/>
  <c r="AQ2477" i="1"/>
  <c r="Y2507" i="1"/>
  <c r="AI2597" i="1"/>
  <c r="AI2567" i="1"/>
  <c r="U2527" i="1"/>
  <c r="Y2537" i="1"/>
  <c r="BF2319" i="1"/>
  <c r="BC2177" i="1"/>
  <c r="BJ2503" i="1"/>
  <c r="AI2387" i="1"/>
  <c r="AQ2537" i="1"/>
  <c r="BK2586" i="1"/>
  <c r="AI2537" i="1"/>
  <c r="BJ2383" i="1"/>
  <c r="AI2417" i="1"/>
  <c r="Y2657" i="1"/>
  <c r="Y2327" i="1"/>
  <c r="BF2559" i="1"/>
  <c r="BJ2353" i="1"/>
  <c r="AI2507" i="1"/>
  <c r="Y2477" i="1"/>
  <c r="BF2349" i="1"/>
  <c r="L2410" i="1"/>
  <c r="Y2387" i="1"/>
  <c r="L2350" i="1"/>
  <c r="AT2618" i="1"/>
  <c r="T2597" i="1"/>
  <c r="AX2379" i="1"/>
  <c r="AX2319" i="1"/>
  <c r="U2426" i="1"/>
  <c r="U2486" i="1"/>
  <c r="U2366" i="1"/>
  <c r="U2336" i="1"/>
  <c r="X2519" i="1"/>
  <c r="X2339" i="1"/>
  <c r="X2369" i="1"/>
  <c r="X2459" i="1"/>
  <c r="X2309" i="1"/>
  <c r="X2639" i="1"/>
  <c r="X2399" i="1"/>
  <c r="X2429" i="1"/>
  <c r="X2489" i="1"/>
  <c r="AS2516" i="1"/>
  <c r="AS2306" i="1"/>
  <c r="AS2336" i="1"/>
  <c r="AS2456" i="1"/>
  <c r="AS2486" i="1"/>
  <c r="AS2426" i="1"/>
  <c r="AS2366" i="1"/>
  <c r="BA2489" i="1"/>
  <c r="BA2519" i="1"/>
  <c r="BA2369" i="1"/>
  <c r="BA2549" i="1"/>
  <c r="BA2309" i="1"/>
  <c r="BA2639" i="1"/>
  <c r="BA2399" i="1"/>
  <c r="BA2459" i="1"/>
  <c r="BA2339" i="1"/>
  <c r="BA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G2639" i="1"/>
  <c r="BG2309" i="1"/>
  <c r="BG2369" i="1"/>
  <c r="BG2339" i="1"/>
  <c r="U2377" i="1"/>
  <c r="BB2516" i="1"/>
  <c r="BB2306" i="1"/>
  <c r="BB2366" i="1"/>
  <c r="BB2336" i="1"/>
  <c r="BB2456" i="1"/>
  <c r="BB2486" i="1"/>
  <c r="BB2426" i="1"/>
  <c r="BB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G2366" i="1"/>
  <c r="BG2306" i="1"/>
  <c r="BG2336" i="1"/>
  <c r="AR2366" i="1"/>
  <c r="AR2516" i="1"/>
  <c r="AR2336" i="1"/>
  <c r="AR2456" i="1"/>
  <c r="AR2486" i="1"/>
  <c r="AR2426" i="1"/>
  <c r="AR2306" i="1"/>
  <c r="U2306" i="1"/>
  <c r="BL2399" i="1"/>
  <c r="BL2459" i="1"/>
  <c r="BL2549" i="1"/>
  <c r="BL2639" i="1"/>
  <c r="BL2489" i="1"/>
  <c r="BL2519" i="1"/>
  <c r="BL2369" i="1"/>
  <c r="BL2429" i="1"/>
  <c r="BL2339" i="1"/>
  <c r="BL2309" i="1"/>
  <c r="U2456" i="1"/>
  <c r="BE2557" i="1"/>
  <c r="I2557" i="1" s="1"/>
  <c r="X2426" i="1"/>
  <c r="X2486" i="1"/>
  <c r="X2516" i="1"/>
  <c r="X2366" i="1"/>
  <c r="X2306" i="1"/>
  <c r="X2336" i="1"/>
  <c r="X2456" i="1"/>
  <c r="BD2639" i="1"/>
  <c r="BD2519" i="1"/>
  <c r="I2519" i="1" s="1"/>
  <c r="BD2339" i="1"/>
  <c r="BD2309" i="1"/>
  <c r="BD2369" i="1"/>
  <c r="N2651" i="1"/>
  <c r="N2411" i="1"/>
  <c r="N2531" i="1"/>
  <c r="BA2319" i="1"/>
  <c r="N2441" i="1"/>
  <c r="BA2559" i="1"/>
  <c r="BA2649" i="1"/>
  <c r="BA2589" i="1"/>
  <c r="BA2439" i="1"/>
  <c r="BA2379" i="1"/>
  <c r="N2381" i="1"/>
  <c r="BA2651" i="1"/>
  <c r="BA2499" i="1"/>
  <c r="N2471" i="1"/>
  <c r="N2501" i="1"/>
  <c r="BA2409" i="1"/>
  <c r="N2561" i="1"/>
  <c r="BA2469" i="1"/>
  <c r="N2321" i="1"/>
  <c r="W2471" i="1"/>
  <c r="N2591" i="1"/>
  <c r="W2531" i="1"/>
  <c r="M2181" i="1"/>
  <c r="AO2447" i="1"/>
  <c r="K2586" i="1"/>
  <c r="AV2319" i="1"/>
  <c r="BO2587" i="1"/>
  <c r="AV2649" i="1"/>
  <c r="AV2349" i="1"/>
  <c r="AV2589" i="1"/>
  <c r="AV2469" i="1"/>
  <c r="AV2439" i="1"/>
  <c r="AV2559" i="1"/>
  <c r="AO2477" i="1"/>
  <c r="AO2507" i="1"/>
  <c r="BO2377" i="1"/>
  <c r="O2597" i="1"/>
  <c r="O2507" i="1"/>
  <c r="O2387" i="1"/>
  <c r="R2567" i="1"/>
  <c r="U2502" i="1"/>
  <c r="U2442" i="1"/>
  <c r="U2652" i="1"/>
  <c r="AQ2346" i="1"/>
  <c r="AQ2646" i="1"/>
  <c r="BM2410" i="1"/>
  <c r="K2406" i="1"/>
  <c r="AQ2466" i="1"/>
  <c r="BB2527" i="1"/>
  <c r="BH2635" i="1"/>
  <c r="AS2591" i="1"/>
  <c r="BF2177" i="1"/>
  <c r="AS2321" i="1"/>
  <c r="AS2471" i="1"/>
  <c r="AS2651" i="1"/>
  <c r="AQ2316" i="1"/>
  <c r="AO2597" i="1"/>
  <c r="AS2441" i="1"/>
  <c r="AW2387" i="1"/>
  <c r="AO2357" i="1"/>
  <c r="BJ2324" i="1"/>
  <c r="AO2387" i="1"/>
  <c r="BH2364" i="1"/>
  <c r="AP2564" i="1"/>
  <c r="AI2557" i="1"/>
  <c r="AP2354" i="1"/>
  <c r="BN2589" i="1"/>
  <c r="Z2526" i="1"/>
  <c r="R2380" i="1"/>
  <c r="Z2466" i="1"/>
  <c r="Z2376" i="1"/>
  <c r="Z2556" i="1"/>
  <c r="Z2316" i="1"/>
  <c r="BN2611" i="1"/>
  <c r="BO2564" i="1"/>
  <c r="Z2496" i="1"/>
  <c r="BO2384" i="1"/>
  <c r="Z2406" i="1"/>
  <c r="BO2324" i="1"/>
  <c r="Z2586" i="1"/>
  <c r="BO2444" i="1"/>
  <c r="R2590" i="1"/>
  <c r="R2650" i="1"/>
  <c r="R2500" i="1"/>
  <c r="R2350" i="1"/>
  <c r="S2647" i="1"/>
  <c r="BO2474" i="1"/>
  <c r="AP2324" i="1"/>
  <c r="AP2534" i="1"/>
  <c r="AP2504" i="1"/>
  <c r="AP2414" i="1"/>
  <c r="AP2384" i="1"/>
  <c r="AP2474" i="1"/>
  <c r="AP2444" i="1"/>
  <c r="BA2327" i="1"/>
  <c r="AI2466" i="1"/>
  <c r="V2368" i="1"/>
  <c r="AV2379" i="1"/>
  <c r="BK2556" i="1"/>
  <c r="AV2499" i="1"/>
  <c r="Y2499" i="1"/>
  <c r="BD2351" i="1"/>
  <c r="BJ2594" i="1"/>
  <c r="BJ2354" i="1"/>
  <c r="BJ2504" i="1"/>
  <c r="BH2304" i="1"/>
  <c r="BH2188" i="1"/>
  <c r="BH2652" i="1"/>
  <c r="BA2417" i="1"/>
  <c r="V2455" i="1"/>
  <c r="BA2537" i="1"/>
  <c r="BL2651" i="1"/>
  <c r="BM2437" i="1"/>
  <c r="AI2347" i="1"/>
  <c r="BN2533" i="1"/>
  <c r="U2347" i="1"/>
  <c r="AI2437" i="1"/>
  <c r="BE2560" i="1"/>
  <c r="I2560" i="1" s="1"/>
  <c r="Q2349" i="1"/>
  <c r="U2407" i="1"/>
  <c r="AI2647" i="1"/>
  <c r="BN2413" i="1"/>
  <c r="BA2477" i="1"/>
  <c r="AI2527" i="1"/>
  <c r="K2595" i="1"/>
  <c r="U2317" i="1"/>
  <c r="AI2467" i="1"/>
  <c r="U2647" i="1"/>
  <c r="BE2650" i="1"/>
  <c r="BN2586" i="1"/>
  <c r="BH2572" i="1"/>
  <c r="AI2407" i="1"/>
  <c r="BH2189" i="1"/>
  <c r="BH2305" i="1"/>
  <c r="BA2507" i="1"/>
  <c r="BE2320" i="1"/>
  <c r="BI2308" i="1"/>
  <c r="AI2377" i="1"/>
  <c r="BL2507" i="1"/>
  <c r="X2377" i="1"/>
  <c r="X2587" i="1"/>
  <c r="AI2531" i="1"/>
  <c r="K2445" i="1"/>
  <c r="AI2321" i="1"/>
  <c r="BM2497" i="1"/>
  <c r="X2347" i="1"/>
  <c r="X2497" i="1"/>
  <c r="AI2587" i="1"/>
  <c r="AQ2387" i="1"/>
  <c r="AQ2507" i="1"/>
  <c r="BN2563" i="1"/>
  <c r="AV2409" i="1"/>
  <c r="AJ2618" i="1"/>
  <c r="W2441" i="1"/>
  <c r="BE2381" i="1"/>
  <c r="T2531" i="1"/>
  <c r="X2407" i="1"/>
  <c r="BE2351" i="1"/>
  <c r="T2351" i="1"/>
  <c r="BD2368" i="1"/>
  <c r="BM2557" i="1"/>
  <c r="BI2300" i="1"/>
  <c r="BE2561" i="1"/>
  <c r="I2561" i="1" s="1"/>
  <c r="T2471" i="1"/>
  <c r="X2527" i="1"/>
  <c r="P2472" i="1"/>
  <c r="BE2651" i="1"/>
  <c r="T2321" i="1"/>
  <c r="T2537" i="1"/>
  <c r="AQ2357" i="1"/>
  <c r="T2381" i="1"/>
  <c r="BM2587" i="1"/>
  <c r="BN2353" i="1"/>
  <c r="T2501" i="1"/>
  <c r="BM2317" i="1"/>
  <c r="P2450" i="1"/>
  <c r="T2591" i="1"/>
  <c r="AV2447" i="1"/>
  <c r="T2477" i="1"/>
  <c r="AV2657" i="1"/>
  <c r="BM2527" i="1"/>
  <c r="P2510" i="1"/>
  <c r="T2441" i="1"/>
  <c r="AO2611" i="1"/>
  <c r="AV2537" i="1"/>
  <c r="BM2377" i="1"/>
  <c r="P2570" i="1"/>
  <c r="P2652" i="1"/>
  <c r="V2425" i="1"/>
  <c r="M2471" i="1"/>
  <c r="R2557" i="1"/>
  <c r="AJ2597" i="1"/>
  <c r="AJ2447" i="1"/>
  <c r="BA2567" i="1"/>
  <c r="U2497" i="1"/>
  <c r="T2507" i="1"/>
  <c r="R2587" i="1"/>
  <c r="BJ2385" i="1"/>
  <c r="V2308" i="1"/>
  <c r="BA2657" i="1"/>
  <c r="AI2381" i="1"/>
  <c r="T2475" i="1"/>
  <c r="BL2537" i="1"/>
  <c r="BA2597" i="1"/>
  <c r="BI2548" i="1"/>
  <c r="Y2379" i="1"/>
  <c r="BN2559" i="1"/>
  <c r="K2475" i="1"/>
  <c r="BI2338" i="1"/>
  <c r="BN2349" i="1"/>
  <c r="T2411" i="1"/>
  <c r="BI2518" i="1"/>
  <c r="BD2338" i="1"/>
  <c r="AQ2383" i="1"/>
  <c r="Y2319" i="1"/>
  <c r="BN2529" i="1"/>
  <c r="BN2439" i="1"/>
  <c r="AI2556" i="1"/>
  <c r="BI2559" i="1"/>
  <c r="W2561" i="1"/>
  <c r="BI2469" i="1"/>
  <c r="K2611" i="1"/>
  <c r="W2501" i="1"/>
  <c r="BC2346" i="1"/>
  <c r="AR2571" i="1"/>
  <c r="W2591" i="1"/>
  <c r="BA2447" i="1"/>
  <c r="AI2526" i="1"/>
  <c r="T2561" i="1"/>
  <c r="AR2451" i="1"/>
  <c r="AQ2321" i="1"/>
  <c r="Y2589" i="1"/>
  <c r="BL2387" i="1"/>
  <c r="K2346" i="1"/>
  <c r="Y2559" i="1"/>
  <c r="BL2447" i="1"/>
  <c r="Z2653" i="1"/>
  <c r="W2351" i="1"/>
  <c r="BA2357" i="1"/>
  <c r="AR2331" i="1"/>
  <c r="AS2411" i="1"/>
  <c r="K2556" i="1"/>
  <c r="Y2409" i="1"/>
  <c r="V2338" i="1"/>
  <c r="AI2471" i="1"/>
  <c r="K2646" i="1"/>
  <c r="R2437" i="1"/>
  <c r="AI2651" i="1"/>
  <c r="AI2497" i="1"/>
  <c r="BJ2535" i="1"/>
  <c r="BL2597" i="1"/>
  <c r="BM2380" i="1"/>
  <c r="O2436" i="1"/>
  <c r="BC2352" i="1"/>
  <c r="BM2381" i="1"/>
  <c r="N2354" i="1"/>
  <c r="N2444" i="1"/>
  <c r="Q2561" i="1"/>
  <c r="V2488" i="1"/>
  <c r="N2594" i="1"/>
  <c r="BF2611" i="1"/>
  <c r="R2477" i="1"/>
  <c r="Q2471" i="1"/>
  <c r="V2398" i="1"/>
  <c r="W2567" i="1"/>
  <c r="R2597" i="1"/>
  <c r="BH2571" i="1"/>
  <c r="R2417" i="1"/>
  <c r="BH2335" i="1"/>
  <c r="S2618" i="1"/>
  <c r="V2458" i="1"/>
  <c r="V2548" i="1"/>
  <c r="R2357" i="1"/>
  <c r="BH2321" i="1"/>
  <c r="BH2365" i="1"/>
  <c r="BI2488" i="1"/>
  <c r="BM2406" i="1"/>
  <c r="BN2526" i="1"/>
  <c r="W2651" i="1"/>
  <c r="T2387" i="1"/>
  <c r="AQ2436" i="1"/>
  <c r="AQ2653" i="1"/>
  <c r="BH2614" i="1"/>
  <c r="BH2336" i="1"/>
  <c r="BH2591" i="1"/>
  <c r="BL2646" i="1"/>
  <c r="K2316" i="1"/>
  <c r="Z2383" i="1"/>
  <c r="AQ2376" i="1"/>
  <c r="L2611" i="1"/>
  <c r="W2611" i="1"/>
  <c r="BH2306" i="1"/>
  <c r="BN2646" i="1"/>
  <c r="BL2526" i="1"/>
  <c r="BO2437" i="1"/>
  <c r="BH2178" i="1"/>
  <c r="BH2352" i="1"/>
  <c r="AZ2357" i="1"/>
  <c r="BL2346" i="1"/>
  <c r="BH2319" i="1"/>
  <c r="W2565" i="1"/>
  <c r="BL2586" i="1"/>
  <c r="BL2556" i="1"/>
  <c r="BG2597" i="1"/>
  <c r="I2597" i="1" s="1"/>
  <c r="BH2366" i="1"/>
  <c r="BH2360" i="1"/>
  <c r="BH2361" i="1"/>
  <c r="Y2469" i="1"/>
  <c r="AP2186" i="1"/>
  <c r="Y2649" i="1"/>
  <c r="W2595" i="1"/>
  <c r="AJ2316" i="1"/>
  <c r="BH2373" i="1"/>
  <c r="P2630" i="1"/>
  <c r="W2655" i="1"/>
  <c r="W2381" i="1"/>
  <c r="BL2376" i="1"/>
  <c r="AT2497" i="1"/>
  <c r="AJ2346" i="1"/>
  <c r="BO2647" i="1"/>
  <c r="AX2321" i="1"/>
  <c r="BL2496" i="1"/>
  <c r="AX2651" i="1"/>
  <c r="U2537" i="1"/>
  <c r="Y2439" i="1"/>
  <c r="BL2591" i="1"/>
  <c r="T2567" i="1"/>
  <c r="AX2471" i="1"/>
  <c r="I2471" i="1" s="1"/>
  <c r="Y2529" i="1"/>
  <c r="BN2376" i="1"/>
  <c r="BN2556" i="1"/>
  <c r="AZ2657" i="1"/>
  <c r="BL2316" i="1"/>
  <c r="BO2497" i="1"/>
  <c r="BH2331" i="1"/>
  <c r="W2385" i="1"/>
  <c r="AJ2406" i="1"/>
  <c r="K2436" i="1"/>
  <c r="K2376" i="1"/>
  <c r="BG2387" i="1"/>
  <c r="BO2467" i="1"/>
  <c r="AP2654" i="1"/>
  <c r="BL2177" i="1"/>
  <c r="BH2185" i="1"/>
  <c r="P2352" i="1"/>
  <c r="W2355" i="1"/>
  <c r="BO2651" i="1"/>
  <c r="AJ2646" i="1"/>
  <c r="BH2334" i="1"/>
  <c r="BE2618" i="1"/>
  <c r="T2327" i="1"/>
  <c r="K2526" i="1"/>
  <c r="R2387" i="1"/>
  <c r="BN2436" i="1"/>
  <c r="BO2321" i="1"/>
  <c r="T2447" i="1"/>
  <c r="W2321" i="1"/>
  <c r="T2357" i="1"/>
  <c r="AQ2526" i="1"/>
  <c r="BB2347" i="1"/>
  <c r="BO2407" i="1"/>
  <c r="V2305" i="1"/>
  <c r="BC2376" i="1"/>
  <c r="BH2574" i="1"/>
  <c r="BH2379" i="1"/>
  <c r="BE2317" i="1"/>
  <c r="AV2507" i="1"/>
  <c r="BI2368" i="1"/>
  <c r="R2647" i="1"/>
  <c r="V2638" i="1"/>
  <c r="BD2177" i="1"/>
  <c r="BM2376" i="1"/>
  <c r="AS2561" i="1"/>
  <c r="BM2560" i="1"/>
  <c r="BM2470" i="1"/>
  <c r="R2347" i="1"/>
  <c r="BE2350" i="1"/>
  <c r="AV2327" i="1"/>
  <c r="BM2496" i="1"/>
  <c r="AV2417" i="1"/>
  <c r="AZ2338" i="1"/>
  <c r="Y2561" i="1"/>
  <c r="AS2381" i="1"/>
  <c r="BM2500" i="1"/>
  <c r="AV2357" i="1"/>
  <c r="BH2610" i="1"/>
  <c r="BH2583" i="1"/>
  <c r="BL2471" i="1"/>
  <c r="V2428" i="1"/>
  <c r="V2578" i="1"/>
  <c r="AV2387" i="1"/>
  <c r="BH2643" i="1"/>
  <c r="BH2343" i="1"/>
  <c r="Q2441" i="1"/>
  <c r="Y2591" i="1"/>
  <c r="R2467" i="1"/>
  <c r="AO2417" i="1"/>
  <c r="Q2177" i="1"/>
  <c r="BH2592" i="1"/>
  <c r="AP2185" i="1"/>
  <c r="BM2407" i="1"/>
  <c r="AS2501" i="1"/>
  <c r="AO2322" i="1"/>
  <c r="R2497" i="1"/>
  <c r="AV2567" i="1"/>
  <c r="BH2589" i="1"/>
  <c r="Q2501" i="1"/>
  <c r="BO2646" i="1"/>
  <c r="L2440" i="1"/>
  <c r="AV2597" i="1"/>
  <c r="BM2347" i="1"/>
  <c r="AO2502" i="1"/>
  <c r="AO2527" i="1"/>
  <c r="BI2578" i="1"/>
  <c r="BM2647" i="1"/>
  <c r="Q2321" i="1"/>
  <c r="AO2317" i="1"/>
  <c r="BH2631" i="1"/>
  <c r="Q2381" i="1"/>
  <c r="BM2350" i="1"/>
  <c r="R2377" i="1"/>
  <c r="BE2347" i="1"/>
  <c r="AQ2611" i="1"/>
  <c r="BH2349" i="1"/>
  <c r="Q2651" i="1"/>
  <c r="AS2351" i="1"/>
  <c r="BC2646" i="1"/>
  <c r="BE2377" i="1"/>
  <c r="BL2501" i="1"/>
  <c r="Y2411" i="1"/>
  <c r="BH2186" i="1"/>
  <c r="V2365" i="1"/>
  <c r="BC2316" i="1"/>
  <c r="BH2362" i="1"/>
  <c r="BH2302" i="1"/>
  <c r="BH2662" i="1" s="1"/>
  <c r="BH2625" i="1"/>
  <c r="K2325" i="1"/>
  <c r="BN2323" i="1"/>
  <c r="N2474" i="1"/>
  <c r="BN2379" i="1"/>
  <c r="BN2496" i="1"/>
  <c r="N2564" i="1"/>
  <c r="R2507" i="1"/>
  <c r="AO2537" i="1"/>
  <c r="K2535" i="1"/>
  <c r="AQ2471" i="1"/>
  <c r="BJ2475" i="1"/>
  <c r="BN2383" i="1"/>
  <c r="N2654" i="1"/>
  <c r="BN2409" i="1"/>
  <c r="I2381" i="1"/>
  <c r="BL2381" i="1"/>
  <c r="K2415" i="1"/>
  <c r="BJ2505" i="1"/>
  <c r="BN2653" i="1"/>
  <c r="N2324" i="1"/>
  <c r="O2537" i="1"/>
  <c r="P2578" i="1"/>
  <c r="BN2469" i="1"/>
  <c r="BN2466" i="1"/>
  <c r="N2534" i="1"/>
  <c r="O2657" i="1"/>
  <c r="P2338" i="1"/>
  <c r="BL2590" i="1"/>
  <c r="BH2351" i="1"/>
  <c r="BH2332" i="1"/>
  <c r="K2655" i="1"/>
  <c r="K2385" i="1"/>
  <c r="N2414" i="1"/>
  <c r="P2518" i="1"/>
  <c r="BH2570" i="1"/>
  <c r="BL2441" i="1"/>
  <c r="AQ2381" i="1"/>
  <c r="BJ2415" i="1"/>
  <c r="N2384" i="1"/>
  <c r="R2327" i="1"/>
  <c r="P2638" i="1"/>
  <c r="K2177" i="1"/>
  <c r="BH2330" i="1"/>
  <c r="BL2351" i="1"/>
  <c r="AQ2651" i="1"/>
  <c r="BN2473" i="1"/>
  <c r="P2458" i="1"/>
  <c r="BH2300" i="1"/>
  <c r="BH2660" i="1" s="1"/>
  <c r="O2567" i="1"/>
  <c r="BH2381" i="1"/>
  <c r="BH2322" i="1"/>
  <c r="K2565" i="1"/>
  <c r="BN2537" i="1"/>
  <c r="BH2576" i="1"/>
  <c r="BN2319" i="1"/>
  <c r="BN2346" i="1"/>
  <c r="BN2443" i="1"/>
  <c r="BK2346" i="1"/>
  <c r="BN2417" i="1"/>
  <c r="BN2649" i="1"/>
  <c r="BL2531" i="1"/>
  <c r="BK2316" i="1"/>
  <c r="AO2177" i="1"/>
  <c r="BD2611" i="1"/>
  <c r="S2177" i="1"/>
  <c r="K2355" i="1"/>
  <c r="BK2436" i="1"/>
  <c r="BH2191" i="1"/>
  <c r="BL2411" i="1"/>
  <c r="BN2593" i="1"/>
  <c r="BK2406" i="1"/>
  <c r="AY2177" i="1"/>
  <c r="BN2316" i="1"/>
  <c r="W2475" i="1"/>
  <c r="BK2466" i="1"/>
  <c r="AW2357" i="1"/>
  <c r="BC2611" i="1"/>
  <c r="Y2177" i="1"/>
  <c r="U2357" i="1"/>
  <c r="Q2531" i="1"/>
  <c r="U2387" i="1"/>
  <c r="U2567" i="1"/>
  <c r="BG2611" i="1"/>
  <c r="BM2440" i="1"/>
  <c r="BM2590" i="1"/>
  <c r="BN2447" i="1"/>
  <c r="AQ2327" i="1"/>
  <c r="BM2530" i="1"/>
  <c r="Q2591" i="1"/>
  <c r="BK2376" i="1"/>
  <c r="BK2526" i="1"/>
  <c r="Q2411" i="1"/>
  <c r="L2557" i="1"/>
  <c r="Y2441" i="1"/>
  <c r="W2537" i="1"/>
  <c r="W2387" i="1"/>
  <c r="AR2178" i="1"/>
  <c r="T2177" i="1"/>
  <c r="BM2316" i="1"/>
  <c r="W2327" i="1"/>
  <c r="N2611" i="1"/>
  <c r="L2177" i="1"/>
  <c r="AV2177" i="1"/>
  <c r="R2611" i="1"/>
  <c r="Z2445" i="1"/>
  <c r="BA2611" i="1"/>
  <c r="V2575" i="1"/>
  <c r="U2597" i="1"/>
  <c r="T2611" i="1"/>
  <c r="U2327" i="1"/>
  <c r="BJ2595" i="1"/>
  <c r="AZ2611" i="1"/>
  <c r="AZ2308" i="1"/>
  <c r="U2611" i="1"/>
  <c r="Z2415" i="1"/>
  <c r="BB2497" i="1"/>
  <c r="P2177" i="1"/>
  <c r="Z2535" i="1"/>
  <c r="AZ2638" i="1"/>
  <c r="AZ2507" i="1"/>
  <c r="BC2382" i="1"/>
  <c r="BM2526" i="1"/>
  <c r="AP2587" i="1"/>
  <c r="AP2377" i="1"/>
  <c r="Z2355" i="1"/>
  <c r="BM2346" i="1"/>
  <c r="BL2527" i="1"/>
  <c r="AV2611" i="1"/>
  <c r="AP2407" i="1"/>
  <c r="O2177" i="1"/>
  <c r="BM2646" i="1"/>
  <c r="M2381" i="1"/>
  <c r="BC2325" i="1"/>
  <c r="V2415" i="1"/>
  <c r="BF2317" i="1"/>
  <c r="AO2352" i="1"/>
  <c r="AO2592" i="1"/>
  <c r="P2657" i="1"/>
  <c r="W2384" i="1"/>
  <c r="S2413" i="1"/>
  <c r="I2417" i="1"/>
  <c r="BK2501" i="1"/>
  <c r="BC2355" i="1"/>
  <c r="BK2351" i="1"/>
  <c r="AY2501" i="1"/>
  <c r="I2501" i="1" s="1"/>
  <c r="BA2317" i="1"/>
  <c r="AQ2518" i="1"/>
  <c r="V2355" i="1"/>
  <c r="AO2472" i="1"/>
  <c r="L2321" i="1"/>
  <c r="P2417" i="1"/>
  <c r="BJ2327" i="1"/>
  <c r="L2527" i="1"/>
  <c r="Q2387" i="1"/>
  <c r="BK2561" i="1"/>
  <c r="S2355" i="1"/>
  <c r="Q2327" i="1"/>
  <c r="S2593" i="1"/>
  <c r="P2407" i="1"/>
  <c r="P2537" i="1"/>
  <c r="L2587" i="1"/>
  <c r="I2447" i="1"/>
  <c r="N2177" i="1"/>
  <c r="P2357" i="1"/>
  <c r="BK2591" i="1"/>
  <c r="BC2385" i="1"/>
  <c r="V2595" i="1"/>
  <c r="BF2557" i="1"/>
  <c r="L2351" i="1"/>
  <c r="BJ2537" i="1"/>
  <c r="V2445" i="1"/>
  <c r="S2655" i="1"/>
  <c r="L2437" i="1"/>
  <c r="R2177" i="1"/>
  <c r="AQ2593" i="1"/>
  <c r="AQ2443" i="1"/>
  <c r="AQ2473" i="1"/>
  <c r="AQ2563" i="1"/>
  <c r="AQ2503" i="1"/>
  <c r="AQ2533" i="1"/>
  <c r="AQ2413" i="1"/>
  <c r="V2411" i="1"/>
  <c r="BI2450" i="1"/>
  <c r="BA2407" i="1"/>
  <c r="BF2347" i="1"/>
  <c r="BJ2357" i="1"/>
  <c r="V2351" i="1"/>
  <c r="M2411" i="1"/>
  <c r="AQ2437" i="1"/>
  <c r="AQ2647" i="1"/>
  <c r="V2651" i="1"/>
  <c r="BA2527" i="1"/>
  <c r="AQ2458" i="1"/>
  <c r="BA2587" i="1"/>
  <c r="S2595" i="1"/>
  <c r="AO2652" i="1"/>
  <c r="BJ2417" i="1"/>
  <c r="BJ2447" i="1"/>
  <c r="P2557" i="1"/>
  <c r="S2653" i="1"/>
  <c r="AW2384" i="1"/>
  <c r="AQ2587" i="1"/>
  <c r="Q2379" i="1"/>
  <c r="M2351" i="1"/>
  <c r="AQ2338" i="1"/>
  <c r="AQ2578" i="1"/>
  <c r="AQ2488" i="1"/>
  <c r="AQ2428" i="1"/>
  <c r="AQ2497" i="1"/>
  <c r="V2325" i="1"/>
  <c r="Q2417" i="1"/>
  <c r="Z2177" i="1"/>
  <c r="S2533" i="1"/>
  <c r="BK2381" i="1"/>
  <c r="M2321" i="1"/>
  <c r="AW2654" i="1"/>
  <c r="S2466" i="1"/>
  <c r="BA2411" i="1"/>
  <c r="AQ2317" i="1"/>
  <c r="BI2327" i="1"/>
  <c r="L2501" i="1"/>
  <c r="P2567" i="1"/>
  <c r="Q2357" i="1"/>
  <c r="S2563" i="1"/>
  <c r="Q2589" i="1"/>
  <c r="S2526" i="1"/>
  <c r="M2591" i="1"/>
  <c r="BA2497" i="1"/>
  <c r="V2475" i="1"/>
  <c r="BF2556" i="1"/>
  <c r="P2507" i="1"/>
  <c r="BI2567" i="1"/>
  <c r="P2317" i="1"/>
  <c r="P2387" i="1"/>
  <c r="BC2535" i="1"/>
  <c r="BA2501" i="1"/>
  <c r="AO2442" i="1"/>
  <c r="L2561" i="1"/>
  <c r="Q2477" i="1"/>
  <c r="P2497" i="1"/>
  <c r="M2531" i="1"/>
  <c r="BI2570" i="1"/>
  <c r="BJ2507" i="1"/>
  <c r="Q2597" i="1"/>
  <c r="W2444" i="1"/>
  <c r="W2324" i="1"/>
  <c r="S2353" i="1"/>
  <c r="S2383" i="1"/>
  <c r="AY2351" i="1"/>
  <c r="P2347" i="1"/>
  <c r="W2594" i="1"/>
  <c r="BI2239" i="1"/>
  <c r="BI2240" i="1" s="1"/>
  <c r="BI2241" i="1" s="1"/>
  <c r="BI2242" i="1" s="1"/>
  <c r="BI2243" i="1" s="1"/>
  <c r="BI2244" i="1" s="1"/>
  <c r="V2321" i="1"/>
  <c r="S2316" i="1"/>
  <c r="W2354" i="1"/>
  <c r="BA2467" i="1"/>
  <c r="BI2387" i="1"/>
  <c r="S2415" i="1"/>
  <c r="AW2444" i="1"/>
  <c r="I2444" i="1" s="1"/>
  <c r="BA2591" i="1"/>
  <c r="Q2409" i="1"/>
  <c r="BI2330" i="1"/>
  <c r="W2414" i="1"/>
  <c r="AQ2398" i="1"/>
  <c r="BA2437" i="1"/>
  <c r="BF2346" i="1"/>
  <c r="S2565" i="1"/>
  <c r="AO2382" i="1"/>
  <c r="BA2471" i="1"/>
  <c r="W2504" i="1"/>
  <c r="S2473" i="1"/>
  <c r="S2443" i="1"/>
  <c r="L2471" i="1"/>
  <c r="P2548" i="1"/>
  <c r="P2377" i="1"/>
  <c r="BI2390" i="1"/>
  <c r="Q2649" i="1"/>
  <c r="W2534" i="1"/>
  <c r="V2565" i="1"/>
  <c r="AO2562" i="1"/>
  <c r="M2561" i="1"/>
  <c r="AQ2548" i="1"/>
  <c r="BA2347" i="1"/>
  <c r="V2535" i="1"/>
  <c r="AZ2325" i="1"/>
  <c r="Y2321" i="1"/>
  <c r="S2505" i="1"/>
  <c r="BJ2477" i="1"/>
  <c r="BI2447" i="1"/>
  <c r="P2398" i="1"/>
  <c r="AY2651" i="1"/>
  <c r="AW2350" i="1"/>
  <c r="BI2227" i="1"/>
  <c r="BI2228" i="1" s="1"/>
  <c r="BI2229" i="1" s="1"/>
  <c r="BI2230" i="1" s="1"/>
  <c r="BI2231" i="1" s="1"/>
  <c r="BI2232" i="1" s="1"/>
  <c r="V2441" i="1"/>
  <c r="AY2618" i="1"/>
  <c r="S2376" i="1"/>
  <c r="S2406" i="1"/>
  <c r="BM2614" i="1"/>
  <c r="BC2652" i="1"/>
  <c r="BI2480" i="1"/>
  <c r="BM2556" i="1"/>
  <c r="BJ2567" i="1"/>
  <c r="Q2567" i="1"/>
  <c r="AX2611" i="1"/>
  <c r="BN2477" i="1"/>
  <c r="P2488" i="1"/>
  <c r="BF2377" i="1"/>
  <c r="BA2351" i="1"/>
  <c r="AQ2347" i="1"/>
  <c r="V2531" i="1"/>
  <c r="P2647" i="1"/>
  <c r="BI2510" i="1"/>
  <c r="BM2586" i="1"/>
  <c r="BM2436" i="1"/>
  <c r="L2591" i="1"/>
  <c r="AQ2467" i="1"/>
  <c r="BN2507" i="1"/>
  <c r="BN2567" i="1"/>
  <c r="BI2537" i="1"/>
  <c r="P2308" i="1"/>
  <c r="AY2306" i="1"/>
  <c r="AY2336" i="1"/>
  <c r="AY2486" i="1"/>
  <c r="I2486" i="1" s="1"/>
  <c r="S2556" i="1"/>
  <c r="V2501" i="1"/>
  <c r="K2185" i="1"/>
  <c r="BA2557" i="1"/>
  <c r="BI2357" i="1"/>
  <c r="BF2376" i="1"/>
  <c r="Q2657" i="1"/>
  <c r="V2335" i="1"/>
  <c r="W2447" i="1"/>
  <c r="P2467" i="1"/>
  <c r="P2368" i="1"/>
  <c r="W2177" i="1"/>
  <c r="M2177" i="1"/>
  <c r="V2561" i="1"/>
  <c r="BC2322" i="1"/>
  <c r="AZ2505" i="1"/>
  <c r="S2445" i="1"/>
  <c r="L2651" i="1"/>
  <c r="V2515" i="1"/>
  <c r="S2503" i="1"/>
  <c r="W2657" i="1"/>
  <c r="BA2177" i="1"/>
  <c r="S2325" i="1"/>
  <c r="L2381" i="1"/>
  <c r="BN2357" i="1"/>
  <c r="S2611" i="1"/>
  <c r="AZ2177" i="1"/>
  <c r="Q2507" i="1"/>
  <c r="BJ2387" i="1"/>
  <c r="P2437" i="1"/>
  <c r="W2474" i="1"/>
  <c r="BI2360" i="1"/>
  <c r="AQ2527" i="1"/>
  <c r="V2655" i="1"/>
  <c r="W2445" i="1"/>
  <c r="AO2532" i="1"/>
  <c r="P2327" i="1"/>
  <c r="L2647" i="1"/>
  <c r="BI2540" i="1"/>
  <c r="AQ2638" i="1"/>
  <c r="V2505" i="1"/>
  <c r="BF2646" i="1"/>
  <c r="BA2561" i="1"/>
  <c r="L2467" i="1"/>
  <c r="AW2650" i="1"/>
  <c r="V2591" i="1"/>
  <c r="AQ2407" i="1"/>
  <c r="BI2251" i="1"/>
  <c r="BI2252" i="1" s="1"/>
  <c r="BI2253" i="1" s="1"/>
  <c r="BI2254" i="1" s="1"/>
  <c r="BI2255" i="1" s="1"/>
  <c r="BI2256" i="1" s="1"/>
  <c r="AQ2368" i="1"/>
  <c r="Z2614" i="1"/>
  <c r="Y2651" i="1"/>
  <c r="BA2381" i="1"/>
  <c r="S2475" i="1"/>
  <c r="S2385" i="1"/>
  <c r="L2411" i="1"/>
  <c r="BA2321" i="1"/>
  <c r="L2497" i="1"/>
  <c r="P2587" i="1"/>
  <c r="BA2531" i="1"/>
  <c r="L2531" i="1"/>
  <c r="BI2233" i="1"/>
  <c r="BI2234" i="1" s="1"/>
  <c r="BI2235" i="1" s="1"/>
  <c r="BI2236" i="1" s="1"/>
  <c r="BI2237" i="1" s="1"/>
  <c r="BI2238" i="1" s="1"/>
  <c r="V2381" i="1"/>
  <c r="BI2245" i="1"/>
  <c r="BI2246" i="1" s="1"/>
  <c r="BI2247" i="1" s="1"/>
  <c r="BI2248" i="1" s="1"/>
  <c r="BI2249" i="1" s="1"/>
  <c r="BI2250" i="1" s="1"/>
  <c r="BI2477" i="1"/>
  <c r="Y2351" i="1"/>
  <c r="BI2417" i="1"/>
  <c r="L2347" i="1"/>
  <c r="W2654" i="1"/>
  <c r="Q2447" i="1"/>
  <c r="W2477" i="1"/>
  <c r="BO2611" i="1"/>
  <c r="X2177" i="1"/>
  <c r="BD2518" i="1"/>
  <c r="I2518" i="1" s="1"/>
  <c r="AW2657" i="1"/>
  <c r="Y2467" i="1"/>
  <c r="BB2587" i="1"/>
  <c r="BN2597" i="1"/>
  <c r="BD2308" i="1"/>
  <c r="BN2327" i="1"/>
  <c r="Z2611" i="1"/>
  <c r="Y2647" i="1"/>
  <c r="AP2647" i="1"/>
  <c r="BN2657" i="1"/>
  <c r="AP2437" i="1"/>
  <c r="O2611" i="1"/>
  <c r="AW2177" i="1"/>
  <c r="AX2177" i="1"/>
  <c r="BB2325" i="1"/>
  <c r="BB2655" i="1"/>
  <c r="BB2475" i="1"/>
  <c r="AT2177" i="1"/>
  <c r="AW2437" i="1"/>
  <c r="I2437" i="1" s="1"/>
  <c r="AW2347" i="1"/>
  <c r="AW2377" i="1"/>
  <c r="BM2458" i="1"/>
  <c r="BM2308" i="1"/>
  <c r="BM2428" i="1"/>
  <c r="BM2368" i="1"/>
  <c r="BM2638" i="1"/>
  <c r="BM2398" i="1"/>
  <c r="BM2518" i="1"/>
  <c r="BM2338" i="1"/>
  <c r="BM2488" i="1"/>
  <c r="BM2548" i="1"/>
  <c r="BM2578" i="1"/>
  <c r="M2578" i="1"/>
  <c r="M2398" i="1"/>
  <c r="M2638" i="1"/>
  <c r="M2338" i="1"/>
  <c r="M2488" i="1"/>
  <c r="M2428" i="1"/>
  <c r="M2368" i="1"/>
  <c r="M2458" i="1"/>
  <c r="M2548" i="1"/>
  <c r="M2308" i="1"/>
  <c r="M2518" i="1"/>
  <c r="AW2178" i="1"/>
  <c r="AW2611" i="1"/>
  <c r="AJ2502" i="1"/>
  <c r="AJ2652" i="1"/>
  <c r="AJ2442" i="1"/>
  <c r="AJ2352" i="1"/>
  <c r="AJ2412" i="1"/>
  <c r="BI2398" i="1"/>
  <c r="BI2428" i="1"/>
  <c r="BG2308" i="1"/>
  <c r="BG2368" i="1"/>
  <c r="BG2338" i="1"/>
  <c r="BG2578" i="1"/>
  <c r="I2578" i="1" s="1"/>
  <c r="BG2638" i="1"/>
  <c r="BO2338" i="1"/>
  <c r="BO2428" i="1"/>
  <c r="BO2308" i="1"/>
  <c r="BO2578" i="1"/>
  <c r="BO2518" i="1"/>
  <c r="BO2458" i="1"/>
  <c r="BO2398" i="1"/>
  <c r="BO2368" i="1"/>
  <c r="BO2638" i="1"/>
  <c r="BO2548" i="1"/>
  <c r="BO2488" i="1"/>
  <c r="BK2518" i="1"/>
  <c r="BK2458" i="1"/>
  <c r="BK2338" i="1"/>
  <c r="BK2368" i="1"/>
  <c r="BK2578" i="1"/>
  <c r="BK2488" i="1"/>
  <c r="BK2308" i="1"/>
  <c r="BK2398" i="1"/>
  <c r="BK2548" i="1"/>
  <c r="BK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Y2638" i="1"/>
  <c r="AY2308" i="1"/>
  <c r="AY2338" i="1"/>
  <c r="AY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B2177" i="1"/>
  <c r="BL2308" i="1"/>
  <c r="BL2368" i="1"/>
  <c r="BL2338" i="1"/>
  <c r="BL2398" i="1"/>
  <c r="BL2638" i="1"/>
  <c r="BL2578" i="1"/>
  <c r="BL2548" i="1"/>
  <c r="BL2458" i="1"/>
  <c r="BL2518" i="1"/>
  <c r="BL2428" i="1"/>
  <c r="BL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M2177" i="1"/>
  <c r="AR2177" i="1"/>
  <c r="BK2352" i="1"/>
  <c r="BK2412" i="1"/>
  <c r="BK2592" i="1"/>
  <c r="BK2472" i="1"/>
  <c r="L2578" i="1"/>
  <c r="L2518" i="1"/>
  <c r="L2308" i="1"/>
  <c r="L2338" i="1"/>
  <c r="L2398" i="1"/>
  <c r="L2458" i="1"/>
  <c r="L2638" i="1"/>
  <c r="L2488" i="1"/>
  <c r="L2428" i="1"/>
  <c r="L2548" i="1"/>
  <c r="L2368" i="1"/>
  <c r="BF2338" i="1"/>
  <c r="BF2638" i="1"/>
  <c r="BF2308" i="1"/>
  <c r="BF2368" i="1"/>
  <c r="BF2548" i="1"/>
  <c r="Q2578" i="1"/>
  <c r="Q2518" i="1"/>
  <c r="Q2368" i="1"/>
  <c r="Q2398" i="1"/>
  <c r="Q2458" i="1"/>
  <c r="Q2638" i="1"/>
  <c r="Q2308" i="1"/>
  <c r="Q2428" i="1"/>
  <c r="Q2548" i="1"/>
  <c r="Q2488" i="1"/>
  <c r="Q2338" i="1"/>
  <c r="BB2368" i="1"/>
  <c r="BB2518" i="1"/>
  <c r="BB2578" i="1"/>
  <c r="BB2398" i="1"/>
  <c r="BB2308" i="1"/>
  <c r="BB2458" i="1"/>
  <c r="BB2338" i="1"/>
  <c r="BB2638" i="1"/>
  <c r="BB2428" i="1"/>
  <c r="BB2488" i="1"/>
  <c r="BB2548" i="1"/>
  <c r="BJ2368" i="1"/>
  <c r="BJ2578" i="1"/>
  <c r="BJ2308" i="1"/>
  <c r="BJ2518" i="1"/>
  <c r="BJ2338" i="1"/>
  <c r="BJ2488" i="1"/>
  <c r="BJ2548" i="1"/>
  <c r="BJ2428" i="1"/>
  <c r="BJ2458" i="1"/>
  <c r="BJ2398" i="1"/>
  <c r="AP2177" i="1"/>
  <c r="AJ2178" i="1"/>
  <c r="AJ2611" i="1"/>
  <c r="AY2327" i="1"/>
  <c r="AY2657" i="1"/>
  <c r="V2178" i="1"/>
  <c r="V2611" i="1"/>
  <c r="Q2178" i="1"/>
  <c r="Q2611" i="1"/>
  <c r="P2178" i="1"/>
  <c r="P2611" i="1"/>
  <c r="M2178" i="1"/>
  <c r="M2611" i="1"/>
  <c r="V2409" i="1"/>
  <c r="V2319" i="1"/>
  <c r="V2649" i="1"/>
  <c r="V2529" i="1"/>
  <c r="BM2178" i="1"/>
  <c r="BM2611" i="1"/>
  <c r="AP2178" i="1"/>
  <c r="AP2611" i="1"/>
  <c r="BB2178" i="1"/>
  <c r="BB2611" i="1"/>
  <c r="BK2414" i="1"/>
  <c r="BK2384" i="1"/>
  <c r="BK2474" i="1"/>
  <c r="AS2357" i="1"/>
  <c r="U2657" i="1"/>
  <c r="BL2649" i="1"/>
  <c r="BL2467" i="1"/>
  <c r="BJ2480" i="1"/>
  <c r="BL2347" i="1"/>
  <c r="BL2439" i="1"/>
  <c r="U2477" i="1"/>
  <c r="BL2497" i="1"/>
  <c r="U2507" i="1"/>
  <c r="BL2587" i="1"/>
  <c r="U2417" i="1"/>
  <c r="BL2647" i="1"/>
  <c r="BL2437" i="1"/>
  <c r="BL2377" i="1"/>
  <c r="AT2387" i="1"/>
  <c r="AT2567" i="1"/>
  <c r="BL2557" i="1"/>
  <c r="S2327" i="1"/>
  <c r="BL2407" i="1"/>
  <c r="AR2541" i="1"/>
  <c r="R2657" i="1"/>
  <c r="R2537" i="1"/>
  <c r="AS2447" i="1"/>
  <c r="AS2507" i="1"/>
  <c r="AS2597" i="1"/>
  <c r="T2505" i="1"/>
  <c r="V2436" i="1"/>
  <c r="BB2327" i="1"/>
  <c r="BK2355" i="1"/>
  <c r="T2415" i="1"/>
  <c r="AW2355" i="1"/>
  <c r="BG2595" i="1"/>
  <c r="I2595" i="1" s="1"/>
  <c r="V2376" i="1"/>
  <c r="T2618" i="1"/>
  <c r="T2535" i="1"/>
  <c r="BG2325" i="1"/>
  <c r="T2595" i="1"/>
  <c r="AW2445" i="1"/>
  <c r="I2445" i="1" s="1"/>
  <c r="V2586" i="1"/>
  <c r="V2466" i="1"/>
  <c r="AW2655" i="1"/>
  <c r="BB2417" i="1"/>
  <c r="V2346" i="1"/>
  <c r="BB2477" i="1"/>
  <c r="V2556" i="1"/>
  <c r="BB2597" i="1"/>
  <c r="BK2415" i="1"/>
  <c r="BB2447" i="1"/>
  <c r="BK2565" i="1"/>
  <c r="V2406" i="1"/>
  <c r="BB2387" i="1"/>
  <c r="BB2537" i="1"/>
  <c r="M2622" i="1"/>
  <c r="T2385" i="1"/>
  <c r="T2565" i="1"/>
  <c r="BB2567" i="1"/>
  <c r="BG2385" i="1"/>
  <c r="BG2655" i="1"/>
  <c r="V2526" i="1"/>
  <c r="BK2325" i="1"/>
  <c r="V2646" i="1"/>
  <c r="BB2357" i="1"/>
  <c r="V2316" i="1"/>
  <c r="BK2475" i="1"/>
  <c r="BJ2390" i="1"/>
  <c r="S2447" i="1"/>
  <c r="K2381" i="1"/>
  <c r="S2357" i="1"/>
  <c r="S2537" i="1"/>
  <c r="S2477" i="1"/>
  <c r="BE2630" i="1"/>
  <c r="AT2537" i="1"/>
  <c r="S2597" i="1"/>
  <c r="AT2327" i="1"/>
  <c r="T2355" i="1"/>
  <c r="BK2505" i="1"/>
  <c r="AT2447" i="1"/>
  <c r="AZ2355" i="1"/>
  <c r="AO2437" i="1"/>
  <c r="AT2357" i="1"/>
  <c r="BD2537" i="1"/>
  <c r="I2537" i="1" s="1"/>
  <c r="AT2657" i="1"/>
  <c r="BK2385" i="1"/>
  <c r="T2655" i="1"/>
  <c r="AS2185" i="1"/>
  <c r="BK2595" i="1"/>
  <c r="T2445" i="1"/>
  <c r="AJ2537" i="1"/>
  <c r="AT2417" i="1"/>
  <c r="AT2477" i="1"/>
  <c r="BE2360" i="1"/>
  <c r="BJ2420" i="1"/>
  <c r="AT2507" i="1"/>
  <c r="O2455" i="1"/>
  <c r="M2384" i="1"/>
  <c r="Q2535" i="1"/>
  <c r="BK2467" i="1"/>
  <c r="BK2437" i="1"/>
  <c r="M2534" i="1"/>
  <c r="BK2557" i="1"/>
  <c r="Q2595" i="1"/>
  <c r="AW2428" i="1"/>
  <c r="I2428" i="1" s="1"/>
  <c r="AW2338" i="1"/>
  <c r="AW2638" i="1"/>
  <c r="AW2368" i="1"/>
  <c r="BK2527" i="1"/>
  <c r="AX2458" i="1"/>
  <c r="I2458" i="1" s="1"/>
  <c r="AX2308" i="1"/>
  <c r="AX2368" i="1"/>
  <c r="AX2638" i="1"/>
  <c r="Q2505" i="1"/>
  <c r="Q2445" i="1"/>
  <c r="Q2655" i="1"/>
  <c r="Q2385" i="1"/>
  <c r="AV2398" i="1"/>
  <c r="AV2578" i="1"/>
  <c r="AV2308" i="1"/>
  <c r="AV2458" i="1"/>
  <c r="AV2428" i="1"/>
  <c r="AV2488" i="1"/>
  <c r="AV2638" i="1"/>
  <c r="AV2368" i="1"/>
  <c r="AV2548" i="1"/>
  <c r="AV2338" i="1"/>
  <c r="AV2518" i="1"/>
  <c r="O2515" i="1"/>
  <c r="BK2377" i="1"/>
  <c r="BK2317" i="1"/>
  <c r="Z2417" i="1"/>
  <c r="BK2587" i="1"/>
  <c r="M2414" i="1"/>
  <c r="M2504" i="1"/>
  <c r="M2354" i="1"/>
  <c r="M2444" i="1"/>
  <c r="M2594" i="1"/>
  <c r="M2564" i="1"/>
  <c r="M2324" i="1"/>
  <c r="BK2497" i="1"/>
  <c r="M2654" i="1"/>
  <c r="BK2407" i="1"/>
  <c r="K2507" i="1"/>
  <c r="K2597" i="1"/>
  <c r="K2357" i="1"/>
  <c r="K2417" i="1"/>
  <c r="Q2316" i="1"/>
  <c r="BB2557" i="1"/>
  <c r="K2327" i="1"/>
  <c r="K2537" i="1"/>
  <c r="K2447" i="1"/>
  <c r="BB2377" i="1"/>
  <c r="AJ2507" i="1"/>
  <c r="K2477" i="1"/>
  <c r="Q2376" i="1"/>
  <c r="K2567" i="1"/>
  <c r="AO2557" i="1"/>
  <c r="K2387" i="1"/>
  <c r="BG2316" i="1"/>
  <c r="AS2353" i="1"/>
  <c r="AV2336" i="1"/>
  <c r="AV2456" i="1"/>
  <c r="AV2306" i="1"/>
  <c r="AV2636" i="1"/>
  <c r="AV2516" i="1"/>
  <c r="AV2396" i="1"/>
  <c r="AV2426" i="1"/>
  <c r="AV2366" i="1"/>
  <c r="AV2576" i="1"/>
  <c r="AV2486" i="1"/>
  <c r="AT2486" i="1"/>
  <c r="AT2366" i="1"/>
  <c r="AT2336" i="1"/>
  <c r="AT2306" i="1"/>
  <c r="AT2636" i="1"/>
  <c r="AT2396" i="1"/>
  <c r="AT2426" i="1"/>
  <c r="AT2516" i="1"/>
  <c r="AT2456" i="1"/>
  <c r="AT2576" i="1"/>
  <c r="BE2336" i="1"/>
  <c r="BE2306" i="1"/>
  <c r="BE2546" i="1"/>
  <c r="I2546" i="1" s="1"/>
  <c r="BE2636" i="1"/>
  <c r="BE2366" i="1"/>
  <c r="S2591" i="1"/>
  <c r="O2336" i="1"/>
  <c r="O2306" i="1"/>
  <c r="O2636" i="1"/>
  <c r="O2516" i="1"/>
  <c r="O2396" i="1"/>
  <c r="O2576" i="1"/>
  <c r="O2486" i="1"/>
  <c r="O2456" i="1"/>
  <c r="O2426" i="1"/>
  <c r="O2366" i="1"/>
  <c r="BD2336" i="1"/>
  <c r="BD2636" i="1"/>
  <c r="BD2306" i="1"/>
  <c r="BD2516" i="1"/>
  <c r="I2516" i="1" s="1"/>
  <c r="BD2366" i="1"/>
  <c r="N2306" i="1"/>
  <c r="N2636" i="1"/>
  <c r="N2366" i="1"/>
  <c r="N2486" i="1"/>
  <c r="N2576" i="1"/>
  <c r="N2516" i="1"/>
  <c r="N2456" i="1"/>
  <c r="N2396" i="1"/>
  <c r="N2336" i="1"/>
  <c r="N2426" i="1"/>
  <c r="AZ2636" i="1"/>
  <c r="AZ2306" i="1"/>
  <c r="AZ2486" i="1"/>
  <c r="AZ2336" i="1"/>
  <c r="T2576" i="1"/>
  <c r="T2516" i="1"/>
  <c r="T2426" i="1"/>
  <c r="T2396" i="1"/>
  <c r="T2486" i="1"/>
  <c r="T2366" i="1"/>
  <c r="T2336" i="1"/>
  <c r="T2306" i="1"/>
  <c r="T2636" i="1"/>
  <c r="T2456" i="1"/>
  <c r="AW2636" i="1"/>
  <c r="AW2366" i="1"/>
  <c r="AW2426" i="1"/>
  <c r="I2426" i="1" s="1"/>
  <c r="AW2336" i="1"/>
  <c r="AQ2306" i="1"/>
  <c r="AQ2366" i="1"/>
  <c r="AQ2636" i="1"/>
  <c r="AQ2396" i="1"/>
  <c r="AQ2516" i="1"/>
  <c r="AQ2426" i="1"/>
  <c r="AQ2576" i="1"/>
  <c r="AQ2486" i="1"/>
  <c r="AQ2456" i="1"/>
  <c r="AQ2336" i="1"/>
  <c r="P2576" i="1"/>
  <c r="P2516" i="1"/>
  <c r="P2636" i="1"/>
  <c r="P2366" i="1"/>
  <c r="P2456" i="1"/>
  <c r="P2426" i="1"/>
  <c r="P2486" i="1"/>
  <c r="P2336" i="1"/>
  <c r="P2306" i="1"/>
  <c r="P2396" i="1"/>
  <c r="BG2327" i="1"/>
  <c r="BG2357" i="1"/>
  <c r="BN2336" i="1"/>
  <c r="BN2306" i="1"/>
  <c r="BN2366" i="1"/>
  <c r="BN2486" i="1"/>
  <c r="BN2576" i="1"/>
  <c r="BN2636" i="1"/>
  <c r="BN2516" i="1"/>
  <c r="BN2456" i="1"/>
  <c r="BN2396" i="1"/>
  <c r="BN2426" i="1"/>
  <c r="BC2336" i="1"/>
  <c r="BC2306" i="1"/>
  <c r="BC2636" i="1"/>
  <c r="BC2516" i="1"/>
  <c r="BC2366" i="1"/>
  <c r="S2576" i="1"/>
  <c r="S2486" i="1"/>
  <c r="S2396" i="1"/>
  <c r="S2336" i="1"/>
  <c r="S2306" i="1"/>
  <c r="S2636" i="1"/>
  <c r="S2516" i="1"/>
  <c r="S2456" i="1"/>
  <c r="S2426" i="1"/>
  <c r="S2366" i="1"/>
  <c r="Y2336" i="1"/>
  <c r="Y2306" i="1"/>
  <c r="Y2636" i="1"/>
  <c r="Y2516" i="1"/>
  <c r="Y2456" i="1"/>
  <c r="Y2396" i="1"/>
  <c r="Y2426" i="1"/>
  <c r="Y2576" i="1"/>
  <c r="Y2366" i="1"/>
  <c r="Y2486" i="1"/>
  <c r="AS2593" i="1"/>
  <c r="AX2306" i="1"/>
  <c r="AX2636" i="1"/>
  <c r="AX2456" i="1"/>
  <c r="I2456" i="1" s="1"/>
  <c r="AX2366" i="1"/>
  <c r="AS2413" i="1"/>
  <c r="BJ2486" i="1"/>
  <c r="BJ2336" i="1"/>
  <c r="BJ2456" i="1"/>
  <c r="BJ2396" i="1"/>
  <c r="BJ2516" i="1"/>
  <c r="BJ2306" i="1"/>
  <c r="BJ2426" i="1"/>
  <c r="BJ2366" i="1"/>
  <c r="BJ2576" i="1"/>
  <c r="N2546" i="1"/>
  <c r="AQ2657" i="1"/>
  <c r="AQ2447" i="1"/>
  <c r="AQ2597" i="1"/>
  <c r="S2351" i="1"/>
  <c r="S2531" i="1"/>
  <c r="K2501" i="1"/>
  <c r="L2447" i="1"/>
  <c r="L2537" i="1"/>
  <c r="L2507" i="1"/>
  <c r="R2535" i="1"/>
  <c r="BN2185" i="1"/>
  <c r="BO2346" i="1"/>
  <c r="BO2526" i="1"/>
  <c r="K2411" i="1"/>
  <c r="K2591" i="1"/>
  <c r="AO2407" i="1"/>
  <c r="R2445" i="1"/>
  <c r="BJ2325" i="1"/>
  <c r="K2496" i="1"/>
  <c r="Z2657" i="1"/>
  <c r="Z2597" i="1"/>
  <c r="Z2387" i="1"/>
  <c r="Z2447" i="1"/>
  <c r="Z2537" i="1"/>
  <c r="Z2327" i="1"/>
  <c r="Z2507" i="1"/>
  <c r="Z2357" i="1"/>
  <c r="Z2567" i="1"/>
  <c r="BJ2540" i="1"/>
  <c r="AQ2417" i="1"/>
  <c r="R2556" i="1"/>
  <c r="BJ2360" i="1"/>
  <c r="BB2507" i="1"/>
  <c r="R2586" i="1"/>
  <c r="V2357" i="1"/>
  <c r="V2597" i="1"/>
  <c r="V2447" i="1"/>
  <c r="V2537" i="1"/>
  <c r="V2507" i="1"/>
  <c r="V2567" i="1"/>
  <c r="S2381" i="1"/>
  <c r="S2471" i="1"/>
  <c r="AT2526" i="1"/>
  <c r="BO2376" i="1"/>
  <c r="AO2647" i="1"/>
  <c r="R2436" i="1"/>
  <c r="R2466" i="1"/>
  <c r="R2496" i="1"/>
  <c r="R2346" i="1"/>
  <c r="R2406" i="1"/>
  <c r="R2526" i="1"/>
  <c r="AT2556" i="1"/>
  <c r="R2646" i="1"/>
  <c r="BL2379" i="1"/>
  <c r="R2376" i="1"/>
  <c r="Q2317" i="1"/>
  <c r="Q2647" i="1"/>
  <c r="Q2377" i="1"/>
  <c r="Q2557" i="1"/>
  <c r="AO2377" i="1"/>
  <c r="Z2436" i="1"/>
  <c r="AO2347" i="1"/>
  <c r="S2651" i="1"/>
  <c r="S2346" i="1"/>
  <c r="S2436" i="1"/>
  <c r="S2646" i="1"/>
  <c r="S2496" i="1"/>
  <c r="AO2497" i="1"/>
  <c r="BO2316" i="1"/>
  <c r="AO2587" i="1"/>
  <c r="BL2319" i="1"/>
  <c r="BG2346" i="1"/>
  <c r="BL2499" i="1"/>
  <c r="BL2321" i="1"/>
  <c r="BG2376" i="1"/>
  <c r="AT2466" i="1"/>
  <c r="BJ2510" i="1"/>
  <c r="AR2441" i="1"/>
  <c r="BJ2330" i="1"/>
  <c r="BL2349" i="1"/>
  <c r="S2507" i="1"/>
  <c r="BG2586" i="1"/>
  <c r="I2586" i="1" s="1"/>
  <c r="BJ2570" i="1"/>
  <c r="BL2409" i="1"/>
  <c r="S2657" i="1"/>
  <c r="BJ2450" i="1"/>
  <c r="Y2188" i="1"/>
  <c r="S2417" i="1"/>
  <c r="BL2589" i="1"/>
  <c r="S2567" i="1"/>
  <c r="AT2586" i="1"/>
  <c r="AS2653" i="1"/>
  <c r="AT2646" i="1"/>
  <c r="AT2436" i="1"/>
  <c r="AQ2575" i="1"/>
  <c r="AR2481" i="1"/>
  <c r="K2651" i="1"/>
  <c r="K2441" i="1"/>
  <c r="K2471" i="1"/>
  <c r="K2561" i="1"/>
  <c r="AQ2545" i="1"/>
  <c r="BE2562" i="1"/>
  <c r="I2562" i="1" s="1"/>
  <c r="BE2382" i="1"/>
  <c r="AT2354" i="1"/>
  <c r="R2185" i="1"/>
  <c r="AQ2591" i="1"/>
  <c r="M2507" i="1"/>
  <c r="AS2503" i="1"/>
  <c r="AS2383" i="1"/>
  <c r="AS2443" i="1"/>
  <c r="AS2563" i="1"/>
  <c r="AS2533" i="1"/>
  <c r="AS2323" i="1"/>
  <c r="Y2531" i="1"/>
  <c r="AP2321" i="1"/>
  <c r="AP2535" i="1"/>
  <c r="AP2531" i="1"/>
  <c r="BF2567" i="1"/>
  <c r="AZ2322" i="1"/>
  <c r="O2635" i="1"/>
  <c r="BF2357" i="1"/>
  <c r="AP2561" i="1"/>
  <c r="AP2441" i="1"/>
  <c r="AP2351" i="1"/>
  <c r="AP2591" i="1"/>
  <c r="U2458" i="1"/>
  <c r="U2548" i="1"/>
  <c r="U2578" i="1"/>
  <c r="U2338" i="1"/>
  <c r="U2518" i="1"/>
  <c r="U2308" i="1"/>
  <c r="U2638" i="1"/>
  <c r="U2428" i="1"/>
  <c r="U2398" i="1"/>
  <c r="U2368" i="1"/>
  <c r="U2488" i="1"/>
  <c r="BC2308" i="1"/>
  <c r="BC2368" i="1"/>
  <c r="BC2638" i="1"/>
  <c r="BC2338" i="1"/>
  <c r="BC2518" i="1"/>
  <c r="AS2518" i="1"/>
  <c r="AS2458" i="1"/>
  <c r="AS2548" i="1"/>
  <c r="AS2638" i="1"/>
  <c r="AS2578" i="1"/>
  <c r="AS2428" i="1"/>
  <c r="AS2368" i="1"/>
  <c r="AS2308" i="1"/>
  <c r="AS2338" i="1"/>
  <c r="AS2488" i="1"/>
  <c r="AS2398" i="1"/>
  <c r="BF2387" i="1"/>
  <c r="BF2657" i="1"/>
  <c r="Y2458" i="1"/>
  <c r="Y2548" i="1"/>
  <c r="Y2518" i="1"/>
  <c r="Y2338" i="1"/>
  <c r="Y2398" i="1"/>
  <c r="Y2578" i="1"/>
  <c r="Y2368" i="1"/>
  <c r="Y2428" i="1"/>
  <c r="Y2488" i="1"/>
  <c r="Y2308" i="1"/>
  <c r="Y2638" i="1"/>
  <c r="BA2488" i="1"/>
  <c r="BA2398" i="1"/>
  <c r="BA2458" i="1"/>
  <c r="BA2548" i="1"/>
  <c r="BA2638" i="1"/>
  <c r="BA2338" i="1"/>
  <c r="BA2518" i="1"/>
  <c r="BA2578" i="1"/>
  <c r="BA2428" i="1"/>
  <c r="BA2308" i="1"/>
  <c r="BA2368" i="1"/>
  <c r="BN2578" i="1"/>
  <c r="BN2428" i="1"/>
  <c r="BN2308" i="1"/>
  <c r="BN2368" i="1"/>
  <c r="BN2488" i="1"/>
  <c r="BN2398" i="1"/>
  <c r="BN2548" i="1"/>
  <c r="BN2458" i="1"/>
  <c r="BN2638" i="1"/>
  <c r="BN2518" i="1"/>
  <c r="BN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E2308" i="1"/>
  <c r="BE2368" i="1"/>
  <c r="BE2638" i="1"/>
  <c r="BE2548" i="1"/>
  <c r="I2548" i="1" s="1"/>
  <c r="BE2338" i="1"/>
  <c r="O2398" i="1"/>
  <c r="O2488" i="1"/>
  <c r="O2308" i="1"/>
  <c r="O2548" i="1"/>
  <c r="O2518" i="1"/>
  <c r="O2578" i="1"/>
  <c r="O2338" i="1"/>
  <c r="O2458" i="1"/>
  <c r="O2428" i="1"/>
  <c r="O2368" i="1"/>
  <c r="O2638" i="1"/>
  <c r="AR2591" i="1"/>
  <c r="AR2411" i="1"/>
  <c r="O2305" i="1"/>
  <c r="O2335" i="1"/>
  <c r="O2485" i="1"/>
  <c r="O2575" i="1"/>
  <c r="O2395" i="1"/>
  <c r="AZ2189" i="1"/>
  <c r="AZ2622" i="1"/>
  <c r="BB2545" i="1"/>
  <c r="BB2575" i="1"/>
  <c r="BB2305" i="1"/>
  <c r="BB2635" i="1"/>
  <c r="BB2365" i="1"/>
  <c r="BB2395" i="1"/>
  <c r="BB2335" i="1"/>
  <c r="BB2455" i="1"/>
  <c r="BB2485" i="1"/>
  <c r="BB2515" i="1"/>
  <c r="BC2622" i="1"/>
  <c r="BC2189" i="1"/>
  <c r="T2485" i="1"/>
  <c r="T2575" i="1"/>
  <c r="T2305" i="1"/>
  <c r="T2545" i="1"/>
  <c r="T2635" i="1"/>
  <c r="T2335" i="1"/>
  <c r="T2365" i="1"/>
  <c r="T2395" i="1"/>
  <c r="T2515" i="1"/>
  <c r="T2455" i="1"/>
  <c r="Q2622" i="1"/>
  <c r="Q2189" i="1"/>
  <c r="BL2622" i="1"/>
  <c r="BL2189" i="1"/>
  <c r="BB2189" i="1"/>
  <c r="BB2622" i="1"/>
  <c r="AR2189" i="1"/>
  <c r="AR2622" i="1"/>
  <c r="BK2305" i="1"/>
  <c r="BK2365" i="1"/>
  <c r="BK2395" i="1"/>
  <c r="BK2335" i="1"/>
  <c r="BK2515" i="1"/>
  <c r="BK2455" i="1"/>
  <c r="BK2485" i="1"/>
  <c r="BK2575" i="1"/>
  <c r="BK2545" i="1"/>
  <c r="Z2635" i="1"/>
  <c r="Z2365" i="1"/>
  <c r="Z2335" i="1"/>
  <c r="Z2575" i="1"/>
  <c r="Z2395" i="1"/>
  <c r="Z2455" i="1"/>
  <c r="Z2515" i="1"/>
  <c r="Z2485" i="1"/>
  <c r="Z2545" i="1"/>
  <c r="Z2305" i="1"/>
  <c r="BI2305" i="1"/>
  <c r="BI2335" i="1"/>
  <c r="BI2365" i="1"/>
  <c r="BI2395" i="1"/>
  <c r="BI2455" i="1"/>
  <c r="BI2425" i="1"/>
  <c r="BI2515" i="1"/>
  <c r="BI2485" i="1"/>
  <c r="BI2575" i="1"/>
  <c r="BI2545" i="1"/>
  <c r="AV2622" i="1"/>
  <c r="AV2189" i="1"/>
  <c r="U2622" i="1"/>
  <c r="U2189" i="1"/>
  <c r="Q2545" i="1"/>
  <c r="Q2485" i="1"/>
  <c r="Q2365" i="1"/>
  <c r="Q2335" i="1"/>
  <c r="Q2635" i="1"/>
  <c r="Q2395" i="1"/>
  <c r="Q2455" i="1"/>
  <c r="Q2515" i="1"/>
  <c r="Q2305" i="1"/>
  <c r="Q2575" i="1"/>
  <c r="AX2622" i="1"/>
  <c r="AX2189" i="1"/>
  <c r="N2622" i="1"/>
  <c r="N2189" i="1"/>
  <c r="AO2189" i="1"/>
  <c r="BL2575" i="1"/>
  <c r="BL2545" i="1"/>
  <c r="BL2305" i="1"/>
  <c r="BL2635" i="1"/>
  <c r="BL2335" i="1"/>
  <c r="BL2365" i="1"/>
  <c r="BL2395" i="1"/>
  <c r="BL2455" i="1"/>
  <c r="BL2515" i="1"/>
  <c r="BL2485" i="1"/>
  <c r="O2365" i="1"/>
  <c r="O2425" i="1"/>
  <c r="BF2189" i="1"/>
  <c r="BF2622" i="1"/>
  <c r="BE2189" i="1"/>
  <c r="BE2622" i="1"/>
  <c r="R2515" i="1"/>
  <c r="R2575" i="1"/>
  <c r="R2545" i="1"/>
  <c r="R2305" i="1"/>
  <c r="R2635" i="1"/>
  <c r="R2455" i="1"/>
  <c r="R2365" i="1"/>
  <c r="R2335" i="1"/>
  <c r="R2395" i="1"/>
  <c r="R2485" i="1"/>
  <c r="K2622" i="1"/>
  <c r="K2189" i="1"/>
  <c r="X2485" i="1"/>
  <c r="X2575" i="1"/>
  <c r="X2545" i="1"/>
  <c r="X2305" i="1"/>
  <c r="X2635" i="1"/>
  <c r="X2365" i="1"/>
  <c r="X2335" i="1"/>
  <c r="X2395" i="1"/>
  <c r="X2515" i="1"/>
  <c r="X2455" i="1"/>
  <c r="BB2425" i="1"/>
  <c r="P2622" i="1"/>
  <c r="P2189" i="1"/>
  <c r="Z2425" i="1"/>
  <c r="AW2189" i="1"/>
  <c r="AW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E2352" i="1"/>
  <c r="AP2651" i="1"/>
  <c r="AP2471" i="1"/>
  <c r="AP2475" i="1"/>
  <c r="Y2632" i="1"/>
  <c r="AR2185" i="1"/>
  <c r="R2325" i="1"/>
  <c r="Q2415" i="1"/>
  <c r="AT2564" i="1"/>
  <c r="AT2414" i="1"/>
  <c r="BE2322" i="1"/>
  <c r="AT2474" i="1"/>
  <c r="Y2471" i="1"/>
  <c r="AT2654" i="1"/>
  <c r="Q2355" i="1"/>
  <c r="R2355" i="1"/>
  <c r="AT2594" i="1"/>
  <c r="BF2355" i="1"/>
  <c r="AT2334" i="1"/>
  <c r="BO2545" i="1"/>
  <c r="BO2575" i="1"/>
  <c r="BO2485" i="1"/>
  <c r="BO2305" i="1"/>
  <c r="BO2425" i="1"/>
  <c r="BO2515" i="1"/>
  <c r="BO2635" i="1"/>
  <c r="BO2455" i="1"/>
  <c r="BO2395" i="1"/>
  <c r="BO2335" i="1"/>
  <c r="BO2365" i="1"/>
  <c r="AJ2189" i="1"/>
  <c r="AJ2622" i="1"/>
  <c r="AW2425" i="1"/>
  <c r="I2425" i="1" s="1"/>
  <c r="AW2635" i="1"/>
  <c r="AW2365" i="1"/>
  <c r="AW2335" i="1"/>
  <c r="S2395" i="1"/>
  <c r="S2575" i="1"/>
  <c r="S2485" i="1"/>
  <c r="S2305" i="1"/>
  <c r="S2545" i="1"/>
  <c r="S2425" i="1"/>
  <c r="S2515" i="1"/>
  <c r="S2635" i="1"/>
  <c r="S2455" i="1"/>
  <c r="S2335" i="1"/>
  <c r="S2365" i="1"/>
  <c r="BN2189" i="1"/>
  <c r="BN2622" i="1"/>
  <c r="AZ2335" i="1"/>
  <c r="AZ2485" i="1"/>
  <c r="AZ2305" i="1"/>
  <c r="AZ2635" i="1"/>
  <c r="K2635" i="1"/>
  <c r="K2455" i="1"/>
  <c r="K2335" i="1"/>
  <c r="K2365" i="1"/>
  <c r="K2395" i="1"/>
  <c r="K2305" i="1"/>
  <c r="K2575" i="1"/>
  <c r="K2485" i="1"/>
  <c r="K2545" i="1"/>
  <c r="K2425" i="1"/>
  <c r="K2515" i="1"/>
  <c r="Z2622" i="1"/>
  <c r="Z2189" i="1"/>
  <c r="AX2365" i="1"/>
  <c r="AX2305" i="1"/>
  <c r="AX2635" i="1"/>
  <c r="AX2455" i="1"/>
  <c r="I2455" i="1" s="1"/>
  <c r="AR2365" i="1"/>
  <c r="AR2455" i="1"/>
  <c r="AR2395" i="1"/>
  <c r="AR2305" i="1"/>
  <c r="AR2335" i="1"/>
  <c r="AR2575" i="1"/>
  <c r="AR2485" i="1"/>
  <c r="AR2425" i="1"/>
  <c r="AR2515" i="1"/>
  <c r="AR2545" i="1"/>
  <c r="AR2635" i="1"/>
  <c r="BD2622" i="1"/>
  <c r="BD2189" i="1"/>
  <c r="AY2335" i="1"/>
  <c r="AY2305" i="1"/>
  <c r="AY2485" i="1"/>
  <c r="I2485" i="1" s="1"/>
  <c r="AY2635" i="1"/>
  <c r="U2335" i="1"/>
  <c r="U2365" i="1"/>
  <c r="U2515" i="1"/>
  <c r="U2305" i="1"/>
  <c r="U2395" i="1"/>
  <c r="U2575" i="1"/>
  <c r="U2485" i="1"/>
  <c r="U2455" i="1"/>
  <c r="U2545" i="1"/>
  <c r="U2425" i="1"/>
  <c r="U2635" i="1"/>
  <c r="T2622" i="1"/>
  <c r="T2189" i="1"/>
  <c r="BJ2425" i="1"/>
  <c r="BJ2545" i="1"/>
  <c r="BJ2515" i="1"/>
  <c r="BJ2455" i="1"/>
  <c r="BJ2335" i="1"/>
  <c r="BJ2365" i="1"/>
  <c r="BJ2305" i="1"/>
  <c r="BJ2485" i="1"/>
  <c r="BJ2395" i="1"/>
  <c r="BJ2575" i="1"/>
  <c r="AV2455" i="1"/>
  <c r="AV2635" i="1"/>
  <c r="AV2365" i="1"/>
  <c r="AV2335" i="1"/>
  <c r="AV2395" i="1"/>
  <c r="AV2575" i="1"/>
  <c r="AV2485" i="1"/>
  <c r="AV2305" i="1"/>
  <c r="AV2545" i="1"/>
  <c r="AV2425" i="1"/>
  <c r="AV2515" i="1"/>
  <c r="Y2485" i="1"/>
  <c r="Y2395" i="1"/>
  <c r="Y2575" i="1"/>
  <c r="Y2305" i="1"/>
  <c r="Y2425" i="1"/>
  <c r="Y2545" i="1"/>
  <c r="Y2635" i="1"/>
  <c r="Y2515" i="1"/>
  <c r="Y2455" i="1"/>
  <c r="Y2365" i="1"/>
  <c r="Y2335" i="1"/>
  <c r="BD2335" i="1"/>
  <c r="BD2365" i="1"/>
  <c r="BD2305" i="1"/>
  <c r="BD2515" i="1"/>
  <c r="I2515" i="1" s="1"/>
  <c r="BD2635" i="1"/>
  <c r="AS2189" i="1"/>
  <c r="AS2622" i="1"/>
  <c r="L2455" i="1"/>
  <c r="L2365" i="1"/>
  <c r="L2335" i="1"/>
  <c r="L2485" i="1"/>
  <c r="L2395" i="1"/>
  <c r="L2575" i="1"/>
  <c r="L2305" i="1"/>
  <c r="L2545" i="1"/>
  <c r="L2425" i="1"/>
  <c r="L2515" i="1"/>
  <c r="L2635" i="1"/>
  <c r="BA2635" i="1"/>
  <c r="BA2455" i="1"/>
  <c r="BA2365" i="1"/>
  <c r="BA2335" i="1"/>
  <c r="BA2485" i="1"/>
  <c r="BA2395" i="1"/>
  <c r="BA2575" i="1"/>
  <c r="BA2305" i="1"/>
  <c r="BA2545" i="1"/>
  <c r="BA2425" i="1"/>
  <c r="BA2515" i="1"/>
  <c r="BM2622" i="1"/>
  <c r="BM2189" i="1"/>
  <c r="BN2365" i="1"/>
  <c r="BN2335" i="1"/>
  <c r="BN2515" i="1"/>
  <c r="BN2485" i="1"/>
  <c r="BN2575" i="1"/>
  <c r="BN2425" i="1"/>
  <c r="BN2455" i="1"/>
  <c r="BN2635" i="1"/>
  <c r="BN2395" i="1"/>
  <c r="BN2305" i="1"/>
  <c r="BG2365" i="1"/>
  <c r="BG2335" i="1"/>
  <c r="BG2305" i="1"/>
  <c r="BG2575" i="1"/>
  <c r="I2575" i="1" s="1"/>
  <c r="BG2635" i="1"/>
  <c r="W2189" i="1"/>
  <c r="W2622" i="1"/>
  <c r="AT2485" i="1"/>
  <c r="AT2425" i="1"/>
  <c r="AT2305" i="1"/>
  <c r="AT2395" i="1"/>
  <c r="AT2455" i="1"/>
  <c r="AT2545" i="1"/>
  <c r="AT2515" i="1"/>
  <c r="AT2365" i="1"/>
  <c r="AT2635" i="1"/>
  <c r="AT2335" i="1"/>
  <c r="AT2575" i="1"/>
  <c r="V2395" i="1"/>
  <c r="V2545" i="1"/>
  <c r="V2485" i="1"/>
  <c r="AY2622" i="1"/>
  <c r="AY2189" i="1"/>
  <c r="BE2335" i="1"/>
  <c r="BE2305" i="1"/>
  <c r="BE2545" i="1"/>
  <c r="I2545" i="1" s="1"/>
  <c r="BE2635" i="1"/>
  <c r="BE2365" i="1"/>
  <c r="BM2575" i="1"/>
  <c r="BM2395" i="1"/>
  <c r="BM2485" i="1"/>
  <c r="BM2305" i="1"/>
  <c r="BM2545" i="1"/>
  <c r="BM2425" i="1"/>
  <c r="BM2515" i="1"/>
  <c r="BM2635" i="1"/>
  <c r="BM2455" i="1"/>
  <c r="BM2335" i="1"/>
  <c r="BM2365" i="1"/>
  <c r="V2622" i="1"/>
  <c r="V2189" i="1"/>
  <c r="BF2365" i="1"/>
  <c r="BF2335" i="1"/>
  <c r="BF2305" i="1"/>
  <c r="BF2545" i="1"/>
  <c r="BF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G2189" i="1"/>
  <c r="BG2622" i="1"/>
  <c r="BC2335" i="1"/>
  <c r="BC2365" i="1"/>
  <c r="BC2305" i="1"/>
  <c r="BC2515" i="1"/>
  <c r="BC2635" i="1"/>
  <c r="AW2442" i="1"/>
  <c r="I2442" i="1" s="1"/>
  <c r="AX2652" i="1"/>
  <c r="AY2323" i="1"/>
  <c r="AY2653" i="1"/>
  <c r="AW2652" i="1"/>
  <c r="U2384" i="1"/>
  <c r="BB2618" i="1"/>
  <c r="O2594" i="1"/>
  <c r="BG2353" i="1"/>
  <c r="AT2384" i="1"/>
  <c r="AT2444" i="1"/>
  <c r="AX2322" i="1"/>
  <c r="AW2382" i="1"/>
  <c r="I2382" i="1" s="1"/>
  <c r="AX2472" i="1"/>
  <c r="I2472" i="1" s="1"/>
  <c r="Y2381" i="1"/>
  <c r="AR2421" i="1"/>
  <c r="AT2324" i="1"/>
  <c r="AT2534" i="1"/>
  <c r="AY2353" i="1"/>
  <c r="AR2391" i="1"/>
  <c r="W2325" i="1"/>
  <c r="BG2593" i="1"/>
  <c r="I2593" i="1" s="1"/>
  <c r="Q2186" i="1"/>
  <c r="W2593" i="1"/>
  <c r="AP2655" i="1"/>
  <c r="AP2415" i="1"/>
  <c r="AP2505" i="1"/>
  <c r="AP2385" i="1"/>
  <c r="W2563" i="1"/>
  <c r="BA2355" i="1"/>
  <c r="AR2471" i="1"/>
  <c r="AR2649" i="1"/>
  <c r="AR2321" i="1"/>
  <c r="AR2631" i="1"/>
  <c r="AR2511" i="1"/>
  <c r="AR2361" i="1"/>
  <c r="BA2385" i="1"/>
  <c r="BA2535" i="1"/>
  <c r="BA2415" i="1"/>
  <c r="BA2325" i="1"/>
  <c r="BA2655" i="1"/>
  <c r="BA2505" i="1"/>
  <c r="BA2475" i="1"/>
  <c r="BA2595" i="1"/>
  <c r="BA2565" i="1"/>
  <c r="AV2192" i="1"/>
  <c r="M2301" i="1"/>
  <c r="M2661" i="1" s="1"/>
  <c r="AT2406" i="1"/>
  <c r="AQ2618" i="1"/>
  <c r="Y2542" i="1"/>
  <c r="AT2496" i="1"/>
  <c r="AT2316" i="1"/>
  <c r="AT2346" i="1"/>
  <c r="BN2624" i="1"/>
  <c r="AR2381" i="1"/>
  <c r="AV2407" i="1"/>
  <c r="AR2651" i="1"/>
  <c r="AR2531" i="1"/>
  <c r="BM2595" i="1"/>
  <c r="AX2630" i="1"/>
  <c r="AX2450" i="1"/>
  <c r="I2450" i="1" s="1"/>
  <c r="AX2300" i="1"/>
  <c r="AX2660" i="1" s="1"/>
  <c r="AX2360" i="1"/>
  <c r="BF2630" i="1"/>
  <c r="BF2300" i="1"/>
  <c r="BF2660" i="1" s="1"/>
  <c r="BF2330" i="1"/>
  <c r="BF2540" i="1"/>
  <c r="BF2360" i="1"/>
  <c r="AV2630" i="1"/>
  <c r="AV2450" i="1"/>
  <c r="AV2300" i="1"/>
  <c r="AV2660" i="1" s="1"/>
  <c r="AV2390" i="1"/>
  <c r="AV2330" i="1"/>
  <c r="AV2510" i="1"/>
  <c r="AV2540" i="1"/>
  <c r="AV2570" i="1"/>
  <c r="AV2360" i="1"/>
  <c r="AV2420" i="1"/>
  <c r="AV2480" i="1"/>
  <c r="BE2300" i="1"/>
  <c r="BE2660" i="1" s="1"/>
  <c r="BE2330" i="1"/>
  <c r="AI2630" i="1"/>
  <c r="AI2450" i="1"/>
  <c r="AI2330" i="1"/>
  <c r="AI2390" i="1"/>
  <c r="AI2300" i="1"/>
  <c r="AI2660" i="1" s="1"/>
  <c r="AI2510" i="1"/>
  <c r="AI2570" i="1"/>
  <c r="AI2540" i="1"/>
  <c r="AI2360" i="1"/>
  <c r="AI2420" i="1"/>
  <c r="AI2480" i="1"/>
  <c r="AV2587" i="1"/>
  <c r="AZ2352" i="1"/>
  <c r="AZ2652" i="1"/>
  <c r="I2540" i="1"/>
  <c r="AR2191" i="1"/>
  <c r="AR2624" i="1"/>
  <c r="N2191" i="1"/>
  <c r="N2624" i="1"/>
  <c r="U2186" i="1"/>
  <c r="T2191" i="1"/>
  <c r="T2624" i="1"/>
  <c r="Y2497" i="1"/>
  <c r="V2185" i="1"/>
  <c r="Y2332" i="1"/>
  <c r="Y2347" i="1"/>
  <c r="BC2191" i="1"/>
  <c r="BC2624" i="1"/>
  <c r="BD2191" i="1"/>
  <c r="BD2624" i="1"/>
  <c r="BM2655" i="1"/>
  <c r="BG2191" i="1"/>
  <c r="BG2624" i="1"/>
  <c r="AV2191" i="1"/>
  <c r="AV2624" i="1"/>
  <c r="BE2624" i="1"/>
  <c r="BE2191" i="1"/>
  <c r="BF2191" i="1"/>
  <c r="BF2624" i="1"/>
  <c r="AO2306" i="1"/>
  <c r="AO2486" i="1"/>
  <c r="AO2546" i="1"/>
  <c r="AO2636" i="1"/>
  <c r="AO2576" i="1"/>
  <c r="AO2336" i="1"/>
  <c r="AO2426" i="1"/>
  <c r="AO2456" i="1"/>
  <c r="AO2516" i="1"/>
  <c r="AO2396" i="1"/>
  <c r="AO2366" i="1"/>
  <c r="W2413" i="1"/>
  <c r="AT2454" i="1"/>
  <c r="BM2523" i="1"/>
  <c r="AT2484" i="1"/>
  <c r="Y2482" i="1"/>
  <c r="AT2304" i="1"/>
  <c r="Y2422" i="1"/>
  <c r="W2323" i="1"/>
  <c r="BM2403" i="1"/>
  <c r="AR2589" i="1"/>
  <c r="O2474" i="1"/>
  <c r="O2414" i="1"/>
  <c r="N2185" i="1"/>
  <c r="O2564" i="1"/>
  <c r="BF2325" i="1"/>
  <c r="O2504" i="1"/>
  <c r="AV2317" i="1"/>
  <c r="O2384" i="1"/>
  <c r="Y2437" i="1"/>
  <c r="W2443" i="1"/>
  <c r="AV2497" i="1"/>
  <c r="AV2437" i="1"/>
  <c r="O2534" i="1"/>
  <c r="W2353" i="1"/>
  <c r="Y2407" i="1"/>
  <c r="BM2343" i="1"/>
  <c r="T2377" i="1"/>
  <c r="Y2302" i="1"/>
  <c r="Y2662" i="1" s="1"/>
  <c r="Y2377" i="1"/>
  <c r="BM2373" i="1"/>
  <c r="BM2355" i="1"/>
  <c r="BM2325" i="1"/>
  <c r="BM2475" i="1"/>
  <c r="BM2385" i="1"/>
  <c r="BM2445" i="1"/>
  <c r="BM2505" i="1"/>
  <c r="BM2415" i="1"/>
  <c r="BM2535" i="1"/>
  <c r="BL2502" i="1"/>
  <c r="T2347" i="1"/>
  <c r="T2407" i="1"/>
  <c r="Q2325" i="1"/>
  <c r="W2415" i="1"/>
  <c r="W2505" i="1"/>
  <c r="T2467" i="1"/>
  <c r="K2321" i="1"/>
  <c r="K2531" i="1"/>
  <c r="BM2313" i="1"/>
  <c r="Y2362" i="1"/>
  <c r="AT2634" i="1"/>
  <c r="AO2619" i="1"/>
  <c r="AO2186" i="1"/>
  <c r="L2544" i="1"/>
  <c r="S2619" i="1"/>
  <c r="S2186" i="1"/>
  <c r="AT2619" i="1"/>
  <c r="AT2186" i="1"/>
  <c r="BO2619" i="1"/>
  <c r="BO2186" i="1"/>
  <c r="Y2587" i="1"/>
  <c r="BG2330" i="1"/>
  <c r="BG2360" i="1"/>
  <c r="BG2300" i="1"/>
  <c r="BG2660" i="1" s="1"/>
  <c r="BG2630" i="1"/>
  <c r="BG2570" i="1"/>
  <c r="I2570" i="1" s="1"/>
  <c r="AZ2480" i="1"/>
  <c r="AZ2300" i="1"/>
  <c r="AZ2660" i="1" s="1"/>
  <c r="AZ2330" i="1"/>
  <c r="AZ2630" i="1"/>
  <c r="AY2300" i="1"/>
  <c r="AY2630" i="1"/>
  <c r="AY2330" i="1"/>
  <c r="AY2480" i="1"/>
  <c r="I2480" i="1" s="1"/>
  <c r="I2390" i="1"/>
  <c r="I2630" i="1"/>
  <c r="BC2300" i="1"/>
  <c r="BC2660" i="1" s="1"/>
  <c r="BC2360" i="1"/>
  <c r="BC2510" i="1"/>
  <c r="BC2630" i="1"/>
  <c r="BC2330" i="1"/>
  <c r="AQ2655" i="1"/>
  <c r="AQ2595" i="1"/>
  <c r="AQ2565" i="1"/>
  <c r="AQ2355" i="1"/>
  <c r="AQ2505" i="1"/>
  <c r="AQ2385" i="1"/>
  <c r="AQ2325" i="1"/>
  <c r="AQ2415" i="1"/>
  <c r="AQ2445" i="1"/>
  <c r="AQ2535" i="1"/>
  <c r="AQ2475" i="1"/>
  <c r="AW2420" i="1"/>
  <c r="I2420" i="1" s="1"/>
  <c r="AW2330" i="1"/>
  <c r="AW2360" i="1"/>
  <c r="AW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BA2643" i="1"/>
  <c r="BA2343" i="1"/>
  <c r="BA2493" i="1"/>
  <c r="BA2403" i="1"/>
  <c r="BA2313" i="1"/>
  <c r="BA2373" i="1"/>
  <c r="BA2583" i="1"/>
  <c r="BA2523" i="1"/>
  <c r="BA2463" i="1"/>
  <c r="BA2553" i="1"/>
  <c r="BA2433" i="1"/>
  <c r="U2630" i="1"/>
  <c r="U2540" i="1"/>
  <c r="U2510" i="1"/>
  <c r="U2300" i="1"/>
  <c r="U2660" i="1" s="1"/>
  <c r="U2330" i="1"/>
  <c r="U2450" i="1"/>
  <c r="U2570" i="1"/>
  <c r="U2480" i="1"/>
  <c r="U2420" i="1"/>
  <c r="U2390" i="1"/>
  <c r="U2360" i="1"/>
  <c r="BN2330" i="1"/>
  <c r="BN2390" i="1"/>
  <c r="BN2360" i="1"/>
  <c r="BN2540" i="1"/>
  <c r="BN2630" i="1"/>
  <c r="BN2510" i="1"/>
  <c r="BN2300" i="1"/>
  <c r="BN2660" i="1" s="1"/>
  <c r="BN2450" i="1"/>
  <c r="BN2480" i="1"/>
  <c r="BN2420" i="1"/>
  <c r="BN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BA2630" i="1"/>
  <c r="BA2540" i="1"/>
  <c r="BA2570" i="1"/>
  <c r="BA2510" i="1"/>
  <c r="BA2300" i="1"/>
  <c r="BA2660" i="1" s="1"/>
  <c r="BA2450" i="1"/>
  <c r="BA2420" i="1"/>
  <c r="BA2330" i="1"/>
  <c r="BA2480" i="1"/>
  <c r="BA2390" i="1"/>
  <c r="BA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B2480" i="1"/>
  <c r="BB2420" i="1"/>
  <c r="BB2330" i="1"/>
  <c r="BB2570" i="1"/>
  <c r="BB2390" i="1"/>
  <c r="BB2360" i="1"/>
  <c r="BB2300" i="1"/>
  <c r="BB2660" i="1" s="1"/>
  <c r="BB2540" i="1"/>
  <c r="BB2630" i="1"/>
  <c r="BB2510" i="1"/>
  <c r="BB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M2463" i="1"/>
  <c r="AV2467" i="1"/>
  <c r="T2647" i="1"/>
  <c r="AT2544" i="1"/>
  <c r="T2437" i="1"/>
  <c r="Q2185" i="1"/>
  <c r="AR2469" i="1"/>
  <c r="Y2452" i="1"/>
  <c r="AT2364" i="1"/>
  <c r="AV2347" i="1"/>
  <c r="AT2574" i="1"/>
  <c r="Y2512" i="1"/>
  <c r="AT2424" i="1"/>
  <c r="BM2583" i="1"/>
  <c r="T2497" i="1"/>
  <c r="BF2385" i="1"/>
  <c r="O2654" i="1"/>
  <c r="BM2553" i="1"/>
  <c r="O2444" i="1"/>
  <c r="Y2572" i="1"/>
  <c r="AT2514" i="1"/>
  <c r="BM2433" i="1"/>
  <c r="T2317" i="1"/>
  <c r="BF2565" i="1"/>
  <c r="T2557" i="1"/>
  <c r="Y2557" i="1"/>
  <c r="AV2647" i="1"/>
  <c r="Y2527" i="1"/>
  <c r="AV2377" i="1"/>
  <c r="BM2493" i="1"/>
  <c r="W2618" i="1"/>
  <c r="BA2619" i="1"/>
  <c r="BA2186" i="1"/>
  <c r="AS2373" i="1"/>
  <c r="AS2493" i="1"/>
  <c r="AS2463" i="1"/>
  <c r="AS2433" i="1"/>
  <c r="AS2553" i="1"/>
  <c r="AS2313" i="1"/>
  <c r="AS2583" i="1"/>
  <c r="AS2523" i="1"/>
  <c r="AS2643" i="1"/>
  <c r="AS2403" i="1"/>
  <c r="AS2343" i="1"/>
  <c r="AZ2619" i="1"/>
  <c r="AZ2186" i="1"/>
  <c r="BJ2373" i="1"/>
  <c r="BJ2493" i="1"/>
  <c r="BJ2463" i="1"/>
  <c r="BJ2433" i="1"/>
  <c r="BJ2553" i="1"/>
  <c r="BJ2313" i="1"/>
  <c r="BJ2583" i="1"/>
  <c r="BJ2403" i="1"/>
  <c r="BJ2343" i="1"/>
  <c r="BJ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O2618" i="1"/>
  <c r="T2643" i="1"/>
  <c r="T2493" i="1"/>
  <c r="T2463" i="1"/>
  <c r="T2373" i="1"/>
  <c r="T2313" i="1"/>
  <c r="T2553" i="1"/>
  <c r="T2583" i="1"/>
  <c r="T2523" i="1"/>
  <c r="T2403" i="1"/>
  <c r="T2343" i="1"/>
  <c r="T2433" i="1"/>
  <c r="AX2619" i="1"/>
  <c r="AX2186" i="1"/>
  <c r="W2383" i="1"/>
  <c r="BG2383" i="1"/>
  <c r="L2619" i="1"/>
  <c r="L2186" i="1"/>
  <c r="BL2643" i="1"/>
  <c r="BL2343" i="1"/>
  <c r="BL2403" i="1"/>
  <c r="BL2523" i="1"/>
  <c r="BL2373" i="1"/>
  <c r="BL2463" i="1"/>
  <c r="BL2493" i="1"/>
  <c r="BL2433" i="1"/>
  <c r="BL2583" i="1"/>
  <c r="BL2553" i="1"/>
  <c r="BL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N2619" i="1"/>
  <c r="BN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BA2322" i="1"/>
  <c r="AV2557" i="1"/>
  <c r="R2415" i="1"/>
  <c r="R2475" i="1"/>
  <c r="AR2379" i="1"/>
  <c r="AR2529" i="1"/>
  <c r="AR2319" i="1"/>
  <c r="M2361" i="1"/>
  <c r="M2571" i="1"/>
  <c r="M2331" i="1"/>
  <c r="AR2409" i="1"/>
  <c r="AR2559" i="1"/>
  <c r="BN2625" i="1"/>
  <c r="BN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K2583" i="1"/>
  <c r="BK2403" i="1"/>
  <c r="BK2493" i="1"/>
  <c r="BK2433" i="1"/>
  <c r="BK2553" i="1"/>
  <c r="BK2313" i="1"/>
  <c r="BK2373" i="1"/>
  <c r="BK2523" i="1"/>
  <c r="BK2463" i="1"/>
  <c r="BK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W2619" i="1"/>
  <c r="AW2186" i="1"/>
  <c r="Y2413" i="1"/>
  <c r="BA2442" i="1"/>
  <c r="M2451" i="1"/>
  <c r="BA2592" i="1"/>
  <c r="BA2562" i="1"/>
  <c r="BA2652" i="1"/>
  <c r="BA2352" i="1"/>
  <c r="Y2443" i="1"/>
  <c r="Y2473" i="1"/>
  <c r="M2481" i="1"/>
  <c r="BA2502" i="1"/>
  <c r="BA2412" i="1"/>
  <c r="AV2403" i="1"/>
  <c r="AV2493" i="1"/>
  <c r="AV2433" i="1"/>
  <c r="AV2553" i="1"/>
  <c r="AV2313" i="1"/>
  <c r="AV2373" i="1"/>
  <c r="AV2523" i="1"/>
  <c r="AV2463" i="1"/>
  <c r="AV2643" i="1"/>
  <c r="AV2343" i="1"/>
  <c r="AV2583" i="1"/>
  <c r="BL2652" i="1"/>
  <c r="AX2323" i="1"/>
  <c r="BA2382" i="1"/>
  <c r="AO2553" i="1"/>
  <c r="L2424" i="1"/>
  <c r="AO2343" i="1"/>
  <c r="BA2472" i="1"/>
  <c r="BG2621" i="1"/>
  <c r="BG2188" i="1"/>
  <c r="BC2621" i="1"/>
  <c r="BC2188" i="1"/>
  <c r="BD2621" i="1"/>
  <c r="BD2188" i="1"/>
  <c r="BE2188" i="1"/>
  <c r="BE2621" i="1"/>
  <c r="K2621" i="1"/>
  <c r="K2188" i="1"/>
  <c r="U2188" i="1"/>
  <c r="U2621" i="1"/>
  <c r="BF2383" i="1"/>
  <c r="T2621" i="1"/>
  <c r="T2188" i="1"/>
  <c r="Y2533" i="1"/>
  <c r="BF2188" i="1"/>
  <c r="BF2621" i="1"/>
  <c r="X2649" i="1"/>
  <c r="X2349" i="1"/>
  <c r="X2529" i="1"/>
  <c r="X2469" i="1"/>
  <c r="X2559" i="1"/>
  <c r="X2379" i="1"/>
  <c r="X2589" i="1"/>
  <c r="X2499" i="1"/>
  <c r="X2439" i="1"/>
  <c r="X2319" i="1"/>
  <c r="X2409" i="1"/>
  <c r="BC2362" i="1"/>
  <c r="BC2332" i="1"/>
  <c r="BC2632" i="1"/>
  <c r="BC2302" i="1"/>
  <c r="BC2662" i="1" s="1"/>
  <c r="BC2512" i="1"/>
  <c r="BO2354" i="1"/>
  <c r="BO2504" i="1"/>
  <c r="BO2414" i="1"/>
  <c r="BO2534" i="1"/>
  <c r="BO2594" i="1"/>
  <c r="Q2499" i="1"/>
  <c r="Q2529" i="1"/>
  <c r="Q2469" i="1"/>
  <c r="Q2559" i="1"/>
  <c r="Q2439" i="1"/>
  <c r="BI2373" i="1"/>
  <c r="BI2433" i="1"/>
  <c r="BI2463" i="1"/>
  <c r="BI2523" i="1"/>
  <c r="BI2553" i="1"/>
  <c r="BI2493" i="1"/>
  <c r="BI2343" i="1"/>
  <c r="BI2313" i="1"/>
  <c r="BI2403" i="1"/>
  <c r="BI2583" i="1"/>
  <c r="AZ2482" i="1"/>
  <c r="AZ2332" i="1"/>
  <c r="AZ2632" i="1"/>
  <c r="AZ2302" i="1"/>
  <c r="AZ2662" i="1" s="1"/>
  <c r="BF2362" i="1"/>
  <c r="BF2332" i="1"/>
  <c r="BF2632" i="1"/>
  <c r="BF2542" i="1"/>
  <c r="BF2302" i="1"/>
  <c r="BF2662" i="1" s="1"/>
  <c r="Y2323" i="1"/>
  <c r="M2511" i="1"/>
  <c r="BF2353" i="1"/>
  <c r="O2618" i="1"/>
  <c r="M2421" i="1"/>
  <c r="BE2349" i="1"/>
  <c r="BE2559" i="1"/>
  <c r="I2559" i="1" s="1"/>
  <c r="BE2379" i="1"/>
  <c r="BE2319" i="1"/>
  <c r="BE2649" i="1"/>
  <c r="M2631" i="1"/>
  <c r="BD2362" i="1"/>
  <c r="BD2332" i="1"/>
  <c r="BD2632" i="1"/>
  <c r="BD2302" i="1"/>
  <c r="BD2662" i="1" s="1"/>
  <c r="BD2512" i="1"/>
  <c r="I2512" i="1" s="1"/>
  <c r="BL2559" i="1"/>
  <c r="BL2469" i="1"/>
  <c r="BG2362" i="1"/>
  <c r="BG2332" i="1"/>
  <c r="BG2632" i="1"/>
  <c r="BG2302" i="1"/>
  <c r="BG2662" i="1" s="1"/>
  <c r="BG2572" i="1"/>
  <c r="I2572" i="1" s="1"/>
  <c r="Y2563" i="1"/>
  <c r="AX2302" i="1"/>
  <c r="AX2632" i="1"/>
  <c r="AX2452" i="1"/>
  <c r="I2452" i="1" s="1"/>
  <c r="AX2362" i="1"/>
  <c r="BE2302" i="1"/>
  <c r="BE2662" i="1" s="1"/>
  <c r="BE2332" i="1"/>
  <c r="BE2542" i="1"/>
  <c r="I2542" i="1" s="1"/>
  <c r="BE2632" i="1"/>
  <c r="BE2362" i="1"/>
  <c r="BO2192" i="1"/>
  <c r="BO2625" i="1"/>
  <c r="BN2501" i="1"/>
  <c r="BN2591" i="1"/>
  <c r="BN2381" i="1"/>
  <c r="BN2471" i="1"/>
  <c r="BN2411" i="1"/>
  <c r="BN2321" i="1"/>
  <c r="BN2531" i="1"/>
  <c r="BN2351" i="1"/>
  <c r="BN2561" i="1"/>
  <c r="BN2651" i="1"/>
  <c r="BN2441" i="1"/>
  <c r="AW2422" i="1"/>
  <c r="I2422" i="1" s="1"/>
  <c r="AW2632" i="1"/>
  <c r="AW2332" i="1"/>
  <c r="AW2362" i="1"/>
  <c r="K2192" i="1"/>
  <c r="K2625" i="1"/>
  <c r="I2632" i="1"/>
  <c r="I2392" i="1"/>
  <c r="L2574" i="1"/>
  <c r="L2334" i="1"/>
  <c r="BM2192" i="1"/>
  <c r="BM2625" i="1"/>
  <c r="BF2653" i="1"/>
  <c r="Y2593" i="1"/>
  <c r="Y2353" i="1"/>
  <c r="L2188" i="1"/>
  <c r="Y2503" i="1"/>
  <c r="AY2302" i="1"/>
  <c r="AY2662" i="1" s="1"/>
  <c r="AY2632" i="1"/>
  <c r="AY2482" i="1"/>
  <c r="I2482" i="1" s="1"/>
  <c r="AY2332" i="1"/>
  <c r="Y2304" i="1"/>
  <c r="Y2574" i="1"/>
  <c r="Y2394" i="1"/>
  <c r="Y2334" i="1"/>
  <c r="Y2424" i="1"/>
  <c r="Y2514" i="1"/>
  <c r="Y2364" i="1"/>
  <c r="Y2544" i="1"/>
  <c r="Y2634" i="1"/>
  <c r="Y2484" i="1"/>
  <c r="Y2454" i="1"/>
  <c r="AV2422" i="1"/>
  <c r="AV2362" i="1"/>
  <c r="AV2512" i="1"/>
  <c r="AV2302" i="1"/>
  <c r="AV2662" i="1" s="1"/>
  <c r="AV2542" i="1"/>
  <c r="AV2482" i="1"/>
  <c r="AV2452" i="1"/>
  <c r="AV2632" i="1"/>
  <c r="AV2572" i="1"/>
  <c r="AV2392" i="1"/>
  <c r="AV2332" i="1"/>
  <c r="Y2383" i="1"/>
  <c r="BF2323" i="1"/>
  <c r="BG2653" i="1"/>
  <c r="V2391" i="1"/>
  <c r="V2421" i="1"/>
  <c r="V2331" i="1"/>
  <c r="V2451" i="1"/>
  <c r="V2571" i="1"/>
  <c r="V2361" i="1"/>
  <c r="V2631" i="1"/>
  <c r="V2301" i="1"/>
  <c r="V2661" i="1" s="1"/>
  <c r="V2481" i="1"/>
  <c r="V2541" i="1"/>
  <c r="V2511" i="1"/>
  <c r="AV2188" i="1"/>
  <c r="AV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E2331" i="1"/>
  <c r="BE2361" i="1"/>
  <c r="BE2301" i="1"/>
  <c r="BE2661" i="1" s="1"/>
  <c r="BE2631" i="1"/>
  <c r="BE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J2421" i="1"/>
  <c r="BJ2331" i="1"/>
  <c r="BJ2451" i="1"/>
  <c r="BJ2571" i="1"/>
  <c r="BJ2301" i="1"/>
  <c r="BJ2361" i="1"/>
  <c r="BJ2481" i="1"/>
  <c r="BJ2511" i="1"/>
  <c r="BJ2541" i="1"/>
  <c r="BJ2391" i="1"/>
  <c r="AW2379" i="1"/>
  <c r="AW2439" i="1"/>
  <c r="I2439" i="1" s="1"/>
  <c r="AW2649" i="1"/>
  <c r="AW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Y2354" i="1"/>
  <c r="BL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N2565" i="1"/>
  <c r="P2332" i="1"/>
  <c r="P2422" i="1"/>
  <c r="P2392" i="1"/>
  <c r="P2452" i="1"/>
  <c r="P2572" i="1"/>
  <c r="P2302" i="1"/>
  <c r="P2662" i="1" s="1"/>
  <c r="P2362" i="1"/>
  <c r="P2632" i="1"/>
  <c r="P2542" i="1"/>
  <c r="P2482" i="1"/>
  <c r="P2512" i="1"/>
  <c r="AZ2499" i="1"/>
  <c r="AZ2349" i="1"/>
  <c r="AZ2649" i="1"/>
  <c r="AZ2319" i="1"/>
  <c r="BL2352" i="1"/>
  <c r="BN2475" i="1"/>
  <c r="BN2595" i="1"/>
  <c r="U2512" i="1"/>
  <c r="AQ2511" i="1"/>
  <c r="AQ2391" i="1"/>
  <c r="AQ2421" i="1"/>
  <c r="AQ2331" i="1"/>
  <c r="AQ2451" i="1"/>
  <c r="AQ2571" i="1"/>
  <c r="AQ2631" i="1"/>
  <c r="AQ2361" i="1"/>
  <c r="AQ2301" i="1"/>
  <c r="AQ2661" i="1" s="1"/>
  <c r="AQ2481" i="1"/>
  <c r="AQ2541" i="1"/>
  <c r="BN2325" i="1"/>
  <c r="AJ2574" i="1"/>
  <c r="AJ2454" i="1"/>
  <c r="AJ2484" i="1"/>
  <c r="AJ2544" i="1"/>
  <c r="AJ2364" i="1"/>
  <c r="AJ2304" i="1"/>
  <c r="AJ2334" i="1"/>
  <c r="AJ2424" i="1"/>
  <c r="AJ2514" i="1"/>
  <c r="AJ2634" i="1"/>
  <c r="AJ2394" i="1"/>
  <c r="U2392" i="1"/>
  <c r="BI2421" i="1"/>
  <c r="BI2331" i="1"/>
  <c r="BI2451" i="1"/>
  <c r="BI2571" i="1"/>
  <c r="BI2301" i="1"/>
  <c r="BI2361" i="1"/>
  <c r="BI2481" i="1"/>
  <c r="BI2541" i="1"/>
  <c r="BI2511" i="1"/>
  <c r="BI2391" i="1"/>
  <c r="U2332" i="1"/>
  <c r="L2514" i="1"/>
  <c r="M2332" i="1"/>
  <c r="M2392" i="1"/>
  <c r="M2422" i="1"/>
  <c r="M2302" i="1"/>
  <c r="M2662" i="1" s="1"/>
  <c r="M2452" i="1"/>
  <c r="M2572" i="1"/>
  <c r="M2362" i="1"/>
  <c r="M2512" i="1"/>
  <c r="M2632" i="1"/>
  <c r="M2542" i="1"/>
  <c r="M2482" i="1"/>
  <c r="BD2379" i="1"/>
  <c r="BD2649" i="1"/>
  <c r="BD2349" i="1"/>
  <c r="BD2319" i="1"/>
  <c r="BD2529" i="1"/>
  <c r="I2529" i="1" s="1"/>
  <c r="V2414" i="1"/>
  <c r="V2534" i="1"/>
  <c r="V2564" i="1"/>
  <c r="V2474" i="1"/>
  <c r="V2504" i="1"/>
  <c r="V2354" i="1"/>
  <c r="V2654" i="1"/>
  <c r="V2444" i="1"/>
  <c r="V2324" i="1"/>
  <c r="V2384" i="1"/>
  <c r="V2594" i="1"/>
  <c r="BK2391" i="1"/>
  <c r="BK2421" i="1"/>
  <c r="BK2331" i="1"/>
  <c r="BK2451" i="1"/>
  <c r="BK2571" i="1"/>
  <c r="BK2301" i="1"/>
  <c r="BK2361" i="1"/>
  <c r="BK2481" i="1"/>
  <c r="BK2541" i="1"/>
  <c r="BK2511" i="1"/>
  <c r="BL2424" i="1"/>
  <c r="BL2334" i="1"/>
  <c r="BL2634" i="1"/>
  <c r="BL2364" i="1"/>
  <c r="BL2544" i="1"/>
  <c r="BL2454" i="1"/>
  <c r="BL2574" i="1"/>
  <c r="BL2394" i="1"/>
  <c r="BL2304" i="1"/>
  <c r="BL2514" i="1"/>
  <c r="BL2484" i="1"/>
  <c r="BN2392" i="1"/>
  <c r="BN2422" i="1"/>
  <c r="BN2542" i="1"/>
  <c r="BN2512" i="1"/>
  <c r="BN2362" i="1"/>
  <c r="BN2632" i="1"/>
  <c r="BN2482" i="1"/>
  <c r="BN2452" i="1"/>
  <c r="BN2572" i="1"/>
  <c r="BN2332" i="1"/>
  <c r="BN2302" i="1"/>
  <c r="BN2662" i="1" s="1"/>
  <c r="Q2191" i="1"/>
  <c r="Q2624" i="1"/>
  <c r="BA2624" i="1"/>
  <c r="BA2191" i="1"/>
  <c r="BC2625" i="1"/>
  <c r="BC2192" i="1"/>
  <c r="AV2631" i="1"/>
  <c r="AV2391" i="1"/>
  <c r="AV2451" i="1"/>
  <c r="AV2571" i="1"/>
  <c r="AV2421" i="1"/>
  <c r="AV2361" i="1"/>
  <c r="AV2301" i="1"/>
  <c r="AV2661" i="1" s="1"/>
  <c r="AV2331" i="1"/>
  <c r="AV2511" i="1"/>
  <c r="AV2541" i="1"/>
  <c r="AV2481" i="1"/>
  <c r="AP2188" i="1"/>
  <c r="AP2158" i="1" s="1"/>
  <c r="AP2621" i="1"/>
  <c r="AW2191" i="1"/>
  <c r="R2188" i="1"/>
  <c r="R2621" i="1"/>
  <c r="V2191" i="1"/>
  <c r="V2624" i="1"/>
  <c r="Z2191" i="1"/>
  <c r="Z2624" i="1"/>
  <c r="AT2192" i="1"/>
  <c r="AT2625" i="1"/>
  <c r="R2595" i="1"/>
  <c r="R2385" i="1"/>
  <c r="R2565" i="1"/>
  <c r="R2505" i="1"/>
  <c r="BL2192" i="1"/>
  <c r="BL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J2332" i="1"/>
  <c r="BJ2392" i="1"/>
  <c r="BJ2542" i="1"/>
  <c r="BJ2422" i="1"/>
  <c r="BJ2512" i="1"/>
  <c r="BJ2362" i="1"/>
  <c r="BJ2482" i="1"/>
  <c r="BJ2452" i="1"/>
  <c r="BJ2302" i="1"/>
  <c r="BJ2572" i="1"/>
  <c r="Z2514" i="1"/>
  <c r="Z2334" i="1"/>
  <c r="Z2484" i="1"/>
  <c r="Z2364" i="1"/>
  <c r="Z2424" i="1"/>
  <c r="Z2634" i="1"/>
  <c r="Z2454" i="1"/>
  <c r="Z2574" i="1"/>
  <c r="Z2544" i="1"/>
  <c r="Z2304" i="1"/>
  <c r="Z2394" i="1"/>
  <c r="S2188" i="1"/>
  <c r="S2158" i="1" s="1"/>
  <c r="S2621" i="1"/>
  <c r="AX2188" i="1"/>
  <c r="AX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F2192" i="1"/>
  <c r="BF2625" i="1"/>
  <c r="BM2634" i="1"/>
  <c r="BM2364" i="1"/>
  <c r="BM2574" i="1"/>
  <c r="BM2424" i="1"/>
  <c r="BM2454" i="1"/>
  <c r="BM2304" i="1"/>
  <c r="BM2544" i="1"/>
  <c r="BM2394" i="1"/>
  <c r="BM2484" i="1"/>
  <c r="BM2334" i="1"/>
  <c r="BM2514" i="1"/>
  <c r="BB2188" i="1"/>
  <c r="BB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E2192" i="1"/>
  <c r="BE2625" i="1"/>
  <c r="Q2592" i="1"/>
  <c r="Q2382" i="1"/>
  <c r="Q2412" i="1"/>
  <c r="Q2352" i="1"/>
  <c r="Q2322" i="1"/>
  <c r="Q2502" i="1"/>
  <c r="Q2532" i="1"/>
  <c r="Q2472" i="1"/>
  <c r="Q2442" i="1"/>
  <c r="Q2562" i="1"/>
  <c r="Q2652" i="1"/>
  <c r="BM2191" i="1"/>
  <c r="BM2624" i="1"/>
  <c r="BO2188" i="1"/>
  <c r="BO2158" i="1" s="1"/>
  <c r="BO2621" i="1"/>
  <c r="AO2373" i="1"/>
  <c r="BL2624" i="1"/>
  <c r="BL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K2572" i="1"/>
  <c r="BK2332" i="1"/>
  <c r="BK2392" i="1"/>
  <c r="BK2542" i="1"/>
  <c r="BK2422" i="1"/>
  <c r="BK2512" i="1"/>
  <c r="BK2482" i="1"/>
  <c r="BK2362" i="1"/>
  <c r="BK2452" i="1"/>
  <c r="BK2302" i="1"/>
  <c r="BN2437" i="1"/>
  <c r="BL2442" i="1"/>
  <c r="BA2481" i="1"/>
  <c r="BA2451" i="1"/>
  <c r="BA2631" i="1"/>
  <c r="BA2391" i="1"/>
  <c r="BA2571" i="1"/>
  <c r="BA2421" i="1"/>
  <c r="BA2301" i="1"/>
  <c r="BA2661" i="1" s="1"/>
  <c r="BA2331" i="1"/>
  <c r="BA2511" i="1"/>
  <c r="BA2361" i="1"/>
  <c r="BA2541" i="1"/>
  <c r="S2624" i="1"/>
  <c r="S2191" i="1"/>
  <c r="BL2382" i="1"/>
  <c r="AO2583" i="1"/>
  <c r="M2621" i="1"/>
  <c r="M2188" i="1"/>
  <c r="W2621" i="1"/>
  <c r="W2188" i="1"/>
  <c r="P2625" i="1"/>
  <c r="P2192" i="1"/>
  <c r="BN2647" i="1"/>
  <c r="U2302" i="1"/>
  <c r="U2662" i="1" s="1"/>
  <c r="BN2301" i="1"/>
  <c r="BN2661" i="1" s="1"/>
  <c r="BN2331" i="1"/>
  <c r="BN2631" i="1"/>
  <c r="BN2451" i="1"/>
  <c r="BN2571" i="1"/>
  <c r="BN2361" i="1"/>
  <c r="BN2511" i="1"/>
  <c r="BN2421" i="1"/>
  <c r="BN2391" i="1"/>
  <c r="BN2541" i="1"/>
  <c r="BN2481" i="1"/>
  <c r="BL2592" i="1"/>
  <c r="AO2643" i="1"/>
  <c r="N2621" i="1"/>
  <c r="N2188" i="1"/>
  <c r="AR2192" i="1"/>
  <c r="AR2625" i="1"/>
  <c r="T2527" i="1"/>
  <c r="BL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O2514" i="1"/>
  <c r="BO2634" i="1"/>
  <c r="BO2364" i="1"/>
  <c r="BO2424" i="1"/>
  <c r="BO2454" i="1"/>
  <c r="BO2574" i="1"/>
  <c r="BO2304" i="1"/>
  <c r="BO2544" i="1"/>
  <c r="BO2394" i="1"/>
  <c r="BO2484" i="1"/>
  <c r="BO2334" i="1"/>
  <c r="AP2192" i="1"/>
  <c r="AP2625" i="1"/>
  <c r="AS2621" i="1"/>
  <c r="AS2188" i="1"/>
  <c r="AX2653" i="1"/>
  <c r="BA2192" i="1"/>
  <c r="BA2625" i="1"/>
  <c r="AI2332" i="1"/>
  <c r="AI2542" i="1"/>
  <c r="AI2392" i="1"/>
  <c r="AI2422" i="1"/>
  <c r="AI2512" i="1"/>
  <c r="AI2362" i="1"/>
  <c r="AI2482" i="1"/>
  <c r="AI2452" i="1"/>
  <c r="AI2632" i="1"/>
  <c r="AI2302" i="1"/>
  <c r="AI2662" i="1" s="1"/>
  <c r="AI2572" i="1"/>
  <c r="AW2621" i="1"/>
  <c r="AW2188" i="1"/>
  <c r="AX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L2412" i="1"/>
  <c r="Y2331" i="1"/>
  <c r="Y2631" i="1"/>
  <c r="Y2481" i="1"/>
  <c r="Y2571" i="1"/>
  <c r="Y2451" i="1"/>
  <c r="Y2361" i="1"/>
  <c r="Y2511" i="1"/>
  <c r="Y2391" i="1"/>
  <c r="Y2541" i="1"/>
  <c r="Y2301" i="1"/>
  <c r="Y2661" i="1" s="1"/>
  <c r="Y2421" i="1"/>
  <c r="AJ2191" i="1"/>
  <c r="AJ2624" i="1"/>
  <c r="BL2532" i="1"/>
  <c r="BM2188" i="1"/>
  <c r="BM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E2544" i="1"/>
  <c r="I2544" i="1" s="1"/>
  <c r="BE2304" i="1"/>
  <c r="BE2334" i="1"/>
  <c r="BE2364" i="1"/>
  <c r="BE2634" i="1"/>
  <c r="BE2186" i="1"/>
  <c r="BE2619" i="1"/>
  <c r="BM2185" i="1"/>
  <c r="BM2618" i="1"/>
  <c r="AI2304" i="1"/>
  <c r="AI2454" i="1"/>
  <c r="AI2574" i="1"/>
  <c r="AI2364" i="1"/>
  <c r="AI2484" i="1"/>
  <c r="AI2634" i="1"/>
  <c r="AI2394" i="1"/>
  <c r="AI2544" i="1"/>
  <c r="AI2424" i="1"/>
  <c r="AI2334" i="1"/>
  <c r="AI2514" i="1"/>
  <c r="BK2480" i="1"/>
  <c r="BK2540" i="1"/>
  <c r="BK2360" i="1"/>
  <c r="BK2420" i="1"/>
  <c r="BK2330" i="1"/>
  <c r="BK2390" i="1"/>
  <c r="BK2450" i="1"/>
  <c r="BK2300" i="1"/>
  <c r="BK2510" i="1"/>
  <c r="BK2570" i="1"/>
  <c r="T2484" i="1"/>
  <c r="T2304" i="1"/>
  <c r="T2574" i="1"/>
  <c r="T2454" i="1"/>
  <c r="T2424" i="1"/>
  <c r="T2544" i="1"/>
  <c r="T2394" i="1"/>
  <c r="T2364" i="1"/>
  <c r="T2514" i="1"/>
  <c r="T2334" i="1"/>
  <c r="T2634" i="1"/>
  <c r="AZ2625" i="1"/>
  <c r="AZ2192" i="1"/>
  <c r="Z2186" i="1"/>
  <c r="Z2619" i="1"/>
  <c r="AY2631" i="1"/>
  <c r="AY2481" i="1"/>
  <c r="I2481" i="1" s="1"/>
  <c r="AY2331" i="1"/>
  <c r="AY2301" i="1"/>
  <c r="AY2661" i="1" s="1"/>
  <c r="BI2542" i="1"/>
  <c r="BI2422" i="1"/>
  <c r="BI2482" i="1"/>
  <c r="BI2302" i="1"/>
  <c r="BI2512" i="1"/>
  <c r="BI2392" i="1"/>
  <c r="BI2452" i="1"/>
  <c r="BI2362" i="1"/>
  <c r="BI2332" i="1"/>
  <c r="BI2572" i="1"/>
  <c r="BG2192" i="1"/>
  <c r="BG2625" i="1"/>
  <c r="O2482" i="1"/>
  <c r="O2422" i="1"/>
  <c r="O2302" i="1"/>
  <c r="O2662" i="1" s="1"/>
  <c r="O2632" i="1"/>
  <c r="O2362" i="1"/>
  <c r="O2452" i="1"/>
  <c r="O2512" i="1"/>
  <c r="O2542" i="1"/>
  <c r="O2572" i="1"/>
  <c r="O2332" i="1"/>
  <c r="O2392" i="1"/>
  <c r="R2192" i="1"/>
  <c r="R2625" i="1"/>
  <c r="BG2304" i="1"/>
  <c r="BG2574" i="1"/>
  <c r="I2574" i="1" s="1"/>
  <c r="BG2334" i="1"/>
  <c r="BG2364" i="1"/>
  <c r="BG2634" i="1"/>
  <c r="P2185" i="1"/>
  <c r="P2618" i="1"/>
  <c r="W2481" i="1"/>
  <c r="W2421" i="1"/>
  <c r="W2331" i="1"/>
  <c r="W2451" i="1"/>
  <c r="W2511" i="1"/>
  <c r="W2361" i="1"/>
  <c r="W2391" i="1"/>
  <c r="W2541" i="1"/>
  <c r="W2301" i="1"/>
  <c r="W2661" i="1" s="1"/>
  <c r="W2571" i="1"/>
  <c r="W2631" i="1"/>
  <c r="BD2343" i="1"/>
  <c r="BD2643" i="1"/>
  <c r="BD2523" i="1"/>
  <c r="I2523" i="1" s="1"/>
  <c r="BD2373" i="1"/>
  <c r="BD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N2188" i="1"/>
  <c r="BN2621" i="1"/>
  <c r="L2191" i="1"/>
  <c r="L2624" i="1"/>
  <c r="U2583" i="1"/>
  <c r="U2493" i="1"/>
  <c r="U2343" i="1"/>
  <c r="U2643" i="1"/>
  <c r="U2553" i="1"/>
  <c r="U2433" i="1"/>
  <c r="U2403" i="1"/>
  <c r="U2523" i="1"/>
  <c r="U2463" i="1"/>
  <c r="U2373" i="1"/>
  <c r="U2313" i="1"/>
  <c r="AZ2481" i="1"/>
  <c r="AZ2331" i="1"/>
  <c r="AZ2301" i="1"/>
  <c r="AZ2661" i="1" s="1"/>
  <c r="AZ2631" i="1"/>
  <c r="K2572" i="1"/>
  <c r="K2542" i="1"/>
  <c r="K2422" i="1"/>
  <c r="K2632" i="1"/>
  <c r="K2362" i="1"/>
  <c r="K2512" i="1"/>
  <c r="K2392" i="1"/>
  <c r="K2302" i="1"/>
  <c r="K2662" i="1" s="1"/>
  <c r="K2482" i="1"/>
  <c r="K2332" i="1"/>
  <c r="K2452" i="1"/>
  <c r="BO2480" i="1"/>
  <c r="BO2510" i="1"/>
  <c r="BO2570" i="1"/>
  <c r="BO2450" i="1"/>
  <c r="BO2540" i="1"/>
  <c r="BO2300" i="1"/>
  <c r="BO2660" i="1" s="1"/>
  <c r="BO2360" i="1"/>
  <c r="BO2630" i="1"/>
  <c r="BO2420" i="1"/>
  <c r="BO2330" i="1"/>
  <c r="BO2390" i="1"/>
  <c r="O2361" i="1"/>
  <c r="O2391" i="1"/>
  <c r="O2301" i="1"/>
  <c r="O2661" i="1" s="1"/>
  <c r="O2571" i="1"/>
  <c r="O2541" i="1"/>
  <c r="O2511" i="1"/>
  <c r="O2631" i="1"/>
  <c r="O2421" i="1"/>
  <c r="O2451" i="1"/>
  <c r="O2481" i="1"/>
  <c r="O2331" i="1"/>
  <c r="BC2343" i="1"/>
  <c r="BC2643" i="1"/>
  <c r="BC2523" i="1"/>
  <c r="BC2373" i="1"/>
  <c r="BC2313" i="1"/>
  <c r="AO2624" i="1"/>
  <c r="AO2191" i="1"/>
  <c r="AX2625" i="1"/>
  <c r="AX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D2186" i="1"/>
  <c r="BD2619" i="1"/>
  <c r="BL2621" i="1"/>
  <c r="BL2188" i="1"/>
  <c r="AI2463" i="1"/>
  <c r="AI2313" i="1"/>
  <c r="AI2373" i="1"/>
  <c r="AI2583" i="1"/>
  <c r="AI2493" i="1"/>
  <c r="AI2643" i="1"/>
  <c r="AI2343" i="1"/>
  <c r="AI2433" i="1"/>
  <c r="AI2553" i="1"/>
  <c r="AI2403" i="1"/>
  <c r="AI2523" i="1"/>
  <c r="BD2304" i="1"/>
  <c r="BD2514" i="1"/>
  <c r="I2514" i="1" s="1"/>
  <c r="BD2364" i="1"/>
  <c r="BD2334" i="1"/>
  <c r="BD2634" i="1"/>
  <c r="X2186" i="1"/>
  <c r="X2619" i="1"/>
  <c r="BA2188" i="1"/>
  <c r="BA2158" i="1" s="1"/>
  <c r="BA2621" i="1"/>
  <c r="AY2186" i="1"/>
  <c r="AY2619" i="1"/>
  <c r="Q2192" i="1"/>
  <c r="Q2625" i="1"/>
  <c r="S2634" i="1"/>
  <c r="S2364" i="1"/>
  <c r="S2304" i="1"/>
  <c r="S2544" i="1"/>
  <c r="S2454" i="1"/>
  <c r="S2514" i="1"/>
  <c r="S2574" i="1"/>
  <c r="S2334" i="1"/>
  <c r="S2424" i="1"/>
  <c r="S2484" i="1"/>
  <c r="S2394" i="1"/>
  <c r="AW2631" i="1"/>
  <c r="AW2421" i="1"/>
  <c r="I2421" i="1" s="1"/>
  <c r="AW2331" i="1"/>
  <c r="AW2361" i="1"/>
  <c r="BF2618" i="1"/>
  <c r="BF2185" i="1"/>
  <c r="M2185" i="1"/>
  <c r="M2618" i="1"/>
  <c r="K2510" i="1"/>
  <c r="K2570" i="1"/>
  <c r="K2480" i="1"/>
  <c r="K2540" i="1"/>
  <c r="K2360" i="1"/>
  <c r="K2300" i="1"/>
  <c r="K2660" i="1" s="1"/>
  <c r="K2390" i="1"/>
  <c r="K2420" i="1"/>
  <c r="K2450" i="1"/>
  <c r="K2330" i="1"/>
  <c r="K2630" i="1"/>
  <c r="W2192" i="1"/>
  <c r="W2625" i="1"/>
  <c r="BO2332" i="1"/>
  <c r="BO2482" i="1"/>
  <c r="BO2542" i="1"/>
  <c r="BO2422" i="1"/>
  <c r="BO2572" i="1"/>
  <c r="BO2302" i="1"/>
  <c r="BO2662" i="1" s="1"/>
  <c r="BO2632" i="1"/>
  <c r="BO2392" i="1"/>
  <c r="BO2362" i="1"/>
  <c r="BO2452" i="1"/>
  <c r="BO2512" i="1"/>
  <c r="K2481" i="1"/>
  <c r="K2421" i="1"/>
  <c r="K2331" i="1"/>
  <c r="K2451" i="1"/>
  <c r="K2511" i="1"/>
  <c r="K2361" i="1"/>
  <c r="K2391" i="1"/>
  <c r="K2301" i="1"/>
  <c r="K2661" i="1" s="1"/>
  <c r="K2541" i="1"/>
  <c r="K2571" i="1"/>
  <c r="K2631" i="1"/>
  <c r="BA2185" i="1"/>
  <c r="BA2618" i="1"/>
  <c r="AV2364" i="1"/>
  <c r="AV2334" i="1"/>
  <c r="AV2424" i="1"/>
  <c r="AV2394" i="1"/>
  <c r="AV2634" i="1"/>
  <c r="AV2544" i="1"/>
  <c r="AV2514" i="1"/>
  <c r="AV2574" i="1"/>
  <c r="AV2484" i="1"/>
  <c r="AV2304" i="1"/>
  <c r="AV2454" i="1"/>
  <c r="BF2619" i="1"/>
  <c r="BF2186" i="1"/>
  <c r="AX2313" i="1"/>
  <c r="AX2373" i="1"/>
  <c r="AX2463" i="1"/>
  <c r="I2463" i="1" s="1"/>
  <c r="AX2643" i="1"/>
  <c r="P2188" i="1"/>
  <c r="P2621" i="1"/>
  <c r="I2394" i="1"/>
  <c r="I2634" i="1"/>
  <c r="K2191" i="1"/>
  <c r="K2624" i="1"/>
  <c r="V2304" i="1"/>
  <c r="V2484" i="1"/>
  <c r="V2574" i="1"/>
  <c r="V2514" i="1"/>
  <c r="V2454" i="1"/>
  <c r="V2334" i="1"/>
  <c r="V2364" i="1"/>
  <c r="V2634" i="1"/>
  <c r="V2424" i="1"/>
  <c r="V2544" i="1"/>
  <c r="V2394" i="1"/>
  <c r="AS2619" i="1"/>
  <c r="AS2186" i="1"/>
  <c r="AX2631" i="1"/>
  <c r="AX2451" i="1"/>
  <c r="I2451" i="1" s="1"/>
  <c r="AX2361" i="1"/>
  <c r="AX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M2481" i="1"/>
  <c r="BM2421" i="1"/>
  <c r="BM2451" i="1"/>
  <c r="BM2361" i="1"/>
  <c r="BM2511" i="1"/>
  <c r="BM2331" i="1"/>
  <c r="BM2541" i="1"/>
  <c r="BM2391" i="1"/>
  <c r="BM2571" i="1"/>
  <c r="BM2301" i="1"/>
  <c r="BM2661" i="1" s="1"/>
  <c r="BM2631" i="1"/>
  <c r="AZ2624" i="1"/>
  <c r="AZ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C2514" i="1"/>
  <c r="BC2304" i="1"/>
  <c r="BC2334" i="1"/>
  <c r="BC2364" i="1"/>
  <c r="BC2634" i="1"/>
  <c r="BO2523" i="1"/>
  <c r="BO2463" i="1"/>
  <c r="BO2313" i="1"/>
  <c r="BO2373" i="1"/>
  <c r="BO2583" i="1"/>
  <c r="BO2493" i="1"/>
  <c r="BO2343" i="1"/>
  <c r="BO2643" i="1"/>
  <c r="BO2553" i="1"/>
  <c r="BO2403" i="1"/>
  <c r="BO2433" i="1"/>
  <c r="AY2192" i="1"/>
  <c r="AY2625" i="1"/>
  <c r="AP2643" i="1"/>
  <c r="AP2493" i="1"/>
  <c r="AP2553" i="1"/>
  <c r="AP2403" i="1"/>
  <c r="AP2433" i="1"/>
  <c r="AP2523" i="1"/>
  <c r="AP2463" i="1"/>
  <c r="AP2313" i="1"/>
  <c r="AP2373" i="1"/>
  <c r="AP2583" i="1"/>
  <c r="AP2343" i="1"/>
  <c r="W2619" i="1"/>
  <c r="W2186" i="1"/>
  <c r="BJ2514" i="1"/>
  <c r="BJ2304" i="1"/>
  <c r="BJ2574" i="1"/>
  <c r="BJ2454" i="1"/>
  <c r="BJ2484" i="1"/>
  <c r="BJ2424" i="1"/>
  <c r="BJ2364" i="1"/>
  <c r="BJ2334" i="1"/>
  <c r="BJ2544" i="1"/>
  <c r="BJ2394" i="1"/>
  <c r="Z2625" i="1"/>
  <c r="Z2192" i="1"/>
  <c r="BB2191" i="1"/>
  <c r="BB2624" i="1"/>
  <c r="BB2572" i="1"/>
  <c r="BB2542" i="1"/>
  <c r="BB2632" i="1"/>
  <c r="BB2302" i="1"/>
  <c r="BB2662" i="1" s="1"/>
  <c r="BB2512" i="1"/>
  <c r="BB2392" i="1"/>
  <c r="BB2452" i="1"/>
  <c r="BB2362" i="1"/>
  <c r="BB2482" i="1"/>
  <c r="BB2422" i="1"/>
  <c r="BB2332" i="1"/>
  <c r="O2188" i="1"/>
  <c r="O2158" i="1" s="1"/>
  <c r="O2621" i="1"/>
  <c r="X2510" i="1"/>
  <c r="X2450" i="1"/>
  <c r="X2630" i="1"/>
  <c r="X2330" i="1"/>
  <c r="X2480" i="1"/>
  <c r="X2570" i="1"/>
  <c r="X2540" i="1"/>
  <c r="X2390" i="1"/>
  <c r="X2300" i="1"/>
  <c r="X2660" i="1" s="1"/>
  <c r="X2360" i="1"/>
  <c r="X2420" i="1"/>
  <c r="I2391" i="1"/>
  <c r="I2631" i="1"/>
  <c r="BL2390" i="1"/>
  <c r="BL2630" i="1"/>
  <c r="BL2540" i="1"/>
  <c r="BL2330" i="1"/>
  <c r="BL2570" i="1"/>
  <c r="BL2510" i="1"/>
  <c r="BL2300" i="1"/>
  <c r="BL2660" i="1" s="1"/>
  <c r="BL2420" i="1"/>
  <c r="BL2450" i="1"/>
  <c r="BL2360" i="1"/>
  <c r="BL2480" i="1"/>
  <c r="AX2191" i="1"/>
  <c r="AX2624" i="1"/>
  <c r="BF2544" i="1"/>
  <c r="BF2304" i="1"/>
  <c r="BF2334" i="1"/>
  <c r="BF2364" i="1"/>
  <c r="BF2634" i="1"/>
  <c r="AW2343" i="1"/>
  <c r="AW2643" i="1"/>
  <c r="AW2373" i="1"/>
  <c r="AW2433" i="1"/>
  <c r="I2433" i="1" s="1"/>
  <c r="BG2619" i="1"/>
  <c r="BG2186" i="1"/>
  <c r="Q2451" i="1"/>
  <c r="Q2301" i="1"/>
  <c r="Q2661" i="1" s="1"/>
  <c r="Q2391" i="1"/>
  <c r="Q2361" i="1"/>
  <c r="Q2511" i="1"/>
  <c r="Q2541" i="1"/>
  <c r="Q2571" i="1"/>
  <c r="Q2631" i="1"/>
  <c r="Q2421" i="1"/>
  <c r="Q2481" i="1"/>
  <c r="Q2331" i="1"/>
  <c r="AV2186" i="1"/>
  <c r="AV2619" i="1"/>
  <c r="O2544" i="1"/>
  <c r="O2454" i="1"/>
  <c r="O2394" i="1"/>
  <c r="O2574" i="1"/>
  <c r="O2304" i="1"/>
  <c r="O2484" i="1"/>
  <c r="O2364" i="1"/>
  <c r="O2634" i="1"/>
  <c r="O2334" i="1"/>
  <c r="O2424" i="1"/>
  <c r="O2514" i="1"/>
  <c r="AS2625" i="1"/>
  <c r="AS2192" i="1"/>
  <c r="BB2493" i="1"/>
  <c r="BB2583" i="1"/>
  <c r="BB2643" i="1"/>
  <c r="BB2343" i="1"/>
  <c r="BB2553" i="1"/>
  <c r="BB2403" i="1"/>
  <c r="BB2433" i="1"/>
  <c r="BB2523" i="1"/>
  <c r="BB2463" i="1"/>
  <c r="BB2313" i="1"/>
  <c r="BB2373" i="1"/>
  <c r="BL2619" i="1"/>
  <c r="BL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X2185" i="1"/>
  <c r="AX2618" i="1"/>
  <c r="U2185" i="1"/>
  <c r="U2618" i="1"/>
  <c r="T2625" i="1"/>
  <c r="T2192" i="1"/>
  <c r="AZ2343" i="1"/>
  <c r="AZ2493" i="1"/>
  <c r="AZ2643" i="1"/>
  <c r="AZ2313" i="1"/>
  <c r="BF2331" i="1"/>
  <c r="BF2361" i="1"/>
  <c r="BF2541" i="1"/>
  <c r="BF2301" i="1"/>
  <c r="BF2661" i="1" s="1"/>
  <c r="BF2631" i="1"/>
  <c r="AP2540" i="1"/>
  <c r="AP2390" i="1"/>
  <c r="AP2300" i="1"/>
  <c r="AP2660" i="1" s="1"/>
  <c r="AP2420" i="1"/>
  <c r="AP2360" i="1"/>
  <c r="AP2450" i="1"/>
  <c r="AP2330" i="1"/>
  <c r="AP2630" i="1"/>
  <c r="AP2570" i="1"/>
  <c r="AP2510" i="1"/>
  <c r="AP2480" i="1"/>
  <c r="BI2544" i="1"/>
  <c r="BI2394" i="1"/>
  <c r="BI2304" i="1"/>
  <c r="BI2574" i="1"/>
  <c r="BI2334" i="1"/>
  <c r="BI2364" i="1"/>
  <c r="BI2454" i="1"/>
  <c r="BI2484" i="1"/>
  <c r="BI2424" i="1"/>
  <c r="BI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M2512" i="1"/>
  <c r="BM2332" i="1"/>
  <c r="BM2392" i="1"/>
  <c r="BM2422" i="1"/>
  <c r="BM2362" i="1"/>
  <c r="BM2452" i="1"/>
  <c r="BM2482" i="1"/>
  <c r="BM2302" i="1"/>
  <c r="BM2662" i="1" s="1"/>
  <c r="BM2632" i="1"/>
  <c r="BM2542" i="1"/>
  <c r="BM2572" i="1"/>
  <c r="AW2334" i="1"/>
  <c r="AW2364" i="1"/>
  <c r="AW2634" i="1"/>
  <c r="AW2424" i="1"/>
  <c r="I2424" i="1" s="1"/>
  <c r="BG2331" i="1"/>
  <c r="BG2361" i="1"/>
  <c r="BG2301" i="1"/>
  <c r="BG2661" i="1" s="1"/>
  <c r="BG2631" i="1"/>
  <c r="BG2571" i="1"/>
  <c r="I2571" i="1" s="1"/>
  <c r="AT2188" i="1"/>
  <c r="AT2158" i="1" s="1"/>
  <c r="AT2621" i="1"/>
  <c r="AV2618" i="1"/>
  <c r="AV2185" i="1"/>
  <c r="BF2343" i="1"/>
  <c r="BF2643" i="1"/>
  <c r="BF2553" i="1"/>
  <c r="BF2313" i="1"/>
  <c r="BF2373" i="1"/>
  <c r="BN2454" i="1"/>
  <c r="BN2424" i="1"/>
  <c r="BN2394" i="1"/>
  <c r="BN2334" i="1"/>
  <c r="BN2544" i="1"/>
  <c r="BN2514" i="1"/>
  <c r="BN2574" i="1"/>
  <c r="BN2634" i="1"/>
  <c r="BN2484" i="1"/>
  <c r="BN2364" i="1"/>
  <c r="BN2304" i="1"/>
  <c r="BL2421" i="1"/>
  <c r="BL2481" i="1"/>
  <c r="BL2331" i="1"/>
  <c r="BL2451" i="1"/>
  <c r="BL2511" i="1"/>
  <c r="BL2391" i="1"/>
  <c r="BL2361" i="1"/>
  <c r="BL2301" i="1"/>
  <c r="BL2661" i="1" s="1"/>
  <c r="BL2541" i="1"/>
  <c r="BL2571" i="1"/>
  <c r="BL2631" i="1"/>
  <c r="T2330" i="1"/>
  <c r="T2630" i="1"/>
  <c r="T2390" i="1"/>
  <c r="T2570" i="1"/>
  <c r="T2510" i="1"/>
  <c r="T2540" i="1"/>
  <c r="T2480" i="1"/>
  <c r="T2360" i="1"/>
  <c r="T2300" i="1"/>
  <c r="T2660" i="1" s="1"/>
  <c r="T2420" i="1"/>
  <c r="T2450" i="1"/>
  <c r="BL2185" i="1"/>
  <c r="BL2618" i="1"/>
  <c r="X2583" i="1"/>
  <c r="X2343" i="1"/>
  <c r="X2643" i="1"/>
  <c r="X2553" i="1"/>
  <c r="X2433" i="1"/>
  <c r="X2403" i="1"/>
  <c r="X2523" i="1"/>
  <c r="X2463" i="1"/>
  <c r="X2313" i="1"/>
  <c r="X2373" i="1"/>
  <c r="X2493" i="1"/>
  <c r="BO2191" i="1"/>
  <c r="BO2624" i="1"/>
  <c r="AT2332" i="1"/>
  <c r="AT2482" i="1"/>
  <c r="AT2572" i="1"/>
  <c r="AT2362" i="1"/>
  <c r="AT2632" i="1"/>
  <c r="AT2302" i="1"/>
  <c r="AT2662" i="1" s="1"/>
  <c r="AT2542" i="1"/>
  <c r="AT2452" i="1"/>
  <c r="AT2422" i="1"/>
  <c r="AT2512" i="1"/>
  <c r="AT2392" i="1"/>
  <c r="AY2621" i="1"/>
  <c r="AY2188" i="1"/>
  <c r="R2186" i="1"/>
  <c r="R2619" i="1"/>
  <c r="Y2624" i="1"/>
  <c r="Y2191" i="1"/>
  <c r="BG2343" i="1"/>
  <c r="BG2643" i="1"/>
  <c r="BG2583" i="1"/>
  <c r="I2583" i="1" s="1"/>
  <c r="BG2313" i="1"/>
  <c r="BG2373" i="1"/>
  <c r="BM2186" i="1"/>
  <c r="BM2619" i="1"/>
  <c r="AY2304" i="1"/>
  <c r="AY2484" i="1"/>
  <c r="I2484" i="1" s="1"/>
  <c r="AY2334" i="1"/>
  <c r="AY2634" i="1"/>
  <c r="Y2300" i="1"/>
  <c r="Y2660" i="1" s="1"/>
  <c r="Y2420" i="1"/>
  <c r="Y2330" i="1"/>
  <c r="Y2390" i="1"/>
  <c r="Y2450" i="1"/>
  <c r="Y2630" i="1"/>
  <c r="Y2510" i="1"/>
  <c r="Y2480" i="1"/>
  <c r="Y2570" i="1"/>
  <c r="Y2540" i="1"/>
  <c r="Y2360" i="1"/>
  <c r="BD2192" i="1"/>
  <c r="BD2625" i="1"/>
  <c r="BN2583" i="1"/>
  <c r="BN2463" i="1"/>
  <c r="BN2313" i="1"/>
  <c r="BN2373" i="1"/>
  <c r="BN2343" i="1"/>
  <c r="BN2493" i="1"/>
  <c r="BN2643" i="1"/>
  <c r="BN2553" i="1"/>
  <c r="BN2403" i="1"/>
  <c r="BN2433" i="1"/>
  <c r="BN2523" i="1"/>
  <c r="AY2624" i="1"/>
  <c r="AY2191" i="1"/>
  <c r="AO2185" i="1"/>
  <c r="AO2618" i="1"/>
  <c r="BK2484" i="1"/>
  <c r="BK2364" i="1"/>
  <c r="BK2394" i="1"/>
  <c r="BK2334" i="1"/>
  <c r="BK2454" i="1"/>
  <c r="BK2544" i="1"/>
  <c r="BK2424" i="1"/>
  <c r="BK2514" i="1"/>
  <c r="BK2304" i="1"/>
  <c r="BK2574" i="1"/>
  <c r="AO2192" i="1"/>
  <c r="AO2625" i="1"/>
  <c r="BB2186" i="1"/>
  <c r="BB2619" i="1"/>
  <c r="L2625" i="1"/>
  <c r="L2192" i="1"/>
  <c r="AZ2304" i="1"/>
  <c r="AZ2334" i="1"/>
  <c r="AZ2484" i="1"/>
  <c r="AZ2634" i="1"/>
  <c r="BL2332" i="1"/>
  <c r="BL2452" i="1"/>
  <c r="BL2392" i="1"/>
  <c r="BL2422" i="1"/>
  <c r="BL2302" i="1"/>
  <c r="BL2662" i="1" s="1"/>
  <c r="BL2482" i="1"/>
  <c r="BL2362" i="1"/>
  <c r="BL2572" i="1"/>
  <c r="BL2542" i="1"/>
  <c r="BL2632" i="1"/>
  <c r="BL2512" i="1"/>
  <c r="BC2618" i="1"/>
  <c r="BC2185" i="1"/>
  <c r="BN2445" i="1"/>
  <c r="BM2450" i="1"/>
  <c r="BM2390" i="1"/>
  <c r="BM2630" i="1"/>
  <c r="BM2480" i="1"/>
  <c r="BM2510" i="1"/>
  <c r="BM2570" i="1"/>
  <c r="BM2540" i="1"/>
  <c r="BM2360" i="1"/>
  <c r="BM2300" i="1"/>
  <c r="BM2660" i="1" s="1"/>
  <c r="BM2420" i="1"/>
  <c r="BM2330" i="1"/>
  <c r="AW2192" i="1"/>
  <c r="AW2625" i="1"/>
  <c r="BB2484" i="1"/>
  <c r="BB2334" i="1"/>
  <c r="BB2364" i="1"/>
  <c r="BB2424" i="1"/>
  <c r="BB2634" i="1"/>
  <c r="BB2394" i="1"/>
  <c r="BB2544" i="1"/>
  <c r="BB2304" i="1"/>
  <c r="BB2514" i="1"/>
  <c r="BB2574" i="1"/>
  <c r="BB2454" i="1"/>
  <c r="BE2343" i="1"/>
  <c r="BE2643" i="1"/>
  <c r="BE2553" i="1"/>
  <c r="I2553" i="1" s="1"/>
  <c r="BE2313" i="1"/>
  <c r="BE2373" i="1"/>
  <c r="BC2331" i="1"/>
  <c r="BC2361" i="1"/>
  <c r="BC2511" i="1"/>
  <c r="BC2301" i="1"/>
  <c r="BC2661" i="1" s="1"/>
  <c r="BC2631" i="1"/>
  <c r="X2185" i="1"/>
  <c r="X2618" i="1"/>
  <c r="BC2619" i="1"/>
  <c r="BC2186" i="1"/>
  <c r="AJ2192" i="1"/>
  <c r="AJ2625" i="1"/>
  <c r="BA2542" i="1"/>
  <c r="BA2392" i="1"/>
  <c r="BA2422" i="1"/>
  <c r="BA2302" i="1"/>
  <c r="BA2662" i="1" s="1"/>
  <c r="BA2362" i="1"/>
  <c r="BA2482" i="1"/>
  <c r="BA2632" i="1"/>
  <c r="BA2332" i="1"/>
  <c r="BA2452" i="1"/>
  <c r="BA2512" i="1"/>
  <c r="BA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N2415" i="1"/>
  <c r="BB2625" i="1"/>
  <c r="L2304" i="1"/>
  <c r="L2394" i="1"/>
  <c r="BB2571" i="1"/>
  <c r="BB2391" i="1"/>
  <c r="BB2361" i="1"/>
  <c r="BB2511" i="1"/>
  <c r="BB2541" i="1"/>
  <c r="BB2631" i="1"/>
  <c r="BB2301" i="1"/>
  <c r="BB2661" i="1" s="1"/>
  <c r="BB2481" i="1"/>
  <c r="BB2421" i="1"/>
  <c r="BB2331" i="1"/>
  <c r="BB2451" i="1"/>
  <c r="T2186" i="1"/>
  <c r="T2619" i="1"/>
  <c r="AY2343" i="1"/>
  <c r="AY2493" i="1"/>
  <c r="I2493" i="1" s="1"/>
  <c r="AY2643" i="1"/>
  <c r="AY2313" i="1"/>
  <c r="V2188" i="1"/>
  <c r="V2621" i="1"/>
  <c r="U2482" i="1"/>
  <c r="U2632" i="1"/>
  <c r="AZ2188" i="1"/>
  <c r="AZ2621" i="1"/>
  <c r="AW2185" i="1"/>
  <c r="AW2618" i="1"/>
  <c r="BD2631" i="1"/>
  <c r="BD2331" i="1"/>
  <c r="BD2361" i="1"/>
  <c r="BD2511" i="1"/>
  <c r="I2511" i="1" s="1"/>
  <c r="BD2301" i="1"/>
  <c r="BD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D2618" i="1"/>
  <c r="BD2185" i="1"/>
  <c r="AX2304" i="1"/>
  <c r="AX2454" i="1"/>
  <c r="I2454" i="1" s="1"/>
  <c r="AX2364" i="1"/>
  <c r="AX2634" i="1"/>
  <c r="BN2317" i="1"/>
  <c r="S2499" i="1"/>
  <c r="BN2385" i="1"/>
  <c r="BN2505" i="1"/>
  <c r="AS2530" i="1"/>
  <c r="S2319" i="1"/>
  <c r="S2379" i="1"/>
  <c r="S2649" i="1"/>
  <c r="S2529" i="1"/>
  <c r="S2559" i="1"/>
  <c r="AS2590" i="1"/>
  <c r="AR2557" i="1"/>
  <c r="BL2505" i="1"/>
  <c r="BL2565" i="1"/>
  <c r="N2537" i="1"/>
  <c r="S2409" i="1"/>
  <c r="BN2377" i="1"/>
  <c r="BL2415" i="1"/>
  <c r="N2477" i="1"/>
  <c r="BN2407" i="1"/>
  <c r="AS2440" i="1"/>
  <c r="S2349" i="1"/>
  <c r="BN2655" i="1"/>
  <c r="N2327" i="1"/>
  <c r="N2657" i="1"/>
  <c r="BN2467" i="1"/>
  <c r="AS2500" i="1"/>
  <c r="BN2557" i="1"/>
  <c r="BN2527" i="1"/>
  <c r="BN2497" i="1"/>
  <c r="AR2377" i="1"/>
  <c r="AR2437" i="1"/>
  <c r="N2507" i="1"/>
  <c r="AR2587" i="1"/>
  <c r="AS2350" i="1"/>
  <c r="AS2560" i="1"/>
  <c r="N2387" i="1"/>
  <c r="AR2467" i="1"/>
  <c r="AS2470" i="1"/>
  <c r="AS2380" i="1"/>
  <c r="AS2410" i="1"/>
  <c r="AR2647" i="1"/>
  <c r="AR2527" i="1"/>
  <c r="AR2497" i="1"/>
  <c r="AR2347" i="1"/>
  <c r="AS2320" i="1"/>
  <c r="AS2527" i="1"/>
  <c r="BN2355" i="1"/>
  <c r="AZ2350" i="1"/>
  <c r="AZ2650" i="1"/>
  <c r="AS2407" i="1"/>
  <c r="BN2587" i="1"/>
  <c r="AS2467" i="1"/>
  <c r="AZ2320" i="1"/>
  <c r="AS2587" i="1"/>
  <c r="N2597" i="1"/>
  <c r="N2567" i="1"/>
  <c r="O2565" i="1"/>
  <c r="O2325" i="1"/>
  <c r="O2475" i="1"/>
  <c r="O2595" i="1"/>
  <c r="O2445" i="1"/>
  <c r="O2355" i="1"/>
  <c r="O2535" i="1"/>
  <c r="O2655" i="1"/>
  <c r="O2415" i="1"/>
  <c r="O2505" i="1"/>
  <c r="O2385" i="1"/>
  <c r="BE2355" i="1"/>
  <c r="BE2655" i="1"/>
  <c r="BE2385" i="1"/>
  <c r="BE2565" i="1"/>
  <c r="I2565" i="1" s="1"/>
  <c r="BE2325" i="1"/>
  <c r="BB2531" i="1"/>
  <c r="BB2321" i="1"/>
  <c r="BB2351" i="1"/>
  <c r="BB2411" i="1"/>
  <c r="BB2651" i="1"/>
  <c r="BB2381" i="1"/>
  <c r="BB2441" i="1"/>
  <c r="BB2471" i="1"/>
  <c r="BB2561" i="1"/>
  <c r="BB2501" i="1"/>
  <c r="BB2591" i="1"/>
  <c r="BN2384" i="1"/>
  <c r="BN2504" i="1"/>
  <c r="BN2444" i="1"/>
  <c r="BN2354" i="1"/>
  <c r="BN2564" i="1"/>
  <c r="BN2324" i="1"/>
  <c r="BN2474" i="1"/>
  <c r="BN2414" i="1"/>
  <c r="BN2654" i="1"/>
  <c r="BN2594" i="1"/>
  <c r="BN2534" i="1"/>
  <c r="AS2347" i="1"/>
  <c r="AZ2496" i="1"/>
  <c r="AZ2646" i="1"/>
  <c r="AZ2316" i="1"/>
  <c r="AZ2346" i="1"/>
  <c r="N2447" i="1"/>
  <c r="N2357" i="1"/>
  <c r="AX2377" i="1"/>
  <c r="BL2325" i="1"/>
  <c r="BL2385" i="1"/>
  <c r="AX2317" i="1"/>
  <c r="I2317" i="1" s="1"/>
  <c r="BL2355" i="1"/>
  <c r="AX2647" i="1"/>
  <c r="BL2445" i="1"/>
  <c r="BL2475" i="1"/>
  <c r="BL2535" i="1"/>
  <c r="BL2595" i="1"/>
  <c r="AS2317" i="1"/>
  <c r="AS2557" i="1"/>
  <c r="AS2647" i="1"/>
  <c r="AS2437" i="1"/>
  <c r="S2439" i="1"/>
  <c r="S2469" i="1"/>
  <c r="AS2377" i="1"/>
  <c r="Z2321" i="1"/>
  <c r="Z2381" i="1"/>
  <c r="Z2531" i="1"/>
  <c r="Z2471" i="1"/>
  <c r="Z2591" i="1"/>
  <c r="Z2411" i="1"/>
  <c r="Z2441" i="1"/>
  <c r="Z2561" i="1"/>
  <c r="Z2351" i="1"/>
  <c r="Z2501" i="1"/>
  <c r="Z2651" i="1"/>
  <c r="AY2350" i="1"/>
  <c r="Z2534" i="1"/>
  <c r="O2592" i="1"/>
  <c r="AY2320" i="1"/>
  <c r="AY2500" i="1"/>
  <c r="I2500" i="1" s="1"/>
  <c r="Z2594" i="1"/>
  <c r="O2382" i="1"/>
  <c r="O2562" i="1"/>
  <c r="I2345" i="1"/>
  <c r="O2442" i="1"/>
  <c r="O2322" i="1"/>
  <c r="BM2324" i="1"/>
  <c r="BM2564" i="1"/>
  <c r="O2652" i="1"/>
  <c r="AY2324" i="1"/>
  <c r="L2534" i="1"/>
  <c r="L2594" i="1"/>
  <c r="L2354" i="1"/>
  <c r="L2414" i="1"/>
  <c r="L2384" i="1"/>
  <c r="L2324" i="1"/>
  <c r="L2504" i="1"/>
  <c r="L2654" i="1"/>
  <c r="L2444" i="1"/>
  <c r="L2564" i="1"/>
  <c r="L2474" i="1"/>
  <c r="BL2534" i="1"/>
  <c r="BL2324" i="1"/>
  <c r="BL2504" i="1"/>
  <c r="BL2444" i="1"/>
  <c r="BL2564" i="1"/>
  <c r="BL2474" i="1"/>
  <c r="BL2414" i="1"/>
  <c r="BL2594" i="1"/>
  <c r="BL2354" i="1"/>
  <c r="BL2384" i="1"/>
  <c r="O2352" i="1"/>
  <c r="O2502" i="1"/>
  <c r="O2532" i="1"/>
  <c r="BM2534" i="1"/>
  <c r="O2412" i="1"/>
  <c r="AY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B2564" i="1"/>
  <c r="BB2324" i="1"/>
  <c r="BB2354" i="1"/>
  <c r="BB2444" i="1"/>
  <c r="BB2594" i="1"/>
  <c r="BB2414" i="1"/>
  <c r="BB2654" i="1"/>
  <c r="BB2384" i="1"/>
  <c r="BB2534" i="1"/>
  <c r="BB2474" i="1"/>
  <c r="BB2504" i="1"/>
  <c r="X2654" i="1"/>
  <c r="X2474" i="1"/>
  <c r="X2324" i="1"/>
  <c r="X2354" i="1"/>
  <c r="X2564" i="1"/>
  <c r="X2504" i="1"/>
  <c r="X2594" i="1"/>
  <c r="X2414" i="1"/>
  <c r="X2384" i="1"/>
  <c r="X2534" i="1"/>
  <c r="X2444" i="1"/>
  <c r="AX2324" i="1"/>
  <c r="AX2474" i="1"/>
  <c r="I2474" i="1" s="1"/>
  <c r="AX2654" i="1"/>
  <c r="AX2384" i="1"/>
  <c r="BD2354" i="1"/>
  <c r="BD2324" i="1"/>
  <c r="BD2384" i="1"/>
  <c r="BD2654" i="1"/>
  <c r="BD2534" i="1"/>
  <c r="I2534" i="1" s="1"/>
  <c r="Z2324" i="1"/>
  <c r="Z2564" i="1"/>
  <c r="Z2384" i="1"/>
  <c r="Z2354" i="1"/>
  <c r="Z2504" i="1"/>
  <c r="Z2444" i="1"/>
  <c r="Z2474" i="1"/>
  <c r="Z2654" i="1"/>
  <c r="P2564" i="1"/>
  <c r="P2504" i="1"/>
  <c r="P2444" i="1"/>
  <c r="P2474" i="1"/>
  <c r="P2414" i="1"/>
  <c r="P2324" i="1"/>
  <c r="P2594" i="1"/>
  <c r="P2354" i="1"/>
  <c r="P2654" i="1"/>
  <c r="P2534" i="1"/>
  <c r="P2384" i="1"/>
  <c r="BE2354" i="1"/>
  <c r="BE2324" i="1"/>
  <c r="BE2654" i="1"/>
  <c r="BE2564" i="1"/>
  <c r="I2564" i="1" s="1"/>
  <c r="BE2384" i="1"/>
  <c r="BM2384" i="1"/>
  <c r="BM2354" i="1"/>
  <c r="BM2444" i="1"/>
  <c r="BM2474" i="1"/>
  <c r="BM2414" i="1"/>
  <c r="BM2594" i="1"/>
  <c r="BM2654" i="1"/>
  <c r="AQ2324" i="1"/>
  <c r="AQ2654" i="1"/>
  <c r="AQ2534" i="1"/>
  <c r="AQ2504" i="1"/>
  <c r="AQ2354" i="1"/>
  <c r="AQ2384" i="1"/>
  <c r="AQ2444" i="1"/>
  <c r="AQ2474" i="1"/>
  <c r="AQ2594" i="1"/>
  <c r="AV2384" i="1"/>
  <c r="AV2504" i="1"/>
  <c r="AV2354" i="1"/>
  <c r="AV2444" i="1"/>
  <c r="AV2414" i="1"/>
  <c r="AV2324" i="1"/>
  <c r="AV2594" i="1"/>
  <c r="AV2474" i="1"/>
  <c r="AV2654" i="1"/>
  <c r="AV2534" i="1"/>
  <c r="AV2564" i="1"/>
  <c r="AQ2414" i="1"/>
  <c r="BN2442" i="1"/>
  <c r="BN2532" i="1"/>
  <c r="BN2652" i="1"/>
  <c r="BN2472" i="1"/>
  <c r="BN2562" i="1"/>
  <c r="BN2322" i="1"/>
  <c r="BN2502" i="1"/>
  <c r="BN2352" i="1"/>
  <c r="BN2592" i="1"/>
  <c r="BN2382" i="1"/>
  <c r="BN2412" i="1"/>
  <c r="BB2502" i="1"/>
  <c r="BB2322" i="1"/>
  <c r="BB2562" i="1"/>
  <c r="BB2532" i="1"/>
  <c r="BB2592" i="1"/>
  <c r="BB2382" i="1"/>
  <c r="BB2652" i="1"/>
  <c r="BB2412" i="1"/>
  <c r="BB2472" i="1"/>
  <c r="BB2442" i="1"/>
  <c r="BB2352" i="1"/>
  <c r="BO2439" i="1"/>
  <c r="BO2559" i="1"/>
  <c r="BO2409" i="1"/>
  <c r="BO2349" i="1"/>
  <c r="BO2529" i="1"/>
  <c r="BO2469" i="1"/>
  <c r="BO2379" i="1"/>
  <c r="BO2499" i="1"/>
  <c r="BO2589" i="1"/>
  <c r="BO2649" i="1"/>
  <c r="BO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C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C2651" i="1"/>
  <c r="BC2531" i="1"/>
  <c r="BC2381" i="1"/>
  <c r="Z2499" i="1"/>
  <c r="Z2319" i="1"/>
  <c r="Z2589" i="1"/>
  <c r="Z2409" i="1"/>
  <c r="Z2649" i="1"/>
  <c r="Z2349" i="1"/>
  <c r="Z2379" i="1"/>
  <c r="Z2469" i="1"/>
  <c r="Z2559" i="1"/>
  <c r="Z2529" i="1"/>
  <c r="Z2439" i="1"/>
  <c r="AY2346" i="1"/>
  <c r="AY2316" i="1"/>
  <c r="AY2496" i="1"/>
  <c r="I2496" i="1" s="1"/>
  <c r="AY2646" i="1"/>
  <c r="BC2656" i="1"/>
  <c r="BC2356" i="1"/>
  <c r="BC2326" i="1"/>
  <c r="BC2386" i="1"/>
  <c r="BC2536" i="1"/>
  <c r="R2414" i="1"/>
  <c r="R2474" i="1"/>
  <c r="R2324" i="1"/>
  <c r="R2384" i="1"/>
  <c r="R2594" i="1"/>
  <c r="R2534" i="1"/>
  <c r="R2354" i="1"/>
  <c r="R2504" i="1"/>
  <c r="R2564" i="1"/>
  <c r="R2444" i="1"/>
  <c r="R2654" i="1"/>
  <c r="K2317" i="1"/>
  <c r="K2437" i="1"/>
  <c r="K2587" i="1"/>
  <c r="K2557" i="1"/>
  <c r="K2467" i="1"/>
  <c r="K2527" i="1"/>
  <c r="K2407" i="1"/>
  <c r="K2347" i="1"/>
  <c r="K2377" i="1"/>
  <c r="K2497" i="1"/>
  <c r="K2647" i="1"/>
  <c r="BC2354" i="1"/>
  <c r="BC2324" i="1"/>
  <c r="BC2534" i="1"/>
  <c r="BC2654" i="1"/>
  <c r="BC2384" i="1"/>
  <c r="Y2464" i="1"/>
  <c r="Y2554" i="1"/>
  <c r="Y2524" i="1"/>
  <c r="Y2494" i="1"/>
  <c r="Y2374" i="1"/>
  <c r="Y2584" i="1"/>
  <c r="Y2434" i="1"/>
  <c r="Y2314" i="1"/>
  <c r="Y2344" i="1"/>
  <c r="Y2644" i="1"/>
  <c r="Y2404" i="1"/>
  <c r="AY2356" i="1"/>
  <c r="AY2656" i="1"/>
  <c r="AY2506" i="1"/>
  <c r="I2506" i="1" s="1"/>
  <c r="AY2326" i="1"/>
  <c r="AV2556" i="1"/>
  <c r="AV2436" i="1"/>
  <c r="AV2316" i="1"/>
  <c r="AV2646" i="1"/>
  <c r="AV2526" i="1"/>
  <c r="AV2586" i="1"/>
  <c r="AV2376" i="1"/>
  <c r="AV2496" i="1"/>
  <c r="AV2406" i="1"/>
  <c r="AV2466" i="1"/>
  <c r="AV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G2324" i="1"/>
  <c r="BG2354" i="1"/>
  <c r="BG2594" i="1"/>
  <c r="I2594" i="1" s="1"/>
  <c r="BG2654" i="1"/>
  <c r="BG2384" i="1"/>
  <c r="AS2559" i="1"/>
  <c r="AS2409" i="1"/>
  <c r="AS2469" i="1"/>
  <c r="AS2439" i="1"/>
  <c r="AS2379" i="1"/>
  <c r="AS2589" i="1"/>
  <c r="AS2649" i="1"/>
  <c r="AS2499" i="1"/>
  <c r="AS2529" i="1"/>
  <c r="AS2349" i="1"/>
  <c r="AS2319" i="1"/>
  <c r="BC2529" i="1"/>
  <c r="BC2349" i="1"/>
  <c r="BC2319" i="1"/>
  <c r="BC2379" i="1"/>
  <c r="BC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AO2384" i="1"/>
  <c r="AO2474" i="1"/>
  <c r="AO2444" i="1"/>
  <c r="AO2414" i="1"/>
  <c r="AO2564" i="1"/>
  <c r="AO2324" i="1"/>
  <c r="AO2354" i="1"/>
  <c r="AO2504" i="1"/>
  <c r="AO2594" i="1"/>
  <c r="AO2534" i="1"/>
  <c r="AO2654" i="1"/>
  <c r="AZ2324" i="1"/>
  <c r="AZ2354" i="1"/>
  <c r="AZ2504" i="1"/>
  <c r="AZ2654" i="1"/>
  <c r="P2649" i="1"/>
  <c r="P2349" i="1"/>
  <c r="P2319" i="1"/>
  <c r="P2559" i="1"/>
  <c r="P2469" i="1"/>
  <c r="P2409" i="1"/>
  <c r="P2379" i="1"/>
  <c r="P2589" i="1"/>
  <c r="P2439" i="1"/>
  <c r="P2499" i="1"/>
  <c r="P2529" i="1"/>
  <c r="BG2610" i="1"/>
  <c r="BG2177" i="1"/>
  <c r="BG2614" i="1"/>
  <c r="BG2181" i="1"/>
  <c r="BG2151" i="1" s="1"/>
  <c r="I61" i="1"/>
  <c r="J60" i="1"/>
  <c r="I2386" i="1" l="1"/>
  <c r="BF2603" i="1"/>
  <c r="I2341" i="1"/>
  <c r="BO2615" i="1"/>
  <c r="I2380" i="1"/>
  <c r="BG2618" i="1"/>
  <c r="I2348" i="1"/>
  <c r="I2314" i="1"/>
  <c r="I2303" i="1"/>
  <c r="I2663" i="1" s="1"/>
  <c r="I2315" i="1"/>
  <c r="I2369" i="1"/>
  <c r="I2376" i="1"/>
  <c r="I2344" i="1"/>
  <c r="N2182" i="1"/>
  <c r="AQ2190" i="1"/>
  <c r="AQ2622" i="1"/>
  <c r="I2347" i="1"/>
  <c r="I2333" i="1"/>
  <c r="I2340" i="1"/>
  <c r="I2310" i="1"/>
  <c r="I2367" i="1"/>
  <c r="I2342" i="1"/>
  <c r="I2370" i="1"/>
  <c r="I2372" i="1"/>
  <c r="I2352" i="1"/>
  <c r="I2363" i="1"/>
  <c r="I2299" i="1"/>
  <c r="I2659" i="1" s="1"/>
  <c r="I2359" i="1"/>
  <c r="I2312" i="1"/>
  <c r="I2337" i="1"/>
  <c r="I2353" i="1"/>
  <c r="I2325" i="1"/>
  <c r="I2377" i="1"/>
  <c r="I2311" i="1"/>
  <c r="I2327" i="1"/>
  <c r="I2351" i="1"/>
  <c r="I2379" i="1"/>
  <c r="I2321" i="1"/>
  <c r="I2387" i="1"/>
  <c r="I2384" i="1"/>
  <c r="I2319" i="1"/>
  <c r="I2357" i="1"/>
  <c r="I2338" i="1"/>
  <c r="I2322" i="1"/>
  <c r="I2308" i="1"/>
  <c r="I2355" i="1"/>
  <c r="I2368" i="1"/>
  <c r="I2306" i="1"/>
  <c r="I2336" i="1"/>
  <c r="I2366" i="1"/>
  <c r="I2323" i="1"/>
  <c r="I2305" i="1"/>
  <c r="I2335" i="1"/>
  <c r="I2365" i="1"/>
  <c r="I2360" i="1"/>
  <c r="AY2660" i="1"/>
  <c r="I2300" i="1"/>
  <c r="I2660" i="1" s="1"/>
  <c r="I2330" i="1"/>
  <c r="I2362" i="1"/>
  <c r="I2373" i="1"/>
  <c r="I2361" i="1"/>
  <c r="I2331" i="1"/>
  <c r="I2332" i="1"/>
  <c r="AX2662" i="1"/>
  <c r="I2302" i="1"/>
  <c r="I2662" i="1" s="1"/>
  <c r="I2349" i="1"/>
  <c r="BO2189" i="1"/>
  <c r="BO2622" i="1"/>
  <c r="S2189" i="1"/>
  <c r="S2622" i="1"/>
  <c r="AP2189" i="1"/>
  <c r="AP2159" i="1" s="1"/>
  <c r="AP2622" i="1"/>
  <c r="I2313" i="1"/>
  <c r="O2622" i="1"/>
  <c r="O2189" i="1"/>
  <c r="AT2189" i="1"/>
  <c r="AT2622" i="1"/>
  <c r="AX2661" i="1"/>
  <c r="I2301" i="1"/>
  <c r="I2661" i="1" s="1"/>
  <c r="BA2189" i="1"/>
  <c r="BA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F2604" i="1"/>
  <c r="BF2171" i="1"/>
  <c r="BF2141" i="1" s="1"/>
  <c r="BG2615" i="1"/>
  <c r="BG2182" i="1"/>
  <c r="I62" i="1"/>
  <c r="J61" i="1"/>
  <c r="AP2623" i="1" l="1"/>
  <c r="AP2190" i="1"/>
  <c r="B2527" i="1"/>
  <c r="B2528" i="1" s="1"/>
  <c r="D2675" i="1"/>
  <c r="D2673" i="1"/>
  <c r="D2676" i="1"/>
  <c r="D2668" i="1"/>
  <c r="D2680" i="1"/>
  <c r="D2670" i="1"/>
  <c r="D2687" i="1"/>
  <c r="D2674" i="1"/>
  <c r="D2679" i="1"/>
  <c r="D2693" i="1"/>
  <c r="D2681" i="1"/>
  <c r="D2678" i="1"/>
  <c r="D2690" i="1"/>
  <c r="D2671" i="1"/>
  <c r="D2669" i="1"/>
  <c r="D2672" i="1"/>
  <c r="D2689" i="1"/>
  <c r="D2691" i="1"/>
  <c r="D2686" i="1"/>
  <c r="AU2686" i="1" s="1"/>
  <c r="D2682" i="1"/>
  <c r="D2667" i="1"/>
  <c r="D2665" i="1"/>
  <c r="D2684" i="1"/>
  <c r="D2664" i="1"/>
  <c r="D2677" i="1"/>
  <c r="D2692" i="1"/>
  <c r="D2683" i="1"/>
  <c r="D2685" i="1"/>
  <c r="D2666" i="1"/>
  <c r="BF2172" i="1"/>
  <c r="BF2142" i="1" s="1"/>
  <c r="BF2605" i="1"/>
  <c r="J62" i="1"/>
  <c r="I63" i="1"/>
  <c r="BH2692" i="1" l="1"/>
  <c r="AU2692" i="1"/>
  <c r="BH2685" i="1"/>
  <c r="AU2685" i="1"/>
  <c r="BH2689" i="1"/>
  <c r="AU2689" i="1"/>
  <c r="BH2669" i="1"/>
  <c r="AU2669" i="1"/>
  <c r="BH2683" i="1"/>
  <c r="AU2683" i="1"/>
  <c r="BH2678" i="1"/>
  <c r="AU2678" i="1"/>
  <c r="BH2665" i="1"/>
  <c r="AU2665" i="1"/>
  <c r="BH2693" i="1"/>
  <c r="AU2693" i="1"/>
  <c r="BH2677" i="1"/>
  <c r="AU2677" i="1"/>
  <c r="BH2691" i="1"/>
  <c r="AU2691" i="1"/>
  <c r="BH2681" i="1"/>
  <c r="AU2681" i="1"/>
  <c r="BH2666" i="1"/>
  <c r="AU2666" i="1"/>
  <c r="BH2667" i="1"/>
  <c r="AU2667" i="1"/>
  <c r="BH2671" i="1"/>
  <c r="AU2671" i="1"/>
  <c r="BH2668" i="1"/>
  <c r="AU2668" i="1"/>
  <c r="BH2682" i="1"/>
  <c r="AU2682" i="1"/>
  <c r="BH2674" i="1"/>
  <c r="AU2674" i="1"/>
  <c r="BH2676" i="1"/>
  <c r="AU2676" i="1"/>
  <c r="BH2664" i="1"/>
  <c r="AU2664" i="1"/>
  <c r="BH2672" i="1"/>
  <c r="AU2672" i="1"/>
  <c r="BH2687" i="1"/>
  <c r="AU2687" i="1"/>
  <c r="BH2673" i="1"/>
  <c r="AU2673" i="1"/>
  <c r="BH2684" i="1"/>
  <c r="AU2684" i="1"/>
  <c r="BH2690" i="1"/>
  <c r="AU2690" i="1"/>
  <c r="BH2679" i="1"/>
  <c r="AU2679" i="1"/>
  <c r="BH2670" i="1"/>
  <c r="AU2670" i="1"/>
  <c r="BH2680" i="1"/>
  <c r="AU2680" i="1"/>
  <c r="BH2675" i="1"/>
  <c r="AU2675" i="1"/>
  <c r="I2686" i="1"/>
  <c r="BH2686" i="1"/>
  <c r="AA2666" i="1"/>
  <c r="AX2666" i="1"/>
  <c r="BD2666" i="1"/>
  <c r="AG2666" i="1"/>
  <c r="AH2666" i="1"/>
  <c r="BE2666" i="1"/>
  <c r="AY2666" i="1"/>
  <c r="BG2666" i="1"/>
  <c r="AI2666" i="1"/>
  <c r="AE2666" i="1"/>
  <c r="U2666" i="1"/>
  <c r="AV2666" i="1"/>
  <c r="Y2666" i="1"/>
  <c r="BL2666" i="1"/>
  <c r="X2666" i="1"/>
  <c r="S2666" i="1"/>
  <c r="AP2666" i="1"/>
  <c r="T2666" i="1"/>
  <c r="BN2666" i="1"/>
  <c r="AJ2666" i="1"/>
  <c r="V2666" i="1"/>
  <c r="L2666" i="1"/>
  <c r="BM2666" i="1"/>
  <c r="Q2666" i="1"/>
  <c r="W2666" i="1"/>
  <c r="AW2666" i="1"/>
  <c r="AT2666" i="1"/>
  <c r="AB2666" i="1"/>
  <c r="AR2666" i="1"/>
  <c r="AD2666" i="1"/>
  <c r="BA2666" i="1"/>
  <c r="AF2666" i="1"/>
  <c r="P2666" i="1"/>
  <c r="AC2666" i="1"/>
  <c r="O2666" i="1"/>
  <c r="AL2666" i="1"/>
  <c r="R2666" i="1"/>
  <c r="AK2666" i="1"/>
  <c r="Z2666" i="1"/>
  <c r="AN2666" i="1"/>
  <c r="BB2666" i="1"/>
  <c r="AM2666" i="1"/>
  <c r="M2666" i="1"/>
  <c r="BF2666" i="1"/>
  <c r="AS2666" i="1"/>
  <c r="BC2666" i="1"/>
  <c r="K2666" i="1"/>
  <c r="AZ2666" i="1"/>
  <c r="AQ2666" i="1"/>
  <c r="N2666" i="1"/>
  <c r="AO2666" i="1"/>
  <c r="BO2666" i="1"/>
  <c r="I2666" i="1"/>
  <c r="AW2682" i="1"/>
  <c r="AC2682" i="1"/>
  <c r="BA2682" i="1"/>
  <c r="AE2682" i="1"/>
  <c r="AP2682" i="1"/>
  <c r="AZ2682" i="1"/>
  <c r="AA2682" i="1"/>
  <c r="AO2682" i="1"/>
  <c r="AG2682" i="1"/>
  <c r="AF2682" i="1"/>
  <c r="AB2682" i="1"/>
  <c r="U2682" i="1"/>
  <c r="Q2682" i="1"/>
  <c r="T2682" i="1"/>
  <c r="AH2682" i="1"/>
  <c r="AI2682" i="1"/>
  <c r="AD2682" i="1"/>
  <c r="R2682" i="1"/>
  <c r="Z2682" i="1"/>
  <c r="N2682" i="1"/>
  <c r="AV2682" i="1"/>
  <c r="BD2682" i="1"/>
  <c r="AN2682" i="1"/>
  <c r="AL2682" i="1"/>
  <c r="BL2682" i="1"/>
  <c r="AY2682" i="1"/>
  <c r="AK2682" i="1"/>
  <c r="AX2682" i="1"/>
  <c r="AM2682" i="1"/>
  <c r="BE2682" i="1"/>
  <c r="AT2682" i="1"/>
  <c r="BG2682" i="1"/>
  <c r="BC2682" i="1"/>
  <c r="Y2682" i="1"/>
  <c r="BO2682" i="1"/>
  <c r="BM2682" i="1"/>
  <c r="AJ2682" i="1"/>
  <c r="X2682" i="1"/>
  <c r="S2682" i="1"/>
  <c r="P2682" i="1"/>
  <c r="BF2682" i="1"/>
  <c r="I2682" i="1"/>
  <c r="O2682" i="1"/>
  <c r="M2682" i="1"/>
  <c r="W2682" i="1"/>
  <c r="AR2682" i="1"/>
  <c r="AS2682" i="1"/>
  <c r="V2682" i="1"/>
  <c r="BB2682" i="1"/>
  <c r="K2682" i="1"/>
  <c r="AQ2682" i="1"/>
  <c r="L2682" i="1"/>
  <c r="BN2682" i="1"/>
  <c r="AW2685" i="1"/>
  <c r="Z2685" i="1"/>
  <c r="L2685" i="1"/>
  <c r="BC2685" i="1"/>
  <c r="BM2685" i="1"/>
  <c r="BE2685" i="1"/>
  <c r="V2685" i="1"/>
  <c r="M2685" i="1"/>
  <c r="K2685" i="1"/>
  <c r="T2685" i="1"/>
  <c r="BL2685" i="1"/>
  <c r="AN2685" i="1"/>
  <c r="AY2685" i="1"/>
  <c r="U2685" i="1"/>
  <c r="BB2685" i="1"/>
  <c r="AT2685" i="1"/>
  <c r="AF2685" i="1"/>
  <c r="S2685" i="1"/>
  <c r="N2685" i="1"/>
  <c r="AK2685" i="1"/>
  <c r="BA2685" i="1"/>
  <c r="AE2685" i="1"/>
  <c r="BD2685" i="1"/>
  <c r="O2685" i="1"/>
  <c r="AC2685" i="1"/>
  <c r="AG2685" i="1"/>
  <c r="BN2685" i="1"/>
  <c r="AJ2685" i="1"/>
  <c r="AX2685" i="1"/>
  <c r="BG2685" i="1"/>
  <c r="AA2685" i="1"/>
  <c r="AQ2685" i="1"/>
  <c r="AB2685" i="1"/>
  <c r="Y2685" i="1"/>
  <c r="AH2685" i="1"/>
  <c r="AS2685" i="1"/>
  <c r="AI2685" i="1"/>
  <c r="AZ2685" i="1"/>
  <c r="BO2685" i="1"/>
  <c r="AD2685" i="1"/>
  <c r="P2685" i="1"/>
  <c r="AR2685" i="1"/>
  <c r="W2685" i="1"/>
  <c r="Q2685" i="1"/>
  <c r="AV2685" i="1"/>
  <c r="AM2685" i="1"/>
  <c r="AL2685" i="1"/>
  <c r="X2685" i="1"/>
  <c r="BF2685" i="1"/>
  <c r="I2685" i="1"/>
  <c r="R2685" i="1"/>
  <c r="AP2685" i="1"/>
  <c r="AO2685" i="1"/>
  <c r="AW2669" i="1"/>
  <c r="BC2669" i="1"/>
  <c r="Z2669" i="1"/>
  <c r="S2669" i="1"/>
  <c r="U2669" i="1"/>
  <c r="BD2669" i="1"/>
  <c r="BA2669" i="1"/>
  <c r="V2669" i="1"/>
  <c r="AL2669" i="1"/>
  <c r="AY2669" i="1"/>
  <c r="AE2669" i="1"/>
  <c r="L2669" i="1"/>
  <c r="Y2669" i="1"/>
  <c r="X2669" i="1"/>
  <c r="AA2669" i="1"/>
  <c r="AS2669" i="1"/>
  <c r="BE2669" i="1"/>
  <c r="BG2669" i="1"/>
  <c r="AP2669" i="1"/>
  <c r="N2669" i="1"/>
  <c r="AD2669" i="1"/>
  <c r="AQ2669" i="1"/>
  <c r="AC2669" i="1"/>
  <c r="R2669" i="1"/>
  <c r="AT2669" i="1"/>
  <c r="AJ2669" i="1"/>
  <c r="T2669" i="1"/>
  <c r="BN2669" i="1"/>
  <c r="AF2669" i="1"/>
  <c r="AH2669" i="1"/>
  <c r="AB2669" i="1"/>
  <c r="BM2669" i="1"/>
  <c r="AV2669" i="1"/>
  <c r="M2669" i="1"/>
  <c r="BB2669" i="1"/>
  <c r="BO2669" i="1"/>
  <c r="AO2669" i="1"/>
  <c r="AR2669" i="1"/>
  <c r="BF2669" i="1"/>
  <c r="AI2669" i="1"/>
  <c r="AX2669" i="1"/>
  <c r="AG2669" i="1"/>
  <c r="AK2669" i="1"/>
  <c r="AM2669" i="1"/>
  <c r="Q2669" i="1"/>
  <c r="P2669" i="1"/>
  <c r="O2669" i="1"/>
  <c r="W2669" i="1"/>
  <c r="K2669" i="1"/>
  <c r="AN2669" i="1"/>
  <c r="BL2669" i="1"/>
  <c r="AZ2669" i="1"/>
  <c r="I2669" i="1"/>
  <c r="AJ2671" i="1"/>
  <c r="L2671" i="1"/>
  <c r="AZ2671" i="1"/>
  <c r="S2671" i="1"/>
  <c r="BO2671" i="1"/>
  <c r="BD2671" i="1"/>
  <c r="X2671" i="1"/>
  <c r="AP2671" i="1"/>
  <c r="U2671" i="1"/>
  <c r="BM2671" i="1"/>
  <c r="AS2671" i="1"/>
  <c r="V2671" i="1"/>
  <c r="AB2671" i="1"/>
  <c r="AV2671" i="1"/>
  <c r="R2671" i="1"/>
  <c r="AW2671" i="1"/>
  <c r="T2671" i="1"/>
  <c r="BG2671" i="1"/>
  <c r="P2671" i="1"/>
  <c r="BN2671" i="1"/>
  <c r="AL2671" i="1"/>
  <c r="N2671" i="1"/>
  <c r="AE2671" i="1"/>
  <c r="O2671" i="1"/>
  <c r="AK2671" i="1"/>
  <c r="K2671" i="1"/>
  <c r="AM2671" i="1"/>
  <c r="M2671" i="1"/>
  <c r="AG2671" i="1"/>
  <c r="AQ2671" i="1"/>
  <c r="AH2671" i="1"/>
  <c r="Z2671" i="1"/>
  <c r="AD2671" i="1"/>
  <c r="Y2671" i="1"/>
  <c r="AC2671" i="1"/>
  <c r="AR2671" i="1"/>
  <c r="BA2671" i="1"/>
  <c r="AI2671" i="1"/>
  <c r="BC2671" i="1"/>
  <c r="AY2671" i="1"/>
  <c r="W2671" i="1"/>
  <c r="BE2671" i="1"/>
  <c r="AF2671" i="1"/>
  <c r="AN2671" i="1"/>
  <c r="BB2671" i="1"/>
  <c r="AO2671" i="1"/>
  <c r="AA2671" i="1"/>
  <c r="AT2671" i="1"/>
  <c r="AX2671" i="1"/>
  <c r="Q2671" i="1"/>
  <c r="BF2671" i="1"/>
  <c r="BL2671" i="1"/>
  <c r="I2671" i="1"/>
  <c r="K2665" i="1"/>
  <c r="AV2665" i="1"/>
  <c r="Z2665" i="1"/>
  <c r="V2665" i="1"/>
  <c r="Q2665" i="1"/>
  <c r="T2665" i="1"/>
  <c r="BB2665" i="1"/>
  <c r="X2665" i="1"/>
  <c r="AT2665" i="1"/>
  <c r="AR2665" i="1"/>
  <c r="AW2665" i="1"/>
  <c r="N2665" i="1"/>
  <c r="AB2665" i="1"/>
  <c r="BN2665" i="1"/>
  <c r="AM2665" i="1"/>
  <c r="P2665" i="1"/>
  <c r="AE2665" i="1"/>
  <c r="BM2665" i="1"/>
  <c r="AG2665" i="1"/>
  <c r="R2665" i="1"/>
  <c r="AH2665" i="1"/>
  <c r="AK2665" i="1"/>
  <c r="AF2665" i="1"/>
  <c r="AL2665" i="1"/>
  <c r="AX2665" i="1"/>
  <c r="AN2665" i="1"/>
  <c r="BC2665" i="1"/>
  <c r="BG2665" i="1"/>
  <c r="BD2665" i="1"/>
  <c r="BF2665" i="1"/>
  <c r="AP2665" i="1"/>
  <c r="L2665" i="1"/>
  <c r="W2665" i="1"/>
  <c r="BA2665" i="1"/>
  <c r="M2665" i="1"/>
  <c r="AO2665" i="1"/>
  <c r="S2665" i="1"/>
  <c r="AQ2665" i="1"/>
  <c r="AZ2665" i="1"/>
  <c r="BO2665" i="1"/>
  <c r="AA2665" i="1"/>
  <c r="O2665" i="1"/>
  <c r="Y2665" i="1"/>
  <c r="AC2665" i="1"/>
  <c r="BE2665" i="1"/>
  <c r="AI2665" i="1"/>
  <c r="AD2665" i="1"/>
  <c r="AJ2665" i="1"/>
  <c r="AY2665" i="1"/>
  <c r="U2665" i="1"/>
  <c r="BL2665" i="1"/>
  <c r="AS2665" i="1"/>
  <c r="I2665" i="1"/>
  <c r="AW2681" i="1"/>
  <c r="AX2681" i="1"/>
  <c r="AA2681" i="1"/>
  <c r="AZ2681" i="1"/>
  <c r="BA2681" i="1"/>
  <c r="BN2681" i="1"/>
  <c r="X2681" i="1"/>
  <c r="AF2681" i="1"/>
  <c r="S2681" i="1"/>
  <c r="AD2681" i="1"/>
  <c r="Y2681" i="1"/>
  <c r="AV2681" i="1"/>
  <c r="M2681" i="1"/>
  <c r="AS2681" i="1"/>
  <c r="AB2681" i="1"/>
  <c r="AE2681" i="1"/>
  <c r="Q2681" i="1"/>
  <c r="AR2681" i="1"/>
  <c r="W2681" i="1"/>
  <c r="AJ2681" i="1"/>
  <c r="AL2681" i="1"/>
  <c r="K2681" i="1"/>
  <c r="BE2681" i="1"/>
  <c r="AG2681" i="1"/>
  <c r="AT2681" i="1"/>
  <c r="AH2681" i="1"/>
  <c r="AQ2681" i="1"/>
  <c r="O2681" i="1"/>
  <c r="BG2681" i="1"/>
  <c r="BL2681" i="1"/>
  <c r="T2681" i="1"/>
  <c r="BF2681" i="1"/>
  <c r="AP2681" i="1"/>
  <c r="AO2681" i="1"/>
  <c r="BD2681" i="1"/>
  <c r="AI2681" i="1"/>
  <c r="AK2681" i="1"/>
  <c r="AC2681" i="1"/>
  <c r="BO2681" i="1"/>
  <c r="AM2681" i="1"/>
  <c r="Z2681" i="1"/>
  <c r="AN2681" i="1"/>
  <c r="L2681" i="1"/>
  <c r="BM2681" i="1"/>
  <c r="BB2681" i="1"/>
  <c r="BC2681" i="1"/>
  <c r="P2681" i="1"/>
  <c r="U2681" i="1"/>
  <c r="AY2681" i="1"/>
  <c r="R2681" i="1"/>
  <c r="N2681" i="1"/>
  <c r="V2681" i="1"/>
  <c r="I2681" i="1"/>
  <c r="AW2683" i="1"/>
  <c r="R2683" i="1"/>
  <c r="AP2683" i="1"/>
  <c r="BA2683" i="1"/>
  <c r="AG2683" i="1"/>
  <c r="AC2683" i="1"/>
  <c r="U2683" i="1"/>
  <c r="Q2683" i="1"/>
  <c r="AS2683" i="1"/>
  <c r="AN2683" i="1"/>
  <c r="BL2683" i="1"/>
  <c r="BO2683" i="1"/>
  <c r="AE2683" i="1"/>
  <c r="AX2683" i="1"/>
  <c r="O2683" i="1"/>
  <c r="K2683" i="1"/>
  <c r="BN2683" i="1"/>
  <c r="AL2683" i="1"/>
  <c r="AA2683" i="1"/>
  <c r="L2683" i="1"/>
  <c r="AI2683" i="1"/>
  <c r="S2683" i="1"/>
  <c r="Y2683" i="1"/>
  <c r="AM2683" i="1"/>
  <c r="BD2683" i="1"/>
  <c r="AQ2683" i="1"/>
  <c r="AB2683" i="1"/>
  <c r="P2683" i="1"/>
  <c r="M2683" i="1"/>
  <c r="BG2683" i="1"/>
  <c r="AZ2683" i="1"/>
  <c r="X2683" i="1"/>
  <c r="BM2683" i="1"/>
  <c r="AD2683" i="1"/>
  <c r="AY2683" i="1"/>
  <c r="AR2683" i="1"/>
  <c r="AJ2683" i="1"/>
  <c r="AF2683" i="1"/>
  <c r="BF2683" i="1"/>
  <c r="BC2683" i="1"/>
  <c r="AT2683" i="1"/>
  <c r="AH2683" i="1"/>
  <c r="BB2683" i="1"/>
  <c r="AO2683" i="1"/>
  <c r="Z2683" i="1"/>
  <c r="AK2683" i="1"/>
  <c r="BE2683" i="1"/>
  <c r="T2683" i="1"/>
  <c r="W2683" i="1"/>
  <c r="AV2683" i="1"/>
  <c r="I2683" i="1"/>
  <c r="V2683" i="1"/>
  <c r="N2683" i="1"/>
  <c r="AH2693" i="1"/>
  <c r="AT2693" i="1"/>
  <c r="AA2693" i="1"/>
  <c r="O2693" i="1"/>
  <c r="BE2693" i="1"/>
  <c r="AJ2693" i="1"/>
  <c r="BD2693" i="1"/>
  <c r="AV2693" i="1"/>
  <c r="AW2693" i="1"/>
  <c r="BC2693" i="1"/>
  <c r="AY2693" i="1"/>
  <c r="AG2693" i="1"/>
  <c r="K2693" i="1"/>
  <c r="AS2693" i="1"/>
  <c r="AZ2693" i="1"/>
  <c r="BG2693" i="1"/>
  <c r="AI2693" i="1"/>
  <c r="BO2693" i="1"/>
  <c r="BM2693" i="1"/>
  <c r="BL2693" i="1"/>
  <c r="W2693" i="1"/>
  <c r="P2693" i="1"/>
  <c r="AR2693" i="1"/>
  <c r="Q2693" i="1"/>
  <c r="R2693" i="1"/>
  <c r="Y2693" i="1"/>
  <c r="V2693" i="1"/>
  <c r="AX2693" i="1"/>
  <c r="BB2693" i="1"/>
  <c r="AK2693" i="1"/>
  <c r="S2693" i="1"/>
  <c r="AE2693" i="1"/>
  <c r="M2693" i="1"/>
  <c r="AC2693" i="1"/>
  <c r="L2693" i="1"/>
  <c r="AN2693" i="1"/>
  <c r="AQ2693" i="1"/>
  <c r="AD2693" i="1"/>
  <c r="AO2693" i="1"/>
  <c r="AB2693" i="1"/>
  <c r="BA2693" i="1"/>
  <c r="AF2693" i="1"/>
  <c r="X2693" i="1"/>
  <c r="BF2693" i="1"/>
  <c r="N2693" i="1"/>
  <c r="AM2693" i="1"/>
  <c r="T2693" i="1"/>
  <c r="U2693" i="1"/>
  <c r="AL2693" i="1"/>
  <c r="Z2693" i="1"/>
  <c r="BN2693" i="1"/>
  <c r="I2693" i="1"/>
  <c r="AP2693" i="1"/>
  <c r="Z2692" i="1"/>
  <c r="BG2692" i="1"/>
  <c r="AT2692" i="1"/>
  <c r="AW2692" i="1"/>
  <c r="BD2692" i="1"/>
  <c r="BN2692" i="1"/>
  <c r="L2692" i="1"/>
  <c r="AS2692" i="1"/>
  <c r="AV2692" i="1"/>
  <c r="O2692" i="1"/>
  <c r="AD2692" i="1"/>
  <c r="S2692" i="1"/>
  <c r="Q2692" i="1"/>
  <c r="T2692" i="1"/>
  <c r="AJ2692" i="1"/>
  <c r="AX2692" i="1"/>
  <c r="AO2692" i="1"/>
  <c r="AB2692" i="1"/>
  <c r="V2692" i="1"/>
  <c r="P2692" i="1"/>
  <c r="AH2692" i="1"/>
  <c r="N2692" i="1"/>
  <c r="AG2692" i="1"/>
  <c r="BL2692" i="1"/>
  <c r="AL2692" i="1"/>
  <c r="W2692" i="1"/>
  <c r="AA2692" i="1"/>
  <c r="AR2692" i="1"/>
  <c r="AN2692" i="1"/>
  <c r="AP2692" i="1"/>
  <c r="AC2692" i="1"/>
  <c r="AE2692" i="1"/>
  <c r="AF2692" i="1"/>
  <c r="AQ2692" i="1"/>
  <c r="AM2692" i="1"/>
  <c r="BE2692" i="1"/>
  <c r="U2692" i="1"/>
  <c r="AY2692" i="1"/>
  <c r="BM2692" i="1"/>
  <c r="AZ2692" i="1"/>
  <c r="M2692" i="1"/>
  <c r="BA2692" i="1"/>
  <c r="AI2692" i="1"/>
  <c r="X2692" i="1"/>
  <c r="BO2692" i="1"/>
  <c r="AK2692" i="1"/>
  <c r="K2692" i="1"/>
  <c r="BB2692" i="1"/>
  <c r="BC2692" i="1"/>
  <c r="R2692" i="1"/>
  <c r="BF2692" i="1"/>
  <c r="Y2692" i="1"/>
  <c r="I2692" i="1"/>
  <c r="BB2689" i="1"/>
  <c r="AL2689" i="1"/>
  <c r="BL2689" i="1"/>
  <c r="R2689" i="1"/>
  <c r="AX2689" i="1"/>
  <c r="AJ2689" i="1"/>
  <c r="AH2689" i="1"/>
  <c r="K2689" i="1"/>
  <c r="AM2689" i="1"/>
  <c r="T2689" i="1"/>
  <c r="AF2689" i="1"/>
  <c r="Z2689" i="1"/>
  <c r="S2689" i="1"/>
  <c r="AD2689" i="1"/>
  <c r="Q2689" i="1"/>
  <c r="O2689" i="1"/>
  <c r="AB2689" i="1"/>
  <c r="AP2689" i="1"/>
  <c r="AC2689" i="1"/>
  <c r="U2689" i="1"/>
  <c r="AW2689" i="1"/>
  <c r="AS2689" i="1"/>
  <c r="AK2689" i="1"/>
  <c r="P2689" i="1"/>
  <c r="AE2689" i="1"/>
  <c r="BN2689" i="1"/>
  <c r="AN2689" i="1"/>
  <c r="AR2689" i="1"/>
  <c r="BO2689" i="1"/>
  <c r="BD2689" i="1"/>
  <c r="BE2689" i="1"/>
  <c r="BF2689" i="1"/>
  <c r="AZ2689" i="1"/>
  <c r="AY2689" i="1"/>
  <c r="L2689" i="1"/>
  <c r="AV2689" i="1"/>
  <c r="X2689" i="1"/>
  <c r="AT2689" i="1"/>
  <c r="V2689" i="1"/>
  <c r="Y2689" i="1"/>
  <c r="BM2689" i="1"/>
  <c r="N2689" i="1"/>
  <c r="AA2689" i="1"/>
  <c r="AI2689" i="1"/>
  <c r="AG2689" i="1"/>
  <c r="W2689" i="1"/>
  <c r="M2689" i="1"/>
  <c r="BA2689" i="1"/>
  <c r="AO2689" i="1"/>
  <c r="BC2689" i="1"/>
  <c r="AQ2689" i="1"/>
  <c r="BG2689" i="1"/>
  <c r="I2689" i="1"/>
  <c r="AW2687" i="1"/>
  <c r="BM2687" i="1"/>
  <c r="AZ2687" i="1"/>
  <c r="AB2687" i="1"/>
  <c r="AG2687" i="1"/>
  <c r="AD2687" i="1"/>
  <c r="P2687" i="1"/>
  <c r="O2687" i="1"/>
  <c r="R2687" i="1"/>
  <c r="BG2687" i="1"/>
  <c r="BC2687" i="1"/>
  <c r="BF2687" i="1"/>
  <c r="X2687" i="1"/>
  <c r="BB2687" i="1"/>
  <c r="K2687" i="1"/>
  <c r="BO2687" i="1"/>
  <c r="S2687" i="1"/>
  <c r="AA2687" i="1"/>
  <c r="BE2687" i="1"/>
  <c r="U2687" i="1"/>
  <c r="T2687" i="1"/>
  <c r="AF2687" i="1"/>
  <c r="AE2687" i="1"/>
  <c r="N2687" i="1"/>
  <c r="AO2687" i="1"/>
  <c r="AJ2687" i="1"/>
  <c r="AK2687" i="1"/>
  <c r="Z2687" i="1"/>
  <c r="BD2687" i="1"/>
  <c r="AS2687" i="1"/>
  <c r="BN2687" i="1"/>
  <c r="AV2687" i="1"/>
  <c r="AY2687" i="1"/>
  <c r="AH2687" i="1"/>
  <c r="AX2687" i="1"/>
  <c r="Q2687" i="1"/>
  <c r="AP2687" i="1"/>
  <c r="AI2687" i="1"/>
  <c r="AR2687" i="1"/>
  <c r="AM2687" i="1"/>
  <c r="AN2687" i="1"/>
  <c r="W2687" i="1"/>
  <c r="AT2687" i="1"/>
  <c r="V2687" i="1"/>
  <c r="M2687" i="1"/>
  <c r="AC2687" i="1"/>
  <c r="Y2687" i="1"/>
  <c r="BA2687" i="1"/>
  <c r="AL2687" i="1"/>
  <c r="L2687" i="1"/>
  <c r="AQ2687" i="1"/>
  <c r="BL2687" i="1"/>
  <c r="I2687" i="1"/>
  <c r="AW2684" i="1"/>
  <c r="V2684" i="1"/>
  <c r="N2684" i="1"/>
  <c r="AH2684" i="1"/>
  <c r="AL2684" i="1"/>
  <c r="Z2684" i="1"/>
  <c r="AY2684" i="1"/>
  <c r="AX2684" i="1"/>
  <c r="AE2684" i="1"/>
  <c r="P2684" i="1"/>
  <c r="AQ2684" i="1"/>
  <c r="T2684" i="1"/>
  <c r="AV2684" i="1"/>
  <c r="AR2684" i="1"/>
  <c r="AP2684" i="1"/>
  <c r="AJ2684" i="1"/>
  <c r="K2684" i="1"/>
  <c r="U2684" i="1"/>
  <c r="AB2684" i="1"/>
  <c r="X2684" i="1"/>
  <c r="Y2684" i="1"/>
  <c r="L2684" i="1"/>
  <c r="AN2684" i="1"/>
  <c r="Q2684" i="1"/>
  <c r="AM2684" i="1"/>
  <c r="W2684" i="1"/>
  <c r="AC2684" i="1"/>
  <c r="O2684" i="1"/>
  <c r="AF2684" i="1"/>
  <c r="AT2684" i="1"/>
  <c r="AK2684" i="1"/>
  <c r="M2684" i="1"/>
  <c r="AA2684" i="1"/>
  <c r="AD2684" i="1"/>
  <c r="BB2684" i="1"/>
  <c r="BL2684" i="1"/>
  <c r="AG2684" i="1"/>
  <c r="BN2684" i="1"/>
  <c r="BE2684" i="1"/>
  <c r="BD2684" i="1"/>
  <c r="BM2684" i="1"/>
  <c r="BA2684" i="1"/>
  <c r="S2684" i="1"/>
  <c r="BO2684" i="1"/>
  <c r="BF2684" i="1"/>
  <c r="AI2684" i="1"/>
  <c r="AS2684" i="1"/>
  <c r="AZ2684" i="1"/>
  <c r="BC2684" i="1"/>
  <c r="R2684" i="1"/>
  <c r="AO2684" i="1"/>
  <c r="BG2684" i="1"/>
  <c r="AZ2691" i="1"/>
  <c r="BL2691" i="1"/>
  <c r="BG2691" i="1"/>
  <c r="AQ2691" i="1"/>
  <c r="BC2691" i="1"/>
  <c r="AW2691" i="1"/>
  <c r="BE2691" i="1"/>
  <c r="BD2691" i="1"/>
  <c r="AJ2691" i="1"/>
  <c r="AY2691" i="1"/>
  <c r="AS2691" i="1"/>
  <c r="BF2691" i="1"/>
  <c r="AI2691" i="1"/>
  <c r="AL2691" i="1"/>
  <c r="AV2691" i="1"/>
  <c r="Q2691" i="1"/>
  <c r="AT2691" i="1"/>
  <c r="BO2691" i="1"/>
  <c r="S2691" i="1"/>
  <c r="Z2691" i="1"/>
  <c r="X2691" i="1"/>
  <c r="Y2691" i="1"/>
  <c r="U2691" i="1"/>
  <c r="P2691" i="1"/>
  <c r="BN2691" i="1"/>
  <c r="AX2691" i="1"/>
  <c r="AP2691" i="1"/>
  <c r="AF2691" i="1"/>
  <c r="AO2691" i="1"/>
  <c r="AM2691" i="1"/>
  <c r="BA2691" i="1"/>
  <c r="AK2691" i="1"/>
  <c r="O2691" i="1"/>
  <c r="AN2691" i="1"/>
  <c r="W2691" i="1"/>
  <c r="AH2691" i="1"/>
  <c r="L2691" i="1"/>
  <c r="AE2691" i="1"/>
  <c r="R2691" i="1"/>
  <c r="AG2691" i="1"/>
  <c r="K2691" i="1"/>
  <c r="AB2691" i="1"/>
  <c r="N2691" i="1"/>
  <c r="AC2691" i="1"/>
  <c r="BM2691" i="1"/>
  <c r="M2691" i="1"/>
  <c r="T2691" i="1"/>
  <c r="AA2691" i="1"/>
  <c r="V2691" i="1"/>
  <c r="BB2691" i="1"/>
  <c r="I2691" i="1"/>
  <c r="AD2691" i="1"/>
  <c r="AR2691" i="1"/>
  <c r="X2690" i="1"/>
  <c r="AJ2690" i="1"/>
  <c r="T2690" i="1"/>
  <c r="AC2690" i="1"/>
  <c r="BA2690" i="1"/>
  <c r="AX2690" i="1"/>
  <c r="AO2690" i="1"/>
  <c r="AR2690" i="1"/>
  <c r="BC2690" i="1"/>
  <c r="K2690" i="1"/>
  <c r="BG2690" i="1"/>
  <c r="AT2690" i="1"/>
  <c r="BD2690" i="1"/>
  <c r="Q2690" i="1"/>
  <c r="AD2690" i="1"/>
  <c r="R2690" i="1"/>
  <c r="AL2690" i="1"/>
  <c r="BB2690" i="1"/>
  <c r="AH2690" i="1"/>
  <c r="AW2690" i="1"/>
  <c r="BN2690" i="1"/>
  <c r="AN2690" i="1"/>
  <c r="AK2690" i="1"/>
  <c r="AM2690" i="1"/>
  <c r="U2690" i="1"/>
  <c r="AY2690" i="1"/>
  <c r="AG2690" i="1"/>
  <c r="AZ2690" i="1"/>
  <c r="AF2690" i="1"/>
  <c r="AV2690" i="1"/>
  <c r="BF2690" i="1"/>
  <c r="V2690" i="1"/>
  <c r="AQ2690" i="1"/>
  <c r="N2690" i="1"/>
  <c r="BL2690" i="1"/>
  <c r="W2690" i="1"/>
  <c r="L2690" i="1"/>
  <c r="Z2690" i="1"/>
  <c r="Y2690" i="1"/>
  <c r="P2690" i="1"/>
  <c r="AA2690" i="1"/>
  <c r="AI2690" i="1"/>
  <c r="BO2690" i="1"/>
  <c r="AS2690" i="1"/>
  <c r="BE2690" i="1"/>
  <c r="M2690" i="1"/>
  <c r="AP2690" i="1"/>
  <c r="O2690" i="1"/>
  <c r="AE2690" i="1"/>
  <c r="S2690" i="1"/>
  <c r="BM2690" i="1"/>
  <c r="AB2690" i="1"/>
  <c r="I2690" i="1"/>
  <c r="AE2670" i="1"/>
  <c r="Z2670" i="1"/>
  <c r="AD2670" i="1"/>
  <c r="AL2670" i="1"/>
  <c r="BL2670" i="1"/>
  <c r="AM2670" i="1"/>
  <c r="U2670" i="1"/>
  <c r="AK2670" i="1"/>
  <c r="AG2670" i="1"/>
  <c r="AH2670" i="1"/>
  <c r="AN2670" i="1"/>
  <c r="BE2670" i="1"/>
  <c r="BG2670" i="1"/>
  <c r="BC2670" i="1"/>
  <c r="AX2670" i="1"/>
  <c r="AF2670" i="1"/>
  <c r="BF2670" i="1"/>
  <c r="AS2670" i="1"/>
  <c r="AY2670" i="1"/>
  <c r="BB2670" i="1"/>
  <c r="AV2670" i="1"/>
  <c r="AO2670" i="1"/>
  <c r="AP2670" i="1"/>
  <c r="S2670" i="1"/>
  <c r="V2670" i="1"/>
  <c r="BA2670" i="1"/>
  <c r="K2670" i="1"/>
  <c r="AI2670" i="1"/>
  <c r="N2670" i="1"/>
  <c r="X2670" i="1"/>
  <c r="L2670" i="1"/>
  <c r="T2670" i="1"/>
  <c r="P2670" i="1"/>
  <c r="Q2670" i="1"/>
  <c r="AQ2670" i="1"/>
  <c r="AW2670" i="1"/>
  <c r="BN2670" i="1"/>
  <c r="AR2670" i="1"/>
  <c r="W2670" i="1"/>
  <c r="BM2670" i="1"/>
  <c r="BD2670" i="1"/>
  <c r="AC2670" i="1"/>
  <c r="AZ2670" i="1"/>
  <c r="R2670" i="1"/>
  <c r="Y2670" i="1"/>
  <c r="AJ2670" i="1"/>
  <c r="AB2670" i="1"/>
  <c r="O2670" i="1"/>
  <c r="AT2670" i="1"/>
  <c r="BO2670" i="1"/>
  <c r="AA2670" i="1"/>
  <c r="I2670" i="1"/>
  <c r="M2670" i="1"/>
  <c r="AX2667" i="1"/>
  <c r="BE2667" i="1"/>
  <c r="AP2667" i="1"/>
  <c r="AI2667" i="1"/>
  <c r="AV2667" i="1"/>
  <c r="BA2667" i="1"/>
  <c r="BB2667" i="1"/>
  <c r="Z2667" i="1"/>
  <c r="AT2667" i="1"/>
  <c r="BL2667" i="1"/>
  <c r="BG2667" i="1"/>
  <c r="BN2667" i="1"/>
  <c r="AR2667" i="1"/>
  <c r="R2667" i="1"/>
  <c r="BO2667" i="1"/>
  <c r="AQ2667" i="1"/>
  <c r="L2667" i="1"/>
  <c r="V2667" i="1"/>
  <c r="Q2667" i="1"/>
  <c r="AW2667" i="1"/>
  <c r="Y2667" i="1"/>
  <c r="AG2667" i="1"/>
  <c r="O2667" i="1"/>
  <c r="AN2667" i="1"/>
  <c r="P2667" i="1"/>
  <c r="AA2667" i="1"/>
  <c r="M2667" i="1"/>
  <c r="AC2667" i="1"/>
  <c r="AJ2667" i="1"/>
  <c r="AH2667" i="1"/>
  <c r="W2667" i="1"/>
  <c r="AE2667" i="1"/>
  <c r="U2667" i="1"/>
  <c r="AF2667" i="1"/>
  <c r="BM2667" i="1"/>
  <c r="AK2667" i="1"/>
  <c r="AD2667" i="1"/>
  <c r="AZ2667" i="1"/>
  <c r="BC2667" i="1"/>
  <c r="AY2667" i="1"/>
  <c r="X2667" i="1"/>
  <c r="N2667" i="1"/>
  <c r="AS2667" i="1"/>
  <c r="AM2667" i="1"/>
  <c r="T2667" i="1"/>
  <c r="BF2667" i="1"/>
  <c r="BD2667" i="1"/>
  <c r="K2667" i="1"/>
  <c r="AB2667" i="1"/>
  <c r="AO2667" i="1"/>
  <c r="S2667" i="1"/>
  <c r="AL2667" i="1"/>
  <c r="I2667" i="1"/>
  <c r="BM2679" i="1"/>
  <c r="AW2679" i="1"/>
  <c r="AC2679" i="1"/>
  <c r="BE2679" i="1"/>
  <c r="BG2679" i="1"/>
  <c r="BD2679" i="1"/>
  <c r="AP2679" i="1"/>
  <c r="BF2679" i="1"/>
  <c r="AH2679" i="1"/>
  <c r="U2679" i="1"/>
  <c r="AR2679" i="1"/>
  <c r="AJ2679" i="1"/>
  <c r="AF2679" i="1"/>
  <c r="AN2679" i="1"/>
  <c r="AO2679" i="1"/>
  <c r="AD2679" i="1"/>
  <c r="AQ2679" i="1"/>
  <c r="O2679" i="1"/>
  <c r="AL2679" i="1"/>
  <c r="V2679" i="1"/>
  <c r="AV2679" i="1"/>
  <c r="AY2679" i="1"/>
  <c r="X2679" i="1"/>
  <c r="AM2679" i="1"/>
  <c r="AE2679" i="1"/>
  <c r="AG2679" i="1"/>
  <c r="N2679" i="1"/>
  <c r="BL2679" i="1"/>
  <c r="AA2679" i="1"/>
  <c r="BB2679" i="1"/>
  <c r="AZ2679" i="1"/>
  <c r="AB2679" i="1"/>
  <c r="AI2679" i="1"/>
  <c r="AX2679" i="1"/>
  <c r="AK2679" i="1"/>
  <c r="I2679" i="1"/>
  <c r="T2679" i="1"/>
  <c r="Y2679" i="1"/>
  <c r="Q2679" i="1"/>
  <c r="BA2679" i="1"/>
  <c r="AT2679" i="1"/>
  <c r="S2679" i="1"/>
  <c r="BN2679" i="1"/>
  <c r="BO2679" i="1"/>
  <c r="AS2679" i="1"/>
  <c r="K2679" i="1"/>
  <c r="P2679" i="1"/>
  <c r="BC2679" i="1"/>
  <c r="L2679" i="1"/>
  <c r="M2679" i="1"/>
  <c r="W2679" i="1"/>
  <c r="Z2679" i="1"/>
  <c r="R2679" i="1"/>
  <c r="AW2680" i="1"/>
  <c r="AH2680" i="1"/>
  <c r="AL2680" i="1"/>
  <c r="AP2680" i="1"/>
  <c r="AX2680" i="1"/>
  <c r="BG2680" i="1"/>
  <c r="BF2680" i="1"/>
  <c r="AZ2680" i="1"/>
  <c r="BD2680" i="1"/>
  <c r="BB2680" i="1"/>
  <c r="M2680" i="1"/>
  <c r="AO2680" i="1"/>
  <c r="AR2680" i="1"/>
  <c r="AS2680" i="1"/>
  <c r="V2680" i="1"/>
  <c r="AT2680" i="1"/>
  <c r="X2680" i="1"/>
  <c r="BO2680" i="1"/>
  <c r="S2680" i="1"/>
  <c r="AQ2680" i="1"/>
  <c r="L2680" i="1"/>
  <c r="BL2680" i="1"/>
  <c r="AB2680" i="1"/>
  <c r="BC2680" i="1"/>
  <c r="BN2680" i="1"/>
  <c r="AK2680" i="1"/>
  <c r="AD2680" i="1"/>
  <c r="K2680" i="1"/>
  <c r="W2680" i="1"/>
  <c r="U2680" i="1"/>
  <c r="AC2680" i="1"/>
  <c r="AF2680" i="1"/>
  <c r="BM2680" i="1"/>
  <c r="AE2680" i="1"/>
  <c r="P2680" i="1"/>
  <c r="O2680" i="1"/>
  <c r="AG2680" i="1"/>
  <c r="Q2680" i="1"/>
  <c r="Z2680" i="1"/>
  <c r="AI2680" i="1"/>
  <c r="AN2680" i="1"/>
  <c r="Y2680" i="1"/>
  <c r="BE2680" i="1"/>
  <c r="N2680" i="1"/>
  <c r="R2680" i="1"/>
  <c r="AA2680" i="1"/>
  <c r="AM2680" i="1"/>
  <c r="BA2680" i="1"/>
  <c r="AJ2680" i="1"/>
  <c r="T2680" i="1"/>
  <c r="AY2680" i="1"/>
  <c r="AV2680" i="1"/>
  <c r="I2680" i="1"/>
  <c r="AY2664" i="1"/>
  <c r="AS2664" i="1"/>
  <c r="BG2664" i="1"/>
  <c r="BC2664" i="1"/>
  <c r="AZ2664" i="1"/>
  <c r="BE2664" i="1"/>
  <c r="BF2664" i="1"/>
  <c r="BD2664" i="1"/>
  <c r="AX2664" i="1"/>
  <c r="Y2664" i="1"/>
  <c r="AR2664" i="1"/>
  <c r="AO2664" i="1"/>
  <c r="AP2664" i="1"/>
  <c r="AF2664" i="1"/>
  <c r="BM2664" i="1"/>
  <c r="U2664" i="1"/>
  <c r="M2664" i="1"/>
  <c r="AJ2664" i="1"/>
  <c r="BL2664" i="1"/>
  <c r="BN2664" i="1"/>
  <c r="AV2664" i="1"/>
  <c r="S2664" i="1"/>
  <c r="BO2664" i="1"/>
  <c r="BA2664" i="1"/>
  <c r="N2664" i="1"/>
  <c r="X2664" i="1"/>
  <c r="AW2664" i="1"/>
  <c r="AQ2664" i="1"/>
  <c r="AL2664" i="1"/>
  <c r="R2664" i="1"/>
  <c r="AE2664" i="1"/>
  <c r="P2664" i="1"/>
  <c r="AB2664" i="1"/>
  <c r="L2664" i="1"/>
  <c r="AK2664" i="1"/>
  <c r="V2664" i="1"/>
  <c r="AH2664" i="1"/>
  <c r="Z2664" i="1"/>
  <c r="AC2664" i="1"/>
  <c r="Q2664" i="1"/>
  <c r="AD2664" i="1"/>
  <c r="O2664" i="1"/>
  <c r="AA2664" i="1"/>
  <c r="T2664" i="1"/>
  <c r="AT2664" i="1"/>
  <c r="K2664" i="1"/>
  <c r="AI2664" i="1"/>
  <c r="BB2664" i="1"/>
  <c r="AG2664" i="1"/>
  <c r="AM2664" i="1"/>
  <c r="W2664" i="1"/>
  <c r="AN2664" i="1"/>
  <c r="I2664" i="1"/>
  <c r="AW2672" i="1"/>
  <c r="BA2672" i="1"/>
  <c r="BC2672" i="1"/>
  <c r="AH2672" i="1"/>
  <c r="K2672" i="1"/>
  <c r="AZ2672" i="1"/>
  <c r="AF2672" i="1"/>
  <c r="X2672" i="1"/>
  <c r="P2672" i="1"/>
  <c r="AT2672" i="1"/>
  <c r="M2672" i="1"/>
  <c r="Z2672" i="1"/>
  <c r="AO2672" i="1"/>
  <c r="BE2672" i="1"/>
  <c r="BN2672" i="1"/>
  <c r="AG2672" i="1"/>
  <c r="AN2672" i="1"/>
  <c r="BF2672" i="1"/>
  <c r="BB2672" i="1"/>
  <c r="N2672" i="1"/>
  <c r="AQ2672" i="1"/>
  <c r="AV2672" i="1"/>
  <c r="AJ2672" i="1"/>
  <c r="AL2672" i="1"/>
  <c r="AK2672" i="1"/>
  <c r="O2672" i="1"/>
  <c r="AD2672" i="1"/>
  <c r="Q2672" i="1"/>
  <c r="AB2672" i="1"/>
  <c r="BG2672" i="1"/>
  <c r="AS2672" i="1"/>
  <c r="BM2672" i="1"/>
  <c r="V2672" i="1"/>
  <c r="AX2672" i="1"/>
  <c r="T2672" i="1"/>
  <c r="U2672" i="1"/>
  <c r="AR2672" i="1"/>
  <c r="AA2672" i="1"/>
  <c r="AM2672" i="1"/>
  <c r="Y2672" i="1"/>
  <c r="BD2672" i="1"/>
  <c r="L2672" i="1"/>
  <c r="AI2672" i="1"/>
  <c r="BO2672" i="1"/>
  <c r="S2672" i="1"/>
  <c r="AP2672" i="1"/>
  <c r="AC2672" i="1"/>
  <c r="AY2672" i="1"/>
  <c r="BL2672" i="1"/>
  <c r="AE2672" i="1"/>
  <c r="R2672" i="1"/>
  <c r="W2672" i="1"/>
  <c r="I2672" i="1"/>
  <c r="AB2674" i="1"/>
  <c r="AK2674" i="1"/>
  <c r="AF2674" i="1"/>
  <c r="AL2674" i="1"/>
  <c r="AD2674" i="1"/>
  <c r="AG2674" i="1"/>
  <c r="AN2674" i="1"/>
  <c r="BE2674" i="1"/>
  <c r="AC2674" i="1"/>
  <c r="K2674" i="1"/>
  <c r="Z2674" i="1"/>
  <c r="BM2674" i="1"/>
  <c r="AM2674" i="1"/>
  <c r="S2674" i="1"/>
  <c r="AT2674" i="1"/>
  <c r="M2674" i="1"/>
  <c r="AI2674" i="1"/>
  <c r="X2674" i="1"/>
  <c r="AS2674" i="1"/>
  <c r="BO2674" i="1"/>
  <c r="R2674" i="1"/>
  <c r="BN2674" i="1"/>
  <c r="AR2674" i="1"/>
  <c r="U2674" i="1"/>
  <c r="P2674" i="1"/>
  <c r="AW2674" i="1"/>
  <c r="AA2674" i="1"/>
  <c r="W2674" i="1"/>
  <c r="BL2674" i="1"/>
  <c r="BD2674" i="1"/>
  <c r="BB2674" i="1"/>
  <c r="AE2674" i="1"/>
  <c r="BF2674" i="1"/>
  <c r="AH2674" i="1"/>
  <c r="AV2674" i="1"/>
  <c r="BC2674" i="1"/>
  <c r="T2674" i="1"/>
  <c r="AY2674" i="1"/>
  <c r="BA2674" i="1"/>
  <c r="BG2674" i="1"/>
  <c r="L2674" i="1"/>
  <c r="Q2674" i="1"/>
  <c r="N2674" i="1"/>
  <c r="AJ2674" i="1"/>
  <c r="O2674" i="1"/>
  <c r="AO2674" i="1"/>
  <c r="V2674" i="1"/>
  <c r="AX2674" i="1"/>
  <c r="AP2674" i="1"/>
  <c r="AZ2674" i="1"/>
  <c r="Y2674" i="1"/>
  <c r="AQ2674" i="1"/>
  <c r="I2674" i="1"/>
  <c r="T2668" i="1"/>
  <c r="M2668" i="1"/>
  <c r="AP2668" i="1"/>
  <c r="AW2668" i="1"/>
  <c r="K2668" i="1"/>
  <c r="AC2668" i="1"/>
  <c r="BL2668" i="1"/>
  <c r="AF2668" i="1"/>
  <c r="R2668" i="1"/>
  <c r="AB2668" i="1"/>
  <c r="P2668" i="1"/>
  <c r="Z2668" i="1"/>
  <c r="AK2668" i="1"/>
  <c r="BB2668" i="1"/>
  <c r="AH2668" i="1"/>
  <c r="AE2668" i="1"/>
  <c r="AD2668" i="1"/>
  <c r="AQ2668" i="1"/>
  <c r="AM2668" i="1"/>
  <c r="AG2668" i="1"/>
  <c r="BF2668" i="1"/>
  <c r="AA2668" i="1"/>
  <c r="AR2668" i="1"/>
  <c r="BE2668" i="1"/>
  <c r="BD2668" i="1"/>
  <c r="U2668" i="1"/>
  <c r="S2668" i="1"/>
  <c r="O2668" i="1"/>
  <c r="L2668" i="1"/>
  <c r="BA2668" i="1"/>
  <c r="N2668" i="1"/>
  <c r="X2668" i="1"/>
  <c r="AV2668" i="1"/>
  <c r="Y2668" i="1"/>
  <c r="AS2668" i="1"/>
  <c r="BO2668" i="1"/>
  <c r="V2668" i="1"/>
  <c r="AO2668" i="1"/>
  <c r="BG2668" i="1"/>
  <c r="AJ2668" i="1"/>
  <c r="AX2668" i="1"/>
  <c r="AN2668" i="1"/>
  <c r="BC2668" i="1"/>
  <c r="AZ2668" i="1"/>
  <c r="AT2668" i="1"/>
  <c r="Q2668" i="1"/>
  <c r="AL2668" i="1"/>
  <c r="BN2668" i="1"/>
  <c r="W2668" i="1"/>
  <c r="AI2668" i="1"/>
  <c r="BM2668" i="1"/>
  <c r="AY2668" i="1"/>
  <c r="I2668" i="1"/>
  <c r="BN2677" i="1"/>
  <c r="AJ2677" i="1"/>
  <c r="T2677" i="1"/>
  <c r="AS2677" i="1"/>
  <c r="S2677" i="1"/>
  <c r="AP2677" i="1"/>
  <c r="Q2677" i="1"/>
  <c r="U2677" i="1"/>
  <c r="AW2677" i="1"/>
  <c r="BF2677" i="1"/>
  <c r="AE2677" i="1"/>
  <c r="AF2677" i="1"/>
  <c r="AN2677" i="1"/>
  <c r="R2677" i="1"/>
  <c r="AC2677" i="1"/>
  <c r="AB2677" i="1"/>
  <c r="AD2677" i="1"/>
  <c r="AH2677" i="1"/>
  <c r="BB2677" i="1"/>
  <c r="O2677" i="1"/>
  <c r="AV2677" i="1"/>
  <c r="AO2677" i="1"/>
  <c r="AX2677" i="1"/>
  <c r="BE2677" i="1"/>
  <c r="L2677" i="1"/>
  <c r="BL2677" i="1"/>
  <c r="BA2677" i="1"/>
  <c r="Y2677" i="1"/>
  <c r="AR2677" i="1"/>
  <c r="M2677" i="1"/>
  <c r="BM2677" i="1"/>
  <c r="AI2677" i="1"/>
  <c r="AT2677" i="1"/>
  <c r="AQ2677" i="1"/>
  <c r="P2677" i="1"/>
  <c r="AM2677" i="1"/>
  <c r="W2677" i="1"/>
  <c r="AZ2677" i="1"/>
  <c r="BC2677" i="1"/>
  <c r="V2677" i="1"/>
  <c r="AK2677" i="1"/>
  <c r="AG2677" i="1"/>
  <c r="AA2677" i="1"/>
  <c r="AL2677" i="1"/>
  <c r="I2677" i="1"/>
  <c r="Z2677" i="1"/>
  <c r="AY2677" i="1"/>
  <c r="BD2677" i="1"/>
  <c r="N2677" i="1"/>
  <c r="X2677" i="1"/>
  <c r="BG2677" i="1"/>
  <c r="BO2677" i="1"/>
  <c r="K2677" i="1"/>
  <c r="AW2686" i="1"/>
  <c r="AF2686" i="1"/>
  <c r="AQ2686" i="1"/>
  <c r="AB2686" i="1"/>
  <c r="AE2686" i="1"/>
  <c r="AS2686" i="1"/>
  <c r="AI2686" i="1"/>
  <c r="AH2686" i="1"/>
  <c r="X2686" i="1"/>
  <c r="BM2686" i="1"/>
  <c r="AC2686" i="1"/>
  <c r="AP2686" i="1"/>
  <c r="K2686" i="1"/>
  <c r="AN2686" i="1"/>
  <c r="AA2686" i="1"/>
  <c r="AO2686" i="1"/>
  <c r="BE2686" i="1"/>
  <c r="AJ2686" i="1"/>
  <c r="AL2686" i="1"/>
  <c r="AD2686" i="1"/>
  <c r="AX2686" i="1"/>
  <c r="AZ2686" i="1"/>
  <c r="Q2686" i="1"/>
  <c r="Z2686" i="1"/>
  <c r="S2686" i="1"/>
  <c r="BD2686" i="1"/>
  <c r="BL2686" i="1"/>
  <c r="BG2686" i="1"/>
  <c r="L2686" i="1"/>
  <c r="AG2686" i="1"/>
  <c r="O2686" i="1"/>
  <c r="AK2686" i="1"/>
  <c r="AV2686" i="1"/>
  <c r="BB2686" i="1"/>
  <c r="T2686" i="1"/>
  <c r="AM2686" i="1"/>
  <c r="Y2686" i="1"/>
  <c r="V2686" i="1"/>
  <c r="AT2686" i="1"/>
  <c r="BN2686" i="1"/>
  <c r="R2686" i="1"/>
  <c r="U2686" i="1"/>
  <c r="M2686" i="1"/>
  <c r="P2686" i="1"/>
  <c r="BO2686" i="1"/>
  <c r="BF2686" i="1"/>
  <c r="N2686" i="1"/>
  <c r="AR2686" i="1"/>
  <c r="BA2686" i="1"/>
  <c r="W2686" i="1"/>
  <c r="BC2686" i="1"/>
  <c r="AY2686" i="1"/>
  <c r="AW2678" i="1"/>
  <c r="U2678" i="1"/>
  <c r="BA2678" i="1"/>
  <c r="BB2678" i="1"/>
  <c r="AG2678" i="1"/>
  <c r="AR2678" i="1"/>
  <c r="AM2678" i="1"/>
  <c r="AT2678" i="1"/>
  <c r="BN2678" i="1"/>
  <c r="AC2678" i="1"/>
  <c r="AE2678" i="1"/>
  <c r="AJ2678" i="1"/>
  <c r="S2678" i="1"/>
  <c r="AL2678" i="1"/>
  <c r="L2678" i="1"/>
  <c r="AD2678" i="1"/>
  <c r="T2678" i="1"/>
  <c r="N2678" i="1"/>
  <c r="AP2678" i="1"/>
  <c r="AB2678" i="1"/>
  <c r="BF2678" i="1"/>
  <c r="AS2678" i="1"/>
  <c r="AA2678" i="1"/>
  <c r="AK2678" i="1"/>
  <c r="BO2678" i="1"/>
  <c r="AZ2678" i="1"/>
  <c r="V2678" i="1"/>
  <c r="AF2678" i="1"/>
  <c r="W2678" i="1"/>
  <c r="BG2678" i="1"/>
  <c r="AI2678" i="1"/>
  <c r="AQ2678" i="1"/>
  <c r="AX2678" i="1"/>
  <c r="AN2678" i="1"/>
  <c r="P2678" i="1"/>
  <c r="O2678" i="1"/>
  <c r="X2678" i="1"/>
  <c r="AY2678" i="1"/>
  <c r="AV2678" i="1"/>
  <c r="BM2678" i="1"/>
  <c r="AH2678" i="1"/>
  <c r="Z2678" i="1"/>
  <c r="AO2678" i="1"/>
  <c r="BE2678" i="1"/>
  <c r="R2678" i="1"/>
  <c r="M2678" i="1"/>
  <c r="BD2678" i="1"/>
  <c r="BL2678" i="1"/>
  <c r="I2678" i="1"/>
  <c r="Q2678" i="1"/>
  <c r="K2678" i="1"/>
  <c r="BC2678" i="1"/>
  <c r="Y2678" i="1"/>
  <c r="AW2676" i="1"/>
  <c r="BN2676" i="1"/>
  <c r="Y2676" i="1"/>
  <c r="W2676" i="1"/>
  <c r="AZ2676" i="1"/>
  <c r="AA2676" i="1"/>
  <c r="L2676" i="1"/>
  <c r="AF2676" i="1"/>
  <c r="AR2676" i="1"/>
  <c r="Q2676" i="1"/>
  <c r="BF2676" i="1"/>
  <c r="BD2676" i="1"/>
  <c r="AX2676" i="1"/>
  <c r="AO2676" i="1"/>
  <c r="AH2676" i="1"/>
  <c r="BM2676" i="1"/>
  <c r="K2676" i="1"/>
  <c r="R2676" i="1"/>
  <c r="AN2676" i="1"/>
  <c r="X2676" i="1"/>
  <c r="O2676" i="1"/>
  <c r="BL2676" i="1"/>
  <c r="BC2676" i="1"/>
  <c r="AK2676" i="1"/>
  <c r="AD2676" i="1"/>
  <c r="V2676" i="1"/>
  <c r="AP2676" i="1"/>
  <c r="BE2676" i="1"/>
  <c r="BA2676" i="1"/>
  <c r="U2676" i="1"/>
  <c r="AB2676" i="1"/>
  <c r="BO2676" i="1"/>
  <c r="AT2676" i="1"/>
  <c r="P2676" i="1"/>
  <c r="AC2676" i="1"/>
  <c r="AM2676" i="1"/>
  <c r="AJ2676" i="1"/>
  <c r="BG2676" i="1"/>
  <c r="AG2676" i="1"/>
  <c r="AS2676" i="1"/>
  <c r="AL2676" i="1"/>
  <c r="AQ2676" i="1"/>
  <c r="AE2676" i="1"/>
  <c r="AI2676" i="1"/>
  <c r="BB2676" i="1"/>
  <c r="S2676" i="1"/>
  <c r="Z2676" i="1"/>
  <c r="M2676" i="1"/>
  <c r="T2676" i="1"/>
  <c r="N2676" i="1"/>
  <c r="AY2676" i="1"/>
  <c r="AV2676" i="1"/>
  <c r="AW2673" i="1"/>
  <c r="Q2673" i="1"/>
  <c r="AJ2673" i="1"/>
  <c r="BD2673" i="1"/>
  <c r="BB2673" i="1"/>
  <c r="AO2673" i="1"/>
  <c r="AK2673" i="1"/>
  <c r="BC2673" i="1"/>
  <c r="AB2673" i="1"/>
  <c r="BO2673" i="1"/>
  <c r="AS2673" i="1"/>
  <c r="L2673" i="1"/>
  <c r="AC2673" i="1"/>
  <c r="P2673" i="1"/>
  <c r="AZ2673" i="1"/>
  <c r="Z2673" i="1"/>
  <c r="BM2673" i="1"/>
  <c r="AN2673" i="1"/>
  <c r="T2673" i="1"/>
  <c r="AA2673" i="1"/>
  <c r="R2673" i="1"/>
  <c r="N2673" i="1"/>
  <c r="AT2673" i="1"/>
  <c r="O2673" i="1"/>
  <c r="AF2673" i="1"/>
  <c r="AE2673" i="1"/>
  <c r="AD2673" i="1"/>
  <c r="BL2673" i="1"/>
  <c r="AQ2673" i="1"/>
  <c r="AI2673" i="1"/>
  <c r="S2673" i="1"/>
  <c r="BE2673" i="1"/>
  <c r="AG2673" i="1"/>
  <c r="W2673" i="1"/>
  <c r="Y2673" i="1"/>
  <c r="BA2673" i="1"/>
  <c r="AP2673" i="1"/>
  <c r="BG2673" i="1"/>
  <c r="V2673" i="1"/>
  <c r="M2673" i="1"/>
  <c r="AL2673" i="1"/>
  <c r="AM2673" i="1"/>
  <c r="AR2673" i="1"/>
  <c r="AV2673" i="1"/>
  <c r="K2673" i="1"/>
  <c r="U2673" i="1"/>
  <c r="X2673" i="1"/>
  <c r="AH2673" i="1"/>
  <c r="AX2673" i="1"/>
  <c r="BF2673" i="1"/>
  <c r="BN2673" i="1"/>
  <c r="AY2673" i="1"/>
  <c r="I2673" i="1"/>
  <c r="AW2675" i="1"/>
  <c r="BC2675" i="1"/>
  <c r="BN2675" i="1"/>
  <c r="BF2675" i="1"/>
  <c r="BD2675" i="1"/>
  <c r="AT2675" i="1"/>
  <c r="AZ2675" i="1"/>
  <c r="Y2675" i="1"/>
  <c r="BA2675" i="1"/>
  <c r="N2675" i="1"/>
  <c r="BB2675" i="1"/>
  <c r="P2675" i="1"/>
  <c r="W2675" i="1"/>
  <c r="AQ2675" i="1"/>
  <c r="Q2675" i="1"/>
  <c r="K2675" i="1"/>
  <c r="AB2675" i="1"/>
  <c r="AN2675" i="1"/>
  <c r="AI2675" i="1"/>
  <c r="BG2675" i="1"/>
  <c r="AR2675" i="1"/>
  <c r="AG2675" i="1"/>
  <c r="AS2675" i="1"/>
  <c r="AV2675" i="1"/>
  <c r="BM2675" i="1"/>
  <c r="S2675" i="1"/>
  <c r="R2675" i="1"/>
  <c r="AC2675" i="1"/>
  <c r="AD2675" i="1"/>
  <c r="O2675" i="1"/>
  <c r="M2675" i="1"/>
  <c r="AH2675" i="1"/>
  <c r="X2675" i="1"/>
  <c r="AO2675" i="1"/>
  <c r="AK2675" i="1"/>
  <c r="AF2675" i="1"/>
  <c r="L2675" i="1"/>
  <c r="AL2675" i="1"/>
  <c r="AX2675" i="1"/>
  <c r="AE2675" i="1"/>
  <c r="T2675" i="1"/>
  <c r="AM2675" i="1"/>
  <c r="AJ2675" i="1"/>
  <c r="V2675" i="1"/>
  <c r="BL2675" i="1"/>
  <c r="AA2675" i="1"/>
  <c r="BE2675" i="1"/>
  <c r="Z2675" i="1"/>
  <c r="AY2675" i="1"/>
  <c r="I2675" i="1"/>
  <c r="AP2675" i="1"/>
  <c r="U2675" i="1"/>
  <c r="BO2675" i="1"/>
  <c r="B2529" i="1"/>
  <c r="B2530" i="1" s="1"/>
  <c r="B2531" i="1" s="1"/>
  <c r="B2532" i="1" s="1"/>
  <c r="B2533" i="1" s="1"/>
  <c r="B2534" i="1" s="1"/>
  <c r="B2535" i="1" s="1"/>
  <c r="I2676" i="1"/>
  <c r="I2684" i="1"/>
  <c r="BF2606" i="1"/>
  <c r="BF2173" i="1"/>
  <c r="BF2143" i="1" s="1"/>
  <c r="J63" i="1"/>
  <c r="I64" i="1"/>
  <c r="B2536" i="1" l="1"/>
  <c r="B2537" i="1" s="1"/>
  <c r="B2539" i="1" s="1"/>
  <c r="B2540" i="1" s="1"/>
  <c r="B2541" i="1" s="1"/>
  <c r="D2702" i="1"/>
  <c r="D2708" i="1"/>
  <c r="D2695" i="1"/>
  <c r="D2707" i="1"/>
  <c r="D2700" i="1"/>
  <c r="D2705" i="1"/>
  <c r="D2703" i="1"/>
  <c r="D2698" i="1"/>
  <c r="D2719" i="1"/>
  <c r="D2701" i="1"/>
  <c r="D2694" i="1"/>
  <c r="D2699" i="1"/>
  <c r="D2712" i="1"/>
  <c r="D2713" i="1"/>
  <c r="D2714" i="1"/>
  <c r="D2696" i="1"/>
  <c r="D2710" i="1"/>
  <c r="D2711" i="1"/>
  <c r="D2716" i="1"/>
  <c r="D2720" i="1"/>
  <c r="D2723" i="1"/>
  <c r="D2721" i="1"/>
  <c r="D2722" i="1"/>
  <c r="D2697" i="1"/>
  <c r="D2704" i="1"/>
  <c r="D2715" i="1"/>
  <c r="D2717" i="1"/>
  <c r="D2706" i="1"/>
  <c r="D2709" i="1"/>
  <c r="BF2607" i="1"/>
  <c r="BF2174" i="1"/>
  <c r="J64" i="1"/>
  <c r="I65" i="1"/>
  <c r="BH2704" i="1" l="1"/>
  <c r="AU2704" i="1"/>
  <c r="BH2723" i="1"/>
  <c r="AU2723" i="1"/>
  <c r="BH2716" i="1"/>
  <c r="AU2716" i="1"/>
  <c r="BH2717" i="1"/>
  <c r="AU2717" i="1"/>
  <c r="BH2721" i="1"/>
  <c r="AU2721" i="1"/>
  <c r="BH2696" i="1"/>
  <c r="AU2696" i="1"/>
  <c r="BH2705" i="1"/>
  <c r="AU2705" i="1"/>
  <c r="BH2706" i="1"/>
  <c r="AU2706" i="1"/>
  <c r="BH2697" i="1"/>
  <c r="AU2697" i="1"/>
  <c r="BH2711" i="1"/>
  <c r="AU2711" i="1"/>
  <c r="BH2699" i="1"/>
  <c r="AU2699" i="1"/>
  <c r="BH2700" i="1"/>
  <c r="AU2700" i="1"/>
  <c r="BH2722" i="1"/>
  <c r="AU2722" i="1"/>
  <c r="BH2714" i="1"/>
  <c r="AU2714" i="1"/>
  <c r="BH2701" i="1"/>
  <c r="AU2701" i="1"/>
  <c r="BH2707" i="1"/>
  <c r="AU2707" i="1"/>
  <c r="BH2715" i="1"/>
  <c r="AU2715" i="1"/>
  <c r="BH2720" i="1"/>
  <c r="AU2720" i="1"/>
  <c r="BH2710" i="1"/>
  <c r="AU2710" i="1"/>
  <c r="BH2713" i="1"/>
  <c r="AU2713" i="1"/>
  <c r="BH2694" i="1"/>
  <c r="AU2694" i="1"/>
  <c r="BH2698" i="1"/>
  <c r="AU2698" i="1"/>
  <c r="BH2695" i="1"/>
  <c r="AU2695" i="1"/>
  <c r="BH2709" i="1"/>
  <c r="AU2709" i="1"/>
  <c r="BH2712" i="1"/>
  <c r="AU2712" i="1"/>
  <c r="BH2719" i="1"/>
  <c r="AU2719" i="1"/>
  <c r="BH2703" i="1"/>
  <c r="AU2703" i="1"/>
  <c r="BH2708" i="1"/>
  <c r="AU2708" i="1"/>
  <c r="BH2702" i="1"/>
  <c r="AU2702" i="1"/>
  <c r="B2542" i="1"/>
  <c r="B2543" i="1" s="1"/>
  <c r="B2544" i="1" s="1"/>
  <c r="B2545" i="1" s="1"/>
  <c r="B2546" i="1" s="1"/>
  <c r="B2547" i="1" s="1"/>
  <c r="B2548" i="1" s="1"/>
  <c r="B2549" i="1" s="1"/>
  <c r="B2550" i="1" s="1"/>
  <c r="O2717" i="1"/>
  <c r="AX2717" i="1"/>
  <c r="AZ2717" i="1"/>
  <c r="AN2717" i="1"/>
  <c r="U2717" i="1"/>
  <c r="BN2717" i="1"/>
  <c r="BA2717" i="1"/>
  <c r="AH2717" i="1"/>
  <c r="AR2717" i="1"/>
  <c r="AB2717" i="1"/>
  <c r="BE2717" i="1"/>
  <c r="AV2717" i="1"/>
  <c r="AJ2717" i="1"/>
  <c r="AQ2717" i="1"/>
  <c r="BF2717" i="1"/>
  <c r="BM2717" i="1"/>
  <c r="T2717" i="1"/>
  <c r="AL2717" i="1"/>
  <c r="AM2717" i="1"/>
  <c r="W2717" i="1"/>
  <c r="N2717" i="1"/>
  <c r="AE2717" i="1"/>
  <c r="X2717" i="1"/>
  <c r="BO2717" i="1"/>
  <c r="BC2717" i="1"/>
  <c r="P2717" i="1"/>
  <c r="M2717" i="1"/>
  <c r="AF2717" i="1"/>
  <c r="AY2717" i="1"/>
  <c r="AC2717" i="1"/>
  <c r="AK2717" i="1"/>
  <c r="BB2717" i="1"/>
  <c r="AT2717" i="1"/>
  <c r="Y2717" i="1"/>
  <c r="AW2717" i="1"/>
  <c r="AI2717" i="1"/>
  <c r="AA2717" i="1"/>
  <c r="AP2717" i="1"/>
  <c r="AD2717" i="1"/>
  <c r="S2717" i="1"/>
  <c r="AG2717" i="1"/>
  <c r="AO2717" i="1"/>
  <c r="K2717" i="1"/>
  <c r="V2717" i="1"/>
  <c r="L2717" i="1"/>
  <c r="Q2717" i="1"/>
  <c r="Z2717" i="1"/>
  <c r="R2717" i="1"/>
  <c r="AS2717" i="1"/>
  <c r="BG2717" i="1"/>
  <c r="BD2717" i="1"/>
  <c r="BL2717" i="1"/>
  <c r="I2717" i="1"/>
  <c r="Y2723" i="1"/>
  <c r="R2723" i="1"/>
  <c r="BD2723" i="1"/>
  <c r="AS2723" i="1"/>
  <c r="AN2723" i="1"/>
  <c r="BE2723" i="1"/>
  <c r="AR2723" i="1"/>
  <c r="BB2723" i="1"/>
  <c r="AT2723" i="1"/>
  <c r="BG2723" i="1"/>
  <c r="AH2723" i="1"/>
  <c r="AG2723" i="1"/>
  <c r="V2723" i="1"/>
  <c r="Q2723" i="1"/>
  <c r="M2723" i="1"/>
  <c r="AI2723" i="1"/>
  <c r="AF2723" i="1"/>
  <c r="BA2723" i="1"/>
  <c r="AB2723" i="1"/>
  <c r="BL2723" i="1"/>
  <c r="L2723" i="1"/>
  <c r="AX2723" i="1"/>
  <c r="T2723" i="1"/>
  <c r="AY2723" i="1"/>
  <c r="AK2723" i="1"/>
  <c r="O2723" i="1"/>
  <c r="BM2723" i="1"/>
  <c r="S2723" i="1"/>
  <c r="Z2723" i="1"/>
  <c r="AZ2723" i="1"/>
  <c r="AQ2723" i="1"/>
  <c r="AC2723" i="1"/>
  <c r="AW2723" i="1"/>
  <c r="BC2723" i="1"/>
  <c r="AO2723" i="1"/>
  <c r="K2723" i="1"/>
  <c r="AD2723" i="1"/>
  <c r="AL2723" i="1"/>
  <c r="P2723" i="1"/>
  <c r="X2723" i="1"/>
  <c r="U2723" i="1"/>
  <c r="BF2723" i="1"/>
  <c r="AA2723" i="1"/>
  <c r="BO2723" i="1"/>
  <c r="AV2723" i="1"/>
  <c r="BN2723" i="1"/>
  <c r="AE2723" i="1"/>
  <c r="W2723" i="1"/>
  <c r="AJ2723" i="1"/>
  <c r="AM2723" i="1"/>
  <c r="AP2723" i="1"/>
  <c r="I2723" i="1"/>
  <c r="N2723" i="1"/>
  <c r="AX2711" i="1"/>
  <c r="BO2711" i="1"/>
  <c r="BN2711" i="1"/>
  <c r="X2711" i="1"/>
  <c r="M2711" i="1"/>
  <c r="BE2711" i="1"/>
  <c r="K2711" i="1"/>
  <c r="AC2711" i="1"/>
  <c r="AP2711" i="1"/>
  <c r="AW2711" i="1"/>
  <c r="R2711" i="1"/>
  <c r="Z2711" i="1"/>
  <c r="AG2711" i="1"/>
  <c r="AM2711" i="1"/>
  <c r="BB2711" i="1"/>
  <c r="T2711" i="1"/>
  <c r="AV2711" i="1"/>
  <c r="AL2711" i="1"/>
  <c r="Y2711" i="1"/>
  <c r="BM2711" i="1"/>
  <c r="BD2711" i="1"/>
  <c r="AF2711" i="1"/>
  <c r="O2711" i="1"/>
  <c r="AQ2711" i="1"/>
  <c r="W2711" i="1"/>
  <c r="AR2711" i="1"/>
  <c r="BF2711" i="1"/>
  <c r="AB2711" i="1"/>
  <c r="S2711" i="1"/>
  <c r="AN2711" i="1"/>
  <c r="BL2711" i="1"/>
  <c r="U2711" i="1"/>
  <c r="AJ2711" i="1"/>
  <c r="N2711" i="1"/>
  <c r="Q2711" i="1"/>
  <c r="AH2711" i="1"/>
  <c r="L2711" i="1"/>
  <c r="AK2711" i="1"/>
  <c r="BA2711" i="1"/>
  <c r="AT2711" i="1"/>
  <c r="AA2711" i="1"/>
  <c r="AD2711" i="1"/>
  <c r="AZ2711" i="1"/>
  <c r="BG2711" i="1"/>
  <c r="AS2711" i="1"/>
  <c r="AE2711" i="1"/>
  <c r="AY2711" i="1"/>
  <c r="AI2711" i="1"/>
  <c r="P2711" i="1"/>
  <c r="V2711" i="1"/>
  <c r="AO2711" i="1"/>
  <c r="I2711" i="1"/>
  <c r="BC2711" i="1"/>
  <c r="AX2714" i="1"/>
  <c r="AQ2714" i="1"/>
  <c r="AH2714" i="1"/>
  <c r="BO2714" i="1"/>
  <c r="BL2714" i="1"/>
  <c r="BE2714" i="1"/>
  <c r="AC2714" i="1"/>
  <c r="K2714" i="1"/>
  <c r="T2714" i="1"/>
  <c r="BD2714" i="1"/>
  <c r="AR2714" i="1"/>
  <c r="AV2714" i="1"/>
  <c r="AY2714" i="1"/>
  <c r="AP2714" i="1"/>
  <c r="Z2714" i="1"/>
  <c r="M2714" i="1"/>
  <c r="N2714" i="1"/>
  <c r="AD2714" i="1"/>
  <c r="AF2714" i="1"/>
  <c r="P2714" i="1"/>
  <c r="BN2714" i="1"/>
  <c r="BM2714" i="1"/>
  <c r="O2714" i="1"/>
  <c r="X2714" i="1"/>
  <c r="BB2714" i="1"/>
  <c r="L2714" i="1"/>
  <c r="AG2714" i="1"/>
  <c r="AJ2714" i="1"/>
  <c r="AM2714" i="1"/>
  <c r="Y2714" i="1"/>
  <c r="U2714" i="1"/>
  <c r="AE2714" i="1"/>
  <c r="AA2714" i="1"/>
  <c r="V2714" i="1"/>
  <c r="AN2714" i="1"/>
  <c r="AK2714" i="1"/>
  <c r="AT2714" i="1"/>
  <c r="AL2714" i="1"/>
  <c r="AB2714" i="1"/>
  <c r="Q2714" i="1"/>
  <c r="S2714" i="1"/>
  <c r="AW2714" i="1"/>
  <c r="AI2714" i="1"/>
  <c r="BF2714" i="1"/>
  <c r="BA2714" i="1"/>
  <c r="W2714" i="1"/>
  <c r="AZ2714" i="1"/>
  <c r="R2714" i="1"/>
  <c r="AO2714" i="1"/>
  <c r="AS2714" i="1"/>
  <c r="BC2714" i="1"/>
  <c r="BG2714" i="1"/>
  <c r="I2714" i="1"/>
  <c r="BL2706" i="1"/>
  <c r="V2706" i="1"/>
  <c r="BC2706" i="1"/>
  <c r="BF2706" i="1"/>
  <c r="O2706" i="1"/>
  <c r="AE2706" i="1"/>
  <c r="AP2706" i="1"/>
  <c r="BN2706" i="1"/>
  <c r="AX2706" i="1"/>
  <c r="T2706" i="1"/>
  <c r="BE2706" i="1"/>
  <c r="Z2706" i="1"/>
  <c r="S2706" i="1"/>
  <c r="AM2706" i="1"/>
  <c r="W2706" i="1"/>
  <c r="Q2706" i="1"/>
  <c r="AD2706" i="1"/>
  <c r="AB2706" i="1"/>
  <c r="AR2706" i="1"/>
  <c r="AS2706" i="1"/>
  <c r="L2706" i="1"/>
  <c r="AL2706" i="1"/>
  <c r="AT2706" i="1"/>
  <c r="AH2706" i="1"/>
  <c r="BM2706" i="1"/>
  <c r="X2706" i="1"/>
  <c r="R2706" i="1"/>
  <c r="AA2706" i="1"/>
  <c r="AN2706" i="1"/>
  <c r="AQ2706" i="1"/>
  <c r="BO2706" i="1"/>
  <c r="AF2706" i="1"/>
  <c r="Y2706" i="1"/>
  <c r="BA2706" i="1"/>
  <c r="AJ2706" i="1"/>
  <c r="BG2706" i="1"/>
  <c r="P2706" i="1"/>
  <c r="AK2706" i="1"/>
  <c r="BD2706" i="1"/>
  <c r="AG2706" i="1"/>
  <c r="AI2706" i="1"/>
  <c r="U2706" i="1"/>
  <c r="AC2706" i="1"/>
  <c r="BB2706" i="1"/>
  <c r="K2706" i="1"/>
  <c r="AZ2706" i="1"/>
  <c r="AW2706" i="1"/>
  <c r="AO2706" i="1"/>
  <c r="N2706" i="1"/>
  <c r="M2706" i="1"/>
  <c r="AY2706" i="1"/>
  <c r="AV2706" i="1"/>
  <c r="I2706" i="1"/>
  <c r="K2704" i="1"/>
  <c r="AI2704" i="1"/>
  <c r="AA2704" i="1"/>
  <c r="BM2704" i="1"/>
  <c r="AE2704" i="1"/>
  <c r="BL2704" i="1"/>
  <c r="BF2704" i="1"/>
  <c r="U2704" i="1"/>
  <c r="AT2704" i="1"/>
  <c r="AJ2704" i="1"/>
  <c r="AW2704" i="1"/>
  <c r="S2704" i="1"/>
  <c r="AV2704" i="1"/>
  <c r="AR2704" i="1"/>
  <c r="R2704" i="1"/>
  <c r="AX2704" i="1"/>
  <c r="BB2704" i="1"/>
  <c r="P2704" i="1"/>
  <c r="X2704" i="1"/>
  <c r="BO2704" i="1"/>
  <c r="BA2704" i="1"/>
  <c r="AN2704" i="1"/>
  <c r="AF2704" i="1"/>
  <c r="AD2704" i="1"/>
  <c r="BN2704" i="1"/>
  <c r="W2704" i="1"/>
  <c r="AG2704" i="1"/>
  <c r="BE2704" i="1"/>
  <c r="AM2704" i="1"/>
  <c r="AS2704" i="1"/>
  <c r="AB2704" i="1"/>
  <c r="BD2704" i="1"/>
  <c r="AH2704" i="1"/>
  <c r="AL2704" i="1"/>
  <c r="AK2704" i="1"/>
  <c r="Z2704" i="1"/>
  <c r="M2704" i="1"/>
  <c r="AC2704" i="1"/>
  <c r="N2704" i="1"/>
  <c r="AO2704" i="1"/>
  <c r="L2704" i="1"/>
  <c r="AZ2704" i="1"/>
  <c r="I2704" i="1"/>
  <c r="V2704" i="1"/>
  <c r="AY2704" i="1"/>
  <c r="BC2704" i="1"/>
  <c r="AP2704" i="1"/>
  <c r="T2704" i="1"/>
  <c r="O2704" i="1"/>
  <c r="BG2704" i="1"/>
  <c r="Q2704" i="1"/>
  <c r="Y2704" i="1"/>
  <c r="AQ2704" i="1"/>
  <c r="BB2722" i="1"/>
  <c r="T2722" i="1"/>
  <c r="Q2722" i="1"/>
  <c r="BG2722" i="1"/>
  <c r="Y2722" i="1"/>
  <c r="L2722" i="1"/>
  <c r="AY2722" i="1"/>
  <c r="AG2722" i="1"/>
  <c r="AA2722" i="1"/>
  <c r="Z2722" i="1"/>
  <c r="AI2722" i="1"/>
  <c r="R2722" i="1"/>
  <c r="AQ2722" i="1"/>
  <c r="AZ2722" i="1"/>
  <c r="BN2722" i="1"/>
  <c r="AO2722" i="1"/>
  <c r="BC2722" i="1"/>
  <c r="BL2722" i="1"/>
  <c r="AB2722" i="1"/>
  <c r="AM2722" i="1"/>
  <c r="S2722" i="1"/>
  <c r="V2722" i="1"/>
  <c r="BD2722" i="1"/>
  <c r="BO2722" i="1"/>
  <c r="AD2722" i="1"/>
  <c r="AT2722" i="1"/>
  <c r="BE2722" i="1"/>
  <c r="AN2722" i="1"/>
  <c r="AP2722" i="1"/>
  <c r="K2722" i="1"/>
  <c r="N2722" i="1"/>
  <c r="AL2722" i="1"/>
  <c r="AJ2722" i="1"/>
  <c r="AC2722" i="1"/>
  <c r="X2722" i="1"/>
  <c r="BM2722" i="1"/>
  <c r="AK2722" i="1"/>
  <c r="BA2722" i="1"/>
  <c r="M2722" i="1"/>
  <c r="AS2722" i="1"/>
  <c r="O2722" i="1"/>
  <c r="W2722" i="1"/>
  <c r="AE2722" i="1"/>
  <c r="AV2722" i="1"/>
  <c r="U2722" i="1"/>
  <c r="AH2722" i="1"/>
  <c r="AR2722" i="1"/>
  <c r="P2722" i="1"/>
  <c r="BF2722" i="1"/>
  <c r="AF2722" i="1"/>
  <c r="AX2722" i="1"/>
  <c r="AW2722" i="1"/>
  <c r="I2722" i="1"/>
  <c r="X2696" i="1"/>
  <c r="U2696" i="1"/>
  <c r="AQ2696" i="1"/>
  <c r="AI2696" i="1"/>
  <c r="AV2696" i="1"/>
  <c r="AO2696" i="1"/>
  <c r="Z2696" i="1"/>
  <c r="P2696" i="1"/>
  <c r="AT2696" i="1"/>
  <c r="AX2696" i="1"/>
  <c r="BM2696" i="1"/>
  <c r="N2696" i="1"/>
  <c r="R2696" i="1"/>
  <c r="V2696" i="1"/>
  <c r="AP2696" i="1"/>
  <c r="L2696" i="1"/>
  <c r="AS2696" i="1"/>
  <c r="AK2696" i="1"/>
  <c r="AR2696" i="1"/>
  <c r="AN2696" i="1"/>
  <c r="K2696" i="1"/>
  <c r="AA2696" i="1"/>
  <c r="Q2696" i="1"/>
  <c r="AL2696" i="1"/>
  <c r="AJ2696" i="1"/>
  <c r="AF2696" i="1"/>
  <c r="BL2696" i="1"/>
  <c r="AE2696" i="1"/>
  <c r="O2696" i="1"/>
  <c r="AM2696" i="1"/>
  <c r="T2696" i="1"/>
  <c r="AD2696" i="1"/>
  <c r="W2696" i="1"/>
  <c r="AC2696" i="1"/>
  <c r="BA2696" i="1"/>
  <c r="AB2696" i="1"/>
  <c r="S2696" i="1"/>
  <c r="BD2696" i="1"/>
  <c r="BN2696" i="1"/>
  <c r="BG2696" i="1"/>
  <c r="BE2696" i="1"/>
  <c r="AZ2696" i="1"/>
  <c r="BF2696" i="1"/>
  <c r="AW2696" i="1"/>
  <c r="M2696" i="1"/>
  <c r="AY2696" i="1"/>
  <c r="Y2696" i="1"/>
  <c r="AG2696" i="1"/>
  <c r="BB2696" i="1"/>
  <c r="BC2696" i="1"/>
  <c r="AH2696" i="1"/>
  <c r="BO2696" i="1"/>
  <c r="I2696" i="1"/>
  <c r="AH2705" i="1"/>
  <c r="AX2705" i="1"/>
  <c r="AL2705" i="1"/>
  <c r="R2705" i="1"/>
  <c r="AF2705" i="1"/>
  <c r="AG2705" i="1"/>
  <c r="L2705" i="1"/>
  <c r="BM2705" i="1"/>
  <c r="AE2705" i="1"/>
  <c r="AC2705" i="1"/>
  <c r="AM2705" i="1"/>
  <c r="AK2705" i="1"/>
  <c r="Z2705" i="1"/>
  <c r="AB2705" i="1"/>
  <c r="AD2705" i="1"/>
  <c r="AA2705" i="1"/>
  <c r="BB2705" i="1"/>
  <c r="BN2705" i="1"/>
  <c r="M2705" i="1"/>
  <c r="AN2705" i="1"/>
  <c r="AR2705" i="1"/>
  <c r="BC2705" i="1"/>
  <c r="BA2705" i="1"/>
  <c r="AV2705" i="1"/>
  <c r="Q2705" i="1"/>
  <c r="BL2705" i="1"/>
  <c r="BG2705" i="1"/>
  <c r="Y2705" i="1"/>
  <c r="BO2705" i="1"/>
  <c r="BD2705" i="1"/>
  <c r="AI2705" i="1"/>
  <c r="AJ2705" i="1"/>
  <c r="BF2705" i="1"/>
  <c r="N2705" i="1"/>
  <c r="O2705" i="1"/>
  <c r="AT2705" i="1"/>
  <c r="AO2705" i="1"/>
  <c r="V2705" i="1"/>
  <c r="AS2705" i="1"/>
  <c r="S2705" i="1"/>
  <c r="AZ2705" i="1"/>
  <c r="P2705" i="1"/>
  <c r="X2705" i="1"/>
  <c r="AW2705" i="1"/>
  <c r="AQ2705" i="1"/>
  <c r="BE2705" i="1"/>
  <c r="W2705" i="1"/>
  <c r="U2705" i="1"/>
  <c r="AP2705" i="1"/>
  <c r="AY2705" i="1"/>
  <c r="I2705" i="1"/>
  <c r="T2705" i="1"/>
  <c r="K2705" i="1"/>
  <c r="AX2715" i="1"/>
  <c r="BO2715" i="1"/>
  <c r="AR2715" i="1"/>
  <c r="BN2715" i="1"/>
  <c r="M2715" i="1"/>
  <c r="AJ2715" i="1"/>
  <c r="AS2715" i="1"/>
  <c r="AZ2715" i="1"/>
  <c r="AW2715" i="1"/>
  <c r="AF2715" i="1"/>
  <c r="BE2715" i="1"/>
  <c r="AV2715" i="1"/>
  <c r="N2715" i="1"/>
  <c r="AM2715" i="1"/>
  <c r="L2715" i="1"/>
  <c r="K2715" i="1"/>
  <c r="AA2715" i="1"/>
  <c r="X2715" i="1"/>
  <c r="AL2715" i="1"/>
  <c r="Y2715" i="1"/>
  <c r="AP2715" i="1"/>
  <c r="AG2715" i="1"/>
  <c r="BB2715" i="1"/>
  <c r="AI2715" i="1"/>
  <c r="V2715" i="1"/>
  <c r="BA2715" i="1"/>
  <c r="BG2715" i="1"/>
  <c r="S2715" i="1"/>
  <c r="W2715" i="1"/>
  <c r="AN2715" i="1"/>
  <c r="AT2715" i="1"/>
  <c r="AE2715" i="1"/>
  <c r="Z2715" i="1"/>
  <c r="AB2715" i="1"/>
  <c r="BD2715" i="1"/>
  <c r="T2715" i="1"/>
  <c r="U2715" i="1"/>
  <c r="AK2715" i="1"/>
  <c r="BL2715" i="1"/>
  <c r="AC2715" i="1"/>
  <c r="O2715" i="1"/>
  <c r="AD2715" i="1"/>
  <c r="BM2715" i="1"/>
  <c r="AH2715" i="1"/>
  <c r="BF2715" i="1"/>
  <c r="P2715" i="1"/>
  <c r="AQ2715" i="1"/>
  <c r="Q2715" i="1"/>
  <c r="AY2715" i="1"/>
  <c r="BC2715" i="1"/>
  <c r="R2715" i="1"/>
  <c r="I2715" i="1"/>
  <c r="AO2715" i="1"/>
  <c r="AV2721" i="1"/>
  <c r="Q2721" i="1"/>
  <c r="BO2721" i="1"/>
  <c r="X2721" i="1"/>
  <c r="AS2721" i="1"/>
  <c r="AX2721" i="1"/>
  <c r="AN2721" i="1"/>
  <c r="AG2721" i="1"/>
  <c r="S2721" i="1"/>
  <c r="AF2721" i="1"/>
  <c r="AL2721" i="1"/>
  <c r="BM2721" i="1"/>
  <c r="BL2721" i="1"/>
  <c r="AM2721" i="1"/>
  <c r="AD2721" i="1"/>
  <c r="O2721" i="1"/>
  <c r="AH2721" i="1"/>
  <c r="K2721" i="1"/>
  <c r="AI2721" i="1"/>
  <c r="AR2721" i="1"/>
  <c r="AW2721" i="1"/>
  <c r="BC2721" i="1"/>
  <c r="T2721" i="1"/>
  <c r="BA2721" i="1"/>
  <c r="BF2721" i="1"/>
  <c r="AE2721" i="1"/>
  <c r="W2721" i="1"/>
  <c r="R2721" i="1"/>
  <c r="BE2721" i="1"/>
  <c r="L2721" i="1"/>
  <c r="AK2721" i="1"/>
  <c r="BN2721" i="1"/>
  <c r="AJ2721" i="1"/>
  <c r="BD2721" i="1"/>
  <c r="M2721" i="1"/>
  <c r="U2721" i="1"/>
  <c r="N2721" i="1"/>
  <c r="Y2721" i="1"/>
  <c r="AY2721" i="1"/>
  <c r="AQ2721" i="1"/>
  <c r="BB2721" i="1"/>
  <c r="AT2721" i="1"/>
  <c r="BG2721" i="1"/>
  <c r="AC2721" i="1"/>
  <c r="Z2721" i="1"/>
  <c r="AZ2721" i="1"/>
  <c r="P2721" i="1"/>
  <c r="V2721" i="1"/>
  <c r="AO2721" i="1"/>
  <c r="AP2721" i="1"/>
  <c r="AB2721" i="1"/>
  <c r="AA2721" i="1"/>
  <c r="I2721" i="1"/>
  <c r="AW2710" i="1"/>
  <c r="AD2710" i="1"/>
  <c r="AE2710" i="1"/>
  <c r="BL2710" i="1"/>
  <c r="AF2710" i="1"/>
  <c r="AS2710" i="1"/>
  <c r="AN2710" i="1"/>
  <c r="BG2710" i="1"/>
  <c r="P2710" i="1"/>
  <c r="AZ2710" i="1"/>
  <c r="BF2710" i="1"/>
  <c r="O2710" i="1"/>
  <c r="X2710" i="1"/>
  <c r="AT2710" i="1"/>
  <c r="V2710" i="1"/>
  <c r="AM2710" i="1"/>
  <c r="AO2710" i="1"/>
  <c r="BD2710" i="1"/>
  <c r="M2710" i="1"/>
  <c r="BN2710" i="1"/>
  <c r="AY2710" i="1"/>
  <c r="L2710" i="1"/>
  <c r="K2710" i="1"/>
  <c r="S2710" i="1"/>
  <c r="BO2710" i="1"/>
  <c r="AX2710" i="1"/>
  <c r="Q2710" i="1"/>
  <c r="W2710" i="1"/>
  <c r="BC2710" i="1"/>
  <c r="BM2710" i="1"/>
  <c r="AG2710" i="1"/>
  <c r="AV2710" i="1"/>
  <c r="AP2710" i="1"/>
  <c r="AH2710" i="1"/>
  <c r="AI2710" i="1"/>
  <c r="N2710" i="1"/>
  <c r="AL2710" i="1"/>
  <c r="AQ2710" i="1"/>
  <c r="R2710" i="1"/>
  <c r="BE2710" i="1"/>
  <c r="AC2710" i="1"/>
  <c r="Y2710" i="1"/>
  <c r="AA2710" i="1"/>
  <c r="AK2710" i="1"/>
  <c r="U2710" i="1"/>
  <c r="BB2710" i="1"/>
  <c r="AB2710" i="1"/>
  <c r="T2710" i="1"/>
  <c r="Z2710" i="1"/>
  <c r="I2710" i="1"/>
  <c r="BA2710" i="1"/>
  <c r="AJ2710" i="1"/>
  <c r="AR2710" i="1"/>
  <c r="AX2699" i="1"/>
  <c r="AA2699" i="1"/>
  <c r="Y2699" i="1"/>
  <c r="AE2699" i="1"/>
  <c r="AG2699" i="1"/>
  <c r="AQ2699" i="1"/>
  <c r="AN2699" i="1"/>
  <c r="AL2699" i="1"/>
  <c r="V2699" i="1"/>
  <c r="AH2699" i="1"/>
  <c r="AR2699" i="1"/>
  <c r="AV2699" i="1"/>
  <c r="BB2699" i="1"/>
  <c r="BN2699" i="1"/>
  <c r="AO2699" i="1"/>
  <c r="P2699" i="1"/>
  <c r="R2699" i="1"/>
  <c r="S2699" i="1"/>
  <c r="BL2699" i="1"/>
  <c r="BC2699" i="1"/>
  <c r="AM2699" i="1"/>
  <c r="N2699" i="1"/>
  <c r="AJ2699" i="1"/>
  <c r="AP2699" i="1"/>
  <c r="U2699" i="1"/>
  <c r="AD2699" i="1"/>
  <c r="AB2699" i="1"/>
  <c r="BD2699" i="1"/>
  <c r="AT2699" i="1"/>
  <c r="AK2699" i="1"/>
  <c r="M2699" i="1"/>
  <c r="L2699" i="1"/>
  <c r="AZ2699" i="1"/>
  <c r="O2699" i="1"/>
  <c r="AF2699" i="1"/>
  <c r="BG2699" i="1"/>
  <c r="AS2699" i="1"/>
  <c r="W2699" i="1"/>
  <c r="Z2699" i="1"/>
  <c r="AC2699" i="1"/>
  <c r="Q2699" i="1"/>
  <c r="X2699" i="1"/>
  <c r="BM2699" i="1"/>
  <c r="K2699" i="1"/>
  <c r="AI2699" i="1"/>
  <c r="BE2699" i="1"/>
  <c r="AW2699" i="1"/>
  <c r="T2699" i="1"/>
  <c r="BO2699" i="1"/>
  <c r="AY2699" i="1"/>
  <c r="BA2699" i="1"/>
  <c r="BF2699" i="1"/>
  <c r="I2699" i="1"/>
  <c r="AH2700" i="1"/>
  <c r="Y2700" i="1"/>
  <c r="R2700" i="1"/>
  <c r="AN2700" i="1"/>
  <c r="BB2700" i="1"/>
  <c r="AB2700" i="1"/>
  <c r="AA2700" i="1"/>
  <c r="AE2700" i="1"/>
  <c r="AD2700" i="1"/>
  <c r="N2700" i="1"/>
  <c r="AC2700" i="1"/>
  <c r="L2700" i="1"/>
  <c r="BG2700" i="1"/>
  <c r="Z2700" i="1"/>
  <c r="AT2700" i="1"/>
  <c r="T2700" i="1"/>
  <c r="BF2700" i="1"/>
  <c r="AV2700" i="1"/>
  <c r="BE2700" i="1"/>
  <c r="BD2700" i="1"/>
  <c r="BL2700" i="1"/>
  <c r="X2700" i="1"/>
  <c r="BA2700" i="1"/>
  <c r="AQ2700" i="1"/>
  <c r="BN2700" i="1"/>
  <c r="AP2700" i="1"/>
  <c r="AX2700" i="1"/>
  <c r="AG2700" i="1"/>
  <c r="BO2700" i="1"/>
  <c r="AK2700" i="1"/>
  <c r="O2700" i="1"/>
  <c r="W2700" i="1"/>
  <c r="P2700" i="1"/>
  <c r="AI2700" i="1"/>
  <c r="BM2700" i="1"/>
  <c r="AO2700" i="1"/>
  <c r="AR2700" i="1"/>
  <c r="AJ2700" i="1"/>
  <c r="AZ2700" i="1"/>
  <c r="AM2700" i="1"/>
  <c r="AF2700" i="1"/>
  <c r="V2700" i="1"/>
  <c r="AL2700" i="1"/>
  <c r="AS2700" i="1"/>
  <c r="BC2700" i="1"/>
  <c r="U2700" i="1"/>
  <c r="S2700" i="1"/>
  <c r="Q2700" i="1"/>
  <c r="AY2700" i="1"/>
  <c r="K2700" i="1"/>
  <c r="AW2700" i="1"/>
  <c r="I2700" i="1"/>
  <c r="M2700" i="1"/>
  <c r="AJ2709" i="1"/>
  <c r="AE2709" i="1"/>
  <c r="AN2709" i="1"/>
  <c r="BL2709" i="1"/>
  <c r="BE2709" i="1"/>
  <c r="AO2709" i="1"/>
  <c r="AC2709" i="1"/>
  <c r="AK2709" i="1"/>
  <c r="N2709" i="1"/>
  <c r="L2709" i="1"/>
  <c r="AM2709" i="1"/>
  <c r="S2709" i="1"/>
  <c r="AP2709" i="1"/>
  <c r="AV2709" i="1"/>
  <c r="AW2709" i="1"/>
  <c r="BM2709" i="1"/>
  <c r="BD2709" i="1"/>
  <c r="AY2709" i="1"/>
  <c r="X2709" i="1"/>
  <c r="AX2709" i="1"/>
  <c r="BN2709" i="1"/>
  <c r="AH2709" i="1"/>
  <c r="O2709" i="1"/>
  <c r="BB2709" i="1"/>
  <c r="AL2709" i="1"/>
  <c r="AA2709" i="1"/>
  <c r="M2709" i="1"/>
  <c r="AR2709" i="1"/>
  <c r="BF2709" i="1"/>
  <c r="BO2709" i="1"/>
  <c r="AF2709" i="1"/>
  <c r="AB2709" i="1"/>
  <c r="Y2709" i="1"/>
  <c r="AD2709" i="1"/>
  <c r="AZ2709" i="1"/>
  <c r="AG2709" i="1"/>
  <c r="BG2709" i="1"/>
  <c r="I2709" i="1"/>
  <c r="BA2709" i="1"/>
  <c r="T2709" i="1"/>
  <c r="AQ2709" i="1"/>
  <c r="U2709" i="1"/>
  <c r="V2709" i="1"/>
  <c r="AI2709" i="1"/>
  <c r="AT2709" i="1"/>
  <c r="Q2709" i="1"/>
  <c r="W2709" i="1"/>
  <c r="BC2709" i="1"/>
  <c r="Z2709" i="1"/>
  <c r="K2709" i="1"/>
  <c r="AS2709" i="1"/>
  <c r="R2709" i="1"/>
  <c r="P2709" i="1"/>
  <c r="AZ2697" i="1"/>
  <c r="BA2697" i="1"/>
  <c r="AX2697" i="1"/>
  <c r="AP2697" i="1"/>
  <c r="AL2697" i="1"/>
  <c r="AR2697" i="1"/>
  <c r="AK2697" i="1"/>
  <c r="Y2697" i="1"/>
  <c r="AC2697" i="1"/>
  <c r="AN2697" i="1"/>
  <c r="K2697" i="1"/>
  <c r="AB2697" i="1"/>
  <c r="R2697" i="1"/>
  <c r="AF2697" i="1"/>
  <c r="S2697" i="1"/>
  <c r="AA2697" i="1"/>
  <c r="Q2697" i="1"/>
  <c r="AG2697" i="1"/>
  <c r="L2697" i="1"/>
  <c r="AV2697" i="1"/>
  <c r="BB2697" i="1"/>
  <c r="P2697" i="1"/>
  <c r="BF2697" i="1"/>
  <c r="W2697" i="1"/>
  <c r="AQ2697" i="1"/>
  <c r="T2697" i="1"/>
  <c r="AJ2697" i="1"/>
  <c r="BE2697" i="1"/>
  <c r="V2697" i="1"/>
  <c r="AY2697" i="1"/>
  <c r="M2697" i="1"/>
  <c r="Z2697" i="1"/>
  <c r="AH2697" i="1"/>
  <c r="U2697" i="1"/>
  <c r="N2697" i="1"/>
  <c r="AO2697" i="1"/>
  <c r="BC2697" i="1"/>
  <c r="AS2697" i="1"/>
  <c r="AT2697" i="1"/>
  <c r="BL2697" i="1"/>
  <c r="BG2697" i="1"/>
  <c r="BD2697" i="1"/>
  <c r="X2697" i="1"/>
  <c r="AI2697" i="1"/>
  <c r="AM2697" i="1"/>
  <c r="AE2697" i="1"/>
  <c r="O2697" i="1"/>
  <c r="AD2697" i="1"/>
  <c r="BN2697" i="1"/>
  <c r="BM2697" i="1"/>
  <c r="AW2697" i="1"/>
  <c r="BO2697" i="1"/>
  <c r="I2697" i="1"/>
  <c r="AX2716" i="1"/>
  <c r="BL2716" i="1"/>
  <c r="N2716" i="1"/>
  <c r="AH2716" i="1"/>
  <c r="AQ2716" i="1"/>
  <c r="AV2716" i="1"/>
  <c r="S2716" i="1"/>
  <c r="AI2716" i="1"/>
  <c r="BD2716" i="1"/>
  <c r="L2716" i="1"/>
  <c r="K2716" i="1"/>
  <c r="BE2716" i="1"/>
  <c r="AZ2716" i="1"/>
  <c r="M2716" i="1"/>
  <c r="BB2716" i="1"/>
  <c r="X2716" i="1"/>
  <c r="AM2716" i="1"/>
  <c r="AS2716" i="1"/>
  <c r="T2716" i="1"/>
  <c r="U2716" i="1"/>
  <c r="BN2716" i="1"/>
  <c r="O2716" i="1"/>
  <c r="P2716" i="1"/>
  <c r="BG2716" i="1"/>
  <c r="AP2716" i="1"/>
  <c r="AF2716" i="1"/>
  <c r="AE2716" i="1"/>
  <c r="Z2716" i="1"/>
  <c r="AO2716" i="1"/>
  <c r="AK2716" i="1"/>
  <c r="Q2716" i="1"/>
  <c r="AA2716" i="1"/>
  <c r="AC2716" i="1"/>
  <c r="AL2716" i="1"/>
  <c r="AG2716" i="1"/>
  <c r="BA2716" i="1"/>
  <c r="AJ2716" i="1"/>
  <c r="BO2716" i="1"/>
  <c r="BM2716" i="1"/>
  <c r="AN2716" i="1"/>
  <c r="AB2716" i="1"/>
  <c r="AD2716" i="1"/>
  <c r="Y2716" i="1"/>
  <c r="AW2716" i="1"/>
  <c r="R2716" i="1"/>
  <c r="AT2716" i="1"/>
  <c r="AR2716" i="1"/>
  <c r="BF2716" i="1"/>
  <c r="V2716" i="1"/>
  <c r="W2716" i="1"/>
  <c r="BC2716" i="1"/>
  <c r="AY2716" i="1"/>
  <c r="I2716" i="1"/>
  <c r="AX2713" i="1"/>
  <c r="X2713" i="1"/>
  <c r="AV2713" i="1"/>
  <c r="AF2713" i="1"/>
  <c r="BM2713" i="1"/>
  <c r="BO2713" i="1"/>
  <c r="AW2713" i="1"/>
  <c r="Z2713" i="1"/>
  <c r="BF2713" i="1"/>
  <c r="AJ2713" i="1"/>
  <c r="Y2713" i="1"/>
  <c r="BE2713" i="1"/>
  <c r="L2713" i="1"/>
  <c r="BC2713" i="1"/>
  <c r="AI2713" i="1"/>
  <c r="AY2713" i="1"/>
  <c r="S2713" i="1"/>
  <c r="AQ2713" i="1"/>
  <c r="AP2713" i="1"/>
  <c r="AA2713" i="1"/>
  <c r="P2713" i="1"/>
  <c r="BA2713" i="1"/>
  <c r="AM2713" i="1"/>
  <c r="K2713" i="1"/>
  <c r="Q2713" i="1"/>
  <c r="T2713" i="1"/>
  <c r="AK2713" i="1"/>
  <c r="AR2713" i="1"/>
  <c r="O2713" i="1"/>
  <c r="U2713" i="1"/>
  <c r="AT2713" i="1"/>
  <c r="AG2713" i="1"/>
  <c r="AN2713" i="1"/>
  <c r="AZ2713" i="1"/>
  <c r="AS2713" i="1"/>
  <c r="AE2713" i="1"/>
  <c r="AL2713" i="1"/>
  <c r="R2713" i="1"/>
  <c r="AB2713" i="1"/>
  <c r="AO2713" i="1"/>
  <c r="M2713" i="1"/>
  <c r="AC2713" i="1"/>
  <c r="AH2713" i="1"/>
  <c r="BB2713" i="1"/>
  <c r="BD2713" i="1"/>
  <c r="BL2713" i="1"/>
  <c r="BN2713" i="1"/>
  <c r="AD2713" i="1"/>
  <c r="V2713" i="1"/>
  <c r="BG2713" i="1"/>
  <c r="W2713" i="1"/>
  <c r="N2713" i="1"/>
  <c r="I2713" i="1"/>
  <c r="AH2694" i="1"/>
  <c r="W2694" i="1"/>
  <c r="AE2694" i="1"/>
  <c r="Z2694" i="1"/>
  <c r="AA2694" i="1"/>
  <c r="L2694" i="1"/>
  <c r="AD2694" i="1"/>
  <c r="AS2694" i="1"/>
  <c r="AI2694" i="1"/>
  <c r="AF2694" i="1"/>
  <c r="V2694" i="1"/>
  <c r="AG2694" i="1"/>
  <c r="P2694" i="1"/>
  <c r="AB2694" i="1"/>
  <c r="R2694" i="1"/>
  <c r="BC2694" i="1"/>
  <c r="Q2694" i="1"/>
  <c r="BD2694" i="1"/>
  <c r="AQ2694" i="1"/>
  <c r="AM2694" i="1"/>
  <c r="BF2694" i="1"/>
  <c r="AZ2694" i="1"/>
  <c r="AW2694" i="1"/>
  <c r="BE2694" i="1"/>
  <c r="T2694" i="1"/>
  <c r="AY2694" i="1"/>
  <c r="BG2694" i="1"/>
  <c r="BB2694" i="1"/>
  <c r="Y2694" i="1"/>
  <c r="AR2694" i="1"/>
  <c r="X2694" i="1"/>
  <c r="BA2694" i="1"/>
  <c r="AC2694" i="1"/>
  <c r="K2694" i="1"/>
  <c r="BO2694" i="1"/>
  <c r="N2694" i="1"/>
  <c r="BN2694" i="1"/>
  <c r="BM2694" i="1"/>
  <c r="M2694" i="1"/>
  <c r="AV2694" i="1"/>
  <c r="BL2694" i="1"/>
  <c r="AJ2694" i="1"/>
  <c r="AX2694" i="1"/>
  <c r="AP2694" i="1"/>
  <c r="AK2694" i="1"/>
  <c r="AN2694" i="1"/>
  <c r="AO2694" i="1"/>
  <c r="S2694" i="1"/>
  <c r="AL2694" i="1"/>
  <c r="O2694" i="1"/>
  <c r="U2694" i="1"/>
  <c r="AT2694" i="1"/>
  <c r="I2694" i="1"/>
  <c r="T2719" i="1"/>
  <c r="M2719" i="1"/>
  <c r="AB2719" i="1"/>
  <c r="AZ2719" i="1"/>
  <c r="AE2719" i="1"/>
  <c r="AH2719" i="1"/>
  <c r="BE2719" i="1"/>
  <c r="AO2719" i="1"/>
  <c r="BN2719" i="1"/>
  <c r="V2719" i="1"/>
  <c r="AL2719" i="1"/>
  <c r="W2719" i="1"/>
  <c r="R2719" i="1"/>
  <c r="AY2719" i="1"/>
  <c r="BC2719" i="1"/>
  <c r="BL2719" i="1"/>
  <c r="AR2719" i="1"/>
  <c r="AD2719" i="1"/>
  <c r="Q2719" i="1"/>
  <c r="BG2719" i="1"/>
  <c r="N2719" i="1"/>
  <c r="U2719" i="1"/>
  <c r="S2719" i="1"/>
  <c r="Y2719" i="1"/>
  <c r="AJ2719" i="1"/>
  <c r="AA2719" i="1"/>
  <c r="AC2719" i="1"/>
  <c r="X2719" i="1"/>
  <c r="Z2719" i="1"/>
  <c r="O2719" i="1"/>
  <c r="AX2719" i="1"/>
  <c r="BM2719" i="1"/>
  <c r="AT2719" i="1"/>
  <c r="AV2719" i="1"/>
  <c r="L2719" i="1"/>
  <c r="BD2719" i="1"/>
  <c r="AP2719" i="1"/>
  <c r="AI2719" i="1"/>
  <c r="AW2719" i="1"/>
  <c r="AM2719" i="1"/>
  <c r="BA2719" i="1"/>
  <c r="P2719" i="1"/>
  <c r="AF2719" i="1"/>
  <c r="BO2719" i="1"/>
  <c r="BB2719" i="1"/>
  <c r="AN2719" i="1"/>
  <c r="AQ2719" i="1"/>
  <c r="AK2719" i="1"/>
  <c r="K2719" i="1"/>
  <c r="BF2719" i="1"/>
  <c r="AG2719" i="1"/>
  <c r="AS2719" i="1"/>
  <c r="I2719" i="1"/>
  <c r="AA2707" i="1"/>
  <c r="AF2707" i="1"/>
  <c r="AW2707" i="1"/>
  <c r="AI2707" i="1"/>
  <c r="L2707" i="1"/>
  <c r="AK2707" i="1"/>
  <c r="AV2707" i="1"/>
  <c r="O2707" i="1"/>
  <c r="AX2707" i="1"/>
  <c r="BM2707" i="1"/>
  <c r="BO2707" i="1"/>
  <c r="M2707" i="1"/>
  <c r="S2707" i="1"/>
  <c r="AM2707" i="1"/>
  <c r="AZ2707" i="1"/>
  <c r="X2707" i="1"/>
  <c r="BB2707" i="1"/>
  <c r="BF2707" i="1"/>
  <c r="AJ2707" i="1"/>
  <c r="BN2707" i="1"/>
  <c r="U2707" i="1"/>
  <c r="AN2707" i="1"/>
  <c r="AO2707" i="1"/>
  <c r="AY2707" i="1"/>
  <c r="Q2707" i="1"/>
  <c r="AB2707" i="1"/>
  <c r="T2707" i="1"/>
  <c r="AC2707" i="1"/>
  <c r="AT2707" i="1"/>
  <c r="BL2707" i="1"/>
  <c r="AD2707" i="1"/>
  <c r="AS2707" i="1"/>
  <c r="BE2707" i="1"/>
  <c r="AG2707" i="1"/>
  <c r="AP2707" i="1"/>
  <c r="W2707" i="1"/>
  <c r="AL2707" i="1"/>
  <c r="R2707" i="1"/>
  <c r="Y2707" i="1"/>
  <c r="BA2707" i="1"/>
  <c r="BC2707" i="1"/>
  <c r="AH2707" i="1"/>
  <c r="AE2707" i="1"/>
  <c r="AR2707" i="1"/>
  <c r="V2707" i="1"/>
  <c r="P2707" i="1"/>
  <c r="BD2707" i="1"/>
  <c r="N2707" i="1"/>
  <c r="BG2707" i="1"/>
  <c r="AQ2707" i="1"/>
  <c r="Z2707" i="1"/>
  <c r="I2707" i="1"/>
  <c r="K2707" i="1"/>
  <c r="O2720" i="1"/>
  <c r="AJ2720" i="1"/>
  <c r="AY2720" i="1"/>
  <c r="AM2720" i="1"/>
  <c r="BD2720" i="1"/>
  <c r="K2720" i="1"/>
  <c r="AZ2720" i="1"/>
  <c r="AW2720" i="1"/>
  <c r="U2720" i="1"/>
  <c r="AE2720" i="1"/>
  <c r="BF2720" i="1"/>
  <c r="W2720" i="1"/>
  <c r="AQ2720" i="1"/>
  <c r="BL2720" i="1"/>
  <c r="BM2720" i="1"/>
  <c r="AD2720" i="1"/>
  <c r="AG2720" i="1"/>
  <c r="Z2720" i="1"/>
  <c r="AA2720" i="1"/>
  <c r="AH2720" i="1"/>
  <c r="AL2720" i="1"/>
  <c r="AV2720" i="1"/>
  <c r="R2720" i="1"/>
  <c r="V2720" i="1"/>
  <c r="AB2720" i="1"/>
  <c r="L2720" i="1"/>
  <c r="BO2720" i="1"/>
  <c r="AC2720" i="1"/>
  <c r="BE2720" i="1"/>
  <c r="AP2720" i="1"/>
  <c r="AK2720" i="1"/>
  <c r="N2720" i="1"/>
  <c r="M2720" i="1"/>
  <c r="AO2720" i="1"/>
  <c r="BN2720" i="1"/>
  <c r="AI2720" i="1"/>
  <c r="Q2720" i="1"/>
  <c r="AS2720" i="1"/>
  <c r="AT2720" i="1"/>
  <c r="S2720" i="1"/>
  <c r="AR2720" i="1"/>
  <c r="X2720" i="1"/>
  <c r="BC2720" i="1"/>
  <c r="Y2720" i="1"/>
  <c r="BA2720" i="1"/>
  <c r="BG2720" i="1"/>
  <c r="AF2720" i="1"/>
  <c r="BB2720" i="1"/>
  <c r="AN2720" i="1"/>
  <c r="AX2720" i="1"/>
  <c r="T2720" i="1"/>
  <c r="P2720" i="1"/>
  <c r="I2720" i="1"/>
  <c r="AX2712" i="1"/>
  <c r="P2712" i="1"/>
  <c r="BA2712" i="1"/>
  <c r="Q2712" i="1"/>
  <c r="AL2712" i="1"/>
  <c r="Z2712" i="1"/>
  <c r="AK2712" i="1"/>
  <c r="AP2712" i="1"/>
  <c r="BE2712" i="1"/>
  <c r="AJ2712" i="1"/>
  <c r="AE2712" i="1"/>
  <c r="AV2712" i="1"/>
  <c r="AG2712" i="1"/>
  <c r="AM2712" i="1"/>
  <c r="AA2712" i="1"/>
  <c r="O2712" i="1"/>
  <c r="BL2712" i="1"/>
  <c r="BN2712" i="1"/>
  <c r="AC2712" i="1"/>
  <c r="AF2712" i="1"/>
  <c r="AH2712" i="1"/>
  <c r="AO2712" i="1"/>
  <c r="AT2712" i="1"/>
  <c r="AB2712" i="1"/>
  <c r="AY2712" i="1"/>
  <c r="AD2712" i="1"/>
  <c r="BD2712" i="1"/>
  <c r="BG2712" i="1"/>
  <c r="AZ2712" i="1"/>
  <c r="N2712" i="1"/>
  <c r="R2712" i="1"/>
  <c r="AN2712" i="1"/>
  <c r="AI2712" i="1"/>
  <c r="AW2712" i="1"/>
  <c r="BC2712" i="1"/>
  <c r="BM2712" i="1"/>
  <c r="W2712" i="1"/>
  <c r="S2712" i="1"/>
  <c r="X2712" i="1"/>
  <c r="Y2712" i="1"/>
  <c r="T2712" i="1"/>
  <c r="M2712" i="1"/>
  <c r="BO2712" i="1"/>
  <c r="BF2712" i="1"/>
  <c r="AR2712" i="1"/>
  <c r="U2712" i="1"/>
  <c r="I2712" i="1"/>
  <c r="BB2712" i="1"/>
  <c r="V2712" i="1"/>
  <c r="K2712" i="1"/>
  <c r="L2712" i="1"/>
  <c r="AQ2712" i="1"/>
  <c r="AS2712" i="1"/>
  <c r="AX2701" i="1"/>
  <c r="S2701" i="1"/>
  <c r="BF2701" i="1"/>
  <c r="AI2701" i="1"/>
  <c r="T2701" i="1"/>
  <c r="V2701" i="1"/>
  <c r="M2701" i="1"/>
  <c r="BB2701" i="1"/>
  <c r="AW2701" i="1"/>
  <c r="X2701" i="1"/>
  <c r="AR2701" i="1"/>
  <c r="AY2701" i="1"/>
  <c r="U2701" i="1"/>
  <c r="AB2701" i="1"/>
  <c r="AT2701" i="1"/>
  <c r="Z2701" i="1"/>
  <c r="BG2701" i="1"/>
  <c r="AJ2701" i="1"/>
  <c r="N2701" i="1"/>
  <c r="AZ2701" i="1"/>
  <c r="W2701" i="1"/>
  <c r="AL2701" i="1"/>
  <c r="AQ2701" i="1"/>
  <c r="AS2701" i="1"/>
  <c r="AK2701" i="1"/>
  <c r="AV2701" i="1"/>
  <c r="BN2701" i="1"/>
  <c r="AD2701" i="1"/>
  <c r="BO2701" i="1"/>
  <c r="K2701" i="1"/>
  <c r="BC2701" i="1"/>
  <c r="AA2701" i="1"/>
  <c r="Q2701" i="1"/>
  <c r="L2701" i="1"/>
  <c r="BE2701" i="1"/>
  <c r="AP2701" i="1"/>
  <c r="AE2701" i="1"/>
  <c r="BM2701" i="1"/>
  <c r="Y2701" i="1"/>
  <c r="AG2701" i="1"/>
  <c r="BD2701" i="1"/>
  <c r="R2701" i="1"/>
  <c r="AM2701" i="1"/>
  <c r="O2701" i="1"/>
  <c r="P2701" i="1"/>
  <c r="AC2701" i="1"/>
  <c r="AO2701" i="1"/>
  <c r="AN2701" i="1"/>
  <c r="AH2701" i="1"/>
  <c r="AF2701" i="1"/>
  <c r="BA2701" i="1"/>
  <c r="BL2701" i="1"/>
  <c r="I2701" i="1"/>
  <c r="AX2698" i="1"/>
  <c r="AR2698" i="1"/>
  <c r="AF2698" i="1"/>
  <c r="R2698" i="1"/>
  <c r="AN2698" i="1"/>
  <c r="BA2698" i="1"/>
  <c r="AH2698" i="1"/>
  <c r="AC2698" i="1"/>
  <c r="BM2698" i="1"/>
  <c r="U2698" i="1"/>
  <c r="AK2698" i="1"/>
  <c r="AM2698" i="1"/>
  <c r="V2698" i="1"/>
  <c r="T2698" i="1"/>
  <c r="AD2698" i="1"/>
  <c r="BO2698" i="1"/>
  <c r="AB2698" i="1"/>
  <c r="AS2698" i="1"/>
  <c r="AQ2698" i="1"/>
  <c r="BE2698" i="1"/>
  <c r="AA2698" i="1"/>
  <c r="BG2698" i="1"/>
  <c r="N2698" i="1"/>
  <c r="BN2698" i="1"/>
  <c r="AL2698" i="1"/>
  <c r="X2698" i="1"/>
  <c r="AJ2698" i="1"/>
  <c r="AO2698" i="1"/>
  <c r="L2698" i="1"/>
  <c r="AE2698" i="1"/>
  <c r="AI2698" i="1"/>
  <c r="AG2698" i="1"/>
  <c r="BB2698" i="1"/>
  <c r="Y2698" i="1"/>
  <c r="BL2698" i="1"/>
  <c r="O2698" i="1"/>
  <c r="BC2698" i="1"/>
  <c r="Q2698" i="1"/>
  <c r="AV2698" i="1"/>
  <c r="W2698" i="1"/>
  <c r="K2698" i="1"/>
  <c r="P2698" i="1"/>
  <c r="AY2698" i="1"/>
  <c r="Z2698" i="1"/>
  <c r="AP2698" i="1"/>
  <c r="AT2698" i="1"/>
  <c r="BF2698" i="1"/>
  <c r="BD2698" i="1"/>
  <c r="AW2698" i="1"/>
  <c r="S2698" i="1"/>
  <c r="M2698" i="1"/>
  <c r="AZ2698" i="1"/>
  <c r="I2698" i="1"/>
  <c r="Z2703" i="1"/>
  <c r="V2703" i="1"/>
  <c r="AX2703" i="1"/>
  <c r="N2703" i="1"/>
  <c r="L2703" i="1"/>
  <c r="BL2703" i="1"/>
  <c r="AW2703" i="1"/>
  <c r="AS2703" i="1"/>
  <c r="S2703" i="1"/>
  <c r="AC2703" i="1"/>
  <c r="AV2703" i="1"/>
  <c r="AP2703" i="1"/>
  <c r="AO2703" i="1"/>
  <c r="W2703" i="1"/>
  <c r="AI2703" i="1"/>
  <c r="U2703" i="1"/>
  <c r="BG2703" i="1"/>
  <c r="AL2703" i="1"/>
  <c r="AJ2703" i="1"/>
  <c r="K2703" i="1"/>
  <c r="AF2703" i="1"/>
  <c r="AZ2703" i="1"/>
  <c r="AE2703" i="1"/>
  <c r="O2703" i="1"/>
  <c r="T2703" i="1"/>
  <c r="AM2703" i="1"/>
  <c r="AH2703" i="1"/>
  <c r="BM2703" i="1"/>
  <c r="BD2703" i="1"/>
  <c r="X2703" i="1"/>
  <c r="AA2703" i="1"/>
  <c r="AG2703" i="1"/>
  <c r="M2703" i="1"/>
  <c r="BE2703" i="1"/>
  <c r="AN2703" i="1"/>
  <c r="BA2703" i="1"/>
  <c r="Q2703" i="1"/>
  <c r="BO2703" i="1"/>
  <c r="BB2703" i="1"/>
  <c r="BF2703" i="1"/>
  <c r="Y2703" i="1"/>
  <c r="R2703" i="1"/>
  <c r="P2703" i="1"/>
  <c r="AR2703" i="1"/>
  <c r="BC2703" i="1"/>
  <c r="AY2703" i="1"/>
  <c r="AQ2703" i="1"/>
  <c r="AK2703" i="1"/>
  <c r="AT2703" i="1"/>
  <c r="AD2703" i="1"/>
  <c r="AB2703" i="1"/>
  <c r="BN2703" i="1"/>
  <c r="I2703" i="1"/>
  <c r="AG2695" i="1"/>
  <c r="Z2695" i="1"/>
  <c r="AA2695" i="1"/>
  <c r="X2695" i="1"/>
  <c r="AE2695" i="1"/>
  <c r="O2695" i="1"/>
  <c r="AM2695" i="1"/>
  <c r="BN2695" i="1"/>
  <c r="AK2695" i="1"/>
  <c r="AD2695" i="1"/>
  <c r="BL2695" i="1"/>
  <c r="AN2695" i="1"/>
  <c r="AQ2695" i="1"/>
  <c r="Y2695" i="1"/>
  <c r="AL2695" i="1"/>
  <c r="T2695" i="1"/>
  <c r="AB2695" i="1"/>
  <c r="R2695" i="1"/>
  <c r="AH2695" i="1"/>
  <c r="BM2695" i="1"/>
  <c r="AC2695" i="1"/>
  <c r="N2695" i="1"/>
  <c r="BD2695" i="1"/>
  <c r="S2695" i="1"/>
  <c r="BE2695" i="1"/>
  <c r="BB2695" i="1"/>
  <c r="AW2695" i="1"/>
  <c r="BF2695" i="1"/>
  <c r="BC2695" i="1"/>
  <c r="AY2695" i="1"/>
  <c r="AV2695" i="1"/>
  <c r="W2695" i="1"/>
  <c r="AP2695" i="1"/>
  <c r="AO2695" i="1"/>
  <c r="AR2695" i="1"/>
  <c r="AS2695" i="1"/>
  <c r="AI2695" i="1"/>
  <c r="AX2695" i="1"/>
  <c r="AF2695" i="1"/>
  <c r="AT2695" i="1"/>
  <c r="AJ2695" i="1"/>
  <c r="L2695" i="1"/>
  <c r="BA2695" i="1"/>
  <c r="K2695" i="1"/>
  <c r="V2695" i="1"/>
  <c r="Q2695" i="1"/>
  <c r="U2695" i="1"/>
  <c r="M2695" i="1"/>
  <c r="BG2695" i="1"/>
  <c r="BO2695" i="1"/>
  <c r="P2695" i="1"/>
  <c r="AZ2695" i="1"/>
  <c r="I2695" i="1"/>
  <c r="X2708" i="1"/>
  <c r="AX2708" i="1"/>
  <c r="AG2708" i="1"/>
  <c r="BL2708" i="1"/>
  <c r="AA2708" i="1"/>
  <c r="AN2708" i="1"/>
  <c r="BN2708" i="1"/>
  <c r="AE2708" i="1"/>
  <c r="BM2708" i="1"/>
  <c r="AH2708" i="1"/>
  <c r="AQ2708" i="1"/>
  <c r="AD2708" i="1"/>
  <c r="AB2708" i="1"/>
  <c r="AS2708" i="1"/>
  <c r="T2708" i="1"/>
  <c r="AM2708" i="1"/>
  <c r="AC2708" i="1"/>
  <c r="AY2708" i="1"/>
  <c r="AV2708" i="1"/>
  <c r="Z2708" i="1"/>
  <c r="AK2708" i="1"/>
  <c r="AW2708" i="1"/>
  <c r="AL2708" i="1"/>
  <c r="BB2708" i="1"/>
  <c r="AF2708" i="1"/>
  <c r="BG2708" i="1"/>
  <c r="L2708" i="1"/>
  <c r="P2708" i="1"/>
  <c r="AR2708" i="1"/>
  <c r="AI2708" i="1"/>
  <c r="V2708" i="1"/>
  <c r="AJ2708" i="1"/>
  <c r="BA2708" i="1"/>
  <c r="BF2708" i="1"/>
  <c r="AP2708" i="1"/>
  <c r="W2708" i="1"/>
  <c r="N2708" i="1"/>
  <c r="AZ2708" i="1"/>
  <c r="U2708" i="1"/>
  <c r="S2708" i="1"/>
  <c r="O2708" i="1"/>
  <c r="BO2708" i="1"/>
  <c r="AO2708" i="1"/>
  <c r="Q2708" i="1"/>
  <c r="AT2708" i="1"/>
  <c r="R2708" i="1"/>
  <c r="BC2708" i="1"/>
  <c r="M2708" i="1"/>
  <c r="BE2708" i="1"/>
  <c r="BD2708" i="1"/>
  <c r="K2708" i="1"/>
  <c r="I2708" i="1"/>
  <c r="Y2708" i="1"/>
  <c r="BN2702" i="1"/>
  <c r="W2702" i="1"/>
  <c r="AX2702" i="1"/>
  <c r="BD2702" i="1"/>
  <c r="AY2702" i="1"/>
  <c r="P2702" i="1"/>
  <c r="M2702" i="1"/>
  <c r="AG2702" i="1"/>
  <c r="AB2702" i="1"/>
  <c r="N2702" i="1"/>
  <c r="AH2702" i="1"/>
  <c r="AI2702" i="1"/>
  <c r="AS2702" i="1"/>
  <c r="V2702" i="1"/>
  <c r="AO2702" i="1"/>
  <c r="BL2702" i="1"/>
  <c r="AP2702" i="1"/>
  <c r="BM2702" i="1"/>
  <c r="BB2702" i="1"/>
  <c r="AZ2702" i="1"/>
  <c r="AD2702" i="1"/>
  <c r="AF2702" i="1"/>
  <c r="AT2702" i="1"/>
  <c r="BG2702" i="1"/>
  <c r="BE2702" i="1"/>
  <c r="Q2702" i="1"/>
  <c r="X2702" i="1"/>
  <c r="L2702" i="1"/>
  <c r="AW2702" i="1"/>
  <c r="BO2702" i="1"/>
  <c r="BC2702" i="1"/>
  <c r="AV2702" i="1"/>
  <c r="AJ2702" i="1"/>
  <c r="T2702" i="1"/>
  <c r="AE2702" i="1"/>
  <c r="O2702" i="1"/>
  <c r="AA2702" i="1"/>
  <c r="Z2702" i="1"/>
  <c r="Y2702" i="1"/>
  <c r="K2702" i="1"/>
  <c r="AN2702" i="1"/>
  <c r="R2702" i="1"/>
  <c r="BF2702" i="1"/>
  <c r="AL2702" i="1"/>
  <c r="U2702" i="1"/>
  <c r="BA2702" i="1"/>
  <c r="S2702" i="1"/>
  <c r="AR2702" i="1"/>
  <c r="AC2702" i="1"/>
  <c r="AK2702" i="1"/>
  <c r="AQ2702" i="1"/>
  <c r="AM2702" i="1"/>
  <c r="I2702" i="1"/>
  <c r="I66" i="1"/>
  <c r="J65" i="1"/>
  <c r="B2551" i="1" l="1"/>
  <c r="B2552" i="1" s="1"/>
  <c r="B2553" i="1" s="1"/>
  <c r="B2554" i="1" s="1"/>
  <c r="B2555" i="1" s="1"/>
  <c r="B2556" i="1" s="1"/>
  <c r="D2734" i="1"/>
  <c r="D2725" i="1"/>
  <c r="D2735" i="1"/>
  <c r="D2736" i="1"/>
  <c r="D2737" i="1"/>
  <c r="D2728" i="1"/>
  <c r="D2731" i="1"/>
  <c r="D2738" i="1"/>
  <c r="D2742" i="1"/>
  <c r="D2726" i="1"/>
  <c r="D2739" i="1"/>
  <c r="D2740" i="1"/>
  <c r="D2727" i="1"/>
  <c r="D2741" i="1"/>
  <c r="D2730" i="1"/>
  <c r="D2743" i="1"/>
  <c r="D2744" i="1"/>
  <c r="D2733" i="1"/>
  <c r="D2745" i="1"/>
  <c r="D2747" i="1"/>
  <c r="D2724" i="1"/>
  <c r="D2732" i="1"/>
  <c r="D2729" i="1"/>
  <c r="D2746" i="1"/>
  <c r="J66" i="1"/>
  <c r="I67" i="1"/>
  <c r="BH2729" i="1" l="1"/>
  <c r="AU2729" i="1"/>
  <c r="BH2745" i="1"/>
  <c r="AU2745" i="1"/>
  <c r="BH2733" i="1"/>
  <c r="AU2733" i="1"/>
  <c r="BH2743" i="1"/>
  <c r="AU2743" i="1"/>
  <c r="BH2727" i="1"/>
  <c r="AU2727" i="1"/>
  <c r="BH2744" i="1"/>
  <c r="AU2744" i="1"/>
  <c r="BH2728" i="1"/>
  <c r="AU2728" i="1"/>
  <c r="BH2746" i="1"/>
  <c r="AU2746" i="1"/>
  <c r="BH2741" i="1"/>
  <c r="AU2741" i="1"/>
  <c r="BH2736" i="1"/>
  <c r="AU2736" i="1"/>
  <c r="BH2732" i="1"/>
  <c r="AU2732" i="1"/>
  <c r="BH2730" i="1"/>
  <c r="AU2730" i="1"/>
  <c r="BH2740" i="1"/>
  <c r="AU2740" i="1"/>
  <c r="BH2742" i="1"/>
  <c r="AU2742" i="1"/>
  <c r="BH2735" i="1"/>
  <c r="AU2735" i="1"/>
  <c r="BH2724" i="1"/>
  <c r="AU2724" i="1"/>
  <c r="BH2726" i="1"/>
  <c r="AU2726" i="1"/>
  <c r="BH2731" i="1"/>
  <c r="AU2731" i="1"/>
  <c r="BH2725" i="1"/>
  <c r="AU2725" i="1"/>
  <c r="BH2747" i="1"/>
  <c r="AU2747" i="1"/>
  <c r="BH2739" i="1"/>
  <c r="AU2739" i="1"/>
  <c r="BH2738" i="1"/>
  <c r="AU2738" i="1"/>
  <c r="BH2737" i="1"/>
  <c r="AU2737" i="1"/>
  <c r="BH2734" i="1"/>
  <c r="AU2734" i="1"/>
  <c r="B2557" i="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G2724" i="1"/>
  <c r="Y2724" i="1"/>
  <c r="AZ2724" i="1"/>
  <c r="BE2724" i="1"/>
  <c r="AS2724" i="1"/>
  <c r="AC2724" i="1"/>
  <c r="AM2724" i="1"/>
  <c r="AJ2724" i="1"/>
  <c r="AA2724" i="1"/>
  <c r="AI2724" i="1"/>
  <c r="K2724" i="1"/>
  <c r="M2724" i="1"/>
  <c r="BC2724" i="1"/>
  <c r="BF2724" i="1"/>
  <c r="N2724" i="1"/>
  <c r="P2724" i="1"/>
  <c r="AH2724" i="1"/>
  <c r="BN2724" i="1"/>
  <c r="S2724" i="1"/>
  <c r="V2724" i="1"/>
  <c r="AY2724" i="1"/>
  <c r="AQ2724" i="1"/>
  <c r="BD2724" i="1"/>
  <c r="AE2724" i="1"/>
  <c r="BA2724" i="1"/>
  <c r="T2724" i="1"/>
  <c r="AG2724" i="1"/>
  <c r="AD2724" i="1"/>
  <c r="BO2724" i="1"/>
  <c r="AW2724" i="1"/>
  <c r="Z2724" i="1"/>
  <c r="AV2724" i="1"/>
  <c r="AF2724" i="1"/>
  <c r="AO2724" i="1"/>
  <c r="L2724" i="1"/>
  <c r="Q2724" i="1"/>
  <c r="AB2724" i="1"/>
  <c r="BL2724" i="1"/>
  <c r="AT2724" i="1"/>
  <c r="BM2724" i="1"/>
  <c r="AR2724" i="1"/>
  <c r="AL2724" i="1"/>
  <c r="AP2724" i="1"/>
  <c r="R2724" i="1"/>
  <c r="AX2724" i="1"/>
  <c r="X2724" i="1"/>
  <c r="W2724" i="1"/>
  <c r="AK2724" i="1"/>
  <c r="BB2724" i="1"/>
  <c r="AN2724" i="1"/>
  <c r="I2724" i="1"/>
  <c r="AZ2745" i="1"/>
  <c r="AY2745" i="1"/>
  <c r="K2745" i="1"/>
  <c r="BE2745" i="1"/>
  <c r="BF2745" i="1"/>
  <c r="BB2745" i="1"/>
  <c r="BM2745" i="1"/>
  <c r="R2745" i="1"/>
  <c r="AX2745" i="1"/>
  <c r="BA2745" i="1"/>
  <c r="AI2745" i="1"/>
  <c r="U2745" i="1"/>
  <c r="BN2745" i="1"/>
  <c r="O2745" i="1"/>
  <c r="AH2745" i="1"/>
  <c r="AA2745" i="1"/>
  <c r="AS2745" i="1"/>
  <c r="AQ2745" i="1"/>
  <c r="Y2745" i="1"/>
  <c r="T2745" i="1"/>
  <c r="X2745" i="1"/>
  <c r="AP2745" i="1"/>
  <c r="BD2745" i="1"/>
  <c r="BC2745" i="1"/>
  <c r="AN2745" i="1"/>
  <c r="AG2745" i="1"/>
  <c r="AF2745" i="1"/>
  <c r="V2745" i="1"/>
  <c r="Z2745" i="1"/>
  <c r="AJ2745" i="1"/>
  <c r="L2745" i="1"/>
  <c r="BO2745" i="1"/>
  <c r="AD2745" i="1"/>
  <c r="BL2745" i="1"/>
  <c r="S2745" i="1"/>
  <c r="AM2745" i="1"/>
  <c r="AC2745" i="1"/>
  <c r="AK2745" i="1"/>
  <c r="AE2745" i="1"/>
  <c r="W2745" i="1"/>
  <c r="M2745" i="1"/>
  <c r="AR2745" i="1"/>
  <c r="AL2745" i="1"/>
  <c r="AB2745" i="1"/>
  <c r="AT2745" i="1"/>
  <c r="BG2745" i="1"/>
  <c r="AW2745" i="1"/>
  <c r="Q2745" i="1"/>
  <c r="P2745" i="1"/>
  <c r="I2745" i="1"/>
  <c r="AV2745" i="1"/>
  <c r="N2745" i="1"/>
  <c r="AO2745" i="1"/>
  <c r="V2729" i="1"/>
  <c r="AK2729" i="1"/>
  <c r="BL2729" i="1"/>
  <c r="AI2729" i="1"/>
  <c r="AW2729" i="1"/>
  <c r="U2729" i="1"/>
  <c r="AX2729" i="1"/>
  <c r="AC2729" i="1"/>
  <c r="BE2729" i="1"/>
  <c r="S2729" i="1"/>
  <c r="L2729" i="1"/>
  <c r="AO2729" i="1"/>
  <c r="AY2729" i="1"/>
  <c r="BF2729" i="1"/>
  <c r="BD2729" i="1"/>
  <c r="AV2729" i="1"/>
  <c r="AD2729" i="1"/>
  <c r="AZ2729" i="1"/>
  <c r="Q2729" i="1"/>
  <c r="BG2729" i="1"/>
  <c r="N2729" i="1"/>
  <c r="BC2729" i="1"/>
  <c r="Z2729" i="1"/>
  <c r="AJ2729" i="1"/>
  <c r="AF2729" i="1"/>
  <c r="BO2729" i="1"/>
  <c r="P2729" i="1"/>
  <c r="O2729" i="1"/>
  <c r="T2729" i="1"/>
  <c r="Y2729" i="1"/>
  <c r="BA2729" i="1"/>
  <c r="AA2729" i="1"/>
  <c r="AE2729" i="1"/>
  <c r="AN2729" i="1"/>
  <c r="AQ2729" i="1"/>
  <c r="M2729" i="1"/>
  <c r="AL2729" i="1"/>
  <c r="X2729" i="1"/>
  <c r="BM2729" i="1"/>
  <c r="AB2729" i="1"/>
  <c r="AG2729" i="1"/>
  <c r="K2729" i="1"/>
  <c r="BB2729" i="1"/>
  <c r="AH2729" i="1"/>
  <c r="AT2729" i="1"/>
  <c r="BN2729" i="1"/>
  <c r="AP2729" i="1"/>
  <c r="R2729" i="1"/>
  <c r="AM2729" i="1"/>
  <c r="W2729" i="1"/>
  <c r="AR2729" i="1"/>
  <c r="AS2729" i="1"/>
  <c r="I2729" i="1"/>
  <c r="BC2742" i="1"/>
  <c r="T2742" i="1"/>
  <c r="BD2742" i="1"/>
  <c r="AZ2742" i="1"/>
  <c r="BA2742" i="1"/>
  <c r="AI2742" i="1"/>
  <c r="AV2742" i="1"/>
  <c r="AX2742" i="1"/>
  <c r="Q2742" i="1"/>
  <c r="AC2742" i="1"/>
  <c r="AL2742" i="1"/>
  <c r="AY2742" i="1"/>
  <c r="AM2742" i="1"/>
  <c r="AO2742" i="1"/>
  <c r="AT2742" i="1"/>
  <c r="AA2742" i="1"/>
  <c r="AE2742" i="1"/>
  <c r="AG2742" i="1"/>
  <c r="AD2742" i="1"/>
  <c r="W2742" i="1"/>
  <c r="O2742" i="1"/>
  <c r="AB2742" i="1"/>
  <c r="AF2742" i="1"/>
  <c r="N2742" i="1"/>
  <c r="AN2742" i="1"/>
  <c r="BL2742" i="1"/>
  <c r="AP2742" i="1"/>
  <c r="AH2742" i="1"/>
  <c r="R2742" i="1"/>
  <c r="BG2742" i="1"/>
  <c r="P2742" i="1"/>
  <c r="BE2742" i="1"/>
  <c r="AW2742" i="1"/>
  <c r="BN2742" i="1"/>
  <c r="BB2742" i="1"/>
  <c r="Z2742" i="1"/>
  <c r="AQ2742" i="1"/>
  <c r="AK2742" i="1"/>
  <c r="S2742" i="1"/>
  <c r="U2742" i="1"/>
  <c r="BF2742" i="1"/>
  <c r="BO2742" i="1"/>
  <c r="M2742" i="1"/>
  <c r="X2742" i="1"/>
  <c r="Y2742" i="1"/>
  <c r="AJ2742" i="1"/>
  <c r="AR2742" i="1"/>
  <c r="BM2742" i="1"/>
  <c r="I2742" i="1"/>
  <c r="K2742" i="1"/>
  <c r="V2742" i="1"/>
  <c r="AS2742" i="1"/>
  <c r="L2742" i="1"/>
  <c r="BE2732" i="1"/>
  <c r="V2732" i="1"/>
  <c r="Y2732" i="1"/>
  <c r="AZ2732" i="1"/>
  <c r="BF2732" i="1"/>
  <c r="AY2732" i="1"/>
  <c r="W2732" i="1"/>
  <c r="BB2732" i="1"/>
  <c r="AV2732" i="1"/>
  <c r="Q2732" i="1"/>
  <c r="L2732" i="1"/>
  <c r="AA2732" i="1"/>
  <c r="AX2732" i="1"/>
  <c r="BG2732" i="1"/>
  <c r="BD2732" i="1"/>
  <c r="AP2732" i="1"/>
  <c r="AW2732" i="1"/>
  <c r="U2732" i="1"/>
  <c r="AD2732" i="1"/>
  <c r="BO2732" i="1"/>
  <c r="T2732" i="1"/>
  <c r="BA2732" i="1"/>
  <c r="AJ2732" i="1"/>
  <c r="BN2732" i="1"/>
  <c r="AT2732" i="1"/>
  <c r="K2732" i="1"/>
  <c r="AB2732" i="1"/>
  <c r="AO2732" i="1"/>
  <c r="X2732" i="1"/>
  <c r="AC2732" i="1"/>
  <c r="AN2732" i="1"/>
  <c r="AQ2732" i="1"/>
  <c r="M2732" i="1"/>
  <c r="S2732" i="1"/>
  <c r="AM2732" i="1"/>
  <c r="AF2732" i="1"/>
  <c r="Z2732" i="1"/>
  <c r="AH2732" i="1"/>
  <c r="BM2732" i="1"/>
  <c r="AI2732" i="1"/>
  <c r="P2732" i="1"/>
  <c r="R2732" i="1"/>
  <c r="AE2732" i="1"/>
  <c r="O2732" i="1"/>
  <c r="N2732" i="1"/>
  <c r="AG2732" i="1"/>
  <c r="AR2732" i="1"/>
  <c r="AK2732" i="1"/>
  <c r="AS2732" i="1"/>
  <c r="BL2732" i="1"/>
  <c r="AL2732" i="1"/>
  <c r="BC2732" i="1"/>
  <c r="I2732" i="1"/>
  <c r="AZ2743" i="1"/>
  <c r="AY2743" i="1"/>
  <c r="BG2743" i="1"/>
  <c r="R2743" i="1"/>
  <c r="AM2743" i="1"/>
  <c r="Z2743" i="1"/>
  <c r="K2743" i="1"/>
  <c r="AG2743" i="1"/>
  <c r="BB2743" i="1"/>
  <c r="BE2743" i="1"/>
  <c r="P2743" i="1"/>
  <c r="AD2743" i="1"/>
  <c r="W2743" i="1"/>
  <c r="N2743" i="1"/>
  <c r="AW2743" i="1"/>
  <c r="BF2743" i="1"/>
  <c r="Y2743" i="1"/>
  <c r="AE2743" i="1"/>
  <c r="U2743" i="1"/>
  <c r="AL2743" i="1"/>
  <c r="AO2743" i="1"/>
  <c r="AX2743" i="1"/>
  <c r="V2743" i="1"/>
  <c r="AF2743" i="1"/>
  <c r="M2743" i="1"/>
  <c r="BC2743" i="1"/>
  <c r="BL2743" i="1"/>
  <c r="Q2743" i="1"/>
  <c r="BN2743" i="1"/>
  <c r="S2743" i="1"/>
  <c r="AH2743" i="1"/>
  <c r="AS2743" i="1"/>
  <c r="AT2743" i="1"/>
  <c r="AK2743" i="1"/>
  <c r="AI2743" i="1"/>
  <c r="L2743" i="1"/>
  <c r="AP2743" i="1"/>
  <c r="AB2743" i="1"/>
  <c r="O2743" i="1"/>
  <c r="BO2743" i="1"/>
  <c r="BM2743" i="1"/>
  <c r="BD2743" i="1"/>
  <c r="T2743" i="1"/>
  <c r="X2743" i="1"/>
  <c r="AA2743" i="1"/>
  <c r="AQ2743" i="1"/>
  <c r="AJ2743" i="1"/>
  <c r="AR2743" i="1"/>
  <c r="AC2743" i="1"/>
  <c r="AN2743" i="1"/>
  <c r="BA2743" i="1"/>
  <c r="AV2743" i="1"/>
  <c r="I2743" i="1"/>
  <c r="V2737" i="1"/>
  <c r="AR2737" i="1"/>
  <c r="BG2737" i="1"/>
  <c r="AY2737" i="1"/>
  <c r="AC2737" i="1"/>
  <c r="AL2737" i="1"/>
  <c r="M2737" i="1"/>
  <c r="AA2737" i="1"/>
  <c r="AB2737" i="1"/>
  <c r="R2737" i="1"/>
  <c r="AZ2737" i="1"/>
  <c r="AK2737" i="1"/>
  <c r="BB2737" i="1"/>
  <c r="AW2737" i="1"/>
  <c r="AM2737" i="1"/>
  <c r="BN2737" i="1"/>
  <c r="Y2737" i="1"/>
  <c r="X2737" i="1"/>
  <c r="BM2737" i="1"/>
  <c r="BC2737" i="1"/>
  <c r="AP2737" i="1"/>
  <c r="AD2737" i="1"/>
  <c r="Q2737" i="1"/>
  <c r="T2737" i="1"/>
  <c r="AO2737" i="1"/>
  <c r="AF2737" i="1"/>
  <c r="AT2737" i="1"/>
  <c r="U2737" i="1"/>
  <c r="BL2737" i="1"/>
  <c r="BF2737" i="1"/>
  <c r="W2737" i="1"/>
  <c r="AV2737" i="1"/>
  <c r="AX2737" i="1"/>
  <c r="L2737" i="1"/>
  <c r="BO2737" i="1"/>
  <c r="O2737" i="1"/>
  <c r="AJ2737" i="1"/>
  <c r="AE2737" i="1"/>
  <c r="AG2737" i="1"/>
  <c r="AI2737" i="1"/>
  <c r="AH2737" i="1"/>
  <c r="S2737" i="1"/>
  <c r="BE2737" i="1"/>
  <c r="AN2737" i="1"/>
  <c r="BA2737" i="1"/>
  <c r="AS2737" i="1"/>
  <c r="I2737" i="1"/>
  <c r="P2737" i="1"/>
  <c r="Z2737" i="1"/>
  <c r="AQ2737" i="1"/>
  <c r="BD2737" i="1"/>
  <c r="N2737" i="1"/>
  <c r="K2737" i="1"/>
  <c r="AY2744" i="1"/>
  <c r="AZ2744" i="1"/>
  <c r="K2744" i="1"/>
  <c r="AJ2744" i="1"/>
  <c r="AT2744" i="1"/>
  <c r="AB2744" i="1"/>
  <c r="AH2744" i="1"/>
  <c r="AN2744" i="1"/>
  <c r="AR2744" i="1"/>
  <c r="U2744" i="1"/>
  <c r="AF2744" i="1"/>
  <c r="O2744" i="1"/>
  <c r="Z2744" i="1"/>
  <c r="BE2744" i="1"/>
  <c r="BB2744" i="1"/>
  <c r="P2744" i="1"/>
  <c r="AA2744" i="1"/>
  <c r="M2744" i="1"/>
  <c r="BN2744" i="1"/>
  <c r="W2744" i="1"/>
  <c r="AQ2744" i="1"/>
  <c r="BD2744" i="1"/>
  <c r="AD2744" i="1"/>
  <c r="BL2744" i="1"/>
  <c r="Y2744" i="1"/>
  <c r="BM2744" i="1"/>
  <c r="AE2744" i="1"/>
  <c r="AK2744" i="1"/>
  <c r="AG2744" i="1"/>
  <c r="AP2744" i="1"/>
  <c r="AL2744" i="1"/>
  <c r="L2744" i="1"/>
  <c r="AX2744" i="1"/>
  <c r="X2744" i="1"/>
  <c r="Q2744" i="1"/>
  <c r="V2744" i="1"/>
  <c r="N2744" i="1"/>
  <c r="AM2744" i="1"/>
  <c r="AV2744" i="1"/>
  <c r="BF2744" i="1"/>
  <c r="AC2744" i="1"/>
  <c r="T2744" i="1"/>
  <c r="I2744" i="1"/>
  <c r="BA2744" i="1"/>
  <c r="BO2744" i="1"/>
  <c r="S2744" i="1"/>
  <c r="AW2744" i="1"/>
  <c r="AI2744" i="1"/>
  <c r="AO2744" i="1"/>
  <c r="R2744" i="1"/>
  <c r="AS2744" i="1"/>
  <c r="BC2744" i="1"/>
  <c r="BG2744" i="1"/>
  <c r="BD2727" i="1"/>
  <c r="R2727" i="1"/>
  <c r="T2727" i="1"/>
  <c r="AA2727" i="1"/>
  <c r="AI2727" i="1"/>
  <c r="AG2727" i="1"/>
  <c r="AF2727" i="1"/>
  <c r="AK2727" i="1"/>
  <c r="AS2727" i="1"/>
  <c r="BL2727" i="1"/>
  <c r="O2727" i="1"/>
  <c r="AT2727" i="1"/>
  <c r="AZ2727" i="1"/>
  <c r="K2727" i="1"/>
  <c r="AO2727" i="1"/>
  <c r="M2727" i="1"/>
  <c r="S2727" i="1"/>
  <c r="AL2727" i="1"/>
  <c r="Q2727" i="1"/>
  <c r="AR2727" i="1"/>
  <c r="N2727" i="1"/>
  <c r="BE2727" i="1"/>
  <c r="AD2727" i="1"/>
  <c r="AP2727" i="1"/>
  <c r="BN2727" i="1"/>
  <c r="X2727" i="1"/>
  <c r="BM2727" i="1"/>
  <c r="AN2727" i="1"/>
  <c r="Z2727" i="1"/>
  <c r="AW2727" i="1"/>
  <c r="L2727" i="1"/>
  <c r="AJ2727" i="1"/>
  <c r="V2727" i="1"/>
  <c r="U2727" i="1"/>
  <c r="AB2727" i="1"/>
  <c r="AQ2727" i="1"/>
  <c r="BB2727" i="1"/>
  <c r="Y2727" i="1"/>
  <c r="BO2727" i="1"/>
  <c r="BG2727" i="1"/>
  <c r="AV2727" i="1"/>
  <c r="AM2727" i="1"/>
  <c r="AY2727" i="1"/>
  <c r="BA2727" i="1"/>
  <c r="AH2727" i="1"/>
  <c r="AC2727" i="1"/>
  <c r="BC2727" i="1"/>
  <c r="AE2727" i="1"/>
  <c r="AX2727" i="1"/>
  <c r="P2727" i="1"/>
  <c r="BF2727" i="1"/>
  <c r="W2727" i="1"/>
  <c r="I2727" i="1"/>
  <c r="AY2736" i="1"/>
  <c r="AZ2736" i="1"/>
  <c r="M2736" i="1"/>
  <c r="AD2736" i="1"/>
  <c r="AF2736" i="1"/>
  <c r="AP2736" i="1"/>
  <c r="R2736" i="1"/>
  <c r="AR2736" i="1"/>
  <c r="AM2736" i="1"/>
  <c r="U2736" i="1"/>
  <c r="AS2736" i="1"/>
  <c r="BF2736" i="1"/>
  <c r="AC2736" i="1"/>
  <c r="AT2736" i="1"/>
  <c r="AH2736" i="1"/>
  <c r="L2736" i="1"/>
  <c r="AN2736" i="1"/>
  <c r="AL2736" i="1"/>
  <c r="T2736" i="1"/>
  <c r="BM2736" i="1"/>
  <c r="AA2736" i="1"/>
  <c r="Q2736" i="1"/>
  <c r="K2736" i="1"/>
  <c r="AG2736" i="1"/>
  <c r="X2736" i="1"/>
  <c r="AX2736" i="1"/>
  <c r="BB2736" i="1"/>
  <c r="P2736" i="1"/>
  <c r="W2736" i="1"/>
  <c r="AQ2736" i="1"/>
  <c r="AK2736" i="1"/>
  <c r="BD2736" i="1"/>
  <c r="Y2736" i="1"/>
  <c r="BL2736" i="1"/>
  <c r="AW2736" i="1"/>
  <c r="AO2736" i="1"/>
  <c r="AB2736" i="1"/>
  <c r="BC2736" i="1"/>
  <c r="AE2736" i="1"/>
  <c r="V2736" i="1"/>
  <c r="BG2736" i="1"/>
  <c r="BO2736" i="1"/>
  <c r="BA2736" i="1"/>
  <c r="AI2736" i="1"/>
  <c r="BN2736" i="1"/>
  <c r="O2736" i="1"/>
  <c r="S2736" i="1"/>
  <c r="Z2736" i="1"/>
  <c r="AJ2736" i="1"/>
  <c r="BE2736" i="1"/>
  <c r="N2736" i="1"/>
  <c r="I2736" i="1"/>
  <c r="AV2736" i="1"/>
  <c r="AF2739" i="1"/>
  <c r="BN2739" i="1"/>
  <c r="BL2739" i="1"/>
  <c r="AB2739" i="1"/>
  <c r="BF2739" i="1"/>
  <c r="U2739" i="1"/>
  <c r="AY2739" i="1"/>
  <c r="AC2739" i="1"/>
  <c r="V2739" i="1"/>
  <c r="AZ2739" i="1"/>
  <c r="N2739" i="1"/>
  <c r="AQ2739" i="1"/>
  <c r="AK2739" i="1"/>
  <c r="AH2739" i="1"/>
  <c r="AD2739" i="1"/>
  <c r="AL2739" i="1"/>
  <c r="Z2739" i="1"/>
  <c r="O2739" i="1"/>
  <c r="AA2739" i="1"/>
  <c r="AI2739" i="1"/>
  <c r="AE2739" i="1"/>
  <c r="BE2739" i="1"/>
  <c r="AO2739" i="1"/>
  <c r="BB2739" i="1"/>
  <c r="AP2739" i="1"/>
  <c r="AJ2739" i="1"/>
  <c r="AN2739" i="1"/>
  <c r="AM2739" i="1"/>
  <c r="X2739" i="1"/>
  <c r="BM2739" i="1"/>
  <c r="BD2739" i="1"/>
  <c r="BG2739" i="1"/>
  <c r="S2739" i="1"/>
  <c r="L2739" i="1"/>
  <c r="AW2739" i="1"/>
  <c r="BO2739" i="1"/>
  <c r="AG2739" i="1"/>
  <c r="AV2739" i="1"/>
  <c r="M2739" i="1"/>
  <c r="AX2739" i="1"/>
  <c r="AR2739" i="1"/>
  <c r="I2739" i="1"/>
  <c r="Y2739" i="1"/>
  <c r="T2739" i="1"/>
  <c r="Q2739" i="1"/>
  <c r="AT2739" i="1"/>
  <c r="BA2739" i="1"/>
  <c r="R2739" i="1"/>
  <c r="W2739" i="1"/>
  <c r="K2739" i="1"/>
  <c r="P2739" i="1"/>
  <c r="AS2739" i="1"/>
  <c r="BC2739" i="1"/>
  <c r="W2735" i="1"/>
  <c r="BM2735" i="1"/>
  <c r="V2735" i="1"/>
  <c r="AP2735" i="1"/>
  <c r="AZ2735" i="1"/>
  <c r="BG2735" i="1"/>
  <c r="U2735" i="1"/>
  <c r="AQ2735" i="1"/>
  <c r="AY2735" i="1"/>
  <c r="R2735" i="1"/>
  <c r="Z2735" i="1"/>
  <c r="BA2735" i="1"/>
  <c r="K2735" i="1"/>
  <c r="L2735" i="1"/>
  <c r="AK2735" i="1"/>
  <c r="AG2735" i="1"/>
  <c r="O2735" i="1"/>
  <c r="AH2735" i="1"/>
  <c r="AW2735" i="1"/>
  <c r="Y2735" i="1"/>
  <c r="N2735" i="1"/>
  <c r="AL2735" i="1"/>
  <c r="Q2735" i="1"/>
  <c r="M2735" i="1"/>
  <c r="AJ2735" i="1"/>
  <c r="AI2735" i="1"/>
  <c r="AD2735" i="1"/>
  <c r="S2735" i="1"/>
  <c r="P2735" i="1"/>
  <c r="BO2735" i="1"/>
  <c r="X2735" i="1"/>
  <c r="AO2735" i="1"/>
  <c r="AM2735" i="1"/>
  <c r="AT2735" i="1"/>
  <c r="BN2735" i="1"/>
  <c r="AA2735" i="1"/>
  <c r="AF2735" i="1"/>
  <c r="BB2735" i="1"/>
  <c r="AB2735" i="1"/>
  <c r="AS2735" i="1"/>
  <c r="AV2735" i="1"/>
  <c r="AN2735" i="1"/>
  <c r="AX2735" i="1"/>
  <c r="BC2735" i="1"/>
  <c r="BF2735" i="1"/>
  <c r="BE2735" i="1"/>
  <c r="BD2735" i="1"/>
  <c r="AC2735" i="1"/>
  <c r="AE2735" i="1"/>
  <c r="BL2735" i="1"/>
  <c r="AR2735" i="1"/>
  <c r="T2735" i="1"/>
  <c r="I2735" i="1"/>
  <c r="AO2746" i="1"/>
  <c r="AL2746" i="1"/>
  <c r="AG2746" i="1"/>
  <c r="M2746" i="1"/>
  <c r="AV2746" i="1"/>
  <c r="AE2746" i="1"/>
  <c r="BA2746" i="1"/>
  <c r="S2746" i="1"/>
  <c r="AT2746" i="1"/>
  <c r="AF2746" i="1"/>
  <c r="X2746" i="1"/>
  <c r="W2746" i="1"/>
  <c r="BC2746" i="1"/>
  <c r="AR2746" i="1"/>
  <c r="N2746" i="1"/>
  <c r="AB2746" i="1"/>
  <c r="BF2746" i="1"/>
  <c r="AP2746" i="1"/>
  <c r="BB2746" i="1"/>
  <c r="V2746" i="1"/>
  <c r="AC2746" i="1"/>
  <c r="AW2746" i="1"/>
  <c r="BL2746" i="1"/>
  <c r="BD2746" i="1"/>
  <c r="AA2746" i="1"/>
  <c r="R2746" i="1"/>
  <c r="AQ2746" i="1"/>
  <c r="T2746" i="1"/>
  <c r="AM2746" i="1"/>
  <c r="Z2746" i="1"/>
  <c r="O2746" i="1"/>
  <c r="P2746" i="1"/>
  <c r="BO2746" i="1"/>
  <c r="AK2746" i="1"/>
  <c r="AJ2746" i="1"/>
  <c r="AS2746" i="1"/>
  <c r="AN2746" i="1"/>
  <c r="AD2746" i="1"/>
  <c r="Y2746" i="1"/>
  <c r="AY2746" i="1"/>
  <c r="BN2746" i="1"/>
  <c r="BE2746" i="1"/>
  <c r="L2746" i="1"/>
  <c r="U2746" i="1"/>
  <c r="Q2746" i="1"/>
  <c r="K2746" i="1"/>
  <c r="BG2746" i="1"/>
  <c r="BM2746" i="1"/>
  <c r="AI2746" i="1"/>
  <c r="AX2746" i="1"/>
  <c r="AZ2746" i="1"/>
  <c r="AH2746" i="1"/>
  <c r="I2746" i="1"/>
  <c r="AY2733" i="1"/>
  <c r="AZ2733" i="1"/>
  <c r="AB2733" i="1"/>
  <c r="AO2733" i="1"/>
  <c r="AW2733" i="1"/>
  <c r="R2733" i="1"/>
  <c r="AC2733" i="1"/>
  <c r="Y2733" i="1"/>
  <c r="W2733" i="1"/>
  <c r="T2733" i="1"/>
  <c r="AS2733" i="1"/>
  <c r="AA2733" i="1"/>
  <c r="O2733" i="1"/>
  <c r="AL2733" i="1"/>
  <c r="BM2733" i="1"/>
  <c r="S2733" i="1"/>
  <c r="P2733" i="1"/>
  <c r="BB2733" i="1"/>
  <c r="I2733" i="1"/>
  <c r="AX2733" i="1"/>
  <c r="BG2733" i="1"/>
  <c r="AP2733" i="1"/>
  <c r="BD2733" i="1"/>
  <c r="BO2733" i="1"/>
  <c r="AT2733" i="1"/>
  <c r="AD2733" i="1"/>
  <c r="BA2733" i="1"/>
  <c r="BC2733" i="1"/>
  <c r="BN2733" i="1"/>
  <c r="AR2733" i="1"/>
  <c r="X2733" i="1"/>
  <c r="AJ2733" i="1"/>
  <c r="Q2733" i="1"/>
  <c r="AV2733" i="1"/>
  <c r="BF2733" i="1"/>
  <c r="K2733" i="1"/>
  <c r="M2733" i="1"/>
  <c r="AE2733" i="1"/>
  <c r="AN2733" i="1"/>
  <c r="V2733" i="1"/>
  <c r="U2733" i="1"/>
  <c r="BL2733" i="1"/>
  <c r="AM2733" i="1"/>
  <c r="AQ2733" i="1"/>
  <c r="BE2733" i="1"/>
  <c r="AG2733" i="1"/>
  <c r="AF2733" i="1"/>
  <c r="L2733" i="1"/>
  <c r="AI2733" i="1"/>
  <c r="Z2733" i="1"/>
  <c r="AH2733" i="1"/>
  <c r="AK2733" i="1"/>
  <c r="N2733" i="1"/>
  <c r="AY2730" i="1"/>
  <c r="AZ2730" i="1"/>
  <c r="AB2730" i="1"/>
  <c r="BN2730" i="1"/>
  <c r="AP2730" i="1"/>
  <c r="BA2730" i="1"/>
  <c r="AD2730" i="1"/>
  <c r="AQ2730" i="1"/>
  <c r="BE2730" i="1"/>
  <c r="BL2730" i="1"/>
  <c r="AF2730" i="1"/>
  <c r="BG2730" i="1"/>
  <c r="BO2730" i="1"/>
  <c r="AA2730" i="1"/>
  <c r="BM2730" i="1"/>
  <c r="AI2730" i="1"/>
  <c r="AT2730" i="1"/>
  <c r="AJ2730" i="1"/>
  <c r="Q2730" i="1"/>
  <c r="AR2730" i="1"/>
  <c r="AH2730" i="1"/>
  <c r="AW2730" i="1"/>
  <c r="N2730" i="1"/>
  <c r="S2730" i="1"/>
  <c r="L2730" i="1"/>
  <c r="AG2730" i="1"/>
  <c r="AC2730" i="1"/>
  <c r="Z2730" i="1"/>
  <c r="AE2730" i="1"/>
  <c r="O2730" i="1"/>
  <c r="BB2730" i="1"/>
  <c r="AN2730" i="1"/>
  <c r="R2730" i="1"/>
  <c r="V2730" i="1"/>
  <c r="W2730" i="1"/>
  <c r="BD2730" i="1"/>
  <c r="BF2730" i="1"/>
  <c r="X2730" i="1"/>
  <c r="AL2730" i="1"/>
  <c r="P2730" i="1"/>
  <c r="AS2730" i="1"/>
  <c r="AK2730" i="1"/>
  <c r="K2730" i="1"/>
  <c r="AO2730" i="1"/>
  <c r="AM2730" i="1"/>
  <c r="AX2730" i="1"/>
  <c r="U2730" i="1"/>
  <c r="AV2730" i="1"/>
  <c r="T2730" i="1"/>
  <c r="Y2730" i="1"/>
  <c r="BC2730" i="1"/>
  <c r="M2730" i="1"/>
  <c r="I2730" i="1"/>
  <c r="AY2741" i="1"/>
  <c r="Z2741" i="1"/>
  <c r="AZ2741" i="1"/>
  <c r="AH2741" i="1"/>
  <c r="AK2741" i="1"/>
  <c r="AG2741" i="1"/>
  <c r="U2741" i="1"/>
  <c r="S2741" i="1"/>
  <c r="AM2741" i="1"/>
  <c r="BD2741" i="1"/>
  <c r="AV2741" i="1"/>
  <c r="R2741" i="1"/>
  <c r="AQ2741" i="1"/>
  <c r="W2741" i="1"/>
  <c r="Y2741" i="1"/>
  <c r="BF2741" i="1"/>
  <c r="BL2741" i="1"/>
  <c r="AF2741" i="1"/>
  <c r="BE2741" i="1"/>
  <c r="O2741" i="1"/>
  <c r="Q2741" i="1"/>
  <c r="AE2741" i="1"/>
  <c r="AO2741" i="1"/>
  <c r="M2741" i="1"/>
  <c r="BB2741" i="1"/>
  <c r="P2741" i="1"/>
  <c r="BN2741" i="1"/>
  <c r="AB2741" i="1"/>
  <c r="K2741" i="1"/>
  <c r="BG2741" i="1"/>
  <c r="L2741" i="1"/>
  <c r="BM2741" i="1"/>
  <c r="X2741" i="1"/>
  <c r="AI2741" i="1"/>
  <c r="AL2741" i="1"/>
  <c r="AJ2741" i="1"/>
  <c r="AP2741" i="1"/>
  <c r="AN2741" i="1"/>
  <c r="AA2741" i="1"/>
  <c r="BA2741" i="1"/>
  <c r="AR2741" i="1"/>
  <c r="AC2741" i="1"/>
  <c r="AD2741" i="1"/>
  <c r="AS2741" i="1"/>
  <c r="N2741" i="1"/>
  <c r="T2741" i="1"/>
  <c r="AW2741" i="1"/>
  <c r="AX2741" i="1"/>
  <c r="AT2741" i="1"/>
  <c r="V2741" i="1"/>
  <c r="BO2741" i="1"/>
  <c r="I2741" i="1"/>
  <c r="BC2741" i="1"/>
  <c r="AY2740" i="1"/>
  <c r="R2740" i="1"/>
  <c r="AG2740" i="1"/>
  <c r="AW2740" i="1"/>
  <c r="BD2740" i="1"/>
  <c r="AZ2740" i="1"/>
  <c r="K2740" i="1"/>
  <c r="BO2740" i="1"/>
  <c r="BE2740" i="1"/>
  <c r="V2740" i="1"/>
  <c r="AE2740" i="1"/>
  <c r="AX2740" i="1"/>
  <c r="AS2740" i="1"/>
  <c r="BC2740" i="1"/>
  <c r="AT2740" i="1"/>
  <c r="BF2740" i="1"/>
  <c r="U2740" i="1"/>
  <c r="AO2740" i="1"/>
  <c r="M2740" i="1"/>
  <c r="S2740" i="1"/>
  <c r="AC2740" i="1"/>
  <c r="BB2740" i="1"/>
  <c r="P2740" i="1"/>
  <c r="AN2740" i="1"/>
  <c r="X2740" i="1"/>
  <c r="AR2740" i="1"/>
  <c r="N2740" i="1"/>
  <c r="AA2740" i="1"/>
  <c r="L2740" i="1"/>
  <c r="AV2740" i="1"/>
  <c r="BN2740" i="1"/>
  <c r="AL2740" i="1"/>
  <c r="BM2740" i="1"/>
  <c r="AK2740" i="1"/>
  <c r="W2740" i="1"/>
  <c r="AJ2740" i="1"/>
  <c r="AD2740" i="1"/>
  <c r="AM2740" i="1"/>
  <c r="BL2740" i="1"/>
  <c r="AF2740" i="1"/>
  <c r="AH2740" i="1"/>
  <c r="O2740" i="1"/>
  <c r="AP2740" i="1"/>
  <c r="AB2740" i="1"/>
  <c r="AQ2740" i="1"/>
  <c r="BG2740" i="1"/>
  <c r="Y2740" i="1"/>
  <c r="AI2740" i="1"/>
  <c r="Q2740" i="1"/>
  <c r="I2740" i="1"/>
  <c r="BA2740" i="1"/>
  <c r="T2740" i="1"/>
  <c r="Z2740" i="1"/>
  <c r="N2738" i="1"/>
  <c r="AX2738" i="1"/>
  <c r="AM2738" i="1"/>
  <c r="W2738" i="1"/>
  <c r="AK2738" i="1"/>
  <c r="AE2738" i="1"/>
  <c r="BA2738" i="1"/>
  <c r="U2738" i="1"/>
  <c r="BO2738" i="1"/>
  <c r="AH2738" i="1"/>
  <c r="V2738" i="1"/>
  <c r="AL2738" i="1"/>
  <c r="AI2738" i="1"/>
  <c r="AW2738" i="1"/>
  <c r="BN2738" i="1"/>
  <c r="S2738" i="1"/>
  <c r="AJ2738" i="1"/>
  <c r="AB2738" i="1"/>
  <c r="P2738" i="1"/>
  <c r="AS2738" i="1"/>
  <c r="BG2738" i="1"/>
  <c r="AR2738" i="1"/>
  <c r="AO2738" i="1"/>
  <c r="BL2738" i="1"/>
  <c r="AZ2738" i="1"/>
  <c r="AA2738" i="1"/>
  <c r="Y2738" i="1"/>
  <c r="T2738" i="1"/>
  <c r="X2738" i="1"/>
  <c r="AF2738" i="1"/>
  <c r="O2738" i="1"/>
  <c r="Z2738" i="1"/>
  <c r="AQ2738" i="1"/>
  <c r="AV2738" i="1"/>
  <c r="BB2738" i="1"/>
  <c r="AC2738" i="1"/>
  <c r="AN2738" i="1"/>
  <c r="AY2738" i="1"/>
  <c r="AG2738" i="1"/>
  <c r="BM2738" i="1"/>
  <c r="L2738" i="1"/>
  <c r="AP2738" i="1"/>
  <c r="AD2738" i="1"/>
  <c r="BF2738" i="1"/>
  <c r="R2738" i="1"/>
  <c r="Q2738" i="1"/>
  <c r="K2738" i="1"/>
  <c r="I2738" i="1"/>
  <c r="AT2738" i="1"/>
  <c r="BC2738" i="1"/>
  <c r="BE2738" i="1"/>
  <c r="BD2738" i="1"/>
  <c r="M2738" i="1"/>
  <c r="O2731" i="1"/>
  <c r="AJ2731" i="1"/>
  <c r="AR2731" i="1"/>
  <c r="BA2731" i="1"/>
  <c r="AG2731" i="1"/>
  <c r="AY2731" i="1"/>
  <c r="AV2731" i="1"/>
  <c r="BO2731" i="1"/>
  <c r="BF2731" i="1"/>
  <c r="Y2731" i="1"/>
  <c r="AQ2731" i="1"/>
  <c r="BG2731" i="1"/>
  <c r="AN2731" i="1"/>
  <c r="L2731" i="1"/>
  <c r="BB2731" i="1"/>
  <c r="BE2731" i="1"/>
  <c r="V2731" i="1"/>
  <c r="AW2731" i="1"/>
  <c r="R2731" i="1"/>
  <c r="AZ2731" i="1"/>
  <c r="BN2731" i="1"/>
  <c r="AL2731" i="1"/>
  <c r="BM2731" i="1"/>
  <c r="Q2731" i="1"/>
  <c r="AT2731" i="1"/>
  <c r="AX2731" i="1"/>
  <c r="AC2731" i="1"/>
  <c r="W2731" i="1"/>
  <c r="S2731" i="1"/>
  <c r="Z2731" i="1"/>
  <c r="BD2731" i="1"/>
  <c r="AP2731" i="1"/>
  <c r="AO2731" i="1"/>
  <c r="AF2731" i="1"/>
  <c r="T2731" i="1"/>
  <c r="AE2731" i="1"/>
  <c r="AK2731" i="1"/>
  <c r="AB2731" i="1"/>
  <c r="N2731" i="1"/>
  <c r="AS2731" i="1"/>
  <c r="AD2731" i="1"/>
  <c r="AH2731" i="1"/>
  <c r="AI2731" i="1"/>
  <c r="M2731" i="1"/>
  <c r="AA2731" i="1"/>
  <c r="X2731" i="1"/>
  <c r="BC2731" i="1"/>
  <c r="K2731" i="1"/>
  <c r="AM2731" i="1"/>
  <c r="U2731" i="1"/>
  <c r="P2731" i="1"/>
  <c r="I2731" i="1"/>
  <c r="BL2731" i="1"/>
  <c r="M2725" i="1"/>
  <c r="AZ2725" i="1"/>
  <c r="BA2725" i="1"/>
  <c r="AX2725" i="1"/>
  <c r="AD2725" i="1"/>
  <c r="AH2725" i="1"/>
  <c r="AS2725" i="1"/>
  <c r="R2725" i="1"/>
  <c r="AP2725" i="1"/>
  <c r="AF2725" i="1"/>
  <c r="AG2725" i="1"/>
  <c r="Z2725" i="1"/>
  <c r="BM2725" i="1"/>
  <c r="W2725" i="1"/>
  <c r="BB2725" i="1"/>
  <c r="AR2725" i="1"/>
  <c r="AI2725" i="1"/>
  <c r="AB2725" i="1"/>
  <c r="S2725" i="1"/>
  <c r="AV2725" i="1"/>
  <c r="AK2725" i="1"/>
  <c r="U2725" i="1"/>
  <c r="BD2725" i="1"/>
  <c r="Q2725" i="1"/>
  <c r="AM2725" i="1"/>
  <c r="BO2725" i="1"/>
  <c r="BN2725" i="1"/>
  <c r="AY2725" i="1"/>
  <c r="N2725" i="1"/>
  <c r="AE2725" i="1"/>
  <c r="Y2725" i="1"/>
  <c r="AA2725" i="1"/>
  <c r="X2725" i="1"/>
  <c r="V2725" i="1"/>
  <c r="AW2725" i="1"/>
  <c r="AJ2725" i="1"/>
  <c r="AO2725" i="1"/>
  <c r="AN2725" i="1"/>
  <c r="BF2725" i="1"/>
  <c r="BC2725" i="1"/>
  <c r="K2725" i="1"/>
  <c r="AQ2725" i="1"/>
  <c r="AC2725" i="1"/>
  <c r="AL2725" i="1"/>
  <c r="O2725" i="1"/>
  <c r="T2725" i="1"/>
  <c r="AT2725" i="1"/>
  <c r="L2725" i="1"/>
  <c r="BL2725" i="1"/>
  <c r="BG2725" i="1"/>
  <c r="P2725" i="1"/>
  <c r="BE2725" i="1"/>
  <c r="I2725" i="1"/>
  <c r="AZ2747" i="1"/>
  <c r="AY2747" i="1"/>
  <c r="AX2747" i="1"/>
  <c r="Q2747" i="1"/>
  <c r="T2747" i="1"/>
  <c r="R2747" i="1"/>
  <c r="AF2747" i="1"/>
  <c r="O2747" i="1"/>
  <c r="N2747" i="1"/>
  <c r="BO2747" i="1"/>
  <c r="AV2747" i="1"/>
  <c r="AC2747" i="1"/>
  <c r="L2747" i="1"/>
  <c r="AM2747" i="1"/>
  <c r="X2747" i="1"/>
  <c r="AO2747" i="1"/>
  <c r="BB2747" i="1"/>
  <c r="BE2747" i="1"/>
  <c r="AR2747" i="1"/>
  <c r="AD2747" i="1"/>
  <c r="BL2747" i="1"/>
  <c r="AS2747" i="1"/>
  <c r="AG2747" i="1"/>
  <c r="V2747" i="1"/>
  <c r="W2747" i="1"/>
  <c r="BG2747" i="1"/>
  <c r="AI2747" i="1"/>
  <c r="BN2747" i="1"/>
  <c r="BA2747" i="1"/>
  <c r="U2747" i="1"/>
  <c r="AN2747" i="1"/>
  <c r="AL2747" i="1"/>
  <c r="AK2747" i="1"/>
  <c r="M2747" i="1"/>
  <c r="AQ2747" i="1"/>
  <c r="AB2747" i="1"/>
  <c r="AA2747" i="1"/>
  <c r="Y2747" i="1"/>
  <c r="AT2747" i="1"/>
  <c r="AE2747" i="1"/>
  <c r="BD2747" i="1"/>
  <c r="P2747" i="1"/>
  <c r="AH2747" i="1"/>
  <c r="S2747" i="1"/>
  <c r="BM2747" i="1"/>
  <c r="AW2747" i="1"/>
  <c r="AJ2747" i="1"/>
  <c r="K2747" i="1"/>
  <c r="Z2747" i="1"/>
  <c r="BF2747" i="1"/>
  <c r="BC2747" i="1"/>
  <c r="AP2747" i="1"/>
  <c r="I2747" i="1"/>
  <c r="AM2726" i="1"/>
  <c r="AX2726" i="1"/>
  <c r="AJ2726" i="1"/>
  <c r="BM2726" i="1"/>
  <c r="AI2726" i="1"/>
  <c r="BD2726" i="1"/>
  <c r="AK2726" i="1"/>
  <c r="AW2726" i="1"/>
  <c r="AV2726" i="1"/>
  <c r="AY2726" i="1"/>
  <c r="BG2726" i="1"/>
  <c r="O2726" i="1"/>
  <c r="L2726" i="1"/>
  <c r="Z2726" i="1"/>
  <c r="K2726" i="1"/>
  <c r="AZ2726" i="1"/>
  <c r="AP2726" i="1"/>
  <c r="AO2726" i="1"/>
  <c r="AG2726" i="1"/>
  <c r="BE2726" i="1"/>
  <c r="Q2726" i="1"/>
  <c r="BN2726" i="1"/>
  <c r="BC2726" i="1"/>
  <c r="X2726" i="1"/>
  <c r="AS2726" i="1"/>
  <c r="S2726" i="1"/>
  <c r="AR2726" i="1"/>
  <c r="M2726" i="1"/>
  <c r="BO2726" i="1"/>
  <c r="BB2726" i="1"/>
  <c r="Y2726" i="1"/>
  <c r="AF2726" i="1"/>
  <c r="AL2726" i="1"/>
  <c r="AT2726" i="1"/>
  <c r="AQ2726" i="1"/>
  <c r="P2726" i="1"/>
  <c r="R2726" i="1"/>
  <c r="U2726" i="1"/>
  <c r="T2726" i="1"/>
  <c r="AH2726" i="1"/>
  <c r="BL2726" i="1"/>
  <c r="N2726" i="1"/>
  <c r="AN2726" i="1"/>
  <c r="BF2726" i="1"/>
  <c r="AE2726" i="1"/>
  <c r="BA2726" i="1"/>
  <c r="AA2726" i="1"/>
  <c r="AC2726" i="1"/>
  <c r="W2726" i="1"/>
  <c r="AD2726" i="1"/>
  <c r="V2726" i="1"/>
  <c r="AB2726" i="1"/>
  <c r="I2726" i="1"/>
  <c r="P2728" i="1"/>
  <c r="AT2728" i="1"/>
  <c r="R2728" i="1"/>
  <c r="AV2728" i="1"/>
  <c r="AM2728" i="1"/>
  <c r="AI2728" i="1"/>
  <c r="AS2728" i="1"/>
  <c r="AE2728" i="1"/>
  <c r="BA2728" i="1"/>
  <c r="W2728" i="1"/>
  <c r="K2728" i="1"/>
  <c r="AP2728" i="1"/>
  <c r="BD2728" i="1"/>
  <c r="N2728" i="1"/>
  <c r="AA2728" i="1"/>
  <c r="BE2728" i="1"/>
  <c r="AB2728" i="1"/>
  <c r="O2728" i="1"/>
  <c r="AW2728" i="1"/>
  <c r="AD2728" i="1"/>
  <c r="AN2728" i="1"/>
  <c r="AJ2728" i="1"/>
  <c r="BG2728" i="1"/>
  <c r="AF2728" i="1"/>
  <c r="AY2728" i="1"/>
  <c r="S2728" i="1"/>
  <c r="M2728" i="1"/>
  <c r="Q2728" i="1"/>
  <c r="U2728" i="1"/>
  <c r="V2728" i="1"/>
  <c r="AC2728" i="1"/>
  <c r="AK2728" i="1"/>
  <c r="AQ2728" i="1"/>
  <c r="Y2728" i="1"/>
  <c r="L2728" i="1"/>
  <c r="AL2728" i="1"/>
  <c r="BN2728" i="1"/>
  <c r="AZ2728" i="1"/>
  <c r="AH2728" i="1"/>
  <c r="X2728" i="1"/>
  <c r="BC2728" i="1"/>
  <c r="AG2728" i="1"/>
  <c r="AX2728" i="1"/>
  <c r="BO2728" i="1"/>
  <c r="BB2728" i="1"/>
  <c r="AO2728" i="1"/>
  <c r="AR2728" i="1"/>
  <c r="BL2728" i="1"/>
  <c r="T2728" i="1"/>
  <c r="BF2728" i="1"/>
  <c r="BM2728" i="1"/>
  <c r="Z2728" i="1"/>
  <c r="I2728" i="1"/>
  <c r="BB2734" i="1"/>
  <c r="AD2734" i="1"/>
  <c r="AM2734" i="1"/>
  <c r="M2734" i="1"/>
  <c r="BM2734" i="1"/>
  <c r="BA2734" i="1"/>
  <c r="AJ2734" i="1"/>
  <c r="AY2734" i="1"/>
  <c r="AE2734" i="1"/>
  <c r="AT2734" i="1"/>
  <c r="AZ2734" i="1"/>
  <c r="BN2734" i="1"/>
  <c r="S2734" i="1"/>
  <c r="AB2734" i="1"/>
  <c r="AR2734" i="1"/>
  <c r="AA2734" i="1"/>
  <c r="BE2734" i="1"/>
  <c r="AW2734" i="1"/>
  <c r="Z2734" i="1"/>
  <c r="BL2734" i="1"/>
  <c r="R2734" i="1"/>
  <c r="AX2734" i="1"/>
  <c r="K2734" i="1"/>
  <c r="AL2734" i="1"/>
  <c r="O2734" i="1"/>
  <c r="AV2734" i="1"/>
  <c r="BF2734" i="1"/>
  <c r="AF2734" i="1"/>
  <c r="X2734" i="1"/>
  <c r="AK2734" i="1"/>
  <c r="P2734" i="1"/>
  <c r="BO2734" i="1"/>
  <c r="AG2734" i="1"/>
  <c r="AN2734" i="1"/>
  <c r="AC2734" i="1"/>
  <c r="AH2734" i="1"/>
  <c r="BD2734" i="1"/>
  <c r="U2734" i="1"/>
  <c r="AI2734" i="1"/>
  <c r="AS2734" i="1"/>
  <c r="AO2734" i="1"/>
  <c r="N2734" i="1"/>
  <c r="V2734" i="1"/>
  <c r="W2734" i="1"/>
  <c r="T2734" i="1"/>
  <c r="L2734" i="1"/>
  <c r="AP2734" i="1"/>
  <c r="BC2734" i="1"/>
  <c r="I2734" i="1"/>
  <c r="BG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<sst xmlns="http://schemas.openxmlformats.org/spreadsheetml/2006/main" count="487" uniqueCount="382">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</sst>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4">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4">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749"/>
  <sheetViews>
    <sheetView tabSelected="1" zoomScale="77" zoomScaleNormal="77" workbookViewId="0">
      <pane xSplit="10" ySplit="7" topLeftCell="K192" activePane="bottomRight" state="frozen"/>
      <selection pane="topRight" activeCell="K1" sqref="K1"/>
      <selection pane="bottomLeft" activeCell="A8" sqref="A8"/>
      <selection pane="bottomRight" activeCell="E247" sqref="E247"/>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367</v>
      </c>
      <c r="AV2" s="4" t="s">
        <v>32</v>
      </c>
      <c r="AW2" s="4" t="s">
        <v>229</v>
      </c>
      <c r="AX2" s="4" t="s">
        <v>113</v>
      </c>
      <c r="AY2" s="4" t="s">
        <v>36</v>
      </c>
      <c r="AZ2" s="4" t="s">
        <v>226</v>
      </c>
      <c r="BA2" s="4" t="s">
        <v>33</v>
      </c>
      <c r="BB2" s="4" t="s">
        <v>33</v>
      </c>
      <c r="BC2" s="4" t="s">
        <v>34</v>
      </c>
      <c r="BD2" s="4" t="s">
        <v>35</v>
      </c>
      <c r="BE2" s="4" t="s">
        <v>33</v>
      </c>
      <c r="BF2" s="4" t="s">
        <v>33</v>
      </c>
      <c r="BG2" s="4" t="s">
        <v>37</v>
      </c>
      <c r="BH2" s="4" t="s">
        <v>355</v>
      </c>
      <c r="BI2" s="4" t="s">
        <v>119</v>
      </c>
      <c r="BJ2" s="4" t="s">
        <v>161</v>
      </c>
      <c r="BK2" s="4" t="s">
        <v>120</v>
      </c>
      <c r="BL2" s="4" t="s">
        <v>369</v>
      </c>
      <c r="BM2" s="4" t="s">
        <v>368</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MATCH($C5,$B$5:$B$2748,1)-1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hidden="1"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hidden="1"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ollapsed="1">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hidden="1"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ollapsed="1">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0.97000773763517689</v>
      </c>
      <c r="AX73" s="32">
        <f t="shared" ref="AX73:BB88" ca="1" si="59">OFFSET(AX$5,$D73,0)</f>
        <v>0</v>
      </c>
      <c r="AY73" s="32">
        <f t="shared" ca="1" si="59"/>
        <v>1</v>
      </c>
      <c r="AZ73" s="32">
        <f t="shared" ca="1" si="59"/>
        <v>1</v>
      </c>
      <c r="BA73" s="32">
        <f t="shared" ca="1" si="59"/>
        <v>0</v>
      </c>
      <c r="BB73" s="32">
        <f t="shared" ca="1" si="59"/>
        <v>0</v>
      </c>
      <c r="BC73" s="48">
        <v>1.0661959146364093</v>
      </c>
      <c r="BD73" s="48">
        <v>2.0216028091042482</v>
      </c>
      <c r="BE73" s="48">
        <v>3.3337399752400465E-2</v>
      </c>
      <c r="BF73" s="48">
        <v>-8.2552738478684384E-2</v>
      </c>
      <c r="BG73" s="48">
        <v>-0.14591169023037587</v>
      </c>
      <c r="BH73" s="48">
        <v>-0.12072887019632828</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hidden="1"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1.028208477604722</v>
      </c>
      <c r="AX74" s="32">
        <f t="shared" ca="1" si="59"/>
        <v>0</v>
      </c>
      <c r="AY74" s="32">
        <f t="shared" ca="1" si="59"/>
        <v>1</v>
      </c>
      <c r="AZ74" s="32">
        <f t="shared" ca="1" si="59"/>
        <v>1</v>
      </c>
      <c r="BA74" s="32">
        <f t="shared" ca="1" si="59"/>
        <v>0</v>
      </c>
      <c r="BB74" s="32">
        <f t="shared" ca="1" si="59"/>
        <v>0</v>
      </c>
      <c r="BC74" s="48">
        <v>0.99753067705614362</v>
      </c>
      <c r="BD74" s="48">
        <v>-0.13622554461190362</v>
      </c>
      <c r="BE74" s="48">
        <v>-0.18785265953334218</v>
      </c>
      <c r="BF74" s="48">
        <v>6.3784405510959097E-2</v>
      </c>
      <c r="BG74" s="48">
        <v>0.34494200882877024</v>
      </c>
      <c r="BH74" s="48">
        <v>4.9368413665742183E-2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hidden="1"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0.96251976943554685</v>
      </c>
      <c r="AX75" s="32">
        <f t="shared" ca="1" si="59"/>
        <v>0</v>
      </c>
      <c r="AY75" s="32">
        <f t="shared" ca="1" si="59"/>
        <v>1</v>
      </c>
      <c r="AZ75" s="32">
        <f t="shared" ca="1" si="59"/>
        <v>1</v>
      </c>
      <c r="BA75" s="32">
        <f t="shared" ca="1" si="59"/>
        <v>0</v>
      </c>
      <c r="BB75" s="32">
        <f t="shared" ca="1" si="59"/>
        <v>0</v>
      </c>
      <c r="BC75" s="48">
        <v>0.99342801319820007</v>
      </c>
      <c r="BD75" s="48">
        <v>-0.70106962050234856</v>
      </c>
      <c r="BE75" s="48">
        <v>3.3064122717381961E-2</v>
      </c>
      <c r="BF75" s="48">
        <v>-7.9775544093867445E-2</v>
      </c>
      <c r="BG75" s="48">
        <v>0.63420559768902507</v>
      </c>
      <c r="BH75" s="48">
        <v>-9.6121978727744861E-2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hidden="1"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0.95365399227411873</v>
      </c>
      <c r="AX76" s="32">
        <f t="shared" ca="1" si="59"/>
        <v>0</v>
      </c>
      <c r="AY76" s="32">
        <f t="shared" ca="1" si="59"/>
        <v>1</v>
      </c>
      <c r="AZ76" s="32">
        <f t="shared" ca="1" si="59"/>
        <v>1</v>
      </c>
      <c r="BA76" s="32">
        <f t="shared" ca="1" si="59"/>
        <v>0</v>
      </c>
      <c r="BB76" s="32">
        <f t="shared" ca="1" si="59"/>
        <v>0</v>
      </c>
      <c r="BC76" s="48">
        <v>1.0310031403719822</v>
      </c>
      <c r="BD76" s="48">
        <v>-0.97319972076534</v>
      </c>
      <c r="BE76" s="48">
        <v>2.4484316533962269E-2</v>
      </c>
      <c r="BF76" s="48">
        <v>-2.0675896656790593E-2</v>
      </c>
      <c r="BG76" s="48">
        <v>-0.11778255024214879</v>
      </c>
      <c r="BH76" s="48">
        <v>-0.1563820890917953</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hidden="1"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1.0467442326430776</v>
      </c>
      <c r="AX77" s="32">
        <f t="shared" ca="1" si="59"/>
        <v>0</v>
      </c>
      <c r="AY77" s="32">
        <f t="shared" ca="1" si="59"/>
        <v>1</v>
      </c>
      <c r="AZ77" s="32">
        <f t="shared" ca="1" si="59"/>
        <v>1</v>
      </c>
      <c r="BA77" s="32">
        <f t="shared" ca="1" si="59"/>
        <v>0</v>
      </c>
      <c r="BB77" s="32">
        <f t="shared" ca="1" si="59"/>
        <v>0</v>
      </c>
      <c r="BC77" s="48">
        <v>0.92200338618252442</v>
      </c>
      <c r="BD77" s="48">
        <v>-0.96355699630616343</v>
      </c>
      <c r="BE77" s="48">
        <v>0.19845147334478017</v>
      </c>
      <c r="BF77" s="48">
        <v>-7.0519046794936147E-2</v>
      </c>
      <c r="BG77" s="48">
        <v>-2.0937371842729036E-2</v>
      </c>
      <c r="BH77" s="48">
        <v>0.11027795189006462</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hidden="1"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1.004239468233592</v>
      </c>
      <c r="AX78" s="32">
        <f t="shared" ca="1" si="59"/>
        <v>0</v>
      </c>
      <c r="AY78" s="32">
        <f t="shared" ca="1" si="59"/>
        <v>1</v>
      </c>
      <c r="AZ78" s="32">
        <f t="shared" ca="1" si="59"/>
        <v>1</v>
      </c>
      <c r="BA78" s="32">
        <f t="shared" ca="1" si="59"/>
        <v>0</v>
      </c>
      <c r="BB78" s="32">
        <f t="shared" ca="1" si="59"/>
        <v>0</v>
      </c>
      <c r="BC78" s="48">
        <v>0.93016228444791382</v>
      </c>
      <c r="BD78" s="48">
        <v>0.36331180226111215</v>
      </c>
      <c r="BE78" s="48">
        <v>0.11707512441786638</v>
      </c>
      <c r="BF78" s="48">
        <v>4.2416140032097926E-2</v>
      </c>
      <c r="BG78" s="48">
        <v>-9.6780629135947649E-2</v>
      </c>
      <c r="BH78" s="48">
        <v>3.0271155117781556E-2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hidden="1"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0.97432865597185891</v>
      </c>
      <c r="AX79" s="32">
        <f t="shared" ca="1" si="59"/>
        <v>0</v>
      </c>
      <c r="AY79" s="32">
        <f t="shared" ca="1" si="59"/>
        <v>1</v>
      </c>
      <c r="AZ79" s="32">
        <f t="shared" ca="1" si="59"/>
        <v>1</v>
      </c>
      <c r="BA79" s="32">
        <f t="shared" ca="1" si="59"/>
        <v>0</v>
      </c>
      <c r="BB79" s="32">
        <f t="shared" ca="1" si="59"/>
        <v>0</v>
      </c>
      <c r="BC79" s="48">
        <v>1.031618776947117</v>
      </c>
      <c r="BD79" s="48">
        <v>-0.47127487356891251</v>
      </c>
      <c r="BE79" s="48">
        <v>0.18453795694541686</v>
      </c>
      <c r="BF79" s="48">
        <v>6.7149155466581067E-2</v>
      </c>
      <c r="BG79" s="48">
        <v>-0.27419485019481726</v>
      </c>
      <c r="BH79" s="48">
        <v>-8.0773285441707587E-2</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hidden="1"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0.96004947775283722</v>
      </c>
      <c r="AX80" s="32">
        <f t="shared" ca="1" si="59"/>
        <v>0</v>
      </c>
      <c r="AY80" s="32">
        <f t="shared" ca="1" si="59"/>
        <v>1</v>
      </c>
      <c r="AZ80" s="32">
        <f t="shared" ca="1" si="59"/>
        <v>1</v>
      </c>
      <c r="BA80" s="32">
        <f t="shared" ca="1" si="59"/>
        <v>0</v>
      </c>
      <c r="BB80" s="32">
        <f t="shared" ca="1" si="59"/>
        <v>0</v>
      </c>
      <c r="BC80" s="48">
        <v>1.0536861023082831</v>
      </c>
      <c r="BD80" s="48">
        <v>0.13319717786125196</v>
      </c>
      <c r="BE80" s="48">
        <v>-0.3</v>
      </c>
      <c r="BF80" s="48">
        <v>4.4323860684616356E-2</v>
      </c>
      <c r="BG80" s="48">
        <v>-0.1142983811330609</v>
      </c>
      <c r="BH80" s="48">
        <v>-0.1606321248145316</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hidden="1"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0.95413736630892165</v>
      </c>
      <c r="AX81" s="32">
        <f t="shared" ca="1" si="59"/>
        <v>0</v>
      </c>
      <c r="AY81" s="32">
        <f t="shared" ca="1" si="59"/>
        <v>1</v>
      </c>
      <c r="AZ81" s="32">
        <f t="shared" ca="1" si="59"/>
        <v>1</v>
      </c>
      <c r="BA81" s="32">
        <f t="shared" ca="1" si="59"/>
        <v>0</v>
      </c>
      <c r="BB81" s="32">
        <f t="shared" ca="1" si="59"/>
        <v>0</v>
      </c>
      <c r="BC81" s="48">
        <v>1.0026163763248999</v>
      </c>
      <c r="BD81" s="48">
        <v>0.5804409621645803</v>
      </c>
      <c r="BE81" s="48">
        <v>8.2624869647222154E-2</v>
      </c>
      <c r="BF81" s="48">
        <v>7.2538241292497974E-2</v>
      </c>
      <c r="BG81" s="48">
        <v>-0.41381105585171518</v>
      </c>
      <c r="BH81" s="48">
        <v>-0.15176659314141594</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hidden="1"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0.96175971925982728</v>
      </c>
      <c r="AX82" s="32">
        <f t="shared" ca="1" si="59"/>
        <v>0</v>
      </c>
      <c r="AY82" s="32">
        <f t="shared" ca="1" si="59"/>
        <v>1</v>
      </c>
      <c r="AZ82" s="32">
        <f t="shared" ca="1" si="59"/>
        <v>1</v>
      </c>
      <c r="BA82" s="32">
        <f t="shared" ca="1" si="59"/>
        <v>0</v>
      </c>
      <c r="BB82" s="32">
        <f t="shared" ca="1" si="59"/>
        <v>0</v>
      </c>
      <c r="BC82" s="48">
        <v>0.90282804436468633</v>
      </c>
      <c r="BD82" s="48">
        <v>-0.57040835988608407</v>
      </c>
      <c r="BE82" s="48">
        <v>-1.7631408489039768E-2</v>
      </c>
      <c r="BF82" s="48">
        <v>0.10270820800727432</v>
      </c>
      <c r="BG82" s="48">
        <v>-0.18932671629798037</v>
      </c>
      <c r="BH82" s="48">
        <v>-8.606527674487563E-2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hidden="1"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0.95203433280102878</v>
      </c>
      <c r="AX83" s="32">
        <f t="shared" ca="1" si="59"/>
        <v>0</v>
      </c>
      <c r="AY83" s="32">
        <f t="shared" ca="1" si="59"/>
        <v>1</v>
      </c>
      <c r="AZ83" s="32">
        <f t="shared" ca="1" si="59"/>
        <v>1</v>
      </c>
      <c r="BA83" s="32">
        <f t="shared" ca="1" si="59"/>
        <v>0</v>
      </c>
      <c r="BB83" s="32">
        <f t="shared" ca="1" si="59"/>
        <v>0</v>
      </c>
      <c r="BC83" s="48">
        <v>1.0502724825315515</v>
      </c>
      <c r="BD83" s="48">
        <v>0.1091335725371394</v>
      </c>
      <c r="BE83" s="48">
        <v>-0.13735315021583483</v>
      </c>
      <c r="BF83" s="48">
        <v>-6.0124468614977111E-2</v>
      </c>
      <c r="BG83" s="48">
        <v>0.21718506434255325</v>
      </c>
      <c r="BH83" s="48">
        <v>-0.17182659751927132</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hidden="1"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1.0530175072973791</v>
      </c>
      <c r="AX84" s="32">
        <f t="shared" ca="1" si="59"/>
        <v>0</v>
      </c>
      <c r="AY84" s="32">
        <f t="shared" ca="1" si="59"/>
        <v>1</v>
      </c>
      <c r="AZ84" s="32">
        <f t="shared" ca="1" si="59"/>
        <v>1</v>
      </c>
      <c r="BA84" s="32">
        <f t="shared" ca="1" si="59"/>
        <v>0</v>
      </c>
      <c r="BB84" s="32">
        <f t="shared" ca="1" si="59"/>
        <v>0</v>
      </c>
      <c r="BC84" s="48">
        <v>0.93999485560196538</v>
      </c>
      <c r="BD84" s="48">
        <v>0.79997902113846919</v>
      </c>
      <c r="BE84" s="48">
        <v>-0.3</v>
      </c>
      <c r="BF84" s="48">
        <v>-2.9027404779899957E-2</v>
      </c>
      <c r="BG84" s="48">
        <v>-0.18778619494876914</v>
      </c>
      <c r="BH84" s="48">
        <v>9.4306002781576526E-2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hidden="1"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0.92211307926934694</v>
      </c>
      <c r="AX85" s="32">
        <f t="shared" ca="1" si="59"/>
        <v>0</v>
      </c>
      <c r="AY85" s="32">
        <f t="shared" ca="1" si="59"/>
        <v>1</v>
      </c>
      <c r="AZ85" s="32">
        <f t="shared" ca="1" si="59"/>
        <v>1</v>
      </c>
      <c r="BA85" s="32">
        <f t="shared" ca="1" si="59"/>
        <v>0</v>
      </c>
      <c r="BB85" s="32">
        <f t="shared" ca="1" si="59"/>
        <v>0</v>
      </c>
      <c r="BC85" s="48">
        <v>0.99865788193044147</v>
      </c>
      <c r="BD85" s="48">
        <v>9.7428512085919294E-2</v>
      </c>
      <c r="BE85" s="48">
        <v>3.2804601648524057E-2</v>
      </c>
      <c r="BF85" s="48">
        <v>-4.4515280763579579E-2</v>
      </c>
      <c r="BG85" s="48">
        <v>0.13108737336158605</v>
      </c>
      <c r="BH85" s="48">
        <v>-0.26104527496468022</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hidden="1"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1.0557170295661986</v>
      </c>
      <c r="AX86" s="32">
        <f t="shared" ca="1" si="59"/>
        <v>0</v>
      </c>
      <c r="AY86" s="32">
        <f t="shared" ca="1" si="59"/>
        <v>1</v>
      </c>
      <c r="AZ86" s="32">
        <f t="shared" ca="1" si="59"/>
        <v>1</v>
      </c>
      <c r="BA86" s="32">
        <f t="shared" ca="1" si="59"/>
        <v>0</v>
      </c>
      <c r="BB86" s="32">
        <f t="shared" ca="1" si="59"/>
        <v>0</v>
      </c>
      <c r="BC86" s="48">
        <v>0.99630676240717109</v>
      </c>
      <c r="BD86" s="48">
        <v>-0.27263437243888333</v>
      </c>
      <c r="BE86" s="48">
        <v>0.14876307149698331</v>
      </c>
      <c r="BF86" s="48">
        <v>-1.9425425152048481E-2</v>
      </c>
      <c r="BG86" s="48">
        <v>0.42223159364567309</v>
      </c>
      <c r="BH86" s="48">
        <v>9.7270379444019062E-2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hidden="1"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0.96316101029233281</v>
      </c>
      <c r="AX87" s="32">
        <f t="shared" ca="1" si="59"/>
        <v>0</v>
      </c>
      <c r="AY87" s="32">
        <f t="shared" ca="1" si="59"/>
        <v>1</v>
      </c>
      <c r="AZ87" s="32">
        <f t="shared" ca="1" si="59"/>
        <v>1</v>
      </c>
      <c r="BA87" s="32">
        <f t="shared" ca="1" si="59"/>
        <v>0</v>
      </c>
      <c r="BB87" s="32">
        <f t="shared" ca="1" si="59"/>
        <v>0</v>
      </c>
      <c r="BC87" s="48">
        <v>1.0268830461762732</v>
      </c>
      <c r="BD87" s="48">
        <v>-7.056462884911241E-4</v>
      </c>
      <c r="BE87" s="48">
        <v>-9.8521209381772668E-2</v>
      </c>
      <c r="BF87" s="48">
        <v>-2.3886738883750258E-2</v>
      </c>
      <c r="BG87" s="48">
        <v>-0.3693737253344338</v>
      </c>
      <c r="BH87" s="48">
        <v>-0.14081227753914249</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hidden="1"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1.0274925339627674</v>
      </c>
      <c r="AX88" s="32">
        <f t="shared" ca="1" si="59"/>
        <v>0</v>
      </c>
      <c r="AY88" s="32">
        <f t="shared" ca="1" si="59"/>
        <v>1</v>
      </c>
      <c r="AZ88" s="32">
        <f t="shared" ca="1" si="59"/>
        <v>1</v>
      </c>
      <c r="BA88" s="32">
        <f t="shared" ca="1" si="59"/>
        <v>0</v>
      </c>
      <c r="BB88" s="32">
        <f t="shared" ca="1" si="59"/>
        <v>0</v>
      </c>
      <c r="BC88" s="48">
        <v>1.0362516083853297</v>
      </c>
      <c r="BD88" s="48">
        <v>-0.16328478094273891</v>
      </c>
      <c r="BE88" s="48">
        <v>-3.0880514927879077E-2</v>
      </c>
      <c r="BF88" s="48">
        <v>9.7124859211965564E-2</v>
      </c>
      <c r="BG88" s="48">
        <v>0.15817169134983011</v>
      </c>
      <c r="BH88" s="48">
        <v>3.8598718709447866E-2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hidden="1"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1.0237909220027812</v>
      </c>
      <c r="AX89" s="32">
        <f t="shared" ref="AX89:BB101" ca="1" si="66">OFFSET(AX$5,$D89,0)</f>
        <v>0</v>
      </c>
      <c r="AY89" s="32">
        <f t="shared" ca="1" si="66"/>
        <v>1</v>
      </c>
      <c r="AZ89" s="32">
        <f t="shared" ca="1" si="66"/>
        <v>1</v>
      </c>
      <c r="BA89" s="32">
        <f t="shared" ca="1" si="66"/>
        <v>0</v>
      </c>
      <c r="BB89" s="32">
        <f t="shared" ca="1" si="66"/>
        <v>0</v>
      </c>
      <c r="BC89" s="48">
        <v>0.93795747446869782</v>
      </c>
      <c r="BD89" s="48">
        <v>-0.29677609071790201</v>
      </c>
      <c r="BE89" s="48">
        <v>0.17675025032905711</v>
      </c>
      <c r="BF89" s="48">
        <v>-6.7414230902369532E-2</v>
      </c>
      <c r="BG89" s="48">
        <v>0.32601927573966627</v>
      </c>
      <c r="BH89" s="48">
        <v>7.6775788660530475E-2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hidden="1"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0.9627217226962026</v>
      </c>
      <c r="AX90" s="32">
        <f t="shared" ca="1" si="66"/>
        <v>0</v>
      </c>
      <c r="AY90" s="32">
        <f t="shared" ca="1" si="66"/>
        <v>1</v>
      </c>
      <c r="AZ90" s="32">
        <f t="shared" ca="1" si="66"/>
        <v>1</v>
      </c>
      <c r="BA90" s="32">
        <f t="shared" ca="1" si="66"/>
        <v>0</v>
      </c>
      <c r="BB90" s="32">
        <f t="shared" ca="1" si="66"/>
        <v>0</v>
      </c>
      <c r="BC90" s="48">
        <v>1.0087417286749198</v>
      </c>
      <c r="BD90" s="48">
        <v>0.37380717316998968</v>
      </c>
      <c r="BE90" s="48">
        <v>-4.1940388882638513E-2</v>
      </c>
      <c r="BF90" s="48">
        <v>-9.7125935056598944E-3</v>
      </c>
      <c r="BG90" s="48">
        <v>-0.21662619417531737</v>
      </c>
      <c r="BH90" s="48">
        <v>-0.11377347450742215</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hidden="1"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0.99306429559906184</v>
      </c>
      <c r="AX91" s="32">
        <f t="shared" ca="1" si="66"/>
        <v>0</v>
      </c>
      <c r="AY91" s="32">
        <f t="shared" ca="1" si="66"/>
        <v>1</v>
      </c>
      <c r="AZ91" s="32">
        <f t="shared" ca="1" si="66"/>
        <v>1</v>
      </c>
      <c r="BA91" s="32">
        <f t="shared" ca="1" si="66"/>
        <v>0</v>
      </c>
      <c r="BB91" s="32">
        <f t="shared" ca="1" si="66"/>
        <v>0</v>
      </c>
      <c r="BC91" s="48">
        <v>1.0175030484056342</v>
      </c>
      <c r="BD91" s="48">
        <v>-0.25137391590383373</v>
      </c>
      <c r="BE91" s="48">
        <v>-2.332915100073607E-2</v>
      </c>
      <c r="BF91" s="48">
        <v>3.2753718521781217E-2</v>
      </c>
      <c r="BG91" s="48">
        <v>0.1841716070148145</v>
      </c>
      <c r="BH91" s="48">
        <v>-1.3488977688585257E-2</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hidden="1"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1.0477675300278839</v>
      </c>
      <c r="AX92" s="32">
        <f t="shared" ca="1" si="66"/>
        <v>0</v>
      </c>
      <c r="AY92" s="32">
        <f t="shared" ca="1" si="66"/>
        <v>1</v>
      </c>
      <c r="AZ92" s="32">
        <f t="shared" ca="1" si="66"/>
        <v>1</v>
      </c>
      <c r="BA92" s="32">
        <f t="shared" ca="1" si="66"/>
        <v>0</v>
      </c>
      <c r="BB92" s="32">
        <f t="shared" ca="1" si="66"/>
        <v>0</v>
      </c>
      <c r="BC92" s="48">
        <v>1.0366804943434054</v>
      </c>
      <c r="BD92" s="48">
        <v>-0.39519841225014929</v>
      </c>
      <c r="BE92" s="48">
        <v>0.14373015731614258</v>
      </c>
      <c r="BF92" s="48">
        <v>0.13807229065446069</v>
      </c>
      <c r="BG92" s="48">
        <v>-0.34959434323236493</v>
      </c>
      <c r="BH92" s="48">
        <v>7.8097320626601019E-2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hidden="1"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1.0171439101126554</v>
      </c>
      <c r="AX93" s="32">
        <f t="shared" ca="1" si="66"/>
        <v>0</v>
      </c>
      <c r="AY93" s="32">
        <f t="shared" ca="1" si="66"/>
        <v>1</v>
      </c>
      <c r="AZ93" s="32">
        <f t="shared" ca="1" si="66"/>
        <v>1</v>
      </c>
      <c r="BA93" s="32">
        <f t="shared" ca="1" si="66"/>
        <v>0</v>
      </c>
      <c r="BB93" s="32">
        <f t="shared" ca="1" si="66"/>
        <v>0</v>
      </c>
      <c r="BC93" s="48">
        <v>1.0506307864383848</v>
      </c>
      <c r="BD93" s="48">
        <v>0.18280522136370436</v>
      </c>
      <c r="BE93" s="48">
        <v>0.20146684382598248</v>
      </c>
      <c r="BF93" s="48">
        <v>0.1457255543821645</v>
      </c>
      <c r="BG93" s="48">
        <v>0.40697673467323092</v>
      </c>
      <c r="BH93" s="48">
        <v>1.2326995318399425E-2</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hidden="1"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1.0391838641795903</v>
      </c>
      <c r="AX94" s="32">
        <f t="shared" ca="1" si="66"/>
        <v>0</v>
      </c>
      <c r="AY94" s="32">
        <f t="shared" ca="1" si="66"/>
        <v>1</v>
      </c>
      <c r="AZ94" s="32">
        <f t="shared" ca="1" si="66"/>
        <v>1</v>
      </c>
      <c r="BA94" s="32">
        <f t="shared" ca="1" si="66"/>
        <v>0</v>
      </c>
      <c r="BB94" s="32">
        <f t="shared" ca="1" si="66"/>
        <v>0</v>
      </c>
      <c r="BC94" s="48">
        <v>0.97941945311897982</v>
      </c>
      <c r="BD94" s="48">
        <v>-0.16482656694343945</v>
      </c>
      <c r="BE94" s="48">
        <v>7.1836208940484481E-2</v>
      </c>
      <c r="BF94" s="48">
        <v>-1.49193367249707E-2</v>
      </c>
      <c r="BG94" s="48">
        <v>0.22030294481426616</v>
      </c>
      <c r="BH94" s="48">
        <v>8.9548311122428004E-2</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hidden="1"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0.98022896159720108</v>
      </c>
      <c r="AX95" s="32">
        <f t="shared" ca="1" si="66"/>
        <v>0</v>
      </c>
      <c r="AY95" s="32">
        <f t="shared" ca="1" si="66"/>
        <v>1</v>
      </c>
      <c r="AZ95" s="32">
        <f t="shared" ca="1" si="66"/>
        <v>1</v>
      </c>
      <c r="BA95" s="32">
        <f t="shared" ca="1" si="66"/>
        <v>0</v>
      </c>
      <c r="BB95" s="32">
        <f t="shared" ca="1" si="66"/>
        <v>0</v>
      </c>
      <c r="BC95" s="48">
        <v>0.97303608947488507</v>
      </c>
      <c r="BD95" s="48">
        <v>0.54999698245446282</v>
      </c>
      <c r="BE95" s="48">
        <v>0.15941642292063507</v>
      </c>
      <c r="BF95" s="48">
        <v>0.12840623034180654</v>
      </c>
      <c r="BG95" s="48">
        <v>-0.36925675906144839</v>
      </c>
      <c r="BH95" s="48">
        <v>-3.8511972297883945E-2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hidden="1"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1.0629051726008241</v>
      </c>
      <c r="AX96" s="32">
        <f t="shared" ca="1" si="66"/>
        <v>0</v>
      </c>
      <c r="AY96" s="32">
        <f t="shared" ca="1" si="66"/>
        <v>1</v>
      </c>
      <c r="AZ96" s="32">
        <f t="shared" ca="1" si="66"/>
        <v>1</v>
      </c>
      <c r="BA96" s="32">
        <f t="shared" ca="1" si="66"/>
        <v>0</v>
      </c>
      <c r="BB96" s="32">
        <f t="shared" ca="1" si="66"/>
        <v>0</v>
      </c>
      <c r="BC96" s="48">
        <v>0.96025266499482975</v>
      </c>
      <c r="BD96" s="48">
        <v>-6.8239690728351121E-2</v>
      </c>
      <c r="BE96" s="48">
        <v>-0.3</v>
      </c>
      <c r="BF96" s="48">
        <v>-8.2832625552428762E-2</v>
      </c>
      <c r="BG96" s="48">
        <v>-0.24715250522513443</v>
      </c>
      <c r="BH96" s="48">
        <v>0.11149046120658379</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hidden="1"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1.0019006107913038</v>
      </c>
      <c r="AX97" s="32">
        <f t="shared" ca="1" si="66"/>
        <v>0</v>
      </c>
      <c r="AY97" s="32">
        <f t="shared" ca="1" si="66"/>
        <v>1</v>
      </c>
      <c r="AZ97" s="32">
        <f t="shared" ca="1" si="66"/>
        <v>1</v>
      </c>
      <c r="BA97" s="32">
        <f t="shared" ca="1" si="66"/>
        <v>0</v>
      </c>
      <c r="BB97" s="32">
        <f t="shared" ca="1" si="66"/>
        <v>0</v>
      </c>
      <c r="BC97" s="48">
        <v>1.0442933264718381</v>
      </c>
      <c r="BD97" s="48">
        <v>0.15424779017319779</v>
      </c>
      <c r="BE97" s="48">
        <v>3.6804782576973616E-2</v>
      </c>
      <c r="BF97" s="48">
        <v>-8.7956129258802473E-2</v>
      </c>
      <c r="BG97" s="48">
        <v>6.9680295483111721E-2</v>
      </c>
      <c r="BH97" s="48">
        <v>-1.3924706825344524E-2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hidden="1"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1.0650756228094986</v>
      </c>
      <c r="AX98" s="32">
        <f t="shared" ca="1" si="66"/>
        <v>0</v>
      </c>
      <c r="AY98" s="32">
        <f t="shared" ca="1" si="66"/>
        <v>1</v>
      </c>
      <c r="AZ98" s="32">
        <f t="shared" ca="1" si="66"/>
        <v>1</v>
      </c>
      <c r="BA98" s="32">
        <f t="shared" ca="1" si="66"/>
        <v>0</v>
      </c>
      <c r="BB98" s="32">
        <f t="shared" ca="1" si="66"/>
        <v>0</v>
      </c>
      <c r="BC98" s="48">
        <v>1.0052323020282155</v>
      </c>
      <c r="BD98" s="48">
        <v>-0.14584809930007481</v>
      </c>
      <c r="BE98" s="48">
        <v>-0.3</v>
      </c>
      <c r="BF98" s="48">
        <v>-1.0784564238996985E-3</v>
      </c>
      <c r="BG98" s="48">
        <v>-0.14206454943962754</v>
      </c>
      <c r="BH98" s="48">
        <v>0.10302064120986387</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hidden="1"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1.008088673185576</v>
      </c>
      <c r="AX99" s="32">
        <f t="shared" ca="1" si="66"/>
        <v>0</v>
      </c>
      <c r="AY99" s="32">
        <f t="shared" ca="1" si="66"/>
        <v>1</v>
      </c>
      <c r="AZ99" s="32">
        <f t="shared" ca="1" si="66"/>
        <v>1</v>
      </c>
      <c r="BA99" s="32">
        <f t="shared" ca="1" si="66"/>
        <v>0</v>
      </c>
      <c r="BB99" s="32">
        <f t="shared" ca="1" si="66"/>
        <v>0</v>
      </c>
      <c r="BC99" s="48">
        <v>0.9978629633077587</v>
      </c>
      <c r="BD99" s="48">
        <v>0.12276840424432578</v>
      </c>
      <c r="BE99" s="48">
        <v>9.799772913977256E-2</v>
      </c>
      <c r="BF99" s="48">
        <v>-0.10634581563632239</v>
      </c>
      <c r="BG99" s="48">
        <v>-0.19963736095163576</v>
      </c>
      <c r="BH99" s="48">
        <v>2.6742008126900307E-2</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hidden="1"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1.1017934206643802</v>
      </c>
      <c r="AX100" s="32">
        <f t="shared" ca="1" si="66"/>
        <v>0</v>
      </c>
      <c r="AY100" s="32">
        <f t="shared" ca="1" si="66"/>
        <v>1</v>
      </c>
      <c r="AZ100" s="32">
        <f t="shared" ca="1" si="66"/>
        <v>1</v>
      </c>
      <c r="BA100" s="32">
        <f t="shared" ca="1" si="66"/>
        <v>0</v>
      </c>
      <c r="BB100" s="32">
        <f t="shared" ca="1" si="66"/>
        <v>0</v>
      </c>
      <c r="BC100" s="48">
        <v>1.0309626811871129</v>
      </c>
      <c r="BD100" s="48">
        <v>0.251461950188272</v>
      </c>
      <c r="BE100" s="48">
        <v>-7.8809893707180279E-2</v>
      </c>
      <c r="BF100" s="48">
        <v>5.0380527743770553E-2</v>
      </c>
      <c r="BG100" s="48">
        <v>-0.21849377622284827</v>
      </c>
      <c r="BH100" s="48">
        <v>0.12769281563029145</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hidden="1"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1.1008798083893423</v>
      </c>
      <c r="AX101" s="32">
        <f t="shared" ca="1" si="66"/>
        <v>0</v>
      </c>
      <c r="AY101" s="32">
        <f t="shared" ca="1" si="66"/>
        <v>1</v>
      </c>
      <c r="AZ101" s="32">
        <f t="shared" ca="1" si="66"/>
        <v>1</v>
      </c>
      <c r="BA101" s="32">
        <f t="shared" ca="1" si="66"/>
        <v>0</v>
      </c>
      <c r="BB101" s="32">
        <f t="shared" ca="1" si="66"/>
        <v>0</v>
      </c>
      <c r="BC101" s="48">
        <v>1.0251531501406568</v>
      </c>
      <c r="BD101" s="48">
        <v>0.27410051453654916</v>
      </c>
      <c r="BE101" s="48">
        <v>8.6733388710777848E-2</v>
      </c>
      <c r="BF101" s="48">
        <v>-0.15320934555496057</v>
      </c>
      <c r="BG101" s="48">
        <v>0.61096535063941282</v>
      </c>
      <c r="BH101" s="48">
        <v>0.13065858174900913</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ollapsed="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hidden="1"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0.97000773763517689</v>
      </c>
      <c r="AX103" s="32">
        <f t="shared" ca="1" si="70"/>
        <v>0</v>
      </c>
      <c r="AY103" s="32">
        <f t="shared" ca="1" si="70"/>
        <v>1</v>
      </c>
      <c r="AZ103" s="32">
        <f t="shared" ca="1" si="70"/>
        <v>1</v>
      </c>
      <c r="BA103" s="32">
        <f t="shared" ca="1" si="70"/>
        <v>0</v>
      </c>
      <c r="BB103" s="32">
        <f t="shared" ca="1" si="70"/>
        <v>0</v>
      </c>
      <c r="BC103" s="32">
        <f t="shared" ca="1" si="70"/>
        <v>1.0661959146364093</v>
      </c>
      <c r="BD103" s="32">
        <f t="shared" ca="1" si="70"/>
        <v>2.0216028091042482</v>
      </c>
      <c r="BE103" s="32">
        <f t="shared" ca="1" si="70"/>
        <v>3.3337399752400465E-2</v>
      </c>
      <c r="BF103" s="32">
        <f t="shared" ca="1" si="70"/>
        <v>-8.2552738478684384E-2</v>
      </c>
      <c r="BG103" s="32">
        <f t="shared" ca="1" si="70"/>
        <v>-0.14591169023037587</v>
      </c>
      <c r="BH103" s="32">
        <f t="shared" ca="1" si="70"/>
        <v>-0.12072887019632828</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hidden="1"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1.028208477604722</v>
      </c>
      <c r="AX104" s="32">
        <f t="shared" ca="1" si="71"/>
        <v>0</v>
      </c>
      <c r="AY104" s="32">
        <f t="shared" ca="1" si="71"/>
        <v>1</v>
      </c>
      <c r="AZ104" s="32">
        <f t="shared" ca="1" si="71"/>
        <v>1</v>
      </c>
      <c r="BA104" s="32">
        <f t="shared" ca="1" si="71"/>
        <v>0</v>
      </c>
      <c r="BB104" s="32">
        <f t="shared" ca="1" si="71"/>
        <v>0</v>
      </c>
      <c r="BC104" s="32">
        <f t="shared" ca="1" si="71"/>
        <v>0.99753067705614362</v>
      </c>
      <c r="BD104" s="32">
        <f t="shared" ca="1" si="71"/>
        <v>-0.13622554461190362</v>
      </c>
      <c r="BE104" s="32">
        <f t="shared" ca="1" si="71"/>
        <v>-0.18785265953334218</v>
      </c>
      <c r="BF104" s="32">
        <f t="shared" ca="1" si="71"/>
        <v>6.3784405510959097E-2</v>
      </c>
      <c r="BG104" s="32">
        <f t="shared" ca="1" si="71"/>
        <v>0.34494200882877024</v>
      </c>
      <c r="BH104" s="32">
        <f t="shared" ca="1" si="71"/>
        <v>4.9368413665742183E-2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hidden="1"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0.96251976943554685</v>
      </c>
      <c r="AX105" s="32">
        <f t="shared" ca="1" si="71"/>
        <v>0</v>
      </c>
      <c r="AY105" s="32">
        <f t="shared" ca="1" si="71"/>
        <v>1</v>
      </c>
      <c r="AZ105" s="32">
        <f t="shared" ca="1" si="71"/>
        <v>1</v>
      </c>
      <c r="BA105" s="32">
        <f t="shared" ca="1" si="71"/>
        <v>0</v>
      </c>
      <c r="BB105" s="32">
        <f t="shared" ca="1" si="71"/>
        <v>0</v>
      </c>
      <c r="BC105" s="32">
        <f t="shared" ca="1" si="71"/>
        <v>0.99342801319820007</v>
      </c>
      <c r="BD105" s="32">
        <f t="shared" ca="1" si="71"/>
        <v>-0.70106962050234856</v>
      </c>
      <c r="BE105" s="32">
        <f t="shared" ca="1" si="71"/>
        <v>3.3064122717381961E-2</v>
      </c>
      <c r="BF105" s="32">
        <f t="shared" ca="1" si="71"/>
        <v>-7.9775544093867445E-2</v>
      </c>
      <c r="BG105" s="32">
        <f t="shared" ca="1" si="71"/>
        <v>0.63420559768902507</v>
      </c>
      <c r="BH105" s="32">
        <f t="shared" ca="1" si="71"/>
        <v>-9.6121978727744861E-2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hidden="1"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0.95365399227411873</v>
      </c>
      <c r="AX106" s="32">
        <f t="shared" ca="1" si="71"/>
        <v>0</v>
      </c>
      <c r="AY106" s="32">
        <f t="shared" ca="1" si="71"/>
        <v>1</v>
      </c>
      <c r="AZ106" s="32">
        <f t="shared" ca="1" si="71"/>
        <v>1</v>
      </c>
      <c r="BA106" s="32">
        <f t="shared" ca="1" si="71"/>
        <v>0</v>
      </c>
      <c r="BB106" s="32">
        <f t="shared" ca="1" si="71"/>
        <v>0</v>
      </c>
      <c r="BC106" s="32">
        <f t="shared" ca="1" si="71"/>
        <v>1.0310031403719822</v>
      </c>
      <c r="BD106" s="32">
        <f t="shared" ca="1" si="71"/>
        <v>-0.97319972076534</v>
      </c>
      <c r="BE106" s="32">
        <f t="shared" ca="1" si="71"/>
        <v>2.4484316533962269E-2</v>
      </c>
      <c r="BF106" s="32">
        <f t="shared" ca="1" si="71"/>
        <v>-2.0675896656790593E-2</v>
      </c>
      <c r="BG106" s="32">
        <f t="shared" ca="1" si="71"/>
        <v>-0.11778255024214879</v>
      </c>
      <c r="BH106" s="32">
        <f t="shared" ca="1" si="71"/>
        <v>-0.1563820890917953</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hidden="1"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1.0467442326430776</v>
      </c>
      <c r="AX107" s="32">
        <f t="shared" ca="1" si="71"/>
        <v>0</v>
      </c>
      <c r="AY107" s="32">
        <f t="shared" ca="1" si="71"/>
        <v>1</v>
      </c>
      <c r="AZ107" s="32">
        <f t="shared" ca="1" si="71"/>
        <v>1</v>
      </c>
      <c r="BA107" s="32">
        <f t="shared" ca="1" si="71"/>
        <v>0</v>
      </c>
      <c r="BB107" s="32">
        <f t="shared" ca="1" si="71"/>
        <v>0</v>
      </c>
      <c r="BC107" s="32">
        <f t="shared" ca="1" si="71"/>
        <v>0.92200338618252442</v>
      </c>
      <c r="BD107" s="32">
        <f t="shared" ca="1" si="71"/>
        <v>-0.96355699630616343</v>
      </c>
      <c r="BE107" s="32">
        <f t="shared" ca="1" si="71"/>
        <v>0.19845147334478017</v>
      </c>
      <c r="BF107" s="32">
        <f t="shared" ca="1" si="71"/>
        <v>-7.0519046794936147E-2</v>
      </c>
      <c r="BG107" s="32">
        <f t="shared" ca="1" si="71"/>
        <v>-2.0937371842729036E-2</v>
      </c>
      <c r="BH107" s="32">
        <f t="shared" ca="1" si="71"/>
        <v>0.11027795189006462</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hidden="1"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1.004239468233592</v>
      </c>
      <c r="AX108" s="32">
        <f t="shared" ca="1" si="71"/>
        <v>0</v>
      </c>
      <c r="AY108" s="32">
        <f t="shared" ca="1" si="71"/>
        <v>1</v>
      </c>
      <c r="AZ108" s="32">
        <f t="shared" ca="1" si="71"/>
        <v>1</v>
      </c>
      <c r="BA108" s="32">
        <f t="shared" ca="1" si="71"/>
        <v>0</v>
      </c>
      <c r="BB108" s="32">
        <f t="shared" ca="1" si="71"/>
        <v>0</v>
      </c>
      <c r="BC108" s="32">
        <f t="shared" ca="1" si="71"/>
        <v>0.93016228444791382</v>
      </c>
      <c r="BD108" s="32">
        <f t="shared" ca="1" si="71"/>
        <v>0.36331180226111215</v>
      </c>
      <c r="BE108" s="32">
        <f t="shared" ca="1" si="71"/>
        <v>0.11707512441786638</v>
      </c>
      <c r="BF108" s="32">
        <f t="shared" ca="1" si="71"/>
        <v>4.2416140032097926E-2</v>
      </c>
      <c r="BG108" s="32">
        <f t="shared" ca="1" si="71"/>
        <v>-9.6780629135947649E-2</v>
      </c>
      <c r="BH108" s="32">
        <f t="shared" ca="1" si="71"/>
        <v>3.0271155117781556E-2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hidden="1"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0.97432865597185891</v>
      </c>
      <c r="AX109" s="32">
        <f t="shared" ca="1" si="71"/>
        <v>0</v>
      </c>
      <c r="AY109" s="32">
        <f t="shared" ca="1" si="71"/>
        <v>1</v>
      </c>
      <c r="AZ109" s="32">
        <f t="shared" ca="1" si="71"/>
        <v>1</v>
      </c>
      <c r="BA109" s="32">
        <f t="shared" ca="1" si="71"/>
        <v>0</v>
      </c>
      <c r="BB109" s="32">
        <f t="shared" ca="1" si="71"/>
        <v>0</v>
      </c>
      <c r="BC109" s="32">
        <f t="shared" ca="1" si="71"/>
        <v>1.031618776947117</v>
      </c>
      <c r="BD109" s="32">
        <f t="shared" ca="1" si="71"/>
        <v>-0.47127487356891251</v>
      </c>
      <c r="BE109" s="32">
        <f t="shared" ca="1" si="71"/>
        <v>0.18453795694541686</v>
      </c>
      <c r="BF109" s="32">
        <f t="shared" ca="1" si="71"/>
        <v>6.7149155466581067E-2</v>
      </c>
      <c r="BG109" s="32">
        <f t="shared" ca="1" si="71"/>
        <v>-0.27419485019481726</v>
      </c>
      <c r="BH109" s="32">
        <f t="shared" ca="1" si="71"/>
        <v>-8.0773285441707587E-2</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hidden="1"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0.96004947775283722</v>
      </c>
      <c r="AX110" s="32">
        <f t="shared" ca="1" si="71"/>
        <v>0</v>
      </c>
      <c r="AY110" s="32">
        <f t="shared" ca="1" si="71"/>
        <v>1</v>
      </c>
      <c r="AZ110" s="32">
        <f t="shared" ca="1" si="71"/>
        <v>1</v>
      </c>
      <c r="BA110" s="32">
        <f t="shared" ca="1" si="71"/>
        <v>0</v>
      </c>
      <c r="BB110" s="32">
        <f t="shared" ca="1" si="71"/>
        <v>0</v>
      </c>
      <c r="BC110" s="32">
        <f t="shared" ca="1" si="71"/>
        <v>1.0536861023082831</v>
      </c>
      <c r="BD110" s="32">
        <f t="shared" ca="1" si="71"/>
        <v>0.13319717786125196</v>
      </c>
      <c r="BE110" s="32">
        <f t="shared" ca="1" si="71"/>
        <v>-0.3</v>
      </c>
      <c r="BF110" s="32">
        <f t="shared" ca="1" si="71"/>
        <v>4.4323860684616356E-2</v>
      </c>
      <c r="BG110" s="32">
        <f t="shared" ca="1" si="71"/>
        <v>-0.1142983811330609</v>
      </c>
      <c r="BH110" s="32">
        <f t="shared" ca="1" si="71"/>
        <v>-0.1606321248145316</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hidden="1"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0.95413736630892165</v>
      </c>
      <c r="AX111" s="32">
        <f t="shared" ca="1" si="71"/>
        <v>0</v>
      </c>
      <c r="AY111" s="32">
        <f t="shared" ca="1" si="71"/>
        <v>1</v>
      </c>
      <c r="AZ111" s="32">
        <f t="shared" ca="1" si="71"/>
        <v>1</v>
      </c>
      <c r="BA111" s="32">
        <f t="shared" ca="1" si="71"/>
        <v>0</v>
      </c>
      <c r="BB111" s="32">
        <f t="shared" ca="1" si="71"/>
        <v>0</v>
      </c>
      <c r="BC111" s="32">
        <f t="shared" ca="1" si="71"/>
        <v>1.0026163763248999</v>
      </c>
      <c r="BD111" s="32">
        <f t="shared" ca="1" si="71"/>
        <v>0.5804409621645803</v>
      </c>
      <c r="BE111" s="32">
        <f t="shared" ca="1" si="71"/>
        <v>8.2624869647222154E-2</v>
      </c>
      <c r="BF111" s="32">
        <f t="shared" ca="1" si="71"/>
        <v>7.2538241292497974E-2</v>
      </c>
      <c r="BG111" s="32">
        <f t="shared" ca="1" si="71"/>
        <v>-0.41381105585171518</v>
      </c>
      <c r="BH111" s="32">
        <f t="shared" ca="1" si="71"/>
        <v>-0.15176659314141594</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hidden="1"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0.96175971925982728</v>
      </c>
      <c r="AX112" s="32">
        <f t="shared" ca="1" si="71"/>
        <v>0</v>
      </c>
      <c r="AY112" s="32">
        <f t="shared" ca="1" si="71"/>
        <v>1</v>
      </c>
      <c r="AZ112" s="32">
        <f t="shared" ca="1" si="71"/>
        <v>1</v>
      </c>
      <c r="BA112" s="32">
        <f t="shared" ca="1" si="71"/>
        <v>0</v>
      </c>
      <c r="BB112" s="32">
        <f t="shared" ca="1" si="71"/>
        <v>0</v>
      </c>
      <c r="BC112" s="32">
        <f t="shared" ca="1" si="71"/>
        <v>0.90282804436468633</v>
      </c>
      <c r="BD112" s="32">
        <f t="shared" ca="1" si="71"/>
        <v>-0.57040835988608407</v>
      </c>
      <c r="BE112" s="32">
        <f t="shared" ca="1" si="71"/>
        <v>-1.7631408489039768E-2</v>
      </c>
      <c r="BF112" s="32">
        <f t="shared" ca="1" si="71"/>
        <v>0.10270820800727432</v>
      </c>
      <c r="BG112" s="32">
        <f t="shared" ca="1" si="71"/>
        <v>-0.18932671629798037</v>
      </c>
      <c r="BH112" s="32">
        <f t="shared" ca="1" si="71"/>
        <v>-8.606527674487563E-2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hidden="1"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0.95203433280102878</v>
      </c>
      <c r="AX113" s="32">
        <f t="shared" ca="1" si="71"/>
        <v>0</v>
      </c>
      <c r="AY113" s="32">
        <f t="shared" ca="1" si="71"/>
        <v>1</v>
      </c>
      <c r="AZ113" s="32">
        <f t="shared" ca="1" si="71"/>
        <v>1</v>
      </c>
      <c r="BA113" s="32">
        <f t="shared" ca="1" si="71"/>
        <v>0</v>
      </c>
      <c r="BB113" s="32">
        <f t="shared" ca="1" si="71"/>
        <v>0</v>
      </c>
      <c r="BC113" s="32">
        <f t="shared" ca="1" si="71"/>
        <v>1.0502724825315515</v>
      </c>
      <c r="BD113" s="32">
        <f t="shared" ca="1" si="71"/>
        <v>0.1091335725371394</v>
      </c>
      <c r="BE113" s="32">
        <f t="shared" ca="1" si="71"/>
        <v>-0.13735315021583483</v>
      </c>
      <c r="BF113" s="32">
        <f t="shared" ca="1" si="71"/>
        <v>-6.0124468614977111E-2</v>
      </c>
      <c r="BG113" s="32">
        <f t="shared" ca="1" si="71"/>
        <v>0.21718506434255325</v>
      </c>
      <c r="BH113" s="32">
        <f t="shared" ca="1" si="71"/>
        <v>-0.17182659751927132</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hidden="1"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1.0530175072973791</v>
      </c>
      <c r="AX114" s="32">
        <f t="shared" ca="1" si="71"/>
        <v>0</v>
      </c>
      <c r="AY114" s="32">
        <f t="shared" ca="1" si="71"/>
        <v>1</v>
      </c>
      <c r="AZ114" s="32">
        <f t="shared" ca="1" si="71"/>
        <v>1</v>
      </c>
      <c r="BA114" s="32">
        <f t="shared" ca="1" si="71"/>
        <v>0</v>
      </c>
      <c r="BB114" s="32">
        <f t="shared" ca="1" si="71"/>
        <v>0</v>
      </c>
      <c r="BC114" s="32">
        <f t="shared" ca="1" si="71"/>
        <v>0.93999485560196538</v>
      </c>
      <c r="BD114" s="32">
        <f t="shared" ca="1" si="71"/>
        <v>0.79997902113846919</v>
      </c>
      <c r="BE114" s="32">
        <f t="shared" ca="1" si="71"/>
        <v>-0.3</v>
      </c>
      <c r="BF114" s="32">
        <f t="shared" ca="1" si="71"/>
        <v>-2.9027404779899957E-2</v>
      </c>
      <c r="BG114" s="32">
        <f t="shared" ca="1" si="71"/>
        <v>-0.18778619494876914</v>
      </c>
      <c r="BH114" s="32">
        <f t="shared" ca="1" si="71"/>
        <v>9.4306002781576526E-2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hidden="1"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0.92211307926934694</v>
      </c>
      <c r="AX115" s="32">
        <f t="shared" ca="1" si="71"/>
        <v>0</v>
      </c>
      <c r="AY115" s="32">
        <f t="shared" ca="1" si="71"/>
        <v>1</v>
      </c>
      <c r="AZ115" s="32">
        <f t="shared" ca="1" si="71"/>
        <v>1</v>
      </c>
      <c r="BA115" s="32">
        <f t="shared" ca="1" si="71"/>
        <v>0</v>
      </c>
      <c r="BB115" s="32">
        <f t="shared" ca="1" si="71"/>
        <v>0</v>
      </c>
      <c r="BC115" s="32">
        <f t="shared" ca="1" si="71"/>
        <v>0.99865788193044147</v>
      </c>
      <c r="BD115" s="32">
        <f t="shared" ca="1" si="71"/>
        <v>9.7428512085919294E-2</v>
      </c>
      <c r="BE115" s="32">
        <f t="shared" ca="1" si="71"/>
        <v>3.2804601648524057E-2</v>
      </c>
      <c r="BF115" s="32">
        <f t="shared" ca="1" si="71"/>
        <v>-4.4515280763579579E-2</v>
      </c>
      <c r="BG115" s="32">
        <f t="shared" ca="1" si="71"/>
        <v>0.13108737336158605</v>
      </c>
      <c r="BH115" s="32">
        <f t="shared" ca="1" si="71"/>
        <v>-0.26104527496468022</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hidden="1"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1.0557170295661986</v>
      </c>
      <c r="AX116" s="32">
        <f t="shared" ca="1" si="71"/>
        <v>0</v>
      </c>
      <c r="AY116" s="32">
        <f t="shared" ca="1" si="71"/>
        <v>1</v>
      </c>
      <c r="AZ116" s="32">
        <f t="shared" ca="1" si="71"/>
        <v>1</v>
      </c>
      <c r="BA116" s="32">
        <f t="shared" ca="1" si="71"/>
        <v>0</v>
      </c>
      <c r="BB116" s="32">
        <f t="shared" ca="1" si="71"/>
        <v>0</v>
      </c>
      <c r="BC116" s="32">
        <f t="shared" ca="1" si="71"/>
        <v>0.99630676240717109</v>
      </c>
      <c r="BD116" s="32">
        <f t="shared" ca="1" si="71"/>
        <v>-0.27263437243888333</v>
      </c>
      <c r="BE116" s="32">
        <f t="shared" ca="1" si="71"/>
        <v>0.14876307149698331</v>
      </c>
      <c r="BF116" s="32">
        <f t="shared" ca="1" si="71"/>
        <v>-1.9425425152048481E-2</v>
      </c>
      <c r="BG116" s="32">
        <f t="shared" ca="1" si="71"/>
        <v>0.42223159364567309</v>
      </c>
      <c r="BH116" s="32">
        <f t="shared" ca="1" si="71"/>
        <v>9.7270379444019062E-2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hidden="1"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0.96316101029233281</v>
      </c>
      <c r="AX117" s="32">
        <f t="shared" ca="1" si="71"/>
        <v>0</v>
      </c>
      <c r="AY117" s="32">
        <f t="shared" ca="1" si="71"/>
        <v>1</v>
      </c>
      <c r="AZ117" s="32">
        <f t="shared" ca="1" si="71"/>
        <v>1</v>
      </c>
      <c r="BA117" s="32">
        <f t="shared" ca="1" si="71"/>
        <v>0</v>
      </c>
      <c r="BB117" s="32">
        <f t="shared" ca="1" si="71"/>
        <v>0</v>
      </c>
      <c r="BC117" s="32">
        <f t="shared" ca="1" si="71"/>
        <v>1.0268830461762732</v>
      </c>
      <c r="BD117" s="32">
        <f t="shared" ca="1" si="71"/>
        <v>-7.056462884911241E-4</v>
      </c>
      <c r="BE117" s="32">
        <f t="shared" ca="1" si="71"/>
        <v>-9.8521209381772668E-2</v>
      </c>
      <c r="BF117" s="32">
        <f t="shared" ca="1" si="71"/>
        <v>-2.3886738883750258E-2</v>
      </c>
      <c r="BG117" s="32">
        <f t="shared" ca="1" si="71"/>
        <v>-0.3693737253344338</v>
      </c>
      <c r="BH117" s="32">
        <f t="shared" ca="1" si="71"/>
        <v>-0.14081227753914249</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hidden="1"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1.0274925339627674</v>
      </c>
      <c r="AX118" s="32">
        <f t="shared" ca="1" si="71"/>
        <v>0</v>
      </c>
      <c r="AY118" s="32">
        <f t="shared" ca="1" si="71"/>
        <v>1</v>
      </c>
      <c r="AZ118" s="32">
        <f t="shared" ca="1" si="71"/>
        <v>1</v>
      </c>
      <c r="BA118" s="32">
        <f t="shared" ca="1" si="71"/>
        <v>0</v>
      </c>
      <c r="BB118" s="32">
        <f t="shared" ca="1" si="71"/>
        <v>0</v>
      </c>
      <c r="BC118" s="32">
        <f t="shared" ca="1" si="71"/>
        <v>1.0362516083853297</v>
      </c>
      <c r="BD118" s="32">
        <f t="shared" ca="1" si="71"/>
        <v>-0.16328478094273891</v>
      </c>
      <c r="BE118" s="32">
        <f t="shared" ca="1" si="71"/>
        <v>-3.0880514927879077E-2</v>
      </c>
      <c r="BF118" s="32">
        <f t="shared" ca="1" si="71"/>
        <v>9.7124859211965564E-2</v>
      </c>
      <c r="BG118" s="32">
        <f t="shared" ca="1" si="71"/>
        <v>0.15817169134983011</v>
      </c>
      <c r="BH118" s="32">
        <f t="shared" ca="1" si="71"/>
        <v>3.8598718709447866E-2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hidden="1"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1.0237909220027812</v>
      </c>
      <c r="AX119" s="32">
        <f t="shared" ca="1" si="78"/>
        <v>0</v>
      </c>
      <c r="AY119" s="32">
        <f t="shared" ca="1" si="78"/>
        <v>1</v>
      </c>
      <c r="AZ119" s="32">
        <f t="shared" ca="1" si="78"/>
        <v>1</v>
      </c>
      <c r="BA119" s="32">
        <f t="shared" ca="1" si="78"/>
        <v>0</v>
      </c>
      <c r="BB119" s="32">
        <f t="shared" ca="1" si="78"/>
        <v>0</v>
      </c>
      <c r="BC119" s="32">
        <f t="shared" ca="1" si="78"/>
        <v>0.93795747446869782</v>
      </c>
      <c r="BD119" s="32">
        <f t="shared" ca="1" si="78"/>
        <v>-0.29677609071790201</v>
      </c>
      <c r="BE119" s="32">
        <f t="shared" ca="1" si="78"/>
        <v>0.17675025032905711</v>
      </c>
      <c r="BF119" s="32">
        <f t="shared" ca="1" si="78"/>
        <v>-6.7414230902369532E-2</v>
      </c>
      <c r="BG119" s="32">
        <f t="shared" ref="AT119:BJ131" ca="1" si="79">OFFSET(BG$5,$D119,0)</f>
        <v>0.32601927573966627</v>
      </c>
      <c r="BH119" s="32">
        <f t="shared" ca="1" si="79"/>
        <v>7.6775788660530475E-2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hidden="1"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0.9627217226962026</v>
      </c>
      <c r="AX120" s="32">
        <f t="shared" ca="1" si="79"/>
        <v>0</v>
      </c>
      <c r="AY120" s="32">
        <f t="shared" ca="1" si="79"/>
        <v>1</v>
      </c>
      <c r="AZ120" s="32">
        <f t="shared" ca="1" si="79"/>
        <v>1</v>
      </c>
      <c r="BA120" s="32">
        <f t="shared" ca="1" si="79"/>
        <v>0</v>
      </c>
      <c r="BB120" s="32">
        <f t="shared" ca="1" si="79"/>
        <v>0</v>
      </c>
      <c r="BC120" s="32">
        <f t="shared" ca="1" si="79"/>
        <v>1.0087417286749198</v>
      </c>
      <c r="BD120" s="32">
        <f t="shared" ca="1" si="79"/>
        <v>0.37380717316998968</v>
      </c>
      <c r="BE120" s="32">
        <f t="shared" ca="1" si="79"/>
        <v>-4.1940388882638513E-2</v>
      </c>
      <c r="BF120" s="32">
        <f t="shared" ca="1" si="79"/>
        <v>-9.7125935056598944E-3</v>
      </c>
      <c r="BG120" s="32">
        <f t="shared" ca="1" si="79"/>
        <v>-0.21662619417531737</v>
      </c>
      <c r="BH120" s="32">
        <f t="shared" ca="1" si="79"/>
        <v>-0.11377347450742215</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hidden="1"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0.99306429559906184</v>
      </c>
      <c r="AX121" s="32">
        <f t="shared" ca="1" si="79"/>
        <v>0</v>
      </c>
      <c r="AY121" s="32">
        <f t="shared" ca="1" si="79"/>
        <v>1</v>
      </c>
      <c r="AZ121" s="32">
        <f t="shared" ca="1" si="79"/>
        <v>1</v>
      </c>
      <c r="BA121" s="32">
        <f t="shared" ca="1" si="79"/>
        <v>0</v>
      </c>
      <c r="BB121" s="32">
        <f t="shared" ca="1" si="79"/>
        <v>0</v>
      </c>
      <c r="BC121" s="32">
        <f t="shared" ca="1" si="79"/>
        <v>1.0175030484056342</v>
      </c>
      <c r="BD121" s="32">
        <f t="shared" ca="1" si="79"/>
        <v>-0.25137391590383373</v>
      </c>
      <c r="BE121" s="32">
        <f t="shared" ca="1" si="79"/>
        <v>-2.332915100073607E-2</v>
      </c>
      <c r="BF121" s="32">
        <f t="shared" ca="1" si="79"/>
        <v>3.2753718521781217E-2</v>
      </c>
      <c r="BG121" s="32">
        <f t="shared" ca="1" si="79"/>
        <v>0.1841716070148145</v>
      </c>
      <c r="BH121" s="32">
        <f t="shared" ca="1" si="79"/>
        <v>-1.3488977688585257E-2</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hidden="1"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1.0477675300278839</v>
      </c>
      <c r="AX122" s="32">
        <f t="shared" ca="1" si="79"/>
        <v>0</v>
      </c>
      <c r="AY122" s="32">
        <f t="shared" ca="1" si="79"/>
        <v>1</v>
      </c>
      <c r="AZ122" s="32">
        <f t="shared" ca="1" si="79"/>
        <v>1</v>
      </c>
      <c r="BA122" s="32">
        <f t="shared" ca="1" si="79"/>
        <v>0</v>
      </c>
      <c r="BB122" s="32">
        <f t="shared" ca="1" si="79"/>
        <v>0</v>
      </c>
      <c r="BC122" s="32">
        <f t="shared" ca="1" si="79"/>
        <v>1.0366804943434054</v>
      </c>
      <c r="BD122" s="32">
        <f t="shared" ca="1" si="79"/>
        <v>-0.39519841225014929</v>
      </c>
      <c r="BE122" s="32">
        <f t="shared" ca="1" si="79"/>
        <v>0.14373015731614258</v>
      </c>
      <c r="BF122" s="32">
        <f t="shared" ca="1" si="79"/>
        <v>0.13807229065446069</v>
      </c>
      <c r="BG122" s="32">
        <f t="shared" ca="1" si="79"/>
        <v>-0.34959434323236493</v>
      </c>
      <c r="BH122" s="32">
        <f t="shared" ca="1" si="79"/>
        <v>7.8097320626601019E-2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hidden="1"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1.0171439101126554</v>
      </c>
      <c r="AX123" s="32">
        <f t="shared" ca="1" si="79"/>
        <v>0</v>
      </c>
      <c r="AY123" s="32">
        <f t="shared" ca="1" si="79"/>
        <v>1</v>
      </c>
      <c r="AZ123" s="32">
        <f t="shared" ca="1" si="79"/>
        <v>1</v>
      </c>
      <c r="BA123" s="32">
        <f t="shared" ca="1" si="79"/>
        <v>0</v>
      </c>
      <c r="BB123" s="32">
        <f t="shared" ca="1" si="79"/>
        <v>0</v>
      </c>
      <c r="BC123" s="32">
        <f t="shared" ca="1" si="79"/>
        <v>1.0506307864383848</v>
      </c>
      <c r="BD123" s="32">
        <f t="shared" ca="1" si="79"/>
        <v>0.18280522136370436</v>
      </c>
      <c r="BE123" s="32">
        <f t="shared" ca="1" si="79"/>
        <v>0.20146684382598248</v>
      </c>
      <c r="BF123" s="32">
        <f t="shared" ca="1" si="79"/>
        <v>0.1457255543821645</v>
      </c>
      <c r="BG123" s="32">
        <f t="shared" ca="1" si="79"/>
        <v>0.40697673467323092</v>
      </c>
      <c r="BH123" s="32">
        <f t="shared" ca="1" si="79"/>
        <v>1.2326995318399425E-2</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hidden="1"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1.0391838641795903</v>
      </c>
      <c r="AX124" s="32">
        <f t="shared" ca="1" si="79"/>
        <v>0</v>
      </c>
      <c r="AY124" s="32">
        <f t="shared" ca="1" si="79"/>
        <v>1</v>
      </c>
      <c r="AZ124" s="32">
        <f t="shared" ca="1" si="79"/>
        <v>1</v>
      </c>
      <c r="BA124" s="32">
        <f t="shared" ca="1" si="79"/>
        <v>0</v>
      </c>
      <c r="BB124" s="32">
        <f t="shared" ca="1" si="79"/>
        <v>0</v>
      </c>
      <c r="BC124" s="32">
        <f t="shared" ca="1" si="79"/>
        <v>0.97941945311897982</v>
      </c>
      <c r="BD124" s="32">
        <f t="shared" ca="1" si="79"/>
        <v>-0.16482656694343945</v>
      </c>
      <c r="BE124" s="32">
        <f t="shared" ca="1" si="79"/>
        <v>7.1836208940484481E-2</v>
      </c>
      <c r="BF124" s="32">
        <f t="shared" ca="1" si="79"/>
        <v>-1.49193367249707E-2</v>
      </c>
      <c r="BG124" s="32">
        <f t="shared" ca="1" si="79"/>
        <v>0.22030294481426616</v>
      </c>
      <c r="BH124" s="32">
        <f t="shared" ca="1" si="79"/>
        <v>8.9548311122428004E-2</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hidden="1"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0.98022896159720108</v>
      </c>
      <c r="AX125" s="32">
        <f t="shared" ca="1" si="79"/>
        <v>0</v>
      </c>
      <c r="AY125" s="32">
        <f t="shared" ca="1" si="79"/>
        <v>1</v>
      </c>
      <c r="AZ125" s="32">
        <f t="shared" ca="1" si="79"/>
        <v>1</v>
      </c>
      <c r="BA125" s="32">
        <f t="shared" ca="1" si="79"/>
        <v>0</v>
      </c>
      <c r="BB125" s="32">
        <f t="shared" ca="1" si="79"/>
        <v>0</v>
      </c>
      <c r="BC125" s="32">
        <f t="shared" ca="1" si="79"/>
        <v>0.97303608947488507</v>
      </c>
      <c r="BD125" s="32">
        <f t="shared" ca="1" si="79"/>
        <v>0.54999698245446282</v>
      </c>
      <c r="BE125" s="32">
        <f t="shared" ca="1" si="79"/>
        <v>0.15941642292063507</v>
      </c>
      <c r="BF125" s="32">
        <f t="shared" ca="1" si="79"/>
        <v>0.12840623034180654</v>
      </c>
      <c r="BG125" s="32">
        <f t="shared" ca="1" si="79"/>
        <v>-0.36925675906144839</v>
      </c>
      <c r="BH125" s="32">
        <f t="shared" ca="1" si="79"/>
        <v>-3.8511972297883945E-2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hidden="1"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1.0629051726008241</v>
      </c>
      <c r="AX126" s="32">
        <f t="shared" ca="1" si="79"/>
        <v>0</v>
      </c>
      <c r="AY126" s="32">
        <f t="shared" ca="1" si="79"/>
        <v>1</v>
      </c>
      <c r="AZ126" s="32">
        <f t="shared" ca="1" si="79"/>
        <v>1</v>
      </c>
      <c r="BA126" s="32">
        <f t="shared" ca="1" si="79"/>
        <v>0</v>
      </c>
      <c r="BB126" s="32">
        <f t="shared" ca="1" si="79"/>
        <v>0</v>
      </c>
      <c r="BC126" s="32">
        <f t="shared" ca="1" si="79"/>
        <v>0.96025266499482975</v>
      </c>
      <c r="BD126" s="32">
        <f t="shared" ca="1" si="79"/>
        <v>-6.8239690728351121E-2</v>
      </c>
      <c r="BE126" s="32">
        <f t="shared" ca="1" si="79"/>
        <v>-0.3</v>
      </c>
      <c r="BF126" s="32">
        <f t="shared" ca="1" si="79"/>
        <v>-8.2832625552428762E-2</v>
      </c>
      <c r="BG126" s="32">
        <f t="shared" ca="1" si="79"/>
        <v>-0.24715250522513443</v>
      </c>
      <c r="BH126" s="32">
        <f t="shared" ca="1" si="79"/>
        <v>0.11149046120658379</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hidden="1"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1.0019006107913038</v>
      </c>
      <c r="AX127" s="32">
        <f t="shared" ca="1" si="79"/>
        <v>0</v>
      </c>
      <c r="AY127" s="32">
        <f t="shared" ca="1" si="79"/>
        <v>1</v>
      </c>
      <c r="AZ127" s="32">
        <f t="shared" ca="1" si="79"/>
        <v>1</v>
      </c>
      <c r="BA127" s="32">
        <f t="shared" ca="1" si="79"/>
        <v>0</v>
      </c>
      <c r="BB127" s="32">
        <f t="shared" ca="1" si="79"/>
        <v>0</v>
      </c>
      <c r="BC127" s="32">
        <f t="shared" ca="1" si="79"/>
        <v>1.0442933264718381</v>
      </c>
      <c r="BD127" s="32">
        <f t="shared" ca="1" si="79"/>
        <v>0.15424779017319779</v>
      </c>
      <c r="BE127" s="32">
        <f t="shared" ca="1" si="79"/>
        <v>3.6804782576973616E-2</v>
      </c>
      <c r="BF127" s="32">
        <f t="shared" ca="1" si="79"/>
        <v>-8.7956129258802473E-2</v>
      </c>
      <c r="BG127" s="32">
        <f t="shared" ca="1" si="79"/>
        <v>6.9680295483111721E-2</v>
      </c>
      <c r="BH127" s="32">
        <f t="shared" ca="1" si="79"/>
        <v>-1.3924706825344524E-2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hidden="1"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1.0650756228094986</v>
      </c>
      <c r="AX128" s="32">
        <f t="shared" ca="1" si="79"/>
        <v>0</v>
      </c>
      <c r="AY128" s="32">
        <f t="shared" ca="1" si="79"/>
        <v>1</v>
      </c>
      <c r="AZ128" s="32">
        <f t="shared" ca="1" si="79"/>
        <v>1</v>
      </c>
      <c r="BA128" s="32">
        <f t="shared" ca="1" si="79"/>
        <v>0</v>
      </c>
      <c r="BB128" s="32">
        <f t="shared" ca="1" si="79"/>
        <v>0</v>
      </c>
      <c r="BC128" s="32">
        <f t="shared" ca="1" si="79"/>
        <v>1.0052323020282155</v>
      </c>
      <c r="BD128" s="32">
        <f t="shared" ca="1" si="79"/>
        <v>-0.14584809930007481</v>
      </c>
      <c r="BE128" s="32">
        <f t="shared" ca="1" si="79"/>
        <v>-0.3</v>
      </c>
      <c r="BF128" s="32">
        <f t="shared" ca="1" si="79"/>
        <v>-1.0784564238996985E-3</v>
      </c>
      <c r="BG128" s="32">
        <f t="shared" ca="1" si="79"/>
        <v>-0.14206454943962754</v>
      </c>
      <c r="BH128" s="32">
        <f t="shared" ca="1" si="79"/>
        <v>0.10302064120986387</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hidden="1"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1.008088673185576</v>
      </c>
      <c r="AX129" s="32">
        <f t="shared" ca="1" si="79"/>
        <v>0</v>
      </c>
      <c r="AY129" s="32">
        <f t="shared" ca="1" si="79"/>
        <v>1</v>
      </c>
      <c r="AZ129" s="32">
        <f t="shared" ca="1" si="79"/>
        <v>1</v>
      </c>
      <c r="BA129" s="32">
        <f t="shared" ca="1" si="79"/>
        <v>0</v>
      </c>
      <c r="BB129" s="32">
        <f t="shared" ca="1" si="79"/>
        <v>0</v>
      </c>
      <c r="BC129" s="32">
        <f t="shared" ca="1" si="79"/>
        <v>0.9978629633077587</v>
      </c>
      <c r="BD129" s="32">
        <f t="shared" ca="1" si="79"/>
        <v>0.12276840424432578</v>
      </c>
      <c r="BE129" s="32">
        <f t="shared" ca="1" si="79"/>
        <v>9.799772913977256E-2</v>
      </c>
      <c r="BF129" s="32">
        <f t="shared" ca="1" si="79"/>
        <v>-0.10634581563632239</v>
      </c>
      <c r="BG129" s="32">
        <f t="shared" ca="1" si="79"/>
        <v>-0.19963736095163576</v>
      </c>
      <c r="BH129" s="32">
        <f t="shared" ca="1" si="79"/>
        <v>2.6742008126900307E-2</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hidden="1"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1.1017934206643802</v>
      </c>
      <c r="AX130" s="32">
        <f t="shared" ca="1" si="79"/>
        <v>0</v>
      </c>
      <c r="AY130" s="32">
        <f t="shared" ca="1" si="79"/>
        <v>1</v>
      </c>
      <c r="AZ130" s="32">
        <f t="shared" ca="1" si="79"/>
        <v>1</v>
      </c>
      <c r="BA130" s="32">
        <f t="shared" ca="1" si="79"/>
        <v>0</v>
      </c>
      <c r="BB130" s="32">
        <f t="shared" ca="1" si="79"/>
        <v>0</v>
      </c>
      <c r="BC130" s="32">
        <f t="shared" ca="1" si="79"/>
        <v>1.0309626811871129</v>
      </c>
      <c r="BD130" s="32">
        <f t="shared" ca="1" si="79"/>
        <v>0.251461950188272</v>
      </c>
      <c r="BE130" s="32">
        <f t="shared" ca="1" si="79"/>
        <v>-7.8809893707180279E-2</v>
      </c>
      <c r="BF130" s="32">
        <f t="shared" ca="1" si="79"/>
        <v>5.0380527743770553E-2</v>
      </c>
      <c r="BG130" s="32">
        <f t="shared" ca="1" si="79"/>
        <v>-0.21849377622284827</v>
      </c>
      <c r="BH130" s="32">
        <f t="shared" ca="1" si="79"/>
        <v>0.12769281563029145</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hidden="1"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1.1008798083893423</v>
      </c>
      <c r="AX131" s="32">
        <f t="shared" ca="1" si="79"/>
        <v>0</v>
      </c>
      <c r="AY131" s="32">
        <f t="shared" ca="1" si="79"/>
        <v>1</v>
      </c>
      <c r="AZ131" s="32">
        <f t="shared" ca="1" si="79"/>
        <v>1</v>
      </c>
      <c r="BA131" s="32">
        <f t="shared" ca="1" si="79"/>
        <v>0</v>
      </c>
      <c r="BB131" s="32">
        <f t="shared" ca="1" si="79"/>
        <v>0</v>
      </c>
      <c r="BC131" s="32">
        <f t="shared" ca="1" si="79"/>
        <v>1.0251531501406568</v>
      </c>
      <c r="BD131" s="32">
        <f t="shared" ca="1" si="79"/>
        <v>0.27410051453654916</v>
      </c>
      <c r="BE131" s="32">
        <f t="shared" ca="1" si="79"/>
        <v>8.6733388710777848E-2</v>
      </c>
      <c r="BF131" s="32">
        <f t="shared" ca="1" si="79"/>
        <v>-0.15320934555496057</v>
      </c>
      <c r="BG131" s="32">
        <f t="shared" ca="1" si="79"/>
        <v>0.61096535063941282</v>
      </c>
      <c r="BH131" s="32">
        <f t="shared" ca="1" si="79"/>
        <v>0.13065858174900913</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ollapsed="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hidden="1"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0.97000773763517689</v>
      </c>
      <c r="AX133" s="32">
        <f t="shared" ca="1" si="85"/>
        <v>0</v>
      </c>
      <c r="AY133" s="32">
        <f t="shared" ca="1" si="85"/>
        <v>1</v>
      </c>
      <c r="AZ133" s="32">
        <f t="shared" ca="1" si="85"/>
        <v>1</v>
      </c>
      <c r="BA133" s="32">
        <f t="shared" ca="1" si="85"/>
        <v>0</v>
      </c>
      <c r="BB133" s="32">
        <f t="shared" ca="1" si="85"/>
        <v>0</v>
      </c>
      <c r="BC133" s="32">
        <f t="shared" ca="1" si="85"/>
        <v>1.0661959146364093</v>
      </c>
      <c r="BD133" s="32">
        <f t="shared" ca="1" si="85"/>
        <v>2.0216028091042482</v>
      </c>
      <c r="BE133" s="32">
        <f t="shared" ca="1" si="85"/>
        <v>3.3337399752400465E-2</v>
      </c>
      <c r="BF133" s="32">
        <f t="shared" ca="1" si="85"/>
        <v>-8.2552738478684384E-2</v>
      </c>
      <c r="BG133" s="32">
        <f t="shared" ca="1" si="85"/>
        <v>-0.14591169023037587</v>
      </c>
      <c r="BH133" s="32">
        <f t="shared" ca="1" si="85"/>
        <v>-0.12072887019632828</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hidden="1"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1.028208477604722</v>
      </c>
      <c r="AX134" s="32">
        <f t="shared" ca="1" si="85"/>
        <v>0</v>
      </c>
      <c r="AY134" s="32">
        <f t="shared" ca="1" si="85"/>
        <v>1</v>
      </c>
      <c r="AZ134" s="32">
        <f t="shared" ca="1" si="85"/>
        <v>1</v>
      </c>
      <c r="BA134" s="32">
        <f t="shared" ca="1" si="85"/>
        <v>0</v>
      </c>
      <c r="BB134" s="32">
        <f t="shared" ca="1" si="85"/>
        <v>0</v>
      </c>
      <c r="BC134" s="32">
        <f t="shared" ca="1" si="85"/>
        <v>0.99753067705614362</v>
      </c>
      <c r="BD134" s="32">
        <f t="shared" ca="1" si="85"/>
        <v>-0.13622554461190362</v>
      </c>
      <c r="BE134" s="32">
        <f t="shared" ca="1" si="85"/>
        <v>-0.18785265953334218</v>
      </c>
      <c r="BF134" s="32">
        <f t="shared" ca="1" si="85"/>
        <v>6.3784405510959097E-2</v>
      </c>
      <c r="BG134" s="32">
        <f t="shared" ca="1" si="85"/>
        <v>0.34494200882877024</v>
      </c>
      <c r="BH134" s="32">
        <f t="shared" ca="1" si="85"/>
        <v>4.9368413665742183E-2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hidden="1"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0.96251976943554685</v>
      </c>
      <c r="AX135" s="32">
        <f t="shared" ca="1" si="85"/>
        <v>0</v>
      </c>
      <c r="AY135" s="32">
        <f t="shared" ca="1" si="85"/>
        <v>1</v>
      </c>
      <c r="AZ135" s="32">
        <f t="shared" ca="1" si="85"/>
        <v>1</v>
      </c>
      <c r="BA135" s="32">
        <f t="shared" ca="1" si="85"/>
        <v>0</v>
      </c>
      <c r="BB135" s="32">
        <f t="shared" ca="1" si="85"/>
        <v>0</v>
      </c>
      <c r="BC135" s="32">
        <f t="shared" ca="1" si="85"/>
        <v>0.99342801319820007</v>
      </c>
      <c r="BD135" s="32">
        <f t="shared" ca="1" si="85"/>
        <v>-0.70106962050234856</v>
      </c>
      <c r="BE135" s="32">
        <f t="shared" ca="1" si="85"/>
        <v>3.3064122717381961E-2</v>
      </c>
      <c r="BF135" s="32">
        <f t="shared" ca="1" si="85"/>
        <v>-7.9775544093867445E-2</v>
      </c>
      <c r="BG135" s="32">
        <f t="shared" ca="1" si="85"/>
        <v>0.63420559768902507</v>
      </c>
      <c r="BH135" s="32">
        <f t="shared" ca="1" si="85"/>
        <v>-9.6121978727744861E-2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hidden="1"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0.95365399227411873</v>
      </c>
      <c r="AX136" s="32">
        <f t="shared" ca="1" si="85"/>
        <v>0</v>
      </c>
      <c r="AY136" s="32">
        <f t="shared" ca="1" si="85"/>
        <v>1</v>
      </c>
      <c r="AZ136" s="32">
        <f t="shared" ca="1" si="85"/>
        <v>1</v>
      </c>
      <c r="BA136" s="32">
        <f t="shared" ca="1" si="85"/>
        <v>0</v>
      </c>
      <c r="BB136" s="32">
        <f t="shared" ca="1" si="85"/>
        <v>0</v>
      </c>
      <c r="BC136" s="32">
        <f t="shared" ca="1" si="85"/>
        <v>1.0310031403719822</v>
      </c>
      <c r="BD136" s="32">
        <f t="shared" ca="1" si="85"/>
        <v>-0.97319972076534</v>
      </c>
      <c r="BE136" s="32">
        <f t="shared" ca="1" si="85"/>
        <v>2.4484316533962269E-2</v>
      </c>
      <c r="BF136" s="32">
        <f t="shared" ca="1" si="85"/>
        <v>-2.0675896656790593E-2</v>
      </c>
      <c r="BG136" s="32">
        <f t="shared" ca="1" si="85"/>
        <v>-0.11778255024214879</v>
      </c>
      <c r="BH136" s="32">
        <f t="shared" ca="1" si="85"/>
        <v>-0.1563820890917953</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hidden="1"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1.0467442326430776</v>
      </c>
      <c r="AX137" s="32">
        <f t="shared" ca="1" si="85"/>
        <v>0</v>
      </c>
      <c r="AY137" s="32">
        <f t="shared" ca="1" si="85"/>
        <v>1</v>
      </c>
      <c r="AZ137" s="32">
        <f t="shared" ca="1" si="85"/>
        <v>1</v>
      </c>
      <c r="BA137" s="32">
        <f t="shared" ca="1" si="85"/>
        <v>0</v>
      </c>
      <c r="BB137" s="32">
        <f t="shared" ca="1" si="85"/>
        <v>0</v>
      </c>
      <c r="BC137" s="32">
        <f t="shared" ca="1" si="85"/>
        <v>0.92200338618252442</v>
      </c>
      <c r="BD137" s="32">
        <f t="shared" ca="1" si="85"/>
        <v>-0.96355699630616343</v>
      </c>
      <c r="BE137" s="32">
        <f t="shared" ca="1" si="85"/>
        <v>0.19845147334478017</v>
      </c>
      <c r="BF137" s="32">
        <f t="shared" ca="1" si="85"/>
        <v>-7.0519046794936147E-2</v>
      </c>
      <c r="BG137" s="32">
        <f t="shared" ca="1" si="85"/>
        <v>-2.0937371842729036E-2</v>
      </c>
      <c r="BH137" s="32">
        <f t="shared" ca="1" si="85"/>
        <v>0.11027795189006462</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hidden="1"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1.004239468233592</v>
      </c>
      <c r="AX138" s="32">
        <f t="shared" ca="1" si="85"/>
        <v>0</v>
      </c>
      <c r="AY138" s="32">
        <f t="shared" ca="1" si="85"/>
        <v>1</v>
      </c>
      <c r="AZ138" s="32">
        <f t="shared" ca="1" si="85"/>
        <v>1</v>
      </c>
      <c r="BA138" s="32">
        <f t="shared" ca="1" si="85"/>
        <v>0</v>
      </c>
      <c r="BB138" s="32">
        <f t="shared" ca="1" si="85"/>
        <v>0</v>
      </c>
      <c r="BC138" s="32">
        <f t="shared" ca="1" si="85"/>
        <v>0.93016228444791382</v>
      </c>
      <c r="BD138" s="32">
        <f t="shared" ca="1" si="85"/>
        <v>0.36331180226111215</v>
      </c>
      <c r="BE138" s="32">
        <f t="shared" ca="1" si="85"/>
        <v>0.11707512441786638</v>
      </c>
      <c r="BF138" s="32">
        <f t="shared" ca="1" si="85"/>
        <v>4.2416140032097926E-2</v>
      </c>
      <c r="BG138" s="32">
        <f t="shared" ca="1" si="85"/>
        <v>-9.6780629135947649E-2</v>
      </c>
      <c r="BH138" s="32">
        <f t="shared" ca="1" si="85"/>
        <v>3.0271155117781556E-2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hidden="1"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0.97432865597185891</v>
      </c>
      <c r="AX139" s="32">
        <f t="shared" ca="1" si="85"/>
        <v>0</v>
      </c>
      <c r="AY139" s="32">
        <f t="shared" ca="1" si="85"/>
        <v>1</v>
      </c>
      <c r="AZ139" s="32">
        <f t="shared" ca="1" si="85"/>
        <v>1</v>
      </c>
      <c r="BA139" s="32">
        <f t="shared" ca="1" si="85"/>
        <v>0</v>
      </c>
      <c r="BB139" s="32">
        <f t="shared" ca="1" si="85"/>
        <v>0</v>
      </c>
      <c r="BC139" s="32">
        <f t="shared" ca="1" si="85"/>
        <v>1.031618776947117</v>
      </c>
      <c r="BD139" s="32">
        <f t="shared" ca="1" si="85"/>
        <v>-0.47127487356891251</v>
      </c>
      <c r="BE139" s="32">
        <f t="shared" ca="1" si="85"/>
        <v>0.18453795694541686</v>
      </c>
      <c r="BF139" s="32">
        <f t="shared" ca="1" si="85"/>
        <v>6.7149155466581067E-2</v>
      </c>
      <c r="BG139" s="32">
        <f t="shared" ca="1" si="85"/>
        <v>-0.27419485019481726</v>
      </c>
      <c r="BH139" s="32">
        <f t="shared" ca="1" si="85"/>
        <v>-8.0773285441707587E-2</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hidden="1"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0.96004947775283722</v>
      </c>
      <c r="AX140" s="32">
        <f t="shared" ca="1" si="85"/>
        <v>0</v>
      </c>
      <c r="AY140" s="32">
        <f t="shared" ca="1" si="85"/>
        <v>1</v>
      </c>
      <c r="AZ140" s="32">
        <f t="shared" ca="1" si="85"/>
        <v>1</v>
      </c>
      <c r="BA140" s="32">
        <f t="shared" ca="1" si="85"/>
        <v>0</v>
      </c>
      <c r="BB140" s="32">
        <f t="shared" ca="1" si="85"/>
        <v>0</v>
      </c>
      <c r="BC140" s="32">
        <f t="shared" ca="1" si="85"/>
        <v>1.0536861023082831</v>
      </c>
      <c r="BD140" s="32">
        <f t="shared" ca="1" si="85"/>
        <v>0.13319717786125196</v>
      </c>
      <c r="BE140" s="32">
        <f t="shared" ca="1" si="85"/>
        <v>-0.3</v>
      </c>
      <c r="BF140" s="32">
        <f t="shared" ca="1" si="85"/>
        <v>4.4323860684616356E-2</v>
      </c>
      <c r="BG140" s="32">
        <f t="shared" ca="1" si="85"/>
        <v>-0.1142983811330609</v>
      </c>
      <c r="BH140" s="32">
        <f t="shared" ca="1" si="85"/>
        <v>-0.1606321248145316</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hidden="1"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0.95413736630892165</v>
      </c>
      <c r="AX141" s="32">
        <f t="shared" ca="1" si="85"/>
        <v>0</v>
      </c>
      <c r="AY141" s="32">
        <f t="shared" ca="1" si="85"/>
        <v>1</v>
      </c>
      <c r="AZ141" s="32">
        <f t="shared" ca="1" si="85"/>
        <v>1</v>
      </c>
      <c r="BA141" s="32">
        <f t="shared" ca="1" si="85"/>
        <v>0</v>
      </c>
      <c r="BB141" s="32">
        <f t="shared" ca="1" si="85"/>
        <v>0</v>
      </c>
      <c r="BC141" s="32">
        <f t="shared" ca="1" si="85"/>
        <v>1.0026163763248999</v>
      </c>
      <c r="BD141" s="32">
        <f t="shared" ca="1" si="85"/>
        <v>0.5804409621645803</v>
      </c>
      <c r="BE141" s="32">
        <f t="shared" ca="1" si="85"/>
        <v>8.2624869647222154E-2</v>
      </c>
      <c r="BF141" s="32">
        <f t="shared" ca="1" si="85"/>
        <v>7.2538241292497974E-2</v>
      </c>
      <c r="BG141" s="32">
        <f t="shared" ca="1" si="85"/>
        <v>-0.41381105585171518</v>
      </c>
      <c r="BH141" s="32">
        <f t="shared" ca="1" si="85"/>
        <v>-0.15176659314141594</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hidden="1"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0.96175971925982728</v>
      </c>
      <c r="AX142" s="32">
        <f t="shared" ca="1" si="85"/>
        <v>0</v>
      </c>
      <c r="AY142" s="32">
        <f t="shared" ca="1" si="85"/>
        <v>1</v>
      </c>
      <c r="AZ142" s="32">
        <f t="shared" ca="1" si="85"/>
        <v>1</v>
      </c>
      <c r="BA142" s="32">
        <f t="shared" ca="1" si="85"/>
        <v>0</v>
      </c>
      <c r="BB142" s="32">
        <f t="shared" ca="1" si="85"/>
        <v>0</v>
      </c>
      <c r="BC142" s="32">
        <f t="shared" ca="1" si="85"/>
        <v>0.90282804436468633</v>
      </c>
      <c r="BD142" s="32">
        <f t="shared" ca="1" si="85"/>
        <v>-0.57040835988608407</v>
      </c>
      <c r="BE142" s="32">
        <f t="shared" ca="1" si="85"/>
        <v>-1.7631408489039768E-2</v>
      </c>
      <c r="BF142" s="32">
        <f t="shared" ca="1" si="85"/>
        <v>0.10270820800727432</v>
      </c>
      <c r="BG142" s="32">
        <f t="shared" ca="1" si="85"/>
        <v>-0.18932671629798037</v>
      </c>
      <c r="BH142" s="32">
        <f t="shared" ca="1" si="85"/>
        <v>-8.606527674487563E-2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hidden="1"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0.95203433280102878</v>
      </c>
      <c r="AX143" s="32">
        <f t="shared" ca="1" si="85"/>
        <v>0</v>
      </c>
      <c r="AY143" s="32">
        <f t="shared" ca="1" si="85"/>
        <v>1</v>
      </c>
      <c r="AZ143" s="32">
        <f t="shared" ca="1" si="85"/>
        <v>1</v>
      </c>
      <c r="BA143" s="32">
        <f t="shared" ca="1" si="85"/>
        <v>0</v>
      </c>
      <c r="BB143" s="32">
        <f t="shared" ca="1" si="85"/>
        <v>0</v>
      </c>
      <c r="BC143" s="32">
        <f t="shared" ca="1" si="85"/>
        <v>1.0502724825315515</v>
      </c>
      <c r="BD143" s="32">
        <f t="shared" ca="1" si="85"/>
        <v>0.1091335725371394</v>
      </c>
      <c r="BE143" s="32">
        <f t="shared" ca="1" si="85"/>
        <v>-0.13735315021583483</v>
      </c>
      <c r="BF143" s="32">
        <f t="shared" ca="1" si="85"/>
        <v>-6.0124468614977111E-2</v>
      </c>
      <c r="BG143" s="32">
        <f t="shared" ca="1" si="85"/>
        <v>0.21718506434255325</v>
      </c>
      <c r="BH143" s="32">
        <f t="shared" ca="1" si="85"/>
        <v>-0.17182659751927132</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hidden="1"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1.0530175072973791</v>
      </c>
      <c r="AX144" s="32">
        <f t="shared" ca="1" si="85"/>
        <v>0</v>
      </c>
      <c r="AY144" s="32">
        <f t="shared" ca="1" si="85"/>
        <v>1</v>
      </c>
      <c r="AZ144" s="32">
        <f t="shared" ca="1" si="85"/>
        <v>1</v>
      </c>
      <c r="BA144" s="32">
        <f t="shared" ca="1" si="85"/>
        <v>0</v>
      </c>
      <c r="BB144" s="32">
        <f t="shared" ca="1" si="85"/>
        <v>0</v>
      </c>
      <c r="BC144" s="32">
        <f t="shared" ca="1" si="85"/>
        <v>0.93999485560196538</v>
      </c>
      <c r="BD144" s="32">
        <f t="shared" ca="1" si="85"/>
        <v>0.79997902113846919</v>
      </c>
      <c r="BE144" s="32">
        <f t="shared" ca="1" si="85"/>
        <v>-0.3</v>
      </c>
      <c r="BF144" s="32">
        <f t="shared" ca="1" si="85"/>
        <v>-2.9027404779899957E-2</v>
      </c>
      <c r="BG144" s="32">
        <f t="shared" ca="1" si="85"/>
        <v>-0.18778619494876914</v>
      </c>
      <c r="BH144" s="32">
        <f t="shared" ca="1" si="85"/>
        <v>9.4306002781576526E-2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hidden="1"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0.92211307926934694</v>
      </c>
      <c r="AX145" s="32">
        <f t="shared" ca="1" si="85"/>
        <v>0</v>
      </c>
      <c r="AY145" s="32">
        <f t="shared" ca="1" si="85"/>
        <v>1</v>
      </c>
      <c r="AZ145" s="32">
        <f t="shared" ca="1" si="85"/>
        <v>1</v>
      </c>
      <c r="BA145" s="32">
        <f t="shared" ca="1" si="85"/>
        <v>0</v>
      </c>
      <c r="BB145" s="32">
        <f t="shared" ca="1" si="85"/>
        <v>0</v>
      </c>
      <c r="BC145" s="32">
        <f t="shared" ca="1" si="85"/>
        <v>0.99865788193044147</v>
      </c>
      <c r="BD145" s="32">
        <f t="shared" ca="1" si="85"/>
        <v>9.7428512085919294E-2</v>
      </c>
      <c r="BE145" s="32">
        <f t="shared" ca="1" si="85"/>
        <v>3.2804601648524057E-2</v>
      </c>
      <c r="BF145" s="32">
        <f t="shared" ca="1" si="85"/>
        <v>-4.4515280763579579E-2</v>
      </c>
      <c r="BG145" s="32">
        <f t="shared" ca="1" si="85"/>
        <v>0.13108737336158605</v>
      </c>
      <c r="BH145" s="32">
        <f t="shared" ca="1" si="85"/>
        <v>-0.26104527496468022</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hidden="1"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1.0557170295661986</v>
      </c>
      <c r="AX146" s="32">
        <f t="shared" ca="1" si="85"/>
        <v>0</v>
      </c>
      <c r="AY146" s="32">
        <f t="shared" ca="1" si="85"/>
        <v>1</v>
      </c>
      <c r="AZ146" s="32">
        <f t="shared" ca="1" si="85"/>
        <v>1</v>
      </c>
      <c r="BA146" s="32">
        <f t="shared" ca="1" si="85"/>
        <v>0</v>
      </c>
      <c r="BB146" s="32">
        <f t="shared" ca="1" si="85"/>
        <v>0</v>
      </c>
      <c r="BC146" s="32">
        <f t="shared" ca="1" si="85"/>
        <v>0.99630676240717109</v>
      </c>
      <c r="BD146" s="32">
        <f t="shared" ca="1" si="85"/>
        <v>-0.27263437243888333</v>
      </c>
      <c r="BE146" s="32">
        <f t="shared" ca="1" si="85"/>
        <v>0.14876307149698331</v>
      </c>
      <c r="BF146" s="32">
        <f t="shared" ca="1" si="85"/>
        <v>-1.9425425152048481E-2</v>
      </c>
      <c r="BG146" s="32">
        <f t="shared" ca="1" si="85"/>
        <v>0.42223159364567309</v>
      </c>
      <c r="BH146" s="32">
        <f t="shared" ca="1" si="85"/>
        <v>9.7270379444019062E-2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hidden="1"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0.96316101029233281</v>
      </c>
      <c r="AX147" s="32">
        <f t="shared" ca="1" si="85"/>
        <v>0</v>
      </c>
      <c r="AY147" s="32">
        <f t="shared" ca="1" si="85"/>
        <v>1</v>
      </c>
      <c r="AZ147" s="32">
        <f t="shared" ca="1" si="85"/>
        <v>1</v>
      </c>
      <c r="BA147" s="32">
        <f t="shared" ca="1" si="85"/>
        <v>0</v>
      </c>
      <c r="BB147" s="32">
        <f t="shared" ca="1" si="85"/>
        <v>0</v>
      </c>
      <c r="BC147" s="32">
        <f t="shared" ca="1" si="85"/>
        <v>1.0268830461762732</v>
      </c>
      <c r="BD147" s="32">
        <f t="shared" ca="1" si="85"/>
        <v>-7.056462884911241E-4</v>
      </c>
      <c r="BE147" s="32">
        <f t="shared" ca="1" si="85"/>
        <v>-9.8521209381772668E-2</v>
      </c>
      <c r="BF147" s="32">
        <f t="shared" ca="1" si="85"/>
        <v>-2.3886738883750258E-2</v>
      </c>
      <c r="BG147" s="32">
        <f t="shared" ca="1" si="85"/>
        <v>-0.3693737253344338</v>
      </c>
      <c r="BH147" s="32">
        <f t="shared" ca="1" si="85"/>
        <v>-0.14081227753914249</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hidden="1"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1.0274925339627674</v>
      </c>
      <c r="AX148" s="32">
        <f t="shared" ca="1" si="85"/>
        <v>0</v>
      </c>
      <c r="AY148" s="32">
        <f t="shared" ca="1" si="85"/>
        <v>1</v>
      </c>
      <c r="AZ148" s="32">
        <f t="shared" ca="1" si="85"/>
        <v>1</v>
      </c>
      <c r="BA148" s="32">
        <f t="shared" ca="1" si="85"/>
        <v>0</v>
      </c>
      <c r="BB148" s="32">
        <f t="shared" ca="1" si="85"/>
        <v>0</v>
      </c>
      <c r="BC148" s="32">
        <f t="shared" ca="1" si="85"/>
        <v>1.0362516083853297</v>
      </c>
      <c r="BD148" s="32">
        <f t="shared" ca="1" si="85"/>
        <v>-0.16328478094273891</v>
      </c>
      <c r="BE148" s="32">
        <f t="shared" ca="1" si="85"/>
        <v>-3.0880514927879077E-2</v>
      </c>
      <c r="BF148" s="32">
        <f t="shared" ca="1" si="85"/>
        <v>9.7124859211965564E-2</v>
      </c>
      <c r="BG148" s="32">
        <f t="shared" ca="1" si="85"/>
        <v>0.15817169134983011</v>
      </c>
      <c r="BH148" s="32">
        <f t="shared" ref="BH148" ca="1" si="92">OFFSET(BH$5,$D148,0)</f>
        <v>3.8598718709447866E-2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hidden="1"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1.0237909220027812</v>
      </c>
      <c r="AX149" s="32">
        <f t="shared" ca="1" si="91"/>
        <v>0</v>
      </c>
      <c r="AY149" s="32">
        <f t="shared" ca="1" si="91"/>
        <v>1</v>
      </c>
      <c r="AZ149" s="32">
        <f t="shared" ca="1" si="91"/>
        <v>1</v>
      </c>
      <c r="BA149" s="32">
        <f t="shared" ca="1" si="91"/>
        <v>0</v>
      </c>
      <c r="BB149" s="32">
        <f t="shared" ca="1" si="91"/>
        <v>0</v>
      </c>
      <c r="BC149" s="32">
        <f t="shared" ca="1" si="91"/>
        <v>0.93795747446869782</v>
      </c>
      <c r="BD149" s="32">
        <f t="shared" ca="1" si="91"/>
        <v>-0.29677609071790201</v>
      </c>
      <c r="BE149" s="32">
        <f t="shared" ca="1" si="91"/>
        <v>0.17675025032905711</v>
      </c>
      <c r="BF149" s="32">
        <f t="shared" ca="1" si="91"/>
        <v>-6.7414230902369532E-2</v>
      </c>
      <c r="BG149" s="32">
        <f t="shared" ref="BG149:BO161" ca="1" si="95">OFFSET(BG$5,$D149,0)</f>
        <v>0.32601927573966627</v>
      </c>
      <c r="BH149" s="32">
        <f t="shared" ca="1" si="95"/>
        <v>7.6775788660530475E-2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hidden="1"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0.9627217226962026</v>
      </c>
      <c r="AX150" s="32">
        <f t="shared" ca="1" si="91"/>
        <v>0</v>
      </c>
      <c r="AY150" s="32">
        <f t="shared" ca="1" si="91"/>
        <v>1</v>
      </c>
      <c r="AZ150" s="32">
        <f t="shared" ca="1" si="91"/>
        <v>1</v>
      </c>
      <c r="BA150" s="32">
        <f t="shared" ca="1" si="91"/>
        <v>0</v>
      </c>
      <c r="BB150" s="32">
        <f t="shared" ca="1" si="91"/>
        <v>0</v>
      </c>
      <c r="BC150" s="32">
        <f t="shared" ca="1" si="91"/>
        <v>1.0087417286749198</v>
      </c>
      <c r="BD150" s="32">
        <f t="shared" ca="1" si="91"/>
        <v>0.37380717316998968</v>
      </c>
      <c r="BE150" s="32">
        <f t="shared" ca="1" si="91"/>
        <v>-4.1940388882638513E-2</v>
      </c>
      <c r="BF150" s="32">
        <f t="shared" ca="1" si="91"/>
        <v>-9.7125935056598944E-3</v>
      </c>
      <c r="BG150" s="32">
        <f t="shared" ca="1" si="95"/>
        <v>-0.21662619417531737</v>
      </c>
      <c r="BH150" s="32">
        <f t="shared" ca="1" si="95"/>
        <v>-0.11377347450742215</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hidden="1"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0.99306429559906184</v>
      </c>
      <c r="AX151" s="32">
        <f t="shared" ca="1" si="91"/>
        <v>0</v>
      </c>
      <c r="AY151" s="32">
        <f t="shared" ca="1" si="91"/>
        <v>1</v>
      </c>
      <c r="AZ151" s="32">
        <f t="shared" ca="1" si="91"/>
        <v>1</v>
      </c>
      <c r="BA151" s="32">
        <f t="shared" ca="1" si="91"/>
        <v>0</v>
      </c>
      <c r="BB151" s="32">
        <f t="shared" ca="1" si="91"/>
        <v>0</v>
      </c>
      <c r="BC151" s="32">
        <f t="shared" ca="1" si="91"/>
        <v>1.0175030484056342</v>
      </c>
      <c r="BD151" s="32">
        <f t="shared" ca="1" si="91"/>
        <v>-0.25137391590383373</v>
      </c>
      <c r="BE151" s="32">
        <f t="shared" ca="1" si="91"/>
        <v>-2.332915100073607E-2</v>
      </c>
      <c r="BF151" s="32">
        <f t="shared" ca="1" si="91"/>
        <v>3.2753718521781217E-2</v>
      </c>
      <c r="BG151" s="32">
        <f t="shared" ca="1" si="95"/>
        <v>0.1841716070148145</v>
      </c>
      <c r="BH151" s="32">
        <f t="shared" ca="1" si="95"/>
        <v>-1.3488977688585257E-2</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hidden="1"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1.0477675300278839</v>
      </c>
      <c r="AX152" s="32">
        <f t="shared" ca="1" si="91"/>
        <v>0</v>
      </c>
      <c r="AY152" s="32">
        <f t="shared" ca="1" si="91"/>
        <v>1</v>
      </c>
      <c r="AZ152" s="32">
        <f t="shared" ca="1" si="91"/>
        <v>1</v>
      </c>
      <c r="BA152" s="32">
        <f t="shared" ca="1" si="91"/>
        <v>0</v>
      </c>
      <c r="BB152" s="32">
        <f t="shared" ca="1" si="91"/>
        <v>0</v>
      </c>
      <c r="BC152" s="32">
        <f t="shared" ca="1" si="91"/>
        <v>1.0366804943434054</v>
      </c>
      <c r="BD152" s="32">
        <f t="shared" ca="1" si="91"/>
        <v>-0.39519841225014929</v>
      </c>
      <c r="BE152" s="32">
        <f t="shared" ca="1" si="91"/>
        <v>0.14373015731614258</v>
      </c>
      <c r="BF152" s="32">
        <f t="shared" ca="1" si="91"/>
        <v>0.13807229065446069</v>
      </c>
      <c r="BG152" s="32">
        <f t="shared" ca="1" si="95"/>
        <v>-0.34959434323236493</v>
      </c>
      <c r="BH152" s="32">
        <f t="shared" ca="1" si="95"/>
        <v>7.8097320626601019E-2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hidden="1"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1.0171439101126554</v>
      </c>
      <c r="AX153" s="32">
        <f t="shared" ca="1" si="91"/>
        <v>0</v>
      </c>
      <c r="AY153" s="32">
        <f t="shared" ca="1" si="91"/>
        <v>1</v>
      </c>
      <c r="AZ153" s="32">
        <f t="shared" ca="1" si="91"/>
        <v>1</v>
      </c>
      <c r="BA153" s="32">
        <f t="shared" ca="1" si="91"/>
        <v>0</v>
      </c>
      <c r="BB153" s="32">
        <f t="shared" ca="1" si="91"/>
        <v>0</v>
      </c>
      <c r="BC153" s="32">
        <f t="shared" ca="1" si="91"/>
        <v>1.0506307864383848</v>
      </c>
      <c r="BD153" s="32">
        <f t="shared" ca="1" si="91"/>
        <v>0.18280522136370436</v>
      </c>
      <c r="BE153" s="32">
        <f t="shared" ca="1" si="91"/>
        <v>0.20146684382598248</v>
      </c>
      <c r="BF153" s="32">
        <f t="shared" ca="1" si="91"/>
        <v>0.1457255543821645</v>
      </c>
      <c r="BG153" s="32">
        <f t="shared" ca="1" si="95"/>
        <v>0.40697673467323092</v>
      </c>
      <c r="BH153" s="32">
        <f t="shared" ca="1" si="95"/>
        <v>1.2326995318399425E-2</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hidden="1"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1.0391838641795903</v>
      </c>
      <c r="AX154" s="32">
        <f t="shared" ca="1" si="91"/>
        <v>0</v>
      </c>
      <c r="AY154" s="32">
        <f t="shared" ca="1" si="91"/>
        <v>1</v>
      </c>
      <c r="AZ154" s="32">
        <f t="shared" ca="1" si="91"/>
        <v>1</v>
      </c>
      <c r="BA154" s="32">
        <f t="shared" ca="1" si="91"/>
        <v>0</v>
      </c>
      <c r="BB154" s="32">
        <f t="shared" ca="1" si="91"/>
        <v>0</v>
      </c>
      <c r="BC154" s="32">
        <f t="shared" ca="1" si="91"/>
        <v>0.97941945311897982</v>
      </c>
      <c r="BD154" s="32">
        <f t="shared" ca="1" si="91"/>
        <v>-0.16482656694343945</v>
      </c>
      <c r="BE154" s="32">
        <f t="shared" ca="1" si="91"/>
        <v>7.1836208940484481E-2</v>
      </c>
      <c r="BF154" s="32">
        <f t="shared" ca="1" si="91"/>
        <v>-1.49193367249707E-2</v>
      </c>
      <c r="BG154" s="32">
        <f t="shared" ca="1" si="95"/>
        <v>0.22030294481426616</v>
      </c>
      <c r="BH154" s="32">
        <f t="shared" ca="1" si="95"/>
        <v>8.9548311122428004E-2</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hidden="1"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0.98022896159720108</v>
      </c>
      <c r="AX155" s="32">
        <f t="shared" ca="1" si="91"/>
        <v>0</v>
      </c>
      <c r="AY155" s="32">
        <f t="shared" ca="1" si="91"/>
        <v>1</v>
      </c>
      <c r="AZ155" s="32">
        <f t="shared" ca="1" si="91"/>
        <v>1</v>
      </c>
      <c r="BA155" s="32">
        <f t="shared" ca="1" si="91"/>
        <v>0</v>
      </c>
      <c r="BB155" s="32">
        <f t="shared" ca="1" si="91"/>
        <v>0</v>
      </c>
      <c r="BC155" s="32">
        <f t="shared" ca="1" si="91"/>
        <v>0.97303608947488507</v>
      </c>
      <c r="BD155" s="32">
        <f t="shared" ca="1" si="91"/>
        <v>0.54999698245446282</v>
      </c>
      <c r="BE155" s="32">
        <f t="shared" ca="1" si="91"/>
        <v>0.15941642292063507</v>
      </c>
      <c r="BF155" s="32">
        <f t="shared" ca="1" si="91"/>
        <v>0.12840623034180654</v>
      </c>
      <c r="BG155" s="32">
        <f t="shared" ca="1" si="95"/>
        <v>-0.36925675906144839</v>
      </c>
      <c r="BH155" s="32">
        <f t="shared" ca="1" si="95"/>
        <v>-3.8511972297883945E-2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hidden="1"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1.0629051726008241</v>
      </c>
      <c r="AX156" s="32">
        <f t="shared" ca="1" si="91"/>
        <v>0</v>
      </c>
      <c r="AY156" s="32">
        <f t="shared" ca="1" si="91"/>
        <v>1</v>
      </c>
      <c r="AZ156" s="32">
        <f t="shared" ca="1" si="91"/>
        <v>1</v>
      </c>
      <c r="BA156" s="32">
        <f t="shared" ca="1" si="91"/>
        <v>0</v>
      </c>
      <c r="BB156" s="32">
        <f t="shared" ca="1" si="91"/>
        <v>0</v>
      </c>
      <c r="BC156" s="32">
        <f t="shared" ca="1" si="91"/>
        <v>0.96025266499482975</v>
      </c>
      <c r="BD156" s="32">
        <f t="shared" ca="1" si="91"/>
        <v>-6.8239690728351121E-2</v>
      </c>
      <c r="BE156" s="32">
        <f t="shared" ca="1" si="91"/>
        <v>-0.3</v>
      </c>
      <c r="BF156" s="32">
        <f t="shared" ca="1" si="91"/>
        <v>-8.2832625552428762E-2</v>
      </c>
      <c r="BG156" s="32">
        <f t="shared" ca="1" si="95"/>
        <v>-0.24715250522513443</v>
      </c>
      <c r="BH156" s="32">
        <f t="shared" ca="1" si="95"/>
        <v>0.11149046120658379</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hidden="1"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1.0019006107913038</v>
      </c>
      <c r="AX157" s="32">
        <f t="shared" ca="1" si="91"/>
        <v>0</v>
      </c>
      <c r="AY157" s="32">
        <f t="shared" ca="1" si="91"/>
        <v>1</v>
      </c>
      <c r="AZ157" s="32">
        <f t="shared" ca="1" si="91"/>
        <v>1</v>
      </c>
      <c r="BA157" s="32">
        <f t="shared" ca="1" si="91"/>
        <v>0</v>
      </c>
      <c r="BB157" s="32">
        <f t="shared" ca="1" si="91"/>
        <v>0</v>
      </c>
      <c r="BC157" s="32">
        <f t="shared" ca="1" si="91"/>
        <v>1.0442933264718381</v>
      </c>
      <c r="BD157" s="32">
        <f t="shared" ca="1" si="91"/>
        <v>0.15424779017319779</v>
      </c>
      <c r="BE157" s="32">
        <f t="shared" ca="1" si="91"/>
        <v>3.6804782576973616E-2</v>
      </c>
      <c r="BF157" s="32">
        <f t="shared" ca="1" si="91"/>
        <v>-8.7956129258802473E-2</v>
      </c>
      <c r="BG157" s="32">
        <f t="shared" ca="1" si="95"/>
        <v>6.9680295483111721E-2</v>
      </c>
      <c r="BH157" s="32">
        <f t="shared" ca="1" si="95"/>
        <v>-1.3924706825344524E-2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hidden="1"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1.0650756228094986</v>
      </c>
      <c r="AX158" s="32">
        <f t="shared" ca="1" si="91"/>
        <v>0</v>
      </c>
      <c r="AY158" s="32">
        <f t="shared" ca="1" si="91"/>
        <v>1</v>
      </c>
      <c r="AZ158" s="32">
        <f t="shared" ca="1" si="91"/>
        <v>1</v>
      </c>
      <c r="BA158" s="32">
        <f t="shared" ca="1" si="91"/>
        <v>0</v>
      </c>
      <c r="BB158" s="32">
        <f t="shared" ca="1" si="91"/>
        <v>0</v>
      </c>
      <c r="BC158" s="32">
        <f t="shared" ca="1" si="91"/>
        <v>1.0052323020282155</v>
      </c>
      <c r="BD158" s="32">
        <f t="shared" ca="1" si="91"/>
        <v>-0.14584809930007481</v>
      </c>
      <c r="BE158" s="32">
        <f t="shared" ca="1" si="91"/>
        <v>-0.3</v>
      </c>
      <c r="BF158" s="32">
        <f t="shared" ca="1" si="91"/>
        <v>-1.0784564238996985E-3</v>
      </c>
      <c r="BG158" s="32">
        <f t="shared" ca="1" si="95"/>
        <v>-0.14206454943962754</v>
      </c>
      <c r="BH158" s="32">
        <f t="shared" ca="1" si="95"/>
        <v>0.10302064120986387</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hidden="1"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1.008088673185576</v>
      </c>
      <c r="AX159" s="32">
        <f t="shared" ca="1" si="91"/>
        <v>0</v>
      </c>
      <c r="AY159" s="32">
        <f t="shared" ca="1" si="91"/>
        <v>1</v>
      </c>
      <c r="AZ159" s="32">
        <f t="shared" ca="1" si="91"/>
        <v>1</v>
      </c>
      <c r="BA159" s="32">
        <f t="shared" ca="1" si="91"/>
        <v>0</v>
      </c>
      <c r="BB159" s="32">
        <f t="shared" ca="1" si="91"/>
        <v>0</v>
      </c>
      <c r="BC159" s="32">
        <f t="shared" ca="1" si="91"/>
        <v>0.9978629633077587</v>
      </c>
      <c r="BD159" s="32">
        <f t="shared" ca="1" si="91"/>
        <v>0.12276840424432578</v>
      </c>
      <c r="BE159" s="32">
        <f t="shared" ca="1" si="91"/>
        <v>9.799772913977256E-2</v>
      </c>
      <c r="BF159" s="32">
        <f t="shared" ca="1" si="91"/>
        <v>-0.10634581563632239</v>
      </c>
      <c r="BG159" s="32">
        <f t="shared" ca="1" si="95"/>
        <v>-0.19963736095163576</v>
      </c>
      <c r="BH159" s="32">
        <f t="shared" ca="1" si="95"/>
        <v>2.6742008126900307E-2</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hidden="1"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1.1017934206643802</v>
      </c>
      <c r="AX160" s="32">
        <f t="shared" ca="1" si="91"/>
        <v>0</v>
      </c>
      <c r="AY160" s="32">
        <f t="shared" ca="1" si="91"/>
        <v>1</v>
      </c>
      <c r="AZ160" s="32">
        <f t="shared" ca="1" si="91"/>
        <v>1</v>
      </c>
      <c r="BA160" s="32">
        <f t="shared" ca="1" si="91"/>
        <v>0</v>
      </c>
      <c r="BB160" s="32">
        <f t="shared" ca="1" si="91"/>
        <v>0</v>
      </c>
      <c r="BC160" s="32">
        <f t="shared" ca="1" si="91"/>
        <v>1.0309626811871129</v>
      </c>
      <c r="BD160" s="32">
        <f t="shared" ca="1" si="91"/>
        <v>0.251461950188272</v>
      </c>
      <c r="BE160" s="32">
        <f t="shared" ca="1" si="91"/>
        <v>-7.8809893707180279E-2</v>
      </c>
      <c r="BF160" s="32">
        <f t="shared" ca="1" si="91"/>
        <v>5.0380527743770553E-2</v>
      </c>
      <c r="BG160" s="32">
        <f t="shared" ca="1" si="95"/>
        <v>-0.21849377622284827</v>
      </c>
      <c r="BH160" s="32">
        <f t="shared" ca="1" si="95"/>
        <v>0.12769281563029145</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hidden="1"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1.1008798083893423</v>
      </c>
      <c r="AX161" s="32">
        <f t="shared" ca="1" si="91"/>
        <v>0</v>
      </c>
      <c r="AY161" s="32">
        <f t="shared" ca="1" si="91"/>
        <v>1</v>
      </c>
      <c r="AZ161" s="32">
        <f t="shared" ca="1" si="91"/>
        <v>1</v>
      </c>
      <c r="BA161" s="32">
        <f t="shared" ca="1" si="91"/>
        <v>0</v>
      </c>
      <c r="BB161" s="32">
        <f t="shared" ca="1" si="91"/>
        <v>0</v>
      </c>
      <c r="BC161" s="32">
        <f t="shared" ca="1" si="91"/>
        <v>1.0251531501406568</v>
      </c>
      <c r="BD161" s="32">
        <f t="shared" ca="1" si="91"/>
        <v>0.27410051453654916</v>
      </c>
      <c r="BE161" s="32">
        <f t="shared" ca="1" si="91"/>
        <v>8.6733388710777848E-2</v>
      </c>
      <c r="BF161" s="32">
        <f t="shared" ca="1" si="91"/>
        <v>-0.15320934555496057</v>
      </c>
      <c r="BG161" s="32">
        <f t="shared" ca="1" si="95"/>
        <v>0.61096535063941282</v>
      </c>
      <c r="BH161" s="32">
        <f t="shared" ca="1" si="95"/>
        <v>0.13065858174900913</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ollapsed="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hidden="1" outlineLevel="2">
      <c r="A163" s="53"/>
      <c r="B163" s="44">
        <f ca="1">COUNT(B$5:OFFSET(B163,-1,0))</f>
        <v>152</v>
      </c>
      <c r="C163" s="72">
        <f t="shared" ref="C163:C226" ca="1" si="96">C133</f>
        <v>65</v>
      </c>
      <c r="D163" s="45">
        <f t="shared" ref="D163:D191" ca="1" si="97">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0.97000773763517689</v>
      </c>
      <c r="AX163" s="32">
        <f t="shared" ca="1" si="100"/>
        <v>0</v>
      </c>
      <c r="AY163" s="32">
        <f t="shared" ca="1" si="100"/>
        <v>1</v>
      </c>
      <c r="AZ163" s="32">
        <f t="shared" ca="1" si="100"/>
        <v>1</v>
      </c>
      <c r="BA163" s="32">
        <f t="shared" ca="1" si="100"/>
        <v>0</v>
      </c>
      <c r="BB163" s="32">
        <f t="shared" ca="1" si="100"/>
        <v>0</v>
      </c>
      <c r="BC163" s="32">
        <f t="shared" ca="1" si="100"/>
        <v>1.0661959146364093</v>
      </c>
      <c r="BD163" s="32">
        <f t="shared" ca="1" si="100"/>
        <v>2.0216028091042482</v>
      </c>
      <c r="BE163" s="32">
        <f t="shared" ca="1" si="100"/>
        <v>3.3337399752400465E-2</v>
      </c>
      <c r="BF163" s="32">
        <f t="shared" ca="1" si="100"/>
        <v>-8.2552738478684384E-2</v>
      </c>
      <c r="BG163" s="32">
        <f t="shared" ca="1" si="100"/>
        <v>-0.14591169023037587</v>
      </c>
      <c r="BH163" s="32">
        <f t="shared" ca="1" si="100"/>
        <v>-0.12072887019632828</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hidden="1"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1.028208477604722</v>
      </c>
      <c r="AX164" s="32">
        <f t="shared" ca="1" si="100"/>
        <v>0</v>
      </c>
      <c r="AY164" s="32">
        <f t="shared" ca="1" si="100"/>
        <v>1</v>
      </c>
      <c r="AZ164" s="32">
        <f t="shared" ca="1" si="100"/>
        <v>1</v>
      </c>
      <c r="BA164" s="32">
        <f t="shared" ca="1" si="100"/>
        <v>0</v>
      </c>
      <c r="BB164" s="32">
        <f t="shared" ca="1" si="100"/>
        <v>0</v>
      </c>
      <c r="BC164" s="32">
        <f t="shared" ca="1" si="100"/>
        <v>0.99753067705614362</v>
      </c>
      <c r="BD164" s="32">
        <f t="shared" ca="1" si="100"/>
        <v>-0.13622554461190362</v>
      </c>
      <c r="BE164" s="32">
        <f t="shared" ca="1" si="100"/>
        <v>-0.18785265953334218</v>
      </c>
      <c r="BF164" s="32">
        <f t="shared" ca="1" si="100"/>
        <v>6.3784405510959097E-2</v>
      </c>
      <c r="BG164" s="32">
        <f t="shared" ca="1" si="100"/>
        <v>0.34494200882877024</v>
      </c>
      <c r="BH164" s="32">
        <f t="shared" ca="1" si="100"/>
        <v>4.9368413665742183E-2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hidden="1"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0.96251976943554685</v>
      </c>
      <c r="AX165" s="32">
        <f t="shared" ca="1" si="100"/>
        <v>0</v>
      </c>
      <c r="AY165" s="32">
        <f t="shared" ca="1" si="100"/>
        <v>1</v>
      </c>
      <c r="AZ165" s="32">
        <f t="shared" ca="1" si="100"/>
        <v>1</v>
      </c>
      <c r="BA165" s="32">
        <f t="shared" ca="1" si="100"/>
        <v>0</v>
      </c>
      <c r="BB165" s="32">
        <f t="shared" ca="1" si="100"/>
        <v>0</v>
      </c>
      <c r="BC165" s="32">
        <f t="shared" ca="1" si="100"/>
        <v>0.99342801319820007</v>
      </c>
      <c r="BD165" s="32">
        <f t="shared" ca="1" si="100"/>
        <v>-0.70106962050234856</v>
      </c>
      <c r="BE165" s="32">
        <f t="shared" ca="1" si="100"/>
        <v>3.3064122717381961E-2</v>
      </c>
      <c r="BF165" s="32">
        <f t="shared" ca="1" si="100"/>
        <v>-7.9775544093867445E-2</v>
      </c>
      <c r="BG165" s="32">
        <f t="shared" ca="1" si="100"/>
        <v>0.63420559768902507</v>
      </c>
      <c r="BH165" s="32">
        <f t="shared" ca="1" si="100"/>
        <v>-9.6121978727744861E-2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hidden="1"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0.95365399227411873</v>
      </c>
      <c r="AX166" s="32">
        <f t="shared" ca="1" si="100"/>
        <v>0</v>
      </c>
      <c r="AY166" s="32">
        <f t="shared" ca="1" si="100"/>
        <v>1</v>
      </c>
      <c r="AZ166" s="32">
        <f t="shared" ca="1" si="100"/>
        <v>1</v>
      </c>
      <c r="BA166" s="32">
        <f t="shared" ca="1" si="100"/>
        <v>0</v>
      </c>
      <c r="BB166" s="32">
        <f t="shared" ca="1" si="100"/>
        <v>0</v>
      </c>
      <c r="BC166" s="32">
        <f t="shared" ca="1" si="100"/>
        <v>1.0310031403719822</v>
      </c>
      <c r="BD166" s="32">
        <f t="shared" ca="1" si="100"/>
        <v>-0.97319972076534</v>
      </c>
      <c r="BE166" s="32">
        <f t="shared" ca="1" si="100"/>
        <v>2.4484316533962269E-2</v>
      </c>
      <c r="BF166" s="32">
        <f t="shared" ca="1" si="100"/>
        <v>-2.0675896656790593E-2</v>
      </c>
      <c r="BG166" s="32">
        <f t="shared" ca="1" si="100"/>
        <v>-0.11778255024214879</v>
      </c>
      <c r="BH166" s="32">
        <f t="shared" ca="1" si="100"/>
        <v>-0.1563820890917953</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hidden="1"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1.0467442326430776</v>
      </c>
      <c r="AX167" s="32">
        <f t="shared" ca="1" si="100"/>
        <v>0</v>
      </c>
      <c r="AY167" s="32">
        <f t="shared" ca="1" si="100"/>
        <v>1</v>
      </c>
      <c r="AZ167" s="32">
        <f t="shared" ca="1" si="100"/>
        <v>1</v>
      </c>
      <c r="BA167" s="32">
        <f t="shared" ca="1" si="100"/>
        <v>0</v>
      </c>
      <c r="BB167" s="32">
        <f t="shared" ca="1" si="100"/>
        <v>0</v>
      </c>
      <c r="BC167" s="32">
        <f t="shared" ca="1" si="100"/>
        <v>0.92200338618252442</v>
      </c>
      <c r="BD167" s="32">
        <f t="shared" ca="1" si="100"/>
        <v>-0.96355699630616343</v>
      </c>
      <c r="BE167" s="32">
        <f t="shared" ca="1" si="100"/>
        <v>0.19845147334478017</v>
      </c>
      <c r="BF167" s="32">
        <f t="shared" ca="1" si="100"/>
        <v>-7.0519046794936147E-2</v>
      </c>
      <c r="BG167" s="32">
        <f t="shared" ca="1" si="100"/>
        <v>-2.0937371842729036E-2</v>
      </c>
      <c r="BH167" s="32">
        <f t="shared" ca="1" si="100"/>
        <v>0.11027795189006462</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hidden="1"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1.004239468233592</v>
      </c>
      <c r="AX168" s="32">
        <f t="shared" ca="1" si="100"/>
        <v>0</v>
      </c>
      <c r="AY168" s="32">
        <f t="shared" ca="1" si="100"/>
        <v>1</v>
      </c>
      <c r="AZ168" s="32">
        <f t="shared" ca="1" si="100"/>
        <v>1</v>
      </c>
      <c r="BA168" s="32">
        <f t="shared" ca="1" si="100"/>
        <v>0</v>
      </c>
      <c r="BB168" s="32">
        <f t="shared" ca="1" si="100"/>
        <v>0</v>
      </c>
      <c r="BC168" s="32">
        <f t="shared" ca="1" si="100"/>
        <v>0.93016228444791382</v>
      </c>
      <c r="BD168" s="32">
        <f t="shared" ca="1" si="100"/>
        <v>0.36331180226111215</v>
      </c>
      <c r="BE168" s="32">
        <f t="shared" ca="1" si="100"/>
        <v>0.11707512441786638</v>
      </c>
      <c r="BF168" s="32">
        <f t="shared" ca="1" si="100"/>
        <v>4.2416140032097926E-2</v>
      </c>
      <c r="BG168" s="32">
        <f t="shared" ca="1" si="100"/>
        <v>-9.6780629135947649E-2</v>
      </c>
      <c r="BH168" s="32">
        <f t="shared" ca="1" si="100"/>
        <v>3.0271155117781556E-2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hidden="1"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0.97432865597185891</v>
      </c>
      <c r="AX169" s="32">
        <f t="shared" ca="1" si="100"/>
        <v>0</v>
      </c>
      <c r="AY169" s="32">
        <f t="shared" ca="1" si="100"/>
        <v>1</v>
      </c>
      <c r="AZ169" s="32">
        <f t="shared" ca="1" si="100"/>
        <v>1</v>
      </c>
      <c r="BA169" s="32">
        <f t="shared" ca="1" si="100"/>
        <v>0</v>
      </c>
      <c r="BB169" s="32">
        <f t="shared" ca="1" si="100"/>
        <v>0</v>
      </c>
      <c r="BC169" s="32">
        <f t="shared" ca="1" si="100"/>
        <v>1.031618776947117</v>
      </c>
      <c r="BD169" s="32">
        <f t="shared" ca="1" si="100"/>
        <v>-0.47127487356891251</v>
      </c>
      <c r="BE169" s="32">
        <f t="shared" ca="1" si="100"/>
        <v>0.18453795694541686</v>
      </c>
      <c r="BF169" s="32">
        <f t="shared" ca="1" si="100"/>
        <v>6.7149155466581067E-2</v>
      </c>
      <c r="BG169" s="32">
        <f t="shared" ca="1" si="100"/>
        <v>-0.27419485019481726</v>
      </c>
      <c r="BH169" s="32">
        <f t="shared" ca="1" si="100"/>
        <v>-8.0773285441707587E-2</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hidden="1"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0.96004947775283722</v>
      </c>
      <c r="AX170" s="32">
        <f t="shared" ca="1" si="100"/>
        <v>0</v>
      </c>
      <c r="AY170" s="32">
        <f t="shared" ca="1" si="100"/>
        <v>1</v>
      </c>
      <c r="AZ170" s="32">
        <f t="shared" ca="1" si="100"/>
        <v>1</v>
      </c>
      <c r="BA170" s="32">
        <f t="shared" ca="1" si="100"/>
        <v>0</v>
      </c>
      <c r="BB170" s="32">
        <f t="shared" ca="1" si="100"/>
        <v>0</v>
      </c>
      <c r="BC170" s="32">
        <f t="shared" ca="1" si="100"/>
        <v>1.0536861023082831</v>
      </c>
      <c r="BD170" s="32">
        <f t="shared" ca="1" si="100"/>
        <v>0.13319717786125196</v>
      </c>
      <c r="BE170" s="32">
        <f t="shared" ca="1" si="100"/>
        <v>-0.3</v>
      </c>
      <c r="BF170" s="32">
        <f t="shared" ca="1" si="100"/>
        <v>4.4323860684616356E-2</v>
      </c>
      <c r="BG170" s="32">
        <f t="shared" ca="1" si="100"/>
        <v>-0.1142983811330609</v>
      </c>
      <c r="BH170" s="32">
        <f t="shared" ca="1" si="100"/>
        <v>-0.1606321248145316</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hidden="1"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0.95413736630892165</v>
      </c>
      <c r="AX171" s="32">
        <f t="shared" ca="1" si="100"/>
        <v>0</v>
      </c>
      <c r="AY171" s="32">
        <f t="shared" ca="1" si="100"/>
        <v>1</v>
      </c>
      <c r="AZ171" s="32">
        <f t="shared" ca="1" si="100"/>
        <v>1</v>
      </c>
      <c r="BA171" s="32">
        <f t="shared" ca="1" si="100"/>
        <v>0</v>
      </c>
      <c r="BB171" s="32">
        <f t="shared" ca="1" si="100"/>
        <v>0</v>
      </c>
      <c r="BC171" s="32">
        <f t="shared" ca="1" si="100"/>
        <v>1.0026163763248999</v>
      </c>
      <c r="BD171" s="32">
        <f t="shared" ca="1" si="100"/>
        <v>0.5804409621645803</v>
      </c>
      <c r="BE171" s="32">
        <f t="shared" ca="1" si="100"/>
        <v>8.2624869647222154E-2</v>
      </c>
      <c r="BF171" s="32">
        <f t="shared" ca="1" si="100"/>
        <v>7.2538241292497974E-2</v>
      </c>
      <c r="BG171" s="32">
        <f t="shared" ca="1" si="100"/>
        <v>-0.41381105585171518</v>
      </c>
      <c r="BH171" s="32">
        <f t="shared" ca="1" si="100"/>
        <v>-0.15176659314141594</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hidden="1"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0.96175971925982728</v>
      </c>
      <c r="AX172" s="32">
        <f t="shared" ca="1" si="100"/>
        <v>0</v>
      </c>
      <c r="AY172" s="32">
        <f t="shared" ca="1" si="100"/>
        <v>1</v>
      </c>
      <c r="AZ172" s="32">
        <f t="shared" ca="1" si="100"/>
        <v>1</v>
      </c>
      <c r="BA172" s="32">
        <f t="shared" ca="1" si="100"/>
        <v>0</v>
      </c>
      <c r="BB172" s="32">
        <f t="shared" ca="1" si="100"/>
        <v>0</v>
      </c>
      <c r="BC172" s="32">
        <f t="shared" ca="1" si="100"/>
        <v>0.90282804436468633</v>
      </c>
      <c r="BD172" s="32">
        <f t="shared" ca="1" si="100"/>
        <v>-0.57040835988608407</v>
      </c>
      <c r="BE172" s="32">
        <f t="shared" ca="1" si="100"/>
        <v>-1.7631408489039768E-2</v>
      </c>
      <c r="BF172" s="32">
        <f t="shared" ca="1" si="100"/>
        <v>0.10270820800727432</v>
      </c>
      <c r="BG172" s="32">
        <f t="shared" ca="1" si="100"/>
        <v>-0.18932671629798037</v>
      </c>
      <c r="BH172" s="32">
        <f t="shared" ca="1" si="100"/>
        <v>-8.606527674487563E-2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hidden="1"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0.95203433280102878</v>
      </c>
      <c r="AX173" s="32">
        <f t="shared" ca="1" si="100"/>
        <v>0</v>
      </c>
      <c r="AY173" s="32">
        <f t="shared" ca="1" si="100"/>
        <v>1</v>
      </c>
      <c r="AZ173" s="32">
        <f t="shared" ca="1" si="100"/>
        <v>1</v>
      </c>
      <c r="BA173" s="32">
        <f t="shared" ca="1" si="100"/>
        <v>0</v>
      </c>
      <c r="BB173" s="32">
        <f t="shared" ca="1" si="100"/>
        <v>0</v>
      </c>
      <c r="BC173" s="32">
        <f t="shared" ca="1" si="100"/>
        <v>1.0502724825315515</v>
      </c>
      <c r="BD173" s="32">
        <f t="shared" ca="1" si="100"/>
        <v>0.1091335725371394</v>
      </c>
      <c r="BE173" s="32">
        <f t="shared" ca="1" si="100"/>
        <v>-0.13735315021583483</v>
      </c>
      <c r="BF173" s="32">
        <f t="shared" ca="1" si="100"/>
        <v>-6.0124468614977111E-2</v>
      </c>
      <c r="BG173" s="32">
        <f t="shared" ca="1" si="100"/>
        <v>0.21718506434255325</v>
      </c>
      <c r="BH173" s="32">
        <f t="shared" ca="1" si="100"/>
        <v>-0.17182659751927132</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hidden="1"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1.0530175072973791</v>
      </c>
      <c r="AX174" s="32">
        <f t="shared" ca="1" si="100"/>
        <v>0</v>
      </c>
      <c r="AY174" s="32">
        <f t="shared" ca="1" si="100"/>
        <v>1</v>
      </c>
      <c r="AZ174" s="32">
        <f t="shared" ca="1" si="100"/>
        <v>1</v>
      </c>
      <c r="BA174" s="32">
        <f t="shared" ca="1" si="100"/>
        <v>0</v>
      </c>
      <c r="BB174" s="32">
        <f t="shared" ca="1" si="100"/>
        <v>0</v>
      </c>
      <c r="BC174" s="32">
        <f t="shared" ca="1" si="100"/>
        <v>0.93999485560196538</v>
      </c>
      <c r="BD174" s="32">
        <f t="shared" ca="1" si="100"/>
        <v>0.79997902113846919</v>
      </c>
      <c r="BE174" s="32">
        <f t="shared" ca="1" si="100"/>
        <v>-0.3</v>
      </c>
      <c r="BF174" s="32">
        <f t="shared" ca="1" si="100"/>
        <v>-2.9027404779899957E-2</v>
      </c>
      <c r="BG174" s="32">
        <f t="shared" ca="1" si="100"/>
        <v>-0.18778619494876914</v>
      </c>
      <c r="BH174" s="32">
        <f t="shared" ca="1" si="100"/>
        <v>9.4306002781576526E-2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hidden="1"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0.92211307926934694</v>
      </c>
      <c r="AX175" s="32">
        <f t="shared" ca="1" si="100"/>
        <v>0</v>
      </c>
      <c r="AY175" s="32">
        <f t="shared" ca="1" si="100"/>
        <v>1</v>
      </c>
      <c r="AZ175" s="32">
        <f t="shared" ca="1" si="100"/>
        <v>1</v>
      </c>
      <c r="BA175" s="32">
        <f t="shared" ca="1" si="100"/>
        <v>0</v>
      </c>
      <c r="BB175" s="32">
        <f t="shared" ca="1" si="100"/>
        <v>0</v>
      </c>
      <c r="BC175" s="32">
        <f t="shared" ca="1" si="100"/>
        <v>0.99865788193044147</v>
      </c>
      <c r="BD175" s="32">
        <f t="shared" ca="1" si="100"/>
        <v>9.7428512085919294E-2</v>
      </c>
      <c r="BE175" s="32">
        <f t="shared" ca="1" si="100"/>
        <v>3.2804601648524057E-2</v>
      </c>
      <c r="BF175" s="32">
        <f t="shared" ca="1" si="100"/>
        <v>-4.4515280763579579E-2</v>
      </c>
      <c r="BG175" s="32">
        <f t="shared" ca="1" si="100"/>
        <v>0.13108737336158605</v>
      </c>
      <c r="BH175" s="32">
        <f t="shared" ca="1" si="100"/>
        <v>-0.26104527496468022</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hidden="1"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1.0557170295661986</v>
      </c>
      <c r="AX176" s="32">
        <f t="shared" ca="1" si="100"/>
        <v>0</v>
      </c>
      <c r="AY176" s="32">
        <f t="shared" ca="1" si="100"/>
        <v>1</v>
      </c>
      <c r="AZ176" s="32">
        <f t="shared" ca="1" si="100"/>
        <v>1</v>
      </c>
      <c r="BA176" s="32">
        <f t="shared" ca="1" si="100"/>
        <v>0</v>
      </c>
      <c r="BB176" s="32">
        <f t="shared" ca="1" si="100"/>
        <v>0</v>
      </c>
      <c r="BC176" s="32">
        <f t="shared" ca="1" si="100"/>
        <v>0.99630676240717109</v>
      </c>
      <c r="BD176" s="32">
        <f t="shared" ca="1" si="100"/>
        <v>-0.27263437243888333</v>
      </c>
      <c r="BE176" s="32">
        <f t="shared" ca="1" si="100"/>
        <v>0.14876307149698331</v>
      </c>
      <c r="BF176" s="32">
        <f t="shared" ca="1" si="100"/>
        <v>-1.9425425152048481E-2</v>
      </c>
      <c r="BG176" s="32">
        <f t="shared" ca="1" si="100"/>
        <v>0.42223159364567309</v>
      </c>
      <c r="BH176" s="32">
        <f t="shared" ca="1" si="100"/>
        <v>9.7270379444019062E-2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hidden="1"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0.96316101029233281</v>
      </c>
      <c r="AX177" s="32">
        <f t="shared" ca="1" si="100"/>
        <v>0</v>
      </c>
      <c r="AY177" s="32">
        <f t="shared" ca="1" si="100"/>
        <v>1</v>
      </c>
      <c r="AZ177" s="32">
        <f t="shared" ca="1" si="100"/>
        <v>1</v>
      </c>
      <c r="BA177" s="32">
        <f t="shared" ca="1" si="100"/>
        <v>0</v>
      </c>
      <c r="BB177" s="32">
        <f t="shared" ca="1" si="100"/>
        <v>0</v>
      </c>
      <c r="BC177" s="32">
        <f t="shared" ca="1" si="100"/>
        <v>1.0268830461762732</v>
      </c>
      <c r="BD177" s="32">
        <f t="shared" ca="1" si="100"/>
        <v>-7.056462884911241E-4</v>
      </c>
      <c r="BE177" s="32">
        <f t="shared" ca="1" si="100"/>
        <v>-9.8521209381772668E-2</v>
      </c>
      <c r="BF177" s="32">
        <f t="shared" ca="1" si="100"/>
        <v>-2.3886738883750258E-2</v>
      </c>
      <c r="BG177" s="32">
        <f t="shared" ca="1" si="100"/>
        <v>-0.3693737253344338</v>
      </c>
      <c r="BH177" s="32">
        <f t="shared" ca="1" si="100"/>
        <v>-0.14081227753914249</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hidden="1"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1.0274925339627674</v>
      </c>
      <c r="AX178" s="32">
        <f t="shared" ca="1" si="100"/>
        <v>0</v>
      </c>
      <c r="AY178" s="32">
        <f t="shared" ca="1" si="100"/>
        <v>1</v>
      </c>
      <c r="AZ178" s="32">
        <f t="shared" ca="1" si="100"/>
        <v>1</v>
      </c>
      <c r="BA178" s="32">
        <f t="shared" ca="1" si="100"/>
        <v>0</v>
      </c>
      <c r="BB178" s="32">
        <f t="shared" ca="1" si="100"/>
        <v>0</v>
      </c>
      <c r="BC178" s="32">
        <f t="shared" ca="1" si="100"/>
        <v>1.0362516083853297</v>
      </c>
      <c r="BD178" s="32">
        <f t="shared" ca="1" si="100"/>
        <v>-0.16328478094273891</v>
      </c>
      <c r="BE178" s="32">
        <f t="shared" ca="1" si="100"/>
        <v>-3.0880514927879077E-2</v>
      </c>
      <c r="BF178" s="32">
        <f t="shared" ca="1" si="100"/>
        <v>9.7124859211965564E-2</v>
      </c>
      <c r="BG178" s="32">
        <f t="shared" ca="1" si="100"/>
        <v>0.15817169134983011</v>
      </c>
      <c r="BH178" s="32">
        <f t="shared" ref="BH178" ca="1" si="106">OFFSET(BH$5,$D178,0)</f>
        <v>3.8598718709447866E-2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hidden="1"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1.0237909220027812</v>
      </c>
      <c r="AX179" s="32">
        <f t="shared" ca="1" si="105"/>
        <v>0</v>
      </c>
      <c r="AY179" s="32">
        <f t="shared" ca="1" si="105"/>
        <v>1</v>
      </c>
      <c r="AZ179" s="32">
        <f t="shared" ca="1" si="105"/>
        <v>1</v>
      </c>
      <c r="BA179" s="32">
        <f t="shared" ca="1" si="105"/>
        <v>0</v>
      </c>
      <c r="BB179" s="32">
        <f t="shared" ca="1" si="105"/>
        <v>0</v>
      </c>
      <c r="BC179" s="32">
        <f t="shared" ca="1" si="105"/>
        <v>0.93795747446869782</v>
      </c>
      <c r="BD179" s="32">
        <f t="shared" ca="1" si="105"/>
        <v>-0.29677609071790201</v>
      </c>
      <c r="BE179" s="32">
        <f t="shared" ca="1" si="105"/>
        <v>0.17675025032905711</v>
      </c>
      <c r="BF179" s="32">
        <f t="shared" ca="1" si="105"/>
        <v>-6.7414230902369532E-2</v>
      </c>
      <c r="BG179" s="32">
        <f t="shared" ref="BG179:BO191" ca="1" si="109">OFFSET(BG$5,$D179,0)</f>
        <v>0.32601927573966627</v>
      </c>
      <c r="BH179" s="32">
        <f t="shared" ca="1" si="109"/>
        <v>7.6775788660530475E-2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hidden="1"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0.9627217226962026</v>
      </c>
      <c r="AX180" s="32">
        <f t="shared" ca="1" si="105"/>
        <v>0</v>
      </c>
      <c r="AY180" s="32">
        <f t="shared" ca="1" si="105"/>
        <v>1</v>
      </c>
      <c r="AZ180" s="32">
        <f t="shared" ca="1" si="105"/>
        <v>1</v>
      </c>
      <c r="BA180" s="32">
        <f t="shared" ca="1" si="105"/>
        <v>0</v>
      </c>
      <c r="BB180" s="32">
        <f t="shared" ca="1" si="105"/>
        <v>0</v>
      </c>
      <c r="BC180" s="32">
        <f t="shared" ca="1" si="105"/>
        <v>1.0087417286749198</v>
      </c>
      <c r="BD180" s="32">
        <f t="shared" ca="1" si="105"/>
        <v>0.37380717316998968</v>
      </c>
      <c r="BE180" s="32">
        <f t="shared" ca="1" si="105"/>
        <v>-4.1940388882638513E-2</v>
      </c>
      <c r="BF180" s="32">
        <f t="shared" ca="1" si="105"/>
        <v>-9.7125935056598944E-3</v>
      </c>
      <c r="BG180" s="32">
        <f t="shared" ca="1" si="109"/>
        <v>-0.21662619417531737</v>
      </c>
      <c r="BH180" s="32">
        <f t="shared" ca="1" si="109"/>
        <v>-0.11377347450742215</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hidden="1"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0.99306429559906184</v>
      </c>
      <c r="AX181" s="32">
        <f t="shared" ca="1" si="105"/>
        <v>0</v>
      </c>
      <c r="AY181" s="32">
        <f t="shared" ca="1" si="105"/>
        <v>1</v>
      </c>
      <c r="AZ181" s="32">
        <f t="shared" ca="1" si="105"/>
        <v>1</v>
      </c>
      <c r="BA181" s="32">
        <f t="shared" ca="1" si="105"/>
        <v>0</v>
      </c>
      <c r="BB181" s="32">
        <f t="shared" ca="1" si="105"/>
        <v>0</v>
      </c>
      <c r="BC181" s="32">
        <f t="shared" ca="1" si="105"/>
        <v>1.0175030484056342</v>
      </c>
      <c r="BD181" s="32">
        <f t="shared" ca="1" si="105"/>
        <v>-0.25137391590383373</v>
      </c>
      <c r="BE181" s="32">
        <f t="shared" ca="1" si="105"/>
        <v>-2.332915100073607E-2</v>
      </c>
      <c r="BF181" s="32">
        <f t="shared" ca="1" si="105"/>
        <v>3.2753718521781217E-2</v>
      </c>
      <c r="BG181" s="32">
        <f t="shared" ca="1" si="109"/>
        <v>0.1841716070148145</v>
      </c>
      <c r="BH181" s="32">
        <f t="shared" ca="1" si="109"/>
        <v>-1.3488977688585257E-2</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hidden="1"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1.0477675300278839</v>
      </c>
      <c r="AX182" s="32">
        <f t="shared" ca="1" si="105"/>
        <v>0</v>
      </c>
      <c r="AY182" s="32">
        <f t="shared" ca="1" si="105"/>
        <v>1</v>
      </c>
      <c r="AZ182" s="32">
        <f t="shared" ca="1" si="105"/>
        <v>1</v>
      </c>
      <c r="BA182" s="32">
        <f t="shared" ca="1" si="105"/>
        <v>0</v>
      </c>
      <c r="BB182" s="32">
        <f t="shared" ca="1" si="105"/>
        <v>0</v>
      </c>
      <c r="BC182" s="32">
        <f t="shared" ca="1" si="105"/>
        <v>1.0366804943434054</v>
      </c>
      <c r="BD182" s="32">
        <f t="shared" ca="1" si="105"/>
        <v>-0.39519841225014929</v>
      </c>
      <c r="BE182" s="32">
        <f t="shared" ca="1" si="105"/>
        <v>0.14373015731614258</v>
      </c>
      <c r="BF182" s="32">
        <f t="shared" ca="1" si="105"/>
        <v>0.13807229065446069</v>
      </c>
      <c r="BG182" s="32">
        <f t="shared" ca="1" si="109"/>
        <v>-0.34959434323236493</v>
      </c>
      <c r="BH182" s="32">
        <f t="shared" ca="1" si="109"/>
        <v>7.8097320626601019E-2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hidden="1"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1.0171439101126554</v>
      </c>
      <c r="AX183" s="32">
        <f t="shared" ca="1" si="105"/>
        <v>0</v>
      </c>
      <c r="AY183" s="32">
        <f t="shared" ca="1" si="105"/>
        <v>1</v>
      </c>
      <c r="AZ183" s="32">
        <f t="shared" ca="1" si="105"/>
        <v>1</v>
      </c>
      <c r="BA183" s="32">
        <f t="shared" ca="1" si="105"/>
        <v>0</v>
      </c>
      <c r="BB183" s="32">
        <f t="shared" ca="1" si="105"/>
        <v>0</v>
      </c>
      <c r="BC183" s="32">
        <f t="shared" ca="1" si="105"/>
        <v>1.0506307864383848</v>
      </c>
      <c r="BD183" s="32">
        <f t="shared" ca="1" si="105"/>
        <v>0.18280522136370436</v>
      </c>
      <c r="BE183" s="32">
        <f t="shared" ca="1" si="105"/>
        <v>0.20146684382598248</v>
      </c>
      <c r="BF183" s="32">
        <f t="shared" ca="1" si="105"/>
        <v>0.1457255543821645</v>
      </c>
      <c r="BG183" s="32">
        <f t="shared" ca="1" si="109"/>
        <v>0.40697673467323092</v>
      </c>
      <c r="BH183" s="32">
        <f t="shared" ca="1" si="109"/>
        <v>1.2326995318399425E-2</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hidden="1"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1.0391838641795903</v>
      </c>
      <c r="AX184" s="32">
        <f t="shared" ca="1" si="105"/>
        <v>0</v>
      </c>
      <c r="AY184" s="32">
        <f t="shared" ca="1" si="105"/>
        <v>1</v>
      </c>
      <c r="AZ184" s="32">
        <f t="shared" ca="1" si="105"/>
        <v>1</v>
      </c>
      <c r="BA184" s="32">
        <f t="shared" ca="1" si="105"/>
        <v>0</v>
      </c>
      <c r="BB184" s="32">
        <f t="shared" ca="1" si="105"/>
        <v>0</v>
      </c>
      <c r="BC184" s="32">
        <f t="shared" ca="1" si="105"/>
        <v>0.97941945311897982</v>
      </c>
      <c r="BD184" s="32">
        <f t="shared" ca="1" si="105"/>
        <v>-0.16482656694343945</v>
      </c>
      <c r="BE184" s="32">
        <f t="shared" ca="1" si="105"/>
        <v>7.1836208940484481E-2</v>
      </c>
      <c r="BF184" s="32">
        <f t="shared" ca="1" si="105"/>
        <v>-1.49193367249707E-2</v>
      </c>
      <c r="BG184" s="32">
        <f t="shared" ca="1" si="109"/>
        <v>0.22030294481426616</v>
      </c>
      <c r="BH184" s="32">
        <f t="shared" ca="1" si="109"/>
        <v>8.9548311122428004E-2</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hidden="1"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0.98022896159720108</v>
      </c>
      <c r="AX185" s="32">
        <f t="shared" ca="1" si="105"/>
        <v>0</v>
      </c>
      <c r="AY185" s="32">
        <f t="shared" ca="1" si="105"/>
        <v>1</v>
      </c>
      <c r="AZ185" s="32">
        <f t="shared" ca="1" si="105"/>
        <v>1</v>
      </c>
      <c r="BA185" s="32">
        <f t="shared" ca="1" si="105"/>
        <v>0</v>
      </c>
      <c r="BB185" s="32">
        <f t="shared" ca="1" si="105"/>
        <v>0</v>
      </c>
      <c r="BC185" s="32">
        <f t="shared" ca="1" si="105"/>
        <v>0.97303608947488507</v>
      </c>
      <c r="BD185" s="32">
        <f t="shared" ca="1" si="105"/>
        <v>0.54999698245446282</v>
      </c>
      <c r="BE185" s="32">
        <f t="shared" ca="1" si="105"/>
        <v>0.15941642292063507</v>
      </c>
      <c r="BF185" s="32">
        <f t="shared" ca="1" si="105"/>
        <v>0.12840623034180654</v>
      </c>
      <c r="BG185" s="32">
        <f t="shared" ca="1" si="109"/>
        <v>-0.36925675906144839</v>
      </c>
      <c r="BH185" s="32">
        <f t="shared" ca="1" si="109"/>
        <v>-3.8511972297883945E-2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hidden="1"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1.0629051726008241</v>
      </c>
      <c r="AX186" s="32">
        <f t="shared" ca="1" si="105"/>
        <v>0</v>
      </c>
      <c r="AY186" s="32">
        <f t="shared" ca="1" si="105"/>
        <v>1</v>
      </c>
      <c r="AZ186" s="32">
        <f t="shared" ca="1" si="105"/>
        <v>1</v>
      </c>
      <c r="BA186" s="32">
        <f t="shared" ca="1" si="105"/>
        <v>0</v>
      </c>
      <c r="BB186" s="32">
        <f t="shared" ca="1" si="105"/>
        <v>0</v>
      </c>
      <c r="BC186" s="32">
        <f t="shared" ca="1" si="105"/>
        <v>0.96025266499482975</v>
      </c>
      <c r="BD186" s="32">
        <f t="shared" ca="1" si="105"/>
        <v>-6.8239690728351121E-2</v>
      </c>
      <c r="BE186" s="32">
        <f t="shared" ca="1" si="105"/>
        <v>-0.3</v>
      </c>
      <c r="BF186" s="32">
        <f t="shared" ca="1" si="105"/>
        <v>-8.2832625552428762E-2</v>
      </c>
      <c r="BG186" s="32">
        <f t="shared" ca="1" si="109"/>
        <v>-0.24715250522513443</v>
      </c>
      <c r="BH186" s="32">
        <f t="shared" ca="1" si="109"/>
        <v>0.11149046120658379</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hidden="1"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1.0019006107913038</v>
      </c>
      <c r="AX187" s="32">
        <f t="shared" ca="1" si="105"/>
        <v>0</v>
      </c>
      <c r="AY187" s="32">
        <f t="shared" ca="1" si="105"/>
        <v>1</v>
      </c>
      <c r="AZ187" s="32">
        <f t="shared" ca="1" si="105"/>
        <v>1</v>
      </c>
      <c r="BA187" s="32">
        <f t="shared" ca="1" si="105"/>
        <v>0</v>
      </c>
      <c r="BB187" s="32">
        <f t="shared" ca="1" si="105"/>
        <v>0</v>
      </c>
      <c r="BC187" s="32">
        <f t="shared" ca="1" si="105"/>
        <v>1.0442933264718381</v>
      </c>
      <c r="BD187" s="32">
        <f t="shared" ca="1" si="105"/>
        <v>0.15424779017319779</v>
      </c>
      <c r="BE187" s="32">
        <f t="shared" ca="1" si="105"/>
        <v>3.6804782576973616E-2</v>
      </c>
      <c r="BF187" s="32">
        <f t="shared" ca="1" si="105"/>
        <v>-8.7956129258802473E-2</v>
      </c>
      <c r="BG187" s="32">
        <f t="shared" ca="1" si="109"/>
        <v>6.9680295483111721E-2</v>
      </c>
      <c r="BH187" s="32">
        <f t="shared" ca="1" si="109"/>
        <v>-1.3924706825344524E-2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hidden="1"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1.0650756228094986</v>
      </c>
      <c r="AX188" s="32">
        <f t="shared" ca="1" si="105"/>
        <v>0</v>
      </c>
      <c r="AY188" s="32">
        <f t="shared" ca="1" si="105"/>
        <v>1</v>
      </c>
      <c r="AZ188" s="32">
        <f t="shared" ca="1" si="105"/>
        <v>1</v>
      </c>
      <c r="BA188" s="32">
        <f t="shared" ca="1" si="105"/>
        <v>0</v>
      </c>
      <c r="BB188" s="32">
        <f t="shared" ca="1" si="105"/>
        <v>0</v>
      </c>
      <c r="BC188" s="32">
        <f t="shared" ca="1" si="105"/>
        <v>1.0052323020282155</v>
      </c>
      <c r="BD188" s="32">
        <f t="shared" ca="1" si="105"/>
        <v>-0.14584809930007481</v>
      </c>
      <c r="BE188" s="32">
        <f t="shared" ca="1" si="105"/>
        <v>-0.3</v>
      </c>
      <c r="BF188" s="32">
        <f t="shared" ca="1" si="105"/>
        <v>-1.0784564238996985E-3</v>
      </c>
      <c r="BG188" s="32">
        <f t="shared" ca="1" si="109"/>
        <v>-0.14206454943962754</v>
      </c>
      <c r="BH188" s="32">
        <f t="shared" ca="1" si="109"/>
        <v>0.10302064120986387</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hidden="1"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1.008088673185576</v>
      </c>
      <c r="AX189" s="32">
        <f t="shared" ca="1" si="105"/>
        <v>0</v>
      </c>
      <c r="AY189" s="32">
        <f t="shared" ca="1" si="105"/>
        <v>1</v>
      </c>
      <c r="AZ189" s="32">
        <f t="shared" ca="1" si="105"/>
        <v>1</v>
      </c>
      <c r="BA189" s="32">
        <f t="shared" ca="1" si="105"/>
        <v>0</v>
      </c>
      <c r="BB189" s="32">
        <f t="shared" ca="1" si="105"/>
        <v>0</v>
      </c>
      <c r="BC189" s="32">
        <f t="shared" ca="1" si="105"/>
        <v>0.9978629633077587</v>
      </c>
      <c r="BD189" s="32">
        <f t="shared" ca="1" si="105"/>
        <v>0.12276840424432578</v>
      </c>
      <c r="BE189" s="32">
        <f t="shared" ca="1" si="105"/>
        <v>9.799772913977256E-2</v>
      </c>
      <c r="BF189" s="32">
        <f t="shared" ca="1" si="105"/>
        <v>-0.10634581563632239</v>
      </c>
      <c r="BG189" s="32">
        <f t="shared" ca="1" si="109"/>
        <v>-0.19963736095163576</v>
      </c>
      <c r="BH189" s="32">
        <f t="shared" ca="1" si="109"/>
        <v>2.6742008126900307E-2</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hidden="1"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1.1017934206643802</v>
      </c>
      <c r="AX190" s="32">
        <f t="shared" ca="1" si="105"/>
        <v>0</v>
      </c>
      <c r="AY190" s="32">
        <f t="shared" ca="1" si="105"/>
        <v>1</v>
      </c>
      <c r="AZ190" s="32">
        <f t="shared" ca="1" si="105"/>
        <v>1</v>
      </c>
      <c r="BA190" s="32">
        <f t="shared" ca="1" si="105"/>
        <v>0</v>
      </c>
      <c r="BB190" s="32">
        <f t="shared" ca="1" si="105"/>
        <v>0</v>
      </c>
      <c r="BC190" s="32">
        <f t="shared" ca="1" si="105"/>
        <v>1.0309626811871129</v>
      </c>
      <c r="BD190" s="32">
        <f t="shared" ca="1" si="105"/>
        <v>0.251461950188272</v>
      </c>
      <c r="BE190" s="32">
        <f t="shared" ca="1" si="105"/>
        <v>-7.8809893707180279E-2</v>
      </c>
      <c r="BF190" s="32">
        <f t="shared" ca="1" si="105"/>
        <v>5.0380527743770553E-2</v>
      </c>
      <c r="BG190" s="32">
        <f t="shared" ca="1" si="109"/>
        <v>-0.21849377622284827</v>
      </c>
      <c r="BH190" s="32">
        <f t="shared" ca="1" si="109"/>
        <v>0.12769281563029145</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hidden="1"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1.1008798083893423</v>
      </c>
      <c r="AX191" s="32">
        <f t="shared" ca="1" si="105"/>
        <v>0</v>
      </c>
      <c r="AY191" s="32">
        <f t="shared" ca="1" si="105"/>
        <v>1</v>
      </c>
      <c r="AZ191" s="32">
        <f t="shared" ca="1" si="105"/>
        <v>1</v>
      </c>
      <c r="BA191" s="32">
        <f t="shared" ca="1" si="105"/>
        <v>0</v>
      </c>
      <c r="BB191" s="32">
        <f t="shared" ca="1" si="105"/>
        <v>0</v>
      </c>
      <c r="BC191" s="32">
        <f t="shared" ca="1" si="105"/>
        <v>1.0251531501406568</v>
      </c>
      <c r="BD191" s="32">
        <f t="shared" ca="1" si="105"/>
        <v>0.27410051453654916</v>
      </c>
      <c r="BE191" s="32">
        <f t="shared" ca="1" si="105"/>
        <v>8.6733388710777848E-2</v>
      </c>
      <c r="BF191" s="32">
        <f t="shared" ca="1" si="105"/>
        <v>-0.15320934555496057</v>
      </c>
      <c r="BG191" s="32">
        <f t="shared" ca="1" si="109"/>
        <v>0.61096535063941282</v>
      </c>
      <c r="BH191" s="32">
        <f t="shared" ca="1" si="109"/>
        <v>0.13065858174900913</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ollapsed="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hidden="1" outlineLevel="2">
      <c r="A193" s="53"/>
      <c r="B193" s="44">
        <f ca="1">COUNT(B$5:OFFSET(B193,-1,0))</f>
        <v>181</v>
      </c>
      <c r="C193" s="72">
        <f t="shared" ref="C193" ca="1" si="110">C163</f>
        <v>65</v>
      </c>
      <c r="D193" s="45">
        <f t="shared" ref="D193:D221" ca="1" si="111">MATCH($C193,$B$5:$B$2748,1)-1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0.97000773763517689</v>
      </c>
      <c r="AX193" s="32">
        <f t="shared" ca="1" si="114"/>
        <v>0</v>
      </c>
      <c r="AY193" s="32">
        <f t="shared" ca="1" si="114"/>
        <v>1</v>
      </c>
      <c r="AZ193" s="32">
        <f t="shared" ca="1" si="114"/>
        <v>1</v>
      </c>
      <c r="BA193" s="32">
        <f t="shared" ca="1" si="114"/>
        <v>0</v>
      </c>
      <c r="BB193" s="32">
        <f t="shared" ca="1" si="114"/>
        <v>0</v>
      </c>
      <c r="BC193" s="32">
        <f t="shared" ca="1" si="114"/>
        <v>1.0661959146364093</v>
      </c>
      <c r="BD193" s="32">
        <f t="shared" ca="1" si="114"/>
        <v>2.0216028091042482</v>
      </c>
      <c r="BE193" s="32">
        <f t="shared" ca="1" si="114"/>
        <v>3.3337399752400465E-2</v>
      </c>
      <c r="BF193" s="32">
        <f t="shared" ca="1" si="114"/>
        <v>-8.2552738478684384E-2</v>
      </c>
      <c r="BG193" s="32">
        <f t="shared" ca="1" si="114"/>
        <v>-0.14591169023037587</v>
      </c>
      <c r="BH193" s="32">
        <f t="shared" ca="1" si="114"/>
        <v>-0.12072887019632828</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hidden="1"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1.028208477604722</v>
      </c>
      <c r="AX194" s="32">
        <f t="shared" ca="1" si="114"/>
        <v>0</v>
      </c>
      <c r="AY194" s="32">
        <f t="shared" ca="1" si="114"/>
        <v>1</v>
      </c>
      <c r="AZ194" s="32">
        <f t="shared" ca="1" si="114"/>
        <v>1</v>
      </c>
      <c r="BA194" s="32">
        <f t="shared" ca="1" si="114"/>
        <v>0</v>
      </c>
      <c r="BB194" s="32">
        <f t="shared" ca="1" si="114"/>
        <v>0</v>
      </c>
      <c r="BC194" s="32">
        <f t="shared" ca="1" si="114"/>
        <v>0.99753067705614362</v>
      </c>
      <c r="BD194" s="32">
        <f t="shared" ca="1" si="114"/>
        <v>-0.13622554461190362</v>
      </c>
      <c r="BE194" s="32">
        <f t="shared" ca="1" si="114"/>
        <v>-0.18785265953334218</v>
      </c>
      <c r="BF194" s="32">
        <f t="shared" ca="1" si="114"/>
        <v>6.3784405510959097E-2</v>
      </c>
      <c r="BG194" s="32">
        <f t="shared" ca="1" si="114"/>
        <v>0.34494200882877024</v>
      </c>
      <c r="BH194" s="32">
        <f t="shared" ca="1" si="114"/>
        <v>4.9368413665742183E-2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hidden="1"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0.96251976943554685</v>
      </c>
      <c r="AX195" s="32">
        <f t="shared" ca="1" si="114"/>
        <v>0</v>
      </c>
      <c r="AY195" s="32">
        <f t="shared" ca="1" si="114"/>
        <v>1</v>
      </c>
      <c r="AZ195" s="32">
        <f t="shared" ca="1" si="114"/>
        <v>1</v>
      </c>
      <c r="BA195" s="32">
        <f t="shared" ca="1" si="114"/>
        <v>0</v>
      </c>
      <c r="BB195" s="32">
        <f t="shared" ca="1" si="114"/>
        <v>0</v>
      </c>
      <c r="BC195" s="32">
        <f t="shared" ca="1" si="114"/>
        <v>0.99342801319820007</v>
      </c>
      <c r="BD195" s="32">
        <f t="shared" ca="1" si="114"/>
        <v>-0.70106962050234856</v>
      </c>
      <c r="BE195" s="32">
        <f t="shared" ca="1" si="114"/>
        <v>3.3064122717381961E-2</v>
      </c>
      <c r="BF195" s="32">
        <f t="shared" ca="1" si="114"/>
        <v>-7.9775544093867445E-2</v>
      </c>
      <c r="BG195" s="32">
        <f t="shared" ca="1" si="114"/>
        <v>0.63420559768902507</v>
      </c>
      <c r="BH195" s="32">
        <f t="shared" ca="1" si="114"/>
        <v>-9.6121978727744861E-2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hidden="1"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0.95365399227411873</v>
      </c>
      <c r="AX196" s="32">
        <f t="shared" ca="1" si="114"/>
        <v>0</v>
      </c>
      <c r="AY196" s="32">
        <f t="shared" ca="1" si="114"/>
        <v>1</v>
      </c>
      <c r="AZ196" s="32">
        <f t="shared" ca="1" si="114"/>
        <v>1</v>
      </c>
      <c r="BA196" s="32">
        <f t="shared" ca="1" si="114"/>
        <v>0</v>
      </c>
      <c r="BB196" s="32">
        <f t="shared" ca="1" si="114"/>
        <v>0</v>
      </c>
      <c r="BC196" s="32">
        <f t="shared" ca="1" si="114"/>
        <v>1.0310031403719822</v>
      </c>
      <c r="BD196" s="32">
        <f t="shared" ca="1" si="114"/>
        <v>-0.97319972076534</v>
      </c>
      <c r="BE196" s="32">
        <f t="shared" ca="1" si="114"/>
        <v>2.4484316533962269E-2</v>
      </c>
      <c r="BF196" s="32">
        <f t="shared" ca="1" si="114"/>
        <v>-2.0675896656790593E-2</v>
      </c>
      <c r="BG196" s="32">
        <f t="shared" ca="1" si="114"/>
        <v>-0.11778255024214879</v>
      </c>
      <c r="BH196" s="32">
        <f t="shared" ca="1" si="114"/>
        <v>-0.1563820890917953</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hidden="1"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1.0467442326430776</v>
      </c>
      <c r="AX197" s="32">
        <f t="shared" ca="1" si="114"/>
        <v>0</v>
      </c>
      <c r="AY197" s="32">
        <f t="shared" ca="1" si="114"/>
        <v>1</v>
      </c>
      <c r="AZ197" s="32">
        <f t="shared" ca="1" si="114"/>
        <v>1</v>
      </c>
      <c r="BA197" s="32">
        <f t="shared" ca="1" si="114"/>
        <v>0</v>
      </c>
      <c r="BB197" s="32">
        <f t="shared" ca="1" si="114"/>
        <v>0</v>
      </c>
      <c r="BC197" s="32">
        <f t="shared" ca="1" si="114"/>
        <v>0.92200338618252442</v>
      </c>
      <c r="BD197" s="32">
        <f t="shared" ca="1" si="114"/>
        <v>-0.96355699630616343</v>
      </c>
      <c r="BE197" s="32">
        <f t="shared" ca="1" si="114"/>
        <v>0.19845147334478017</v>
      </c>
      <c r="BF197" s="32">
        <f t="shared" ca="1" si="114"/>
        <v>-7.0519046794936147E-2</v>
      </c>
      <c r="BG197" s="32">
        <f t="shared" ca="1" si="114"/>
        <v>-2.0937371842729036E-2</v>
      </c>
      <c r="BH197" s="32">
        <f t="shared" ca="1" si="114"/>
        <v>0.11027795189006462</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hidden="1"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1.004239468233592</v>
      </c>
      <c r="AX198" s="32">
        <f t="shared" ca="1" si="114"/>
        <v>0</v>
      </c>
      <c r="AY198" s="32">
        <f t="shared" ca="1" si="114"/>
        <v>1</v>
      </c>
      <c r="AZ198" s="32">
        <f t="shared" ca="1" si="114"/>
        <v>1</v>
      </c>
      <c r="BA198" s="32">
        <f t="shared" ca="1" si="114"/>
        <v>0</v>
      </c>
      <c r="BB198" s="32">
        <f t="shared" ca="1" si="114"/>
        <v>0</v>
      </c>
      <c r="BC198" s="32">
        <f t="shared" ca="1" si="114"/>
        <v>0.93016228444791382</v>
      </c>
      <c r="BD198" s="32">
        <f t="shared" ca="1" si="114"/>
        <v>0.36331180226111215</v>
      </c>
      <c r="BE198" s="32">
        <f t="shared" ca="1" si="114"/>
        <v>0.11707512441786638</v>
      </c>
      <c r="BF198" s="32">
        <f t="shared" ca="1" si="114"/>
        <v>4.2416140032097926E-2</v>
      </c>
      <c r="BG198" s="32">
        <f t="shared" ca="1" si="114"/>
        <v>-9.6780629135947649E-2</v>
      </c>
      <c r="BH198" s="32">
        <f t="shared" ca="1" si="114"/>
        <v>3.0271155117781556E-2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hidden="1"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0.97432865597185891</v>
      </c>
      <c r="AX199" s="32">
        <f t="shared" ca="1" si="114"/>
        <v>0</v>
      </c>
      <c r="AY199" s="32">
        <f t="shared" ca="1" si="114"/>
        <v>1</v>
      </c>
      <c r="AZ199" s="32">
        <f t="shared" ca="1" si="114"/>
        <v>1</v>
      </c>
      <c r="BA199" s="32">
        <f t="shared" ca="1" si="114"/>
        <v>0</v>
      </c>
      <c r="BB199" s="32">
        <f t="shared" ca="1" si="114"/>
        <v>0</v>
      </c>
      <c r="BC199" s="32">
        <f t="shared" ca="1" si="114"/>
        <v>1.031618776947117</v>
      </c>
      <c r="BD199" s="32">
        <f t="shared" ca="1" si="114"/>
        <v>-0.47127487356891251</v>
      </c>
      <c r="BE199" s="32">
        <f t="shared" ca="1" si="114"/>
        <v>0.18453795694541686</v>
      </c>
      <c r="BF199" s="32">
        <f t="shared" ca="1" si="114"/>
        <v>6.7149155466581067E-2</v>
      </c>
      <c r="BG199" s="32">
        <f t="shared" ca="1" si="114"/>
        <v>-0.27419485019481726</v>
      </c>
      <c r="BH199" s="32">
        <f t="shared" ca="1" si="114"/>
        <v>-8.0773285441707587E-2</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hidden="1"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0.96004947775283722</v>
      </c>
      <c r="AX200" s="32">
        <f t="shared" ca="1" si="114"/>
        <v>0</v>
      </c>
      <c r="AY200" s="32">
        <f t="shared" ca="1" si="114"/>
        <v>1</v>
      </c>
      <c r="AZ200" s="32">
        <f t="shared" ca="1" si="114"/>
        <v>1</v>
      </c>
      <c r="BA200" s="32">
        <f t="shared" ca="1" si="114"/>
        <v>0</v>
      </c>
      <c r="BB200" s="32">
        <f t="shared" ca="1" si="114"/>
        <v>0</v>
      </c>
      <c r="BC200" s="32">
        <f t="shared" ca="1" si="114"/>
        <v>1.0536861023082831</v>
      </c>
      <c r="BD200" s="32">
        <f t="shared" ca="1" si="114"/>
        <v>0.13319717786125196</v>
      </c>
      <c r="BE200" s="32">
        <f t="shared" ca="1" si="114"/>
        <v>-0.3</v>
      </c>
      <c r="BF200" s="32">
        <f t="shared" ca="1" si="114"/>
        <v>4.4323860684616356E-2</v>
      </c>
      <c r="BG200" s="32">
        <f t="shared" ca="1" si="114"/>
        <v>-0.1142983811330609</v>
      </c>
      <c r="BH200" s="32">
        <f t="shared" ca="1" si="114"/>
        <v>-0.1606321248145316</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hidden="1"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0.95413736630892165</v>
      </c>
      <c r="AX201" s="32">
        <f t="shared" ca="1" si="114"/>
        <v>0</v>
      </c>
      <c r="AY201" s="32">
        <f t="shared" ca="1" si="114"/>
        <v>1</v>
      </c>
      <c r="AZ201" s="32">
        <f t="shared" ca="1" si="114"/>
        <v>1</v>
      </c>
      <c r="BA201" s="32">
        <f t="shared" ca="1" si="114"/>
        <v>0</v>
      </c>
      <c r="BB201" s="32">
        <f t="shared" ca="1" si="114"/>
        <v>0</v>
      </c>
      <c r="BC201" s="32">
        <f t="shared" ca="1" si="114"/>
        <v>1.0026163763248999</v>
      </c>
      <c r="BD201" s="32">
        <f t="shared" ca="1" si="114"/>
        <v>0.5804409621645803</v>
      </c>
      <c r="BE201" s="32">
        <f t="shared" ca="1" si="114"/>
        <v>8.2624869647222154E-2</v>
      </c>
      <c r="BF201" s="32">
        <f t="shared" ca="1" si="114"/>
        <v>7.2538241292497974E-2</v>
      </c>
      <c r="BG201" s="32">
        <f t="shared" ca="1" si="114"/>
        <v>-0.41381105585171518</v>
      </c>
      <c r="BH201" s="32">
        <f t="shared" ca="1" si="114"/>
        <v>-0.15176659314141594</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hidden="1"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0.96175971925982728</v>
      </c>
      <c r="AX202" s="32">
        <f t="shared" ca="1" si="114"/>
        <v>0</v>
      </c>
      <c r="AY202" s="32">
        <f t="shared" ca="1" si="114"/>
        <v>1</v>
      </c>
      <c r="AZ202" s="32">
        <f t="shared" ca="1" si="114"/>
        <v>1</v>
      </c>
      <c r="BA202" s="32">
        <f t="shared" ca="1" si="114"/>
        <v>0</v>
      </c>
      <c r="BB202" s="32">
        <f t="shared" ca="1" si="114"/>
        <v>0</v>
      </c>
      <c r="BC202" s="32">
        <f t="shared" ca="1" si="114"/>
        <v>0.90282804436468633</v>
      </c>
      <c r="BD202" s="32">
        <f t="shared" ca="1" si="114"/>
        <v>-0.57040835988608407</v>
      </c>
      <c r="BE202" s="32">
        <f t="shared" ca="1" si="114"/>
        <v>-1.7631408489039768E-2</v>
      </c>
      <c r="BF202" s="32">
        <f t="shared" ca="1" si="114"/>
        <v>0.10270820800727432</v>
      </c>
      <c r="BG202" s="32">
        <f t="shared" ca="1" si="114"/>
        <v>-0.18932671629798037</v>
      </c>
      <c r="BH202" s="32">
        <f t="shared" ca="1" si="114"/>
        <v>-8.606527674487563E-2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hidden="1"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0.95203433280102878</v>
      </c>
      <c r="AX203" s="32">
        <f t="shared" ca="1" si="114"/>
        <v>0</v>
      </c>
      <c r="AY203" s="32">
        <f t="shared" ca="1" si="114"/>
        <v>1</v>
      </c>
      <c r="AZ203" s="32">
        <f t="shared" ca="1" si="114"/>
        <v>1</v>
      </c>
      <c r="BA203" s="32">
        <f t="shared" ca="1" si="114"/>
        <v>0</v>
      </c>
      <c r="BB203" s="32">
        <f t="shared" ca="1" si="114"/>
        <v>0</v>
      </c>
      <c r="BC203" s="32">
        <f t="shared" ca="1" si="114"/>
        <v>1.0502724825315515</v>
      </c>
      <c r="BD203" s="32">
        <f t="shared" ca="1" si="114"/>
        <v>0.1091335725371394</v>
      </c>
      <c r="BE203" s="32">
        <f t="shared" ca="1" si="114"/>
        <v>-0.13735315021583483</v>
      </c>
      <c r="BF203" s="32">
        <f t="shared" ca="1" si="114"/>
        <v>-6.0124468614977111E-2</v>
      </c>
      <c r="BG203" s="32">
        <f t="shared" ca="1" si="114"/>
        <v>0.21718506434255325</v>
      </c>
      <c r="BH203" s="32">
        <f t="shared" ca="1" si="114"/>
        <v>-0.17182659751927132</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hidden="1"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1.0530175072973791</v>
      </c>
      <c r="AX204" s="32">
        <f t="shared" ca="1" si="114"/>
        <v>0</v>
      </c>
      <c r="AY204" s="32">
        <f t="shared" ca="1" si="114"/>
        <v>1</v>
      </c>
      <c r="AZ204" s="32">
        <f t="shared" ca="1" si="114"/>
        <v>1</v>
      </c>
      <c r="BA204" s="32">
        <f t="shared" ca="1" si="114"/>
        <v>0</v>
      </c>
      <c r="BB204" s="32">
        <f t="shared" ca="1" si="114"/>
        <v>0</v>
      </c>
      <c r="BC204" s="32">
        <f t="shared" ca="1" si="114"/>
        <v>0.93999485560196538</v>
      </c>
      <c r="BD204" s="32">
        <f t="shared" ca="1" si="114"/>
        <v>0.79997902113846919</v>
      </c>
      <c r="BE204" s="32">
        <f t="shared" ca="1" si="114"/>
        <v>-0.3</v>
      </c>
      <c r="BF204" s="32">
        <f t="shared" ca="1" si="114"/>
        <v>-2.9027404779899957E-2</v>
      </c>
      <c r="BG204" s="32">
        <f t="shared" ca="1" si="114"/>
        <v>-0.18778619494876914</v>
      </c>
      <c r="BH204" s="32">
        <f t="shared" ca="1" si="114"/>
        <v>9.4306002781576526E-2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hidden="1"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0.92211307926934694</v>
      </c>
      <c r="AX205" s="32">
        <f t="shared" ca="1" si="114"/>
        <v>0</v>
      </c>
      <c r="AY205" s="32">
        <f t="shared" ca="1" si="114"/>
        <v>1</v>
      </c>
      <c r="AZ205" s="32">
        <f t="shared" ca="1" si="114"/>
        <v>1</v>
      </c>
      <c r="BA205" s="32">
        <f t="shared" ca="1" si="114"/>
        <v>0</v>
      </c>
      <c r="BB205" s="32">
        <f t="shared" ca="1" si="114"/>
        <v>0</v>
      </c>
      <c r="BC205" s="32">
        <f t="shared" ca="1" si="114"/>
        <v>0.99865788193044147</v>
      </c>
      <c r="BD205" s="32">
        <f t="shared" ca="1" si="114"/>
        <v>9.7428512085919294E-2</v>
      </c>
      <c r="BE205" s="32">
        <f t="shared" ca="1" si="114"/>
        <v>3.2804601648524057E-2</v>
      </c>
      <c r="BF205" s="32">
        <f t="shared" ca="1" si="114"/>
        <v>-4.4515280763579579E-2</v>
      </c>
      <c r="BG205" s="32">
        <f t="shared" ca="1" si="114"/>
        <v>0.13108737336158605</v>
      </c>
      <c r="BH205" s="32">
        <f t="shared" ca="1" si="114"/>
        <v>-0.26104527496468022</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hidden="1"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1.0557170295661986</v>
      </c>
      <c r="AX206" s="32">
        <f t="shared" ca="1" si="114"/>
        <v>0</v>
      </c>
      <c r="AY206" s="32">
        <f t="shared" ca="1" si="114"/>
        <v>1</v>
      </c>
      <c r="AZ206" s="32">
        <f t="shared" ca="1" si="114"/>
        <v>1</v>
      </c>
      <c r="BA206" s="32">
        <f t="shared" ca="1" si="114"/>
        <v>0</v>
      </c>
      <c r="BB206" s="32">
        <f t="shared" ca="1" si="114"/>
        <v>0</v>
      </c>
      <c r="BC206" s="32">
        <f t="shared" ca="1" si="114"/>
        <v>0.99630676240717109</v>
      </c>
      <c r="BD206" s="32">
        <f t="shared" ca="1" si="114"/>
        <v>-0.27263437243888333</v>
      </c>
      <c r="BE206" s="32">
        <f t="shared" ca="1" si="114"/>
        <v>0.14876307149698331</v>
      </c>
      <c r="BF206" s="32">
        <f t="shared" ca="1" si="114"/>
        <v>-1.9425425152048481E-2</v>
      </c>
      <c r="BG206" s="32">
        <f t="shared" ca="1" si="114"/>
        <v>0.42223159364567309</v>
      </c>
      <c r="BH206" s="32">
        <f t="shared" ca="1" si="114"/>
        <v>9.7270379444019062E-2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hidden="1"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0.96316101029233281</v>
      </c>
      <c r="AX207" s="32">
        <f t="shared" ca="1" si="114"/>
        <v>0</v>
      </c>
      <c r="AY207" s="32">
        <f t="shared" ca="1" si="114"/>
        <v>1</v>
      </c>
      <c r="AZ207" s="32">
        <f t="shared" ca="1" si="114"/>
        <v>1</v>
      </c>
      <c r="BA207" s="32">
        <f t="shared" ca="1" si="114"/>
        <v>0</v>
      </c>
      <c r="BB207" s="32">
        <f t="shared" ca="1" si="114"/>
        <v>0</v>
      </c>
      <c r="BC207" s="32">
        <f t="shared" ca="1" si="114"/>
        <v>1.0268830461762732</v>
      </c>
      <c r="BD207" s="32">
        <f t="shared" ca="1" si="114"/>
        <v>-7.056462884911241E-4</v>
      </c>
      <c r="BE207" s="32">
        <f t="shared" ca="1" si="114"/>
        <v>-9.8521209381772668E-2</v>
      </c>
      <c r="BF207" s="32">
        <f t="shared" ca="1" si="114"/>
        <v>-2.3886738883750258E-2</v>
      </c>
      <c r="BG207" s="32">
        <f t="shared" ca="1" si="114"/>
        <v>-0.3693737253344338</v>
      </c>
      <c r="BH207" s="32">
        <f t="shared" ca="1" si="114"/>
        <v>-0.14081227753914249</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hidden="1"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1.0274925339627674</v>
      </c>
      <c r="AX208" s="32">
        <f t="shared" ca="1" si="114"/>
        <v>0</v>
      </c>
      <c r="AY208" s="32">
        <f t="shared" ca="1" si="114"/>
        <v>1</v>
      </c>
      <c r="AZ208" s="32">
        <f t="shared" ca="1" si="114"/>
        <v>1</v>
      </c>
      <c r="BA208" s="32">
        <f t="shared" ca="1" si="114"/>
        <v>0</v>
      </c>
      <c r="BB208" s="32">
        <f t="shared" ca="1" si="114"/>
        <v>0</v>
      </c>
      <c r="BC208" s="32">
        <f t="shared" ca="1" si="114"/>
        <v>1.0362516083853297</v>
      </c>
      <c r="BD208" s="32">
        <f t="shared" ca="1" si="114"/>
        <v>-0.16328478094273891</v>
      </c>
      <c r="BE208" s="32">
        <f t="shared" ca="1" si="114"/>
        <v>-3.0880514927879077E-2</v>
      </c>
      <c r="BF208" s="32">
        <f t="shared" ca="1" si="114"/>
        <v>9.7124859211965564E-2</v>
      </c>
      <c r="BG208" s="32">
        <f t="shared" ca="1" si="114"/>
        <v>0.15817169134983011</v>
      </c>
      <c r="BH208" s="32">
        <f t="shared" ref="BH208" ca="1" si="120">OFFSET(BH$5,$D208,0)</f>
        <v>3.8598718709447866E-2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hidden="1"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1.0237909220027812</v>
      </c>
      <c r="AX209" s="32">
        <f t="shared" ca="1" si="119"/>
        <v>0</v>
      </c>
      <c r="AY209" s="32">
        <f t="shared" ca="1" si="119"/>
        <v>1</v>
      </c>
      <c r="AZ209" s="32">
        <f t="shared" ca="1" si="119"/>
        <v>1</v>
      </c>
      <c r="BA209" s="32">
        <f t="shared" ca="1" si="119"/>
        <v>0</v>
      </c>
      <c r="BB209" s="32">
        <f t="shared" ca="1" si="119"/>
        <v>0</v>
      </c>
      <c r="BC209" s="32">
        <f t="shared" ca="1" si="119"/>
        <v>0.93795747446869782</v>
      </c>
      <c r="BD209" s="32">
        <f t="shared" ca="1" si="119"/>
        <v>-0.29677609071790201</v>
      </c>
      <c r="BE209" s="32">
        <f t="shared" ca="1" si="119"/>
        <v>0.17675025032905711</v>
      </c>
      <c r="BF209" s="32">
        <f t="shared" ca="1" si="119"/>
        <v>-6.7414230902369532E-2</v>
      </c>
      <c r="BG209" s="32">
        <f t="shared" ref="BG209:BO221" ca="1" si="123">OFFSET(BG$5,$D209,0)</f>
        <v>0.32601927573966627</v>
      </c>
      <c r="BH209" s="32">
        <f t="shared" ca="1" si="123"/>
        <v>7.6775788660530475E-2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hidden="1"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0.9627217226962026</v>
      </c>
      <c r="AX210" s="32">
        <f t="shared" ca="1" si="119"/>
        <v>0</v>
      </c>
      <c r="AY210" s="32">
        <f t="shared" ca="1" si="119"/>
        <v>1</v>
      </c>
      <c r="AZ210" s="32">
        <f t="shared" ca="1" si="119"/>
        <v>1</v>
      </c>
      <c r="BA210" s="32">
        <f t="shared" ca="1" si="119"/>
        <v>0</v>
      </c>
      <c r="BB210" s="32">
        <f t="shared" ca="1" si="119"/>
        <v>0</v>
      </c>
      <c r="BC210" s="32">
        <f t="shared" ca="1" si="119"/>
        <v>1.0087417286749198</v>
      </c>
      <c r="BD210" s="32">
        <f t="shared" ca="1" si="119"/>
        <v>0.37380717316998968</v>
      </c>
      <c r="BE210" s="32">
        <f t="shared" ca="1" si="119"/>
        <v>-4.1940388882638513E-2</v>
      </c>
      <c r="BF210" s="32">
        <f t="shared" ca="1" si="119"/>
        <v>-9.7125935056598944E-3</v>
      </c>
      <c r="BG210" s="32">
        <f t="shared" ca="1" si="123"/>
        <v>-0.21662619417531737</v>
      </c>
      <c r="BH210" s="32">
        <f t="shared" ca="1" si="123"/>
        <v>-0.11377347450742215</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hidden="1"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0.99306429559906184</v>
      </c>
      <c r="AX211" s="32">
        <f t="shared" ca="1" si="119"/>
        <v>0</v>
      </c>
      <c r="AY211" s="32">
        <f t="shared" ca="1" si="119"/>
        <v>1</v>
      </c>
      <c r="AZ211" s="32">
        <f t="shared" ca="1" si="119"/>
        <v>1</v>
      </c>
      <c r="BA211" s="32">
        <f t="shared" ca="1" si="119"/>
        <v>0</v>
      </c>
      <c r="BB211" s="32">
        <f t="shared" ca="1" si="119"/>
        <v>0</v>
      </c>
      <c r="BC211" s="32">
        <f t="shared" ca="1" si="119"/>
        <v>1.0175030484056342</v>
      </c>
      <c r="BD211" s="32">
        <f t="shared" ca="1" si="119"/>
        <v>-0.25137391590383373</v>
      </c>
      <c r="BE211" s="32">
        <f t="shared" ca="1" si="119"/>
        <v>-2.332915100073607E-2</v>
      </c>
      <c r="BF211" s="32">
        <f t="shared" ca="1" si="119"/>
        <v>3.2753718521781217E-2</v>
      </c>
      <c r="BG211" s="32">
        <f t="shared" ca="1" si="123"/>
        <v>0.1841716070148145</v>
      </c>
      <c r="BH211" s="32">
        <f t="shared" ca="1" si="123"/>
        <v>-1.3488977688585257E-2</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hidden="1"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1.0477675300278839</v>
      </c>
      <c r="AX212" s="32">
        <f t="shared" ca="1" si="119"/>
        <v>0</v>
      </c>
      <c r="AY212" s="32">
        <f t="shared" ca="1" si="119"/>
        <v>1</v>
      </c>
      <c r="AZ212" s="32">
        <f t="shared" ca="1" si="119"/>
        <v>1</v>
      </c>
      <c r="BA212" s="32">
        <f t="shared" ca="1" si="119"/>
        <v>0</v>
      </c>
      <c r="BB212" s="32">
        <f t="shared" ca="1" si="119"/>
        <v>0</v>
      </c>
      <c r="BC212" s="32">
        <f t="shared" ca="1" si="119"/>
        <v>1.0366804943434054</v>
      </c>
      <c r="BD212" s="32">
        <f t="shared" ca="1" si="119"/>
        <v>-0.39519841225014929</v>
      </c>
      <c r="BE212" s="32">
        <f t="shared" ca="1" si="119"/>
        <v>0.14373015731614258</v>
      </c>
      <c r="BF212" s="32">
        <f t="shared" ca="1" si="119"/>
        <v>0.13807229065446069</v>
      </c>
      <c r="BG212" s="32">
        <f t="shared" ca="1" si="123"/>
        <v>-0.34959434323236493</v>
      </c>
      <c r="BH212" s="32">
        <f t="shared" ca="1" si="123"/>
        <v>7.8097320626601019E-2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hidden="1"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1.0171439101126554</v>
      </c>
      <c r="AX213" s="32">
        <f t="shared" ca="1" si="119"/>
        <v>0</v>
      </c>
      <c r="AY213" s="32">
        <f t="shared" ca="1" si="119"/>
        <v>1</v>
      </c>
      <c r="AZ213" s="32">
        <f t="shared" ca="1" si="119"/>
        <v>1</v>
      </c>
      <c r="BA213" s="32">
        <f t="shared" ca="1" si="119"/>
        <v>0</v>
      </c>
      <c r="BB213" s="32">
        <f t="shared" ca="1" si="119"/>
        <v>0</v>
      </c>
      <c r="BC213" s="32">
        <f t="shared" ca="1" si="119"/>
        <v>1.0506307864383848</v>
      </c>
      <c r="BD213" s="32">
        <f t="shared" ca="1" si="119"/>
        <v>0.18280522136370436</v>
      </c>
      <c r="BE213" s="32">
        <f t="shared" ca="1" si="119"/>
        <v>0.20146684382598248</v>
      </c>
      <c r="BF213" s="32">
        <f t="shared" ca="1" si="119"/>
        <v>0.1457255543821645</v>
      </c>
      <c r="BG213" s="32">
        <f t="shared" ca="1" si="123"/>
        <v>0.40697673467323092</v>
      </c>
      <c r="BH213" s="32">
        <f t="shared" ca="1" si="123"/>
        <v>1.2326995318399425E-2</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hidden="1"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1.0391838641795903</v>
      </c>
      <c r="AX214" s="32">
        <f t="shared" ca="1" si="119"/>
        <v>0</v>
      </c>
      <c r="AY214" s="32">
        <f t="shared" ca="1" si="119"/>
        <v>1</v>
      </c>
      <c r="AZ214" s="32">
        <f t="shared" ca="1" si="119"/>
        <v>1</v>
      </c>
      <c r="BA214" s="32">
        <f t="shared" ca="1" si="119"/>
        <v>0</v>
      </c>
      <c r="BB214" s="32">
        <f t="shared" ca="1" si="119"/>
        <v>0</v>
      </c>
      <c r="BC214" s="32">
        <f t="shared" ca="1" si="119"/>
        <v>0.97941945311897982</v>
      </c>
      <c r="BD214" s="32">
        <f t="shared" ca="1" si="119"/>
        <v>-0.16482656694343945</v>
      </c>
      <c r="BE214" s="32">
        <f t="shared" ca="1" si="119"/>
        <v>7.1836208940484481E-2</v>
      </c>
      <c r="BF214" s="32">
        <f t="shared" ca="1" si="119"/>
        <v>-1.49193367249707E-2</v>
      </c>
      <c r="BG214" s="32">
        <f t="shared" ca="1" si="123"/>
        <v>0.22030294481426616</v>
      </c>
      <c r="BH214" s="32">
        <f t="shared" ca="1" si="123"/>
        <v>8.9548311122428004E-2</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hidden="1"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0.98022896159720108</v>
      </c>
      <c r="AX215" s="32">
        <f t="shared" ca="1" si="119"/>
        <v>0</v>
      </c>
      <c r="AY215" s="32">
        <f t="shared" ca="1" si="119"/>
        <v>1</v>
      </c>
      <c r="AZ215" s="32">
        <f t="shared" ca="1" si="119"/>
        <v>1</v>
      </c>
      <c r="BA215" s="32">
        <f t="shared" ca="1" si="119"/>
        <v>0</v>
      </c>
      <c r="BB215" s="32">
        <f t="shared" ca="1" si="119"/>
        <v>0</v>
      </c>
      <c r="BC215" s="32">
        <f t="shared" ca="1" si="119"/>
        <v>0.97303608947488507</v>
      </c>
      <c r="BD215" s="32">
        <f t="shared" ca="1" si="119"/>
        <v>0.54999698245446282</v>
      </c>
      <c r="BE215" s="32">
        <f t="shared" ca="1" si="119"/>
        <v>0.15941642292063507</v>
      </c>
      <c r="BF215" s="32">
        <f t="shared" ca="1" si="119"/>
        <v>0.12840623034180654</v>
      </c>
      <c r="BG215" s="32">
        <f t="shared" ca="1" si="123"/>
        <v>-0.36925675906144839</v>
      </c>
      <c r="BH215" s="32">
        <f t="shared" ca="1" si="123"/>
        <v>-3.8511972297883945E-2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hidden="1"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1.0629051726008241</v>
      </c>
      <c r="AX216" s="32">
        <f t="shared" ca="1" si="119"/>
        <v>0</v>
      </c>
      <c r="AY216" s="32">
        <f t="shared" ca="1" si="119"/>
        <v>1</v>
      </c>
      <c r="AZ216" s="32">
        <f t="shared" ca="1" si="119"/>
        <v>1</v>
      </c>
      <c r="BA216" s="32">
        <f t="shared" ca="1" si="119"/>
        <v>0</v>
      </c>
      <c r="BB216" s="32">
        <f t="shared" ca="1" si="119"/>
        <v>0</v>
      </c>
      <c r="BC216" s="32">
        <f t="shared" ca="1" si="119"/>
        <v>0.96025266499482975</v>
      </c>
      <c r="BD216" s="32">
        <f t="shared" ca="1" si="119"/>
        <v>-6.8239690728351121E-2</v>
      </c>
      <c r="BE216" s="32">
        <f t="shared" ca="1" si="119"/>
        <v>-0.3</v>
      </c>
      <c r="BF216" s="32">
        <f t="shared" ca="1" si="119"/>
        <v>-8.2832625552428762E-2</v>
      </c>
      <c r="BG216" s="32">
        <f t="shared" ca="1" si="123"/>
        <v>-0.24715250522513443</v>
      </c>
      <c r="BH216" s="32">
        <f t="shared" ca="1" si="123"/>
        <v>0.11149046120658379</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hidden="1"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1.0019006107913038</v>
      </c>
      <c r="AX217" s="32">
        <f t="shared" ca="1" si="119"/>
        <v>0</v>
      </c>
      <c r="AY217" s="32">
        <f t="shared" ca="1" si="119"/>
        <v>1</v>
      </c>
      <c r="AZ217" s="32">
        <f t="shared" ca="1" si="119"/>
        <v>1</v>
      </c>
      <c r="BA217" s="32">
        <f t="shared" ca="1" si="119"/>
        <v>0</v>
      </c>
      <c r="BB217" s="32">
        <f t="shared" ca="1" si="119"/>
        <v>0</v>
      </c>
      <c r="BC217" s="32">
        <f t="shared" ca="1" si="119"/>
        <v>1.0442933264718381</v>
      </c>
      <c r="BD217" s="32">
        <f t="shared" ca="1" si="119"/>
        <v>0.15424779017319779</v>
      </c>
      <c r="BE217" s="32">
        <f t="shared" ca="1" si="119"/>
        <v>3.6804782576973616E-2</v>
      </c>
      <c r="BF217" s="32">
        <f t="shared" ca="1" si="119"/>
        <v>-8.7956129258802473E-2</v>
      </c>
      <c r="BG217" s="32">
        <f t="shared" ca="1" si="123"/>
        <v>6.9680295483111721E-2</v>
      </c>
      <c r="BH217" s="32">
        <f t="shared" ca="1" si="123"/>
        <v>-1.3924706825344524E-2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hidden="1"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1.0650756228094986</v>
      </c>
      <c r="AX218" s="32">
        <f t="shared" ca="1" si="119"/>
        <v>0</v>
      </c>
      <c r="AY218" s="32">
        <f t="shared" ca="1" si="119"/>
        <v>1</v>
      </c>
      <c r="AZ218" s="32">
        <f t="shared" ca="1" si="119"/>
        <v>1</v>
      </c>
      <c r="BA218" s="32">
        <f t="shared" ca="1" si="119"/>
        <v>0</v>
      </c>
      <c r="BB218" s="32">
        <f t="shared" ca="1" si="119"/>
        <v>0</v>
      </c>
      <c r="BC218" s="32">
        <f t="shared" ca="1" si="119"/>
        <v>1.0052323020282155</v>
      </c>
      <c r="BD218" s="32">
        <f t="shared" ca="1" si="119"/>
        <v>-0.14584809930007481</v>
      </c>
      <c r="BE218" s="32">
        <f t="shared" ca="1" si="119"/>
        <v>-0.3</v>
      </c>
      <c r="BF218" s="32">
        <f t="shared" ca="1" si="119"/>
        <v>-1.0784564238996985E-3</v>
      </c>
      <c r="BG218" s="32">
        <f t="shared" ca="1" si="123"/>
        <v>-0.14206454943962754</v>
      </c>
      <c r="BH218" s="32">
        <f t="shared" ca="1" si="123"/>
        <v>0.10302064120986387</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hidden="1"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1.008088673185576</v>
      </c>
      <c r="AX219" s="32">
        <f t="shared" ca="1" si="119"/>
        <v>0</v>
      </c>
      <c r="AY219" s="32">
        <f t="shared" ca="1" si="119"/>
        <v>1</v>
      </c>
      <c r="AZ219" s="32">
        <f t="shared" ca="1" si="119"/>
        <v>1</v>
      </c>
      <c r="BA219" s="32">
        <f t="shared" ca="1" si="119"/>
        <v>0</v>
      </c>
      <c r="BB219" s="32">
        <f t="shared" ca="1" si="119"/>
        <v>0</v>
      </c>
      <c r="BC219" s="32">
        <f t="shared" ca="1" si="119"/>
        <v>0.9978629633077587</v>
      </c>
      <c r="BD219" s="32">
        <f t="shared" ca="1" si="119"/>
        <v>0.12276840424432578</v>
      </c>
      <c r="BE219" s="32">
        <f t="shared" ca="1" si="119"/>
        <v>9.799772913977256E-2</v>
      </c>
      <c r="BF219" s="32">
        <f t="shared" ca="1" si="119"/>
        <v>-0.10634581563632239</v>
      </c>
      <c r="BG219" s="32">
        <f t="shared" ca="1" si="123"/>
        <v>-0.19963736095163576</v>
      </c>
      <c r="BH219" s="32">
        <f t="shared" ca="1" si="123"/>
        <v>2.6742008126900307E-2</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hidden="1"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1.1017934206643802</v>
      </c>
      <c r="AX220" s="32">
        <f t="shared" ca="1" si="119"/>
        <v>0</v>
      </c>
      <c r="AY220" s="32">
        <f t="shared" ca="1" si="119"/>
        <v>1</v>
      </c>
      <c r="AZ220" s="32">
        <f t="shared" ca="1" si="119"/>
        <v>1</v>
      </c>
      <c r="BA220" s="32">
        <f t="shared" ca="1" si="119"/>
        <v>0</v>
      </c>
      <c r="BB220" s="32">
        <f t="shared" ca="1" si="119"/>
        <v>0</v>
      </c>
      <c r="BC220" s="32">
        <f t="shared" ca="1" si="119"/>
        <v>1.0309626811871129</v>
      </c>
      <c r="BD220" s="32">
        <f t="shared" ca="1" si="119"/>
        <v>0.251461950188272</v>
      </c>
      <c r="BE220" s="32">
        <f t="shared" ca="1" si="119"/>
        <v>-7.8809893707180279E-2</v>
      </c>
      <c r="BF220" s="32">
        <f t="shared" ca="1" si="119"/>
        <v>5.0380527743770553E-2</v>
      </c>
      <c r="BG220" s="32">
        <f t="shared" ca="1" si="123"/>
        <v>-0.21849377622284827</v>
      </c>
      <c r="BH220" s="32">
        <f t="shared" ca="1" si="123"/>
        <v>0.12769281563029145</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hidden="1"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1.1008798083893423</v>
      </c>
      <c r="AX221" s="32">
        <f t="shared" ca="1" si="119"/>
        <v>0</v>
      </c>
      <c r="AY221" s="32">
        <f t="shared" ca="1" si="119"/>
        <v>1</v>
      </c>
      <c r="AZ221" s="32">
        <f t="shared" ca="1" si="119"/>
        <v>1</v>
      </c>
      <c r="BA221" s="32">
        <f t="shared" ca="1" si="119"/>
        <v>0</v>
      </c>
      <c r="BB221" s="32">
        <f t="shared" ca="1" si="119"/>
        <v>0</v>
      </c>
      <c r="BC221" s="32">
        <f t="shared" ca="1" si="119"/>
        <v>1.0251531501406568</v>
      </c>
      <c r="BD221" s="32">
        <f t="shared" ca="1" si="119"/>
        <v>0.27410051453654916</v>
      </c>
      <c r="BE221" s="32">
        <f t="shared" ca="1" si="119"/>
        <v>8.6733388710777848E-2</v>
      </c>
      <c r="BF221" s="32">
        <f t="shared" ca="1" si="119"/>
        <v>-0.15320934555496057</v>
      </c>
      <c r="BG221" s="32">
        <f t="shared" ca="1" si="123"/>
        <v>0.61096535063941282</v>
      </c>
      <c r="BH221" s="32">
        <f t="shared" ca="1" si="123"/>
        <v>0.13065858174900913</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outlineLevel="2">
      <c r="A223" s="53"/>
      <c r="B223" s="44">
        <f ca="1">COUNT(B$5:OFFSET(B223,-1,0))</f>
        <v>210</v>
      </c>
      <c r="C223" s="72">
        <f t="shared" ref="C223" ca="1" si="124">C193</f>
        <v>65</v>
      </c>
      <c r="D223" s="45">
        <f t="shared" ref="D223:D251" ca="1" si="125">MATCH($C223,$B$5:$B$2748,1)-1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0.82450657698990037</v>
      </c>
      <c r="AX223" s="32">
        <f t="shared" ca="1" si="128"/>
        <v>0</v>
      </c>
      <c r="AY223" s="32">
        <f t="shared" ca="1" si="128"/>
        <v>1</v>
      </c>
      <c r="AZ223" s="32">
        <f t="shared" ca="1" si="128"/>
        <v>1</v>
      </c>
      <c r="BA223" s="32">
        <f t="shared" ca="1" si="128"/>
        <v>0</v>
      </c>
      <c r="BB223" s="32">
        <f t="shared" ca="1" si="128"/>
        <v>0</v>
      </c>
      <c r="BC223" s="32">
        <f t="shared" ca="1" si="128"/>
        <v>1.0661959146364093</v>
      </c>
      <c r="BD223" s="32">
        <f t="shared" ca="1" si="128"/>
        <v>2.0216028091042482</v>
      </c>
      <c r="BE223" s="32">
        <f t="shared" ca="1" si="128"/>
        <v>3.3337399752400465E-2</v>
      </c>
      <c r="BF223" s="32">
        <f t="shared" ca="1" si="128"/>
        <v>-8.2552738478684384E-2</v>
      </c>
      <c r="BG223" s="32">
        <f t="shared" ca="1" si="128"/>
        <v>-0.14591169023037587</v>
      </c>
      <c r="BH223" s="32">
        <f t="shared" ca="1" si="128"/>
        <v>-0.12072887019632828</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0.87397720596401363</v>
      </c>
      <c r="AX224" s="32">
        <f t="shared" ca="1" si="128"/>
        <v>0</v>
      </c>
      <c r="AY224" s="32">
        <f t="shared" ca="1" si="128"/>
        <v>1</v>
      </c>
      <c r="AZ224" s="32">
        <f t="shared" ca="1" si="128"/>
        <v>1</v>
      </c>
      <c r="BA224" s="32">
        <f t="shared" ca="1" si="128"/>
        <v>0</v>
      </c>
      <c r="BB224" s="32">
        <f t="shared" ca="1" si="128"/>
        <v>0</v>
      </c>
      <c r="BC224" s="32">
        <f t="shared" ca="1" si="128"/>
        <v>0.99753067705614362</v>
      </c>
      <c r="BD224" s="32">
        <f t="shared" ca="1" si="128"/>
        <v>-0.13622554461190362</v>
      </c>
      <c r="BE224" s="32">
        <f t="shared" ca="1" si="128"/>
        <v>-0.18785265953334218</v>
      </c>
      <c r="BF224" s="32">
        <f t="shared" ca="1" si="128"/>
        <v>6.3784405510959097E-2</v>
      </c>
      <c r="BG224" s="32">
        <f t="shared" ca="1" si="128"/>
        <v>0.34494200882877024</v>
      </c>
      <c r="BH224" s="32">
        <f t="shared" ca="1" si="128"/>
        <v>4.9368413665742183E-2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0.81814180402021475</v>
      </c>
      <c r="AX225" s="32">
        <f t="shared" ca="1" si="128"/>
        <v>0</v>
      </c>
      <c r="AY225" s="32">
        <f t="shared" ca="1" si="128"/>
        <v>1</v>
      </c>
      <c r="AZ225" s="32">
        <f t="shared" ca="1" si="128"/>
        <v>1</v>
      </c>
      <c r="BA225" s="32">
        <f t="shared" ca="1" si="128"/>
        <v>0</v>
      </c>
      <c r="BB225" s="32">
        <f t="shared" ca="1" si="128"/>
        <v>0</v>
      </c>
      <c r="BC225" s="32">
        <f t="shared" ca="1" si="128"/>
        <v>0.99342801319820007</v>
      </c>
      <c r="BD225" s="32">
        <f t="shared" ca="1" si="128"/>
        <v>-0.70106962050234856</v>
      </c>
      <c r="BE225" s="32">
        <f t="shared" ca="1" si="128"/>
        <v>3.3064122717381961E-2</v>
      </c>
      <c r="BF225" s="32">
        <f t="shared" ca="1" si="128"/>
        <v>-7.9775544093867445E-2</v>
      </c>
      <c r="BG225" s="32">
        <f t="shared" ca="1" si="128"/>
        <v>0.63420559768902507</v>
      </c>
      <c r="BH225" s="32">
        <f t="shared" ca="1" si="128"/>
        <v>-9.6121978727744861E-2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0.81060589343300093</v>
      </c>
      <c r="AX226" s="32">
        <f t="shared" ca="1" si="128"/>
        <v>0</v>
      </c>
      <c r="AY226" s="32">
        <f t="shared" ca="1" si="128"/>
        <v>1</v>
      </c>
      <c r="AZ226" s="32">
        <f t="shared" ca="1" si="128"/>
        <v>1</v>
      </c>
      <c r="BA226" s="32">
        <f t="shared" ca="1" si="128"/>
        <v>0</v>
      </c>
      <c r="BB226" s="32">
        <f t="shared" ca="1" si="128"/>
        <v>0</v>
      </c>
      <c r="BC226" s="32">
        <f t="shared" ca="1" si="128"/>
        <v>1.0310031403719822</v>
      </c>
      <c r="BD226" s="32">
        <f t="shared" ca="1" si="128"/>
        <v>-0.97319972076534</v>
      </c>
      <c r="BE226" s="32">
        <f t="shared" ca="1" si="128"/>
        <v>2.4484316533962269E-2</v>
      </c>
      <c r="BF226" s="32">
        <f t="shared" ca="1" si="128"/>
        <v>-2.0675896656790593E-2</v>
      </c>
      <c r="BG226" s="32">
        <f t="shared" ca="1" si="128"/>
        <v>-0.11778255024214879</v>
      </c>
      <c r="BH226" s="32">
        <f t="shared" ca="1" si="128"/>
        <v>-0.1563820890917953</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0.88973259774661595</v>
      </c>
      <c r="AX227" s="32">
        <f t="shared" ca="1" si="128"/>
        <v>0</v>
      </c>
      <c r="AY227" s="32">
        <f t="shared" ca="1" si="128"/>
        <v>1</v>
      </c>
      <c r="AZ227" s="32">
        <f t="shared" ca="1" si="128"/>
        <v>1</v>
      </c>
      <c r="BA227" s="32">
        <f t="shared" ca="1" si="128"/>
        <v>0</v>
      </c>
      <c r="BB227" s="32">
        <f t="shared" ca="1" si="128"/>
        <v>0</v>
      </c>
      <c r="BC227" s="32">
        <f t="shared" ca="1" si="128"/>
        <v>0.92200338618252442</v>
      </c>
      <c r="BD227" s="32">
        <f t="shared" ca="1" si="128"/>
        <v>-0.96355699630616343</v>
      </c>
      <c r="BE227" s="32">
        <f t="shared" ca="1" si="128"/>
        <v>0.19845147334478017</v>
      </c>
      <c r="BF227" s="32">
        <f t="shared" ca="1" si="128"/>
        <v>-7.0519046794936147E-2</v>
      </c>
      <c r="BG227" s="32">
        <f t="shared" ca="1" si="128"/>
        <v>-2.0937371842729036E-2</v>
      </c>
      <c r="BH227" s="32">
        <f t="shared" ca="1" si="128"/>
        <v>0.11027795189006462</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0.8536035479985532</v>
      </c>
      <c r="AX228" s="32">
        <f t="shared" ca="1" si="128"/>
        <v>0</v>
      </c>
      <c r="AY228" s="32">
        <f t="shared" ca="1" si="128"/>
        <v>1</v>
      </c>
      <c r="AZ228" s="32">
        <f t="shared" ca="1" si="128"/>
        <v>1</v>
      </c>
      <c r="BA228" s="32">
        <f t="shared" ca="1" si="128"/>
        <v>0</v>
      </c>
      <c r="BB228" s="32">
        <f t="shared" ca="1" si="128"/>
        <v>0</v>
      </c>
      <c r="BC228" s="32">
        <f t="shared" ca="1" si="128"/>
        <v>0.93016228444791382</v>
      </c>
      <c r="BD228" s="32">
        <f t="shared" ca="1" si="128"/>
        <v>0.36331180226111215</v>
      </c>
      <c r="BE228" s="32">
        <f t="shared" ca="1" si="128"/>
        <v>0.11707512441786638</v>
      </c>
      <c r="BF228" s="32">
        <f t="shared" ca="1" si="128"/>
        <v>4.2416140032097926E-2</v>
      </c>
      <c r="BG228" s="32">
        <f t="shared" ca="1" si="128"/>
        <v>-9.6780629135947649E-2</v>
      </c>
      <c r="BH228" s="32">
        <f t="shared" ca="1" si="128"/>
        <v>3.0271155117781556E-2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0.82817935757608008</v>
      </c>
      <c r="AX229" s="32">
        <f t="shared" ca="1" si="128"/>
        <v>0</v>
      </c>
      <c r="AY229" s="32">
        <f t="shared" ca="1" si="128"/>
        <v>1</v>
      </c>
      <c r="AZ229" s="32">
        <f t="shared" ca="1" si="128"/>
        <v>1</v>
      </c>
      <c r="BA229" s="32">
        <f t="shared" ca="1" si="128"/>
        <v>0</v>
      </c>
      <c r="BB229" s="32">
        <f t="shared" ca="1" si="128"/>
        <v>0</v>
      </c>
      <c r="BC229" s="32">
        <f t="shared" ca="1" si="128"/>
        <v>1.031618776947117</v>
      </c>
      <c r="BD229" s="32">
        <f t="shared" ca="1" si="128"/>
        <v>-0.47127487356891251</v>
      </c>
      <c r="BE229" s="32">
        <f t="shared" ca="1" si="128"/>
        <v>0.18453795694541686</v>
      </c>
      <c r="BF229" s="32">
        <f t="shared" ca="1" si="128"/>
        <v>6.7149155466581067E-2</v>
      </c>
      <c r="BG229" s="32">
        <f t="shared" ca="1" si="128"/>
        <v>-0.27419485019481726</v>
      </c>
      <c r="BH229" s="32">
        <f t="shared" ca="1" si="128"/>
        <v>-8.0773285441707587E-2</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0.81604205608991165</v>
      </c>
      <c r="AX230" s="32">
        <f t="shared" ca="1" si="128"/>
        <v>0</v>
      </c>
      <c r="AY230" s="32">
        <f t="shared" ca="1" si="128"/>
        <v>1</v>
      </c>
      <c r="AZ230" s="32">
        <f t="shared" ca="1" si="128"/>
        <v>1</v>
      </c>
      <c r="BA230" s="32">
        <f t="shared" ca="1" si="128"/>
        <v>0</v>
      </c>
      <c r="BB230" s="32">
        <f t="shared" ca="1" si="128"/>
        <v>0</v>
      </c>
      <c r="BC230" s="32">
        <f t="shared" ca="1" si="128"/>
        <v>1.0536861023082831</v>
      </c>
      <c r="BD230" s="32">
        <f t="shared" ca="1" si="128"/>
        <v>0.13319717786125196</v>
      </c>
      <c r="BE230" s="32">
        <f t="shared" ca="1" si="128"/>
        <v>-0.3</v>
      </c>
      <c r="BF230" s="32">
        <f t="shared" ca="1" si="128"/>
        <v>4.4323860684616356E-2</v>
      </c>
      <c r="BG230" s="32">
        <f t="shared" ca="1" si="128"/>
        <v>-0.1142983811330609</v>
      </c>
      <c r="BH230" s="32">
        <f t="shared" ca="1" si="128"/>
        <v>-0.1606321248145316</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0.81101676136258338</v>
      </c>
      <c r="AX231" s="32">
        <f t="shared" ca="1" si="128"/>
        <v>0</v>
      </c>
      <c r="AY231" s="32">
        <f t="shared" ca="1" si="128"/>
        <v>1</v>
      </c>
      <c r="AZ231" s="32">
        <f t="shared" ca="1" si="128"/>
        <v>1</v>
      </c>
      <c r="BA231" s="32">
        <f t="shared" ca="1" si="128"/>
        <v>0</v>
      </c>
      <c r="BB231" s="32">
        <f t="shared" ca="1" si="128"/>
        <v>0</v>
      </c>
      <c r="BC231" s="32">
        <f t="shared" ca="1" si="128"/>
        <v>1.0026163763248999</v>
      </c>
      <c r="BD231" s="32">
        <f t="shared" ca="1" si="128"/>
        <v>0.5804409621645803</v>
      </c>
      <c r="BE231" s="32">
        <f t="shared" ca="1" si="128"/>
        <v>8.2624869647222154E-2</v>
      </c>
      <c r="BF231" s="32">
        <f t="shared" ca="1" si="128"/>
        <v>7.2538241292497974E-2</v>
      </c>
      <c r="BG231" s="32">
        <f t="shared" ca="1" si="128"/>
        <v>-0.41381105585171518</v>
      </c>
      <c r="BH231" s="32">
        <f t="shared" ca="1" si="128"/>
        <v>-0.15176659314141594</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0.81749576137085322</v>
      </c>
      <c r="AX232" s="32">
        <f t="shared" ca="1" si="128"/>
        <v>0</v>
      </c>
      <c r="AY232" s="32">
        <f t="shared" ca="1" si="128"/>
        <v>1</v>
      </c>
      <c r="AZ232" s="32">
        <f t="shared" ca="1" si="128"/>
        <v>1</v>
      </c>
      <c r="BA232" s="32">
        <f t="shared" ca="1" si="128"/>
        <v>0</v>
      </c>
      <c r="BB232" s="32">
        <f t="shared" ca="1" si="128"/>
        <v>0</v>
      </c>
      <c r="BC232" s="32">
        <f t="shared" ca="1" si="128"/>
        <v>0.90282804436468633</v>
      </c>
      <c r="BD232" s="32">
        <f t="shared" ca="1" si="128"/>
        <v>-0.57040835988608407</v>
      </c>
      <c r="BE232" s="32">
        <f t="shared" ca="1" si="128"/>
        <v>-1.7631408489039768E-2</v>
      </c>
      <c r="BF232" s="32">
        <f t="shared" ca="1" si="128"/>
        <v>0.10270820800727432</v>
      </c>
      <c r="BG232" s="32">
        <f t="shared" ca="1" si="128"/>
        <v>-0.18932671629798037</v>
      </c>
      <c r="BH232" s="32">
        <f t="shared" ca="1" si="128"/>
        <v>-8.606527674487563E-2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0.80922918288087442</v>
      </c>
      <c r="AX233" s="32">
        <f t="shared" ca="1" si="128"/>
        <v>0</v>
      </c>
      <c r="AY233" s="32">
        <f t="shared" ca="1" si="128"/>
        <v>1</v>
      </c>
      <c r="AZ233" s="32">
        <f t="shared" ca="1" si="128"/>
        <v>1</v>
      </c>
      <c r="BA233" s="32">
        <f t="shared" ca="1" si="128"/>
        <v>0</v>
      </c>
      <c r="BB233" s="32">
        <f t="shared" ca="1" si="128"/>
        <v>0</v>
      </c>
      <c r="BC233" s="32">
        <f t="shared" ca="1" si="128"/>
        <v>1.0502724825315515</v>
      </c>
      <c r="BD233" s="32">
        <f t="shared" ca="1" si="128"/>
        <v>0.1091335725371394</v>
      </c>
      <c r="BE233" s="32">
        <f t="shared" ca="1" si="128"/>
        <v>-0.13735315021583483</v>
      </c>
      <c r="BF233" s="32">
        <f t="shared" ca="1" si="128"/>
        <v>-6.0124468614977111E-2</v>
      </c>
      <c r="BG233" s="32">
        <f t="shared" ca="1" si="128"/>
        <v>0.21718506434255325</v>
      </c>
      <c r="BH233" s="32">
        <f t="shared" ca="1" si="128"/>
        <v>-0.17182659751927132</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0.89506488120277217</v>
      </c>
      <c r="AX234" s="32">
        <f t="shared" ca="1" si="128"/>
        <v>0</v>
      </c>
      <c r="AY234" s="32">
        <f t="shared" ca="1" si="128"/>
        <v>1</v>
      </c>
      <c r="AZ234" s="32">
        <f t="shared" ca="1" si="128"/>
        <v>1</v>
      </c>
      <c r="BA234" s="32">
        <f t="shared" ca="1" si="128"/>
        <v>0</v>
      </c>
      <c r="BB234" s="32">
        <f t="shared" ca="1" si="128"/>
        <v>0</v>
      </c>
      <c r="BC234" s="32">
        <f t="shared" ca="1" si="128"/>
        <v>0.93999485560196538</v>
      </c>
      <c r="BD234" s="32">
        <f t="shared" ca="1" si="128"/>
        <v>0.79997902113846919</v>
      </c>
      <c r="BE234" s="32">
        <f t="shared" ca="1" si="128"/>
        <v>-0.3</v>
      </c>
      <c r="BF234" s="32">
        <f t="shared" ca="1" si="128"/>
        <v>-2.9027404779899957E-2</v>
      </c>
      <c r="BG234" s="32">
        <f t="shared" ca="1" si="128"/>
        <v>-0.18778619494876914</v>
      </c>
      <c r="BH234" s="32">
        <f t="shared" ca="1" si="128"/>
        <v>9.4306002781576526E-2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0.78379611737894483</v>
      </c>
      <c r="AX235" s="32">
        <f t="shared" ca="1" si="128"/>
        <v>0</v>
      </c>
      <c r="AY235" s="32">
        <f t="shared" ca="1" si="128"/>
        <v>1</v>
      </c>
      <c r="AZ235" s="32">
        <f t="shared" ca="1" si="128"/>
        <v>1</v>
      </c>
      <c r="BA235" s="32">
        <f t="shared" ca="1" si="128"/>
        <v>0</v>
      </c>
      <c r="BB235" s="32">
        <f t="shared" ca="1" si="128"/>
        <v>0</v>
      </c>
      <c r="BC235" s="32">
        <f t="shared" ca="1" si="128"/>
        <v>0.99865788193044147</v>
      </c>
      <c r="BD235" s="32">
        <f t="shared" ca="1" si="128"/>
        <v>9.7428512085919294E-2</v>
      </c>
      <c r="BE235" s="32">
        <f t="shared" ca="1" si="128"/>
        <v>3.2804601648524057E-2</v>
      </c>
      <c r="BF235" s="32">
        <f t="shared" ca="1" si="128"/>
        <v>-4.4515280763579579E-2</v>
      </c>
      <c r="BG235" s="32">
        <f t="shared" ca="1" si="128"/>
        <v>0.13108737336158605</v>
      </c>
      <c r="BH235" s="32">
        <f t="shared" ca="1" si="128"/>
        <v>-0.26104527496468022</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0.89735947513126879</v>
      </c>
      <c r="AX236" s="32">
        <f t="shared" ca="1" si="128"/>
        <v>0</v>
      </c>
      <c r="AY236" s="32">
        <f t="shared" ca="1" si="128"/>
        <v>1</v>
      </c>
      <c r="AZ236" s="32">
        <f t="shared" ca="1" si="128"/>
        <v>1</v>
      </c>
      <c r="BA236" s="32">
        <f t="shared" ca="1" si="128"/>
        <v>0</v>
      </c>
      <c r="BB236" s="32">
        <f t="shared" ca="1" si="128"/>
        <v>0</v>
      </c>
      <c r="BC236" s="32">
        <f t="shared" ca="1" si="128"/>
        <v>0.99630676240717109</v>
      </c>
      <c r="BD236" s="32">
        <f t="shared" ca="1" si="128"/>
        <v>-0.27263437243888333</v>
      </c>
      <c r="BE236" s="32">
        <f t="shared" ca="1" si="128"/>
        <v>0.14876307149698331</v>
      </c>
      <c r="BF236" s="32">
        <f t="shared" ca="1" si="128"/>
        <v>-1.9425425152048481E-2</v>
      </c>
      <c r="BG236" s="32">
        <f t="shared" ca="1" si="128"/>
        <v>0.42223159364567309</v>
      </c>
      <c r="BH236" s="32">
        <f t="shared" ca="1" si="128"/>
        <v>9.7270379444019062E-2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0.8186868587484829</v>
      </c>
      <c r="AX237" s="32">
        <f t="shared" ca="1" si="128"/>
        <v>0</v>
      </c>
      <c r="AY237" s="32">
        <f t="shared" ca="1" si="128"/>
        <v>1</v>
      </c>
      <c r="AZ237" s="32">
        <f t="shared" ca="1" si="128"/>
        <v>1</v>
      </c>
      <c r="BA237" s="32">
        <f t="shared" ca="1" si="128"/>
        <v>0</v>
      </c>
      <c r="BB237" s="32">
        <f t="shared" ca="1" si="128"/>
        <v>0</v>
      </c>
      <c r="BC237" s="32">
        <f t="shared" ca="1" si="128"/>
        <v>1.0268830461762732</v>
      </c>
      <c r="BD237" s="32">
        <f t="shared" ca="1" si="128"/>
        <v>-7.056462884911241E-4</v>
      </c>
      <c r="BE237" s="32">
        <f t="shared" ca="1" si="128"/>
        <v>-9.8521209381772668E-2</v>
      </c>
      <c r="BF237" s="32">
        <f t="shared" ca="1" si="128"/>
        <v>-2.3886738883750258E-2</v>
      </c>
      <c r="BG237" s="32">
        <f t="shared" ca="1" si="128"/>
        <v>-0.3693737253344338</v>
      </c>
      <c r="BH237" s="32">
        <f t="shared" ca="1" si="128"/>
        <v>-0.14081227753914249</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0.87336865386835227</v>
      </c>
      <c r="AX238" s="32">
        <f t="shared" ca="1" si="128"/>
        <v>0</v>
      </c>
      <c r="AY238" s="32">
        <f t="shared" ca="1" si="128"/>
        <v>1</v>
      </c>
      <c r="AZ238" s="32">
        <f t="shared" ca="1" si="128"/>
        <v>1</v>
      </c>
      <c r="BA238" s="32">
        <f t="shared" ca="1" si="128"/>
        <v>0</v>
      </c>
      <c r="BB238" s="32">
        <f t="shared" ca="1" si="128"/>
        <v>0</v>
      </c>
      <c r="BC238" s="32">
        <f t="shared" ca="1" si="128"/>
        <v>1.0362516083853297</v>
      </c>
      <c r="BD238" s="32">
        <f t="shared" ca="1" si="128"/>
        <v>-0.16328478094273891</v>
      </c>
      <c r="BE238" s="32">
        <f t="shared" ca="1" si="128"/>
        <v>-3.0880514927879077E-2</v>
      </c>
      <c r="BF238" s="32">
        <f t="shared" ca="1" si="128"/>
        <v>9.7124859211965564E-2</v>
      </c>
      <c r="BG238" s="32">
        <f t="shared" ca="1" si="128"/>
        <v>0.15817169134983011</v>
      </c>
      <c r="BH238" s="32">
        <f t="shared" ca="1" si="128"/>
        <v>3.8598718709447866E-2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0.87022228370236399</v>
      </c>
      <c r="AX239" s="32">
        <f t="shared" ca="1" si="135"/>
        <v>0</v>
      </c>
      <c r="AY239" s="32">
        <f t="shared" ca="1" si="135"/>
        <v>1</v>
      </c>
      <c r="AZ239" s="32">
        <f t="shared" ca="1" si="135"/>
        <v>1</v>
      </c>
      <c r="BA239" s="32">
        <f t="shared" ca="1" si="135"/>
        <v>0</v>
      </c>
      <c r="BB239" s="32">
        <f t="shared" ca="1" si="135"/>
        <v>0</v>
      </c>
      <c r="BC239" s="32">
        <f t="shared" ca="1" si="135"/>
        <v>0.93795747446869782</v>
      </c>
      <c r="BD239" s="32">
        <f t="shared" ca="1" si="135"/>
        <v>-0.29677609071790201</v>
      </c>
      <c r="BE239" s="32">
        <f t="shared" ca="1" si="135"/>
        <v>0.17675025032905711</v>
      </c>
      <c r="BF239" s="32">
        <f t="shared" ca="1" si="135"/>
        <v>-6.7414230902369532E-2</v>
      </c>
      <c r="BG239" s="32">
        <f t="shared" ref="BG239:BO251" ca="1" si="138">OFFSET(BG$5,$D239,0)</f>
        <v>0.32601927573966627</v>
      </c>
      <c r="BH239" s="32">
        <f t="shared" ca="1" si="138"/>
        <v>7.6775788660530475E-2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0.81831346429177221</v>
      </c>
      <c r="AX240" s="32">
        <f t="shared" ca="1" si="135"/>
        <v>0</v>
      </c>
      <c r="AY240" s="32">
        <f t="shared" ca="1" si="135"/>
        <v>1</v>
      </c>
      <c r="AZ240" s="32">
        <f t="shared" ca="1" si="135"/>
        <v>1</v>
      </c>
      <c r="BA240" s="32">
        <f t="shared" ca="1" si="135"/>
        <v>0</v>
      </c>
      <c r="BB240" s="32">
        <f t="shared" ca="1" si="135"/>
        <v>0</v>
      </c>
      <c r="BC240" s="32">
        <f t="shared" ca="1" si="135"/>
        <v>1.0087417286749198</v>
      </c>
      <c r="BD240" s="32">
        <f t="shared" ca="1" si="135"/>
        <v>0.37380717316998968</v>
      </c>
      <c r="BE240" s="32">
        <f t="shared" ca="1" si="135"/>
        <v>-4.1940388882638513E-2</v>
      </c>
      <c r="BF240" s="32">
        <f t="shared" ca="1" si="135"/>
        <v>-9.7125935056598944E-3</v>
      </c>
      <c r="BG240" s="32">
        <f t="shared" ca="1" si="138"/>
        <v>-0.21662619417531737</v>
      </c>
      <c r="BH240" s="32">
        <f t="shared" ca="1" si="138"/>
        <v>-0.11377347450742215</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0.84410465125920253</v>
      </c>
      <c r="AX241" s="32">
        <f t="shared" ca="1" si="135"/>
        <v>0</v>
      </c>
      <c r="AY241" s="32">
        <f t="shared" ca="1" si="135"/>
        <v>1</v>
      </c>
      <c r="AZ241" s="32">
        <f t="shared" ca="1" si="135"/>
        <v>1</v>
      </c>
      <c r="BA241" s="32">
        <f t="shared" ca="1" si="135"/>
        <v>0</v>
      </c>
      <c r="BB241" s="32">
        <f t="shared" ca="1" si="135"/>
        <v>0</v>
      </c>
      <c r="BC241" s="32">
        <f t="shared" ca="1" si="135"/>
        <v>1.0175030484056342</v>
      </c>
      <c r="BD241" s="32">
        <f t="shared" ca="1" si="135"/>
        <v>-0.25137391590383373</v>
      </c>
      <c r="BE241" s="32">
        <f t="shared" ca="1" si="135"/>
        <v>-2.332915100073607E-2</v>
      </c>
      <c r="BF241" s="32">
        <f t="shared" ca="1" si="135"/>
        <v>3.2753718521781217E-2</v>
      </c>
      <c r="BG241" s="32">
        <f t="shared" ca="1" si="138"/>
        <v>0.1841716070148145</v>
      </c>
      <c r="BH241" s="32">
        <f t="shared" ca="1" si="138"/>
        <v>-1.3488977688585257E-2</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0.89060240052370132</v>
      </c>
      <c r="AX242" s="32">
        <f t="shared" ca="1" si="135"/>
        <v>0</v>
      </c>
      <c r="AY242" s="32">
        <f t="shared" ca="1" si="135"/>
        <v>1</v>
      </c>
      <c r="AZ242" s="32">
        <f t="shared" ca="1" si="135"/>
        <v>1</v>
      </c>
      <c r="BA242" s="32">
        <f t="shared" ca="1" si="135"/>
        <v>0</v>
      </c>
      <c r="BB242" s="32">
        <f t="shared" ca="1" si="135"/>
        <v>0</v>
      </c>
      <c r="BC242" s="32">
        <f t="shared" ca="1" si="135"/>
        <v>1.0366804943434054</v>
      </c>
      <c r="BD242" s="32">
        <f t="shared" ca="1" si="135"/>
        <v>-0.39519841225014929</v>
      </c>
      <c r="BE242" s="32">
        <f t="shared" ca="1" si="135"/>
        <v>0.14373015731614258</v>
      </c>
      <c r="BF242" s="32">
        <f t="shared" ca="1" si="135"/>
        <v>0.13807229065446069</v>
      </c>
      <c r="BG242" s="32">
        <f t="shared" ca="1" si="138"/>
        <v>-0.34959434323236493</v>
      </c>
      <c r="BH242" s="32">
        <f t="shared" ca="1" si="138"/>
        <v>7.8097320626601019E-2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0.86457232359575709</v>
      </c>
      <c r="AX243" s="32">
        <f t="shared" ca="1" si="135"/>
        <v>0</v>
      </c>
      <c r="AY243" s="32">
        <f t="shared" ca="1" si="135"/>
        <v>1</v>
      </c>
      <c r="AZ243" s="32">
        <f t="shared" ca="1" si="135"/>
        <v>1</v>
      </c>
      <c r="BA243" s="32">
        <f t="shared" ca="1" si="135"/>
        <v>0</v>
      </c>
      <c r="BB243" s="32">
        <f t="shared" ca="1" si="135"/>
        <v>0</v>
      </c>
      <c r="BC243" s="32">
        <f t="shared" ca="1" si="135"/>
        <v>1.0506307864383848</v>
      </c>
      <c r="BD243" s="32">
        <f t="shared" ca="1" si="135"/>
        <v>0.18280522136370436</v>
      </c>
      <c r="BE243" s="32">
        <f t="shared" ca="1" si="135"/>
        <v>0.20146684382598248</v>
      </c>
      <c r="BF243" s="32">
        <f t="shared" ca="1" si="135"/>
        <v>0.1457255543821645</v>
      </c>
      <c r="BG243" s="32">
        <f t="shared" ca="1" si="138"/>
        <v>0.40697673467323092</v>
      </c>
      <c r="BH243" s="32">
        <f t="shared" ca="1" si="138"/>
        <v>1.2326995318399425E-2</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0.8833062845526517</v>
      </c>
      <c r="AX244" s="32">
        <f t="shared" ca="1" si="135"/>
        <v>0</v>
      </c>
      <c r="AY244" s="32">
        <f t="shared" ca="1" si="135"/>
        <v>1</v>
      </c>
      <c r="AZ244" s="32">
        <f t="shared" ca="1" si="135"/>
        <v>1</v>
      </c>
      <c r="BA244" s="32">
        <f t="shared" ca="1" si="135"/>
        <v>0</v>
      </c>
      <c r="BB244" s="32">
        <f t="shared" ca="1" si="135"/>
        <v>0</v>
      </c>
      <c r="BC244" s="32">
        <f t="shared" ca="1" si="135"/>
        <v>0.97941945311897982</v>
      </c>
      <c r="BD244" s="32">
        <f t="shared" ca="1" si="135"/>
        <v>-0.16482656694343945</v>
      </c>
      <c r="BE244" s="32">
        <f t="shared" ca="1" si="135"/>
        <v>7.1836208940484481E-2</v>
      </c>
      <c r="BF244" s="32">
        <f t="shared" ca="1" si="135"/>
        <v>-1.49193367249707E-2</v>
      </c>
      <c r="BG244" s="32">
        <f t="shared" ca="1" si="138"/>
        <v>0.22030294481426616</v>
      </c>
      <c r="BH244" s="32">
        <f t="shared" ca="1" si="138"/>
        <v>8.9548311122428004E-2</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0.8331946173576209</v>
      </c>
      <c r="AX245" s="32">
        <f t="shared" ca="1" si="135"/>
        <v>0</v>
      </c>
      <c r="AY245" s="32">
        <f t="shared" ca="1" si="135"/>
        <v>1</v>
      </c>
      <c r="AZ245" s="32">
        <f t="shared" ca="1" si="135"/>
        <v>1</v>
      </c>
      <c r="BA245" s="32">
        <f t="shared" ca="1" si="135"/>
        <v>0</v>
      </c>
      <c r="BB245" s="32">
        <f t="shared" ca="1" si="135"/>
        <v>0</v>
      </c>
      <c r="BC245" s="32">
        <f t="shared" ca="1" si="135"/>
        <v>0.97303608947488507</v>
      </c>
      <c r="BD245" s="32">
        <f t="shared" ca="1" si="135"/>
        <v>0.54999698245446282</v>
      </c>
      <c r="BE245" s="32">
        <f t="shared" ca="1" si="135"/>
        <v>0.15941642292063507</v>
      </c>
      <c r="BF245" s="32">
        <f t="shared" ca="1" si="135"/>
        <v>0.12840623034180654</v>
      </c>
      <c r="BG245" s="32">
        <f t="shared" ca="1" si="138"/>
        <v>-0.36925675906144839</v>
      </c>
      <c r="BH245" s="32">
        <f t="shared" ca="1" si="138"/>
        <v>-3.8511972297883945E-2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0.90346939671070048</v>
      </c>
      <c r="AX246" s="32">
        <f t="shared" ca="1" si="135"/>
        <v>0</v>
      </c>
      <c r="AY246" s="32">
        <f t="shared" ca="1" si="135"/>
        <v>1</v>
      </c>
      <c r="AZ246" s="32">
        <f t="shared" ca="1" si="135"/>
        <v>1</v>
      </c>
      <c r="BA246" s="32">
        <f t="shared" ca="1" si="135"/>
        <v>0</v>
      </c>
      <c r="BB246" s="32">
        <f t="shared" ca="1" si="135"/>
        <v>0</v>
      </c>
      <c r="BC246" s="32">
        <f t="shared" ca="1" si="135"/>
        <v>0.96025266499482975</v>
      </c>
      <c r="BD246" s="32">
        <f t="shared" ca="1" si="135"/>
        <v>-6.8239690728351121E-2</v>
      </c>
      <c r="BE246" s="32">
        <f t="shared" ca="1" si="135"/>
        <v>-0.3</v>
      </c>
      <c r="BF246" s="32">
        <f t="shared" ca="1" si="135"/>
        <v>-8.2832625552428762E-2</v>
      </c>
      <c r="BG246" s="32">
        <f t="shared" ca="1" si="138"/>
        <v>-0.24715250522513443</v>
      </c>
      <c r="BH246" s="32">
        <f t="shared" ca="1" si="138"/>
        <v>0.11149046120658379</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outlineLevel="2">
      <c r="A247" s="53"/>
      <c r="B247" s="44">
        <f ca="1">COUNT(B$5:OFFSET(B247,-1,0))</f>
        <v>234</v>
      </c>
      <c r="C247" s="72">
        <f t="shared" ca="1" si="133"/>
        <v>89</v>
      </c>
      <c r="D247" s="45">
        <f t="shared" ca="1" si="125"/>
        <v>92</v>
      </c>
      <c r="E247">
        <v>19</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73">
        <f ca="1">OFFSET(AV$5,$D247,0)-0.001</f>
        <v>58.370400000000004</v>
      </c>
      <c r="AW247" s="57">
        <f ca="1">OFFSET(AW$5,$D247,0)*AW222</f>
        <v>0.85161551917260814</v>
      </c>
      <c r="AX247" s="32">
        <f t="shared" ca="1" si="135"/>
        <v>0</v>
      </c>
      <c r="AY247" s="32">
        <f t="shared" ca="1" si="135"/>
        <v>1</v>
      </c>
      <c r="AZ247" s="32">
        <f t="shared" ca="1" si="135"/>
        <v>1</v>
      </c>
      <c r="BA247" s="32">
        <f t="shared" ca="1" si="135"/>
        <v>0</v>
      </c>
      <c r="BB247" s="32">
        <f t="shared" ca="1" si="135"/>
        <v>0</v>
      </c>
      <c r="BC247" s="32">
        <f t="shared" ca="1" si="135"/>
        <v>1.0442933264718381</v>
      </c>
      <c r="BD247" s="32">
        <f t="shared" ca="1" si="135"/>
        <v>0.15424779017319779</v>
      </c>
      <c r="BE247" s="32">
        <f t="shared" ca="1" si="135"/>
        <v>3.6804782576973616E-2</v>
      </c>
      <c r="BF247" s="32">
        <f t="shared" ca="1" si="135"/>
        <v>-8.7956129258802473E-2</v>
      </c>
      <c r="BG247" s="32">
        <f t="shared" ca="1" si="138"/>
        <v>6.9680295483111721E-2</v>
      </c>
      <c r="BH247" s="32">
        <f t="shared" ca="1" si="138"/>
        <v>-1.3924706825344524E-2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0.90531427938807385</v>
      </c>
      <c r="AX248" s="32">
        <f t="shared" ca="1" si="135"/>
        <v>0</v>
      </c>
      <c r="AY248" s="32">
        <f t="shared" ca="1" si="135"/>
        <v>1</v>
      </c>
      <c r="AZ248" s="32">
        <f t="shared" ca="1" si="135"/>
        <v>1</v>
      </c>
      <c r="BA248" s="32">
        <f t="shared" ca="1" si="135"/>
        <v>0</v>
      </c>
      <c r="BB248" s="32">
        <f t="shared" ca="1" si="135"/>
        <v>0</v>
      </c>
      <c r="BC248" s="32">
        <f t="shared" ca="1" si="135"/>
        <v>1.0052323020282155</v>
      </c>
      <c r="BD248" s="32">
        <f t="shared" ca="1" si="135"/>
        <v>-0.14584809930007481</v>
      </c>
      <c r="BE248" s="32">
        <f t="shared" ca="1" si="135"/>
        <v>-0.3</v>
      </c>
      <c r="BF248" s="32">
        <f t="shared" ca="1" si="135"/>
        <v>-1.0784564238996985E-3</v>
      </c>
      <c r="BG248" s="32">
        <f t="shared" ca="1" si="138"/>
        <v>-0.14206454943962754</v>
      </c>
      <c r="BH248" s="32">
        <f t="shared" ca="1" si="138"/>
        <v>0.10302064120986387</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0.85687537220773957</v>
      </c>
      <c r="AX249" s="32">
        <f t="shared" ca="1" si="135"/>
        <v>0</v>
      </c>
      <c r="AY249" s="32">
        <f t="shared" ca="1" si="135"/>
        <v>1</v>
      </c>
      <c r="AZ249" s="32">
        <f t="shared" ca="1" si="135"/>
        <v>1</v>
      </c>
      <c r="BA249" s="32">
        <f t="shared" ca="1" si="135"/>
        <v>0</v>
      </c>
      <c r="BB249" s="32">
        <f t="shared" ca="1" si="135"/>
        <v>0</v>
      </c>
      <c r="BC249" s="32">
        <f t="shared" ca="1" si="135"/>
        <v>0.9978629633077587</v>
      </c>
      <c r="BD249" s="32">
        <f t="shared" ca="1" si="135"/>
        <v>0.12276840424432578</v>
      </c>
      <c r="BE249" s="32">
        <f t="shared" ca="1" si="135"/>
        <v>9.799772913977256E-2</v>
      </c>
      <c r="BF249" s="32">
        <f t="shared" ca="1" si="135"/>
        <v>-0.10634581563632239</v>
      </c>
      <c r="BG249" s="32">
        <f t="shared" ca="1" si="138"/>
        <v>-0.19963736095163576</v>
      </c>
      <c r="BH249" s="32">
        <f t="shared" ca="1" si="138"/>
        <v>2.6742008126900307E-2</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0.93652440756472322</v>
      </c>
      <c r="AX250" s="32">
        <f t="shared" ca="1" si="135"/>
        <v>0</v>
      </c>
      <c r="AY250" s="32">
        <f t="shared" ca="1" si="135"/>
        <v>1</v>
      </c>
      <c r="AZ250" s="32">
        <f t="shared" ca="1" si="135"/>
        <v>1</v>
      </c>
      <c r="BA250" s="32">
        <f t="shared" ca="1" si="135"/>
        <v>0</v>
      </c>
      <c r="BB250" s="32">
        <f t="shared" ca="1" si="135"/>
        <v>0</v>
      </c>
      <c r="BC250" s="32">
        <f t="shared" ca="1" si="135"/>
        <v>1.0309626811871129</v>
      </c>
      <c r="BD250" s="32">
        <f t="shared" ca="1" si="135"/>
        <v>0.251461950188272</v>
      </c>
      <c r="BE250" s="32">
        <f t="shared" ca="1" si="135"/>
        <v>-7.8809893707180279E-2</v>
      </c>
      <c r="BF250" s="32">
        <f t="shared" ca="1" si="135"/>
        <v>5.0380527743770553E-2</v>
      </c>
      <c r="BG250" s="32">
        <f t="shared" ca="1" si="138"/>
        <v>-0.21849377622284827</v>
      </c>
      <c r="BH250" s="32">
        <f t="shared" ca="1" si="138"/>
        <v>0.12769281563029145</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0.9357478371309409</v>
      </c>
      <c r="AX251" s="32">
        <f t="shared" ca="1" si="135"/>
        <v>0</v>
      </c>
      <c r="AY251" s="32">
        <f t="shared" ca="1" si="135"/>
        <v>1</v>
      </c>
      <c r="AZ251" s="32">
        <f t="shared" ca="1" si="135"/>
        <v>1</v>
      </c>
      <c r="BA251" s="32">
        <f t="shared" ca="1" si="135"/>
        <v>0</v>
      </c>
      <c r="BB251" s="32">
        <f t="shared" ca="1" si="135"/>
        <v>0</v>
      </c>
      <c r="BC251" s="32">
        <f t="shared" ca="1" si="135"/>
        <v>1.0251531501406568</v>
      </c>
      <c r="BD251" s="32">
        <f t="shared" ca="1" si="135"/>
        <v>0.27410051453654916</v>
      </c>
      <c r="BE251" s="32">
        <f t="shared" ca="1" si="135"/>
        <v>8.6733388710777848E-2</v>
      </c>
      <c r="BF251" s="32">
        <f t="shared" ca="1" si="135"/>
        <v>-0.15320934555496057</v>
      </c>
      <c r="BG251" s="32">
        <f t="shared" ca="1" si="138"/>
        <v>0.61096535063941282</v>
      </c>
      <c r="BH251" s="32">
        <f t="shared" ca="1" si="138"/>
        <v>0.13065858174900913</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ollapsed="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hidden="1" outlineLevel="2">
      <c r="A253" s="53"/>
      <c r="B253" s="44">
        <f ca="1">COUNT(B$5:OFFSET(B253,-1,0))</f>
        <v>239</v>
      </c>
      <c r="C253" s="72">
        <f t="shared" ref="C253" ca="1" si="139">C223</f>
        <v>65</v>
      </c>
      <c r="D253" s="45">
        <f t="shared" ref="D253:D281" ca="1" si="140">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0.92150735075341805</v>
      </c>
      <c r="AX253" s="32">
        <f t="shared" ca="1" si="143"/>
        <v>0</v>
      </c>
      <c r="AY253" s="32">
        <f t="shared" ca="1" si="143"/>
        <v>1</v>
      </c>
      <c r="AZ253" s="32">
        <f t="shared" ca="1" si="143"/>
        <v>1</v>
      </c>
      <c r="BA253" s="32">
        <f t="shared" ca="1" si="143"/>
        <v>0</v>
      </c>
      <c r="BB253" s="32">
        <f t="shared" ca="1" si="143"/>
        <v>0</v>
      </c>
      <c r="BC253" s="32">
        <f t="shared" ca="1" si="143"/>
        <v>1.0661959146364093</v>
      </c>
      <c r="BD253" s="32">
        <f t="shared" ca="1" si="143"/>
        <v>2.0216028091042482</v>
      </c>
      <c r="BE253" s="32">
        <f t="shared" ca="1" si="143"/>
        <v>3.3337399752400465E-2</v>
      </c>
      <c r="BF253" s="32">
        <f t="shared" ca="1" si="143"/>
        <v>-8.2552738478684384E-2</v>
      </c>
      <c r="BG253" s="32">
        <f t="shared" ca="1" si="143"/>
        <v>-0.14591169023037587</v>
      </c>
      <c r="BH253" s="32">
        <f t="shared" ca="1" si="143"/>
        <v>-0.12072887019632828</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hidden="1"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0.9767980537244858</v>
      </c>
      <c r="AX254" s="32">
        <f t="shared" ca="1" si="143"/>
        <v>0</v>
      </c>
      <c r="AY254" s="32">
        <f t="shared" ca="1" si="143"/>
        <v>1</v>
      </c>
      <c r="AZ254" s="32">
        <f t="shared" ca="1" si="143"/>
        <v>1</v>
      </c>
      <c r="BA254" s="32">
        <f t="shared" ca="1" si="143"/>
        <v>0</v>
      </c>
      <c r="BB254" s="32">
        <f t="shared" ca="1" si="143"/>
        <v>0</v>
      </c>
      <c r="BC254" s="32">
        <f t="shared" ca="1" si="143"/>
        <v>0.99753067705614362</v>
      </c>
      <c r="BD254" s="32">
        <f t="shared" ca="1" si="143"/>
        <v>-0.13622554461190362</v>
      </c>
      <c r="BE254" s="32">
        <f t="shared" ca="1" si="143"/>
        <v>-0.18785265953334218</v>
      </c>
      <c r="BF254" s="32">
        <f t="shared" ca="1" si="143"/>
        <v>6.3784405510959097E-2</v>
      </c>
      <c r="BG254" s="32">
        <f t="shared" ca="1" si="143"/>
        <v>0.34494200882877024</v>
      </c>
      <c r="BH254" s="32">
        <f t="shared" ca="1" si="143"/>
        <v>4.9368413665742183E-2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hidden="1"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0.91439378096376944</v>
      </c>
      <c r="AX255" s="32">
        <f t="shared" ca="1" si="143"/>
        <v>0</v>
      </c>
      <c r="AY255" s="32">
        <f t="shared" ca="1" si="143"/>
        <v>1</v>
      </c>
      <c r="AZ255" s="32">
        <f t="shared" ca="1" si="143"/>
        <v>1</v>
      </c>
      <c r="BA255" s="32">
        <f t="shared" ca="1" si="143"/>
        <v>0</v>
      </c>
      <c r="BB255" s="32">
        <f t="shared" ca="1" si="143"/>
        <v>0</v>
      </c>
      <c r="BC255" s="32">
        <f t="shared" ca="1" si="143"/>
        <v>0.99342801319820007</v>
      </c>
      <c r="BD255" s="32">
        <f t="shared" ca="1" si="143"/>
        <v>-0.70106962050234856</v>
      </c>
      <c r="BE255" s="32">
        <f t="shared" ca="1" si="143"/>
        <v>3.3064122717381961E-2</v>
      </c>
      <c r="BF255" s="32">
        <f t="shared" ca="1" si="143"/>
        <v>-7.9775544093867445E-2</v>
      </c>
      <c r="BG255" s="32">
        <f t="shared" ca="1" si="143"/>
        <v>0.63420559768902507</v>
      </c>
      <c r="BH255" s="32">
        <f t="shared" ca="1" si="143"/>
        <v>-9.6121978727744861E-2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hidden="1"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0.90597129266041276</v>
      </c>
      <c r="AX256" s="32">
        <f t="shared" ca="1" si="143"/>
        <v>0</v>
      </c>
      <c r="AY256" s="32">
        <f t="shared" ca="1" si="143"/>
        <v>1</v>
      </c>
      <c r="AZ256" s="32">
        <f t="shared" ca="1" si="143"/>
        <v>1</v>
      </c>
      <c r="BA256" s="32">
        <f t="shared" ca="1" si="143"/>
        <v>0</v>
      </c>
      <c r="BB256" s="32">
        <f t="shared" ca="1" si="143"/>
        <v>0</v>
      </c>
      <c r="BC256" s="32">
        <f t="shared" ca="1" si="143"/>
        <v>1.0310031403719822</v>
      </c>
      <c r="BD256" s="32">
        <f t="shared" ca="1" si="143"/>
        <v>-0.97319972076534</v>
      </c>
      <c r="BE256" s="32">
        <f t="shared" ca="1" si="143"/>
        <v>2.4484316533962269E-2</v>
      </c>
      <c r="BF256" s="32">
        <f t="shared" ca="1" si="143"/>
        <v>-2.0675896656790593E-2</v>
      </c>
      <c r="BG256" s="32">
        <f t="shared" ca="1" si="143"/>
        <v>-0.11778255024214879</v>
      </c>
      <c r="BH256" s="32">
        <f t="shared" ca="1" si="143"/>
        <v>-0.1563820890917953</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hidden="1"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0.99440702101092371</v>
      </c>
      <c r="AX257" s="32">
        <f t="shared" ca="1" si="143"/>
        <v>0</v>
      </c>
      <c r="AY257" s="32">
        <f t="shared" ca="1" si="143"/>
        <v>1</v>
      </c>
      <c r="AZ257" s="32">
        <f t="shared" ca="1" si="143"/>
        <v>1</v>
      </c>
      <c r="BA257" s="32">
        <f t="shared" ca="1" si="143"/>
        <v>0</v>
      </c>
      <c r="BB257" s="32">
        <f t="shared" ca="1" si="143"/>
        <v>0</v>
      </c>
      <c r="BC257" s="32">
        <f t="shared" ca="1" si="143"/>
        <v>0.92200338618252442</v>
      </c>
      <c r="BD257" s="32">
        <f t="shared" ca="1" si="143"/>
        <v>-0.96355699630616343</v>
      </c>
      <c r="BE257" s="32">
        <f t="shared" ca="1" si="143"/>
        <v>0.19845147334478017</v>
      </c>
      <c r="BF257" s="32">
        <f t="shared" ca="1" si="143"/>
        <v>-7.0519046794936147E-2</v>
      </c>
      <c r="BG257" s="32">
        <f t="shared" ca="1" si="143"/>
        <v>-2.0937371842729036E-2</v>
      </c>
      <c r="BH257" s="32">
        <f t="shared" ca="1" si="143"/>
        <v>0.11027795189006462</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hidden="1"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0.9540274948219124</v>
      </c>
      <c r="AX258" s="32">
        <f t="shared" ca="1" si="143"/>
        <v>0</v>
      </c>
      <c r="AY258" s="32">
        <f t="shared" ca="1" si="143"/>
        <v>1</v>
      </c>
      <c r="AZ258" s="32">
        <f t="shared" ca="1" si="143"/>
        <v>1</v>
      </c>
      <c r="BA258" s="32">
        <f t="shared" ca="1" si="143"/>
        <v>0</v>
      </c>
      <c r="BB258" s="32">
        <f t="shared" ca="1" si="143"/>
        <v>0</v>
      </c>
      <c r="BC258" s="32">
        <f t="shared" ca="1" si="143"/>
        <v>0.93016228444791382</v>
      </c>
      <c r="BD258" s="32">
        <f t="shared" ca="1" si="143"/>
        <v>0.36331180226111215</v>
      </c>
      <c r="BE258" s="32">
        <f t="shared" ca="1" si="143"/>
        <v>0.11707512441786638</v>
      </c>
      <c r="BF258" s="32">
        <f t="shared" ca="1" si="143"/>
        <v>4.2416140032097926E-2</v>
      </c>
      <c r="BG258" s="32">
        <f t="shared" ca="1" si="143"/>
        <v>-9.6780629135947649E-2</v>
      </c>
      <c r="BH258" s="32">
        <f t="shared" ca="1" si="143"/>
        <v>3.0271155117781556E-2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hidden="1"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0.92561222317326597</v>
      </c>
      <c r="AX259" s="32">
        <f t="shared" ca="1" si="143"/>
        <v>0</v>
      </c>
      <c r="AY259" s="32">
        <f t="shared" ca="1" si="143"/>
        <v>1</v>
      </c>
      <c r="AZ259" s="32">
        <f t="shared" ca="1" si="143"/>
        <v>1</v>
      </c>
      <c r="BA259" s="32">
        <f t="shared" ca="1" si="143"/>
        <v>0</v>
      </c>
      <c r="BB259" s="32">
        <f t="shared" ca="1" si="143"/>
        <v>0</v>
      </c>
      <c r="BC259" s="32">
        <f t="shared" ca="1" si="143"/>
        <v>1.031618776947117</v>
      </c>
      <c r="BD259" s="32">
        <f t="shared" ca="1" si="143"/>
        <v>-0.47127487356891251</v>
      </c>
      <c r="BE259" s="32">
        <f t="shared" ca="1" si="143"/>
        <v>0.18453795694541686</v>
      </c>
      <c r="BF259" s="32">
        <f t="shared" ca="1" si="143"/>
        <v>6.7149155466581067E-2</v>
      </c>
      <c r="BG259" s="32">
        <f t="shared" ca="1" si="143"/>
        <v>-0.27419485019481726</v>
      </c>
      <c r="BH259" s="32">
        <f t="shared" ca="1" si="143"/>
        <v>-8.0773285441707587E-2</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hidden="1"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0.91204700386519533</v>
      </c>
      <c r="AX260" s="32">
        <f t="shared" ca="1" si="143"/>
        <v>0</v>
      </c>
      <c r="AY260" s="32">
        <f t="shared" ca="1" si="143"/>
        <v>1</v>
      </c>
      <c r="AZ260" s="32">
        <f t="shared" ca="1" si="143"/>
        <v>1</v>
      </c>
      <c r="BA260" s="32">
        <f t="shared" ca="1" si="143"/>
        <v>0</v>
      </c>
      <c r="BB260" s="32">
        <f t="shared" ca="1" si="143"/>
        <v>0</v>
      </c>
      <c r="BC260" s="32">
        <f t="shared" ca="1" si="143"/>
        <v>1.0536861023082831</v>
      </c>
      <c r="BD260" s="32">
        <f t="shared" ca="1" si="143"/>
        <v>0.13319717786125196</v>
      </c>
      <c r="BE260" s="32">
        <f t="shared" ca="1" si="143"/>
        <v>-0.3</v>
      </c>
      <c r="BF260" s="32">
        <f t="shared" ca="1" si="143"/>
        <v>4.4323860684616356E-2</v>
      </c>
      <c r="BG260" s="32">
        <f t="shared" ca="1" si="143"/>
        <v>-0.1142983811330609</v>
      </c>
      <c r="BH260" s="32">
        <f t="shared" ca="1" si="143"/>
        <v>-0.1606321248145316</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hidden="1"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0.90643049799347553</v>
      </c>
      <c r="AX261" s="32">
        <f t="shared" ca="1" si="143"/>
        <v>0</v>
      </c>
      <c r="AY261" s="32">
        <f t="shared" ca="1" si="143"/>
        <v>1</v>
      </c>
      <c r="AZ261" s="32">
        <f t="shared" ca="1" si="143"/>
        <v>1</v>
      </c>
      <c r="BA261" s="32">
        <f t="shared" ca="1" si="143"/>
        <v>0</v>
      </c>
      <c r="BB261" s="32">
        <f t="shared" ca="1" si="143"/>
        <v>0</v>
      </c>
      <c r="BC261" s="32">
        <f t="shared" ca="1" si="143"/>
        <v>1.0026163763248999</v>
      </c>
      <c r="BD261" s="32">
        <f t="shared" ca="1" si="143"/>
        <v>0.5804409621645803</v>
      </c>
      <c r="BE261" s="32">
        <f t="shared" ca="1" si="143"/>
        <v>8.2624869647222154E-2</v>
      </c>
      <c r="BF261" s="32">
        <f t="shared" ca="1" si="143"/>
        <v>7.2538241292497974E-2</v>
      </c>
      <c r="BG261" s="32">
        <f t="shared" ca="1" si="143"/>
        <v>-0.41381105585171518</v>
      </c>
      <c r="BH261" s="32">
        <f t="shared" ca="1" si="143"/>
        <v>-0.15176659314141594</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hidden="1"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0.91367173329683593</v>
      </c>
      <c r="AX262" s="32">
        <f t="shared" ca="1" si="143"/>
        <v>0</v>
      </c>
      <c r="AY262" s="32">
        <f t="shared" ca="1" si="143"/>
        <v>1</v>
      </c>
      <c r="AZ262" s="32">
        <f t="shared" ca="1" si="143"/>
        <v>1</v>
      </c>
      <c r="BA262" s="32">
        <f t="shared" ca="1" si="143"/>
        <v>0</v>
      </c>
      <c r="BB262" s="32">
        <f t="shared" ca="1" si="143"/>
        <v>0</v>
      </c>
      <c r="BC262" s="32">
        <f t="shared" ca="1" si="143"/>
        <v>0.90282804436468633</v>
      </c>
      <c r="BD262" s="32">
        <f t="shared" ca="1" si="143"/>
        <v>-0.57040835988608407</v>
      </c>
      <c r="BE262" s="32">
        <f t="shared" ca="1" si="143"/>
        <v>-1.7631408489039768E-2</v>
      </c>
      <c r="BF262" s="32">
        <f t="shared" ca="1" si="143"/>
        <v>0.10270820800727432</v>
      </c>
      <c r="BG262" s="32">
        <f t="shared" ca="1" si="143"/>
        <v>-0.18932671629798037</v>
      </c>
      <c r="BH262" s="32">
        <f t="shared" ca="1" si="143"/>
        <v>-8.606527674487563E-2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hidden="1"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0.90443261616097725</v>
      </c>
      <c r="AX263" s="32">
        <f t="shared" ca="1" si="143"/>
        <v>0</v>
      </c>
      <c r="AY263" s="32">
        <f t="shared" ca="1" si="143"/>
        <v>1</v>
      </c>
      <c r="AZ263" s="32">
        <f t="shared" ca="1" si="143"/>
        <v>1</v>
      </c>
      <c r="BA263" s="32">
        <f t="shared" ca="1" si="143"/>
        <v>0</v>
      </c>
      <c r="BB263" s="32">
        <f t="shared" ca="1" si="143"/>
        <v>0</v>
      </c>
      <c r="BC263" s="32">
        <f t="shared" ca="1" si="143"/>
        <v>1.0502724825315515</v>
      </c>
      <c r="BD263" s="32">
        <f t="shared" ca="1" si="143"/>
        <v>0.1091335725371394</v>
      </c>
      <c r="BE263" s="32">
        <f t="shared" ca="1" si="143"/>
        <v>-0.13735315021583483</v>
      </c>
      <c r="BF263" s="32">
        <f t="shared" ca="1" si="143"/>
        <v>-6.0124468614977111E-2</v>
      </c>
      <c r="BG263" s="32">
        <f t="shared" ca="1" si="143"/>
        <v>0.21718506434255325</v>
      </c>
      <c r="BH263" s="32">
        <f t="shared" ca="1" si="143"/>
        <v>-0.17182659751927132</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hidden="1"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1.0003666319325102</v>
      </c>
      <c r="AX264" s="32">
        <f t="shared" ca="1" si="143"/>
        <v>0</v>
      </c>
      <c r="AY264" s="32">
        <f t="shared" ca="1" si="143"/>
        <v>1</v>
      </c>
      <c r="AZ264" s="32">
        <f t="shared" ca="1" si="143"/>
        <v>1</v>
      </c>
      <c r="BA264" s="32">
        <f t="shared" ca="1" si="143"/>
        <v>0</v>
      </c>
      <c r="BB264" s="32">
        <f t="shared" ca="1" si="143"/>
        <v>0</v>
      </c>
      <c r="BC264" s="32">
        <f t="shared" ca="1" si="143"/>
        <v>0.93999485560196538</v>
      </c>
      <c r="BD264" s="32">
        <f t="shared" ca="1" si="143"/>
        <v>0.79997902113846919</v>
      </c>
      <c r="BE264" s="32">
        <f t="shared" ca="1" si="143"/>
        <v>-0.3</v>
      </c>
      <c r="BF264" s="32">
        <f t="shared" ca="1" si="143"/>
        <v>-2.9027404779899957E-2</v>
      </c>
      <c r="BG264" s="32">
        <f t="shared" ca="1" si="143"/>
        <v>-0.18778619494876914</v>
      </c>
      <c r="BH264" s="32">
        <f t="shared" ca="1" si="143"/>
        <v>9.4306002781576526E-2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hidden="1"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0.87600742530587949</v>
      </c>
      <c r="AX265" s="32">
        <f t="shared" ca="1" si="143"/>
        <v>0</v>
      </c>
      <c r="AY265" s="32">
        <f t="shared" ca="1" si="143"/>
        <v>1</v>
      </c>
      <c r="AZ265" s="32">
        <f t="shared" ca="1" si="143"/>
        <v>1</v>
      </c>
      <c r="BA265" s="32">
        <f t="shared" ca="1" si="143"/>
        <v>0</v>
      </c>
      <c r="BB265" s="32">
        <f t="shared" ca="1" si="143"/>
        <v>0</v>
      </c>
      <c r="BC265" s="32">
        <f t="shared" ca="1" si="143"/>
        <v>0.99865788193044147</v>
      </c>
      <c r="BD265" s="32">
        <f t="shared" ca="1" si="143"/>
        <v>9.7428512085919294E-2</v>
      </c>
      <c r="BE265" s="32">
        <f t="shared" ca="1" si="143"/>
        <v>3.2804601648524057E-2</v>
      </c>
      <c r="BF265" s="32">
        <f t="shared" ca="1" si="143"/>
        <v>-4.4515280763579579E-2</v>
      </c>
      <c r="BG265" s="32">
        <f t="shared" ca="1" si="143"/>
        <v>0.13108737336158605</v>
      </c>
      <c r="BH265" s="32">
        <f t="shared" ca="1" si="143"/>
        <v>-0.26104527496468022</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hidden="1"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1.0029311780878887</v>
      </c>
      <c r="AX266" s="32">
        <f t="shared" ca="1" si="143"/>
        <v>0</v>
      </c>
      <c r="AY266" s="32">
        <f t="shared" ca="1" si="143"/>
        <v>1</v>
      </c>
      <c r="AZ266" s="32">
        <f t="shared" ca="1" si="143"/>
        <v>1</v>
      </c>
      <c r="BA266" s="32">
        <f t="shared" ca="1" si="143"/>
        <v>0</v>
      </c>
      <c r="BB266" s="32">
        <f t="shared" ca="1" si="143"/>
        <v>0</v>
      </c>
      <c r="BC266" s="32">
        <f t="shared" ca="1" si="143"/>
        <v>0.99630676240717109</v>
      </c>
      <c r="BD266" s="32">
        <f t="shared" ca="1" si="143"/>
        <v>-0.27263437243888333</v>
      </c>
      <c r="BE266" s="32">
        <f t="shared" ca="1" si="143"/>
        <v>0.14876307149698331</v>
      </c>
      <c r="BF266" s="32">
        <f t="shared" ca="1" si="143"/>
        <v>-1.9425425152048481E-2</v>
      </c>
      <c r="BG266" s="32">
        <f t="shared" ca="1" si="143"/>
        <v>0.42223159364567309</v>
      </c>
      <c r="BH266" s="32">
        <f t="shared" ca="1" si="143"/>
        <v>9.7270379444019062E-2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hidden="1"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0.91500295977771617</v>
      </c>
      <c r="AX267" s="32">
        <f t="shared" ca="1" si="143"/>
        <v>0</v>
      </c>
      <c r="AY267" s="32">
        <f t="shared" ca="1" si="143"/>
        <v>1</v>
      </c>
      <c r="AZ267" s="32">
        <f t="shared" ca="1" si="143"/>
        <v>1</v>
      </c>
      <c r="BA267" s="32">
        <f t="shared" ca="1" si="143"/>
        <v>0</v>
      </c>
      <c r="BB267" s="32">
        <f t="shared" ca="1" si="143"/>
        <v>0</v>
      </c>
      <c r="BC267" s="32">
        <f t="shared" ca="1" si="143"/>
        <v>1.0268830461762732</v>
      </c>
      <c r="BD267" s="32">
        <f t="shared" ca="1" si="143"/>
        <v>-7.056462884911241E-4</v>
      </c>
      <c r="BE267" s="32">
        <f t="shared" ca="1" si="143"/>
        <v>-9.8521209381772668E-2</v>
      </c>
      <c r="BF267" s="32">
        <f t="shared" ca="1" si="143"/>
        <v>-2.3886738883750258E-2</v>
      </c>
      <c r="BG267" s="32">
        <f t="shared" ca="1" si="143"/>
        <v>-0.3693737253344338</v>
      </c>
      <c r="BH267" s="32">
        <f t="shared" ca="1" si="143"/>
        <v>-0.14081227753914249</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hidden="1"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0.97611790726462899</v>
      </c>
      <c r="AX268" s="32">
        <f t="shared" ca="1" si="143"/>
        <v>0</v>
      </c>
      <c r="AY268" s="32">
        <f t="shared" ca="1" si="143"/>
        <v>1</v>
      </c>
      <c r="AZ268" s="32">
        <f t="shared" ca="1" si="143"/>
        <v>1</v>
      </c>
      <c r="BA268" s="32">
        <f t="shared" ca="1" si="143"/>
        <v>0</v>
      </c>
      <c r="BB268" s="32">
        <f t="shared" ca="1" si="143"/>
        <v>0</v>
      </c>
      <c r="BC268" s="32">
        <f t="shared" ca="1" si="143"/>
        <v>1.0362516083853297</v>
      </c>
      <c r="BD268" s="32">
        <f t="shared" ca="1" si="143"/>
        <v>-0.16328478094273891</v>
      </c>
      <c r="BE268" s="32">
        <f t="shared" ca="1" si="143"/>
        <v>-3.0880514927879077E-2</v>
      </c>
      <c r="BF268" s="32">
        <f t="shared" ca="1" si="143"/>
        <v>9.7124859211965564E-2</v>
      </c>
      <c r="BG268" s="32">
        <f t="shared" ca="1" si="143"/>
        <v>0.15817169134983011</v>
      </c>
      <c r="BH268" s="32">
        <f t="shared" ca="1" si="143"/>
        <v>3.8598718709447866E-2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hidden="1"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0.97260137590264206</v>
      </c>
      <c r="AX269" s="32">
        <f t="shared" ca="1" si="149"/>
        <v>0</v>
      </c>
      <c r="AY269" s="32">
        <f t="shared" ca="1" si="149"/>
        <v>1</v>
      </c>
      <c r="AZ269" s="32">
        <f t="shared" ca="1" si="149"/>
        <v>1</v>
      </c>
      <c r="BA269" s="32">
        <f t="shared" ca="1" si="149"/>
        <v>0</v>
      </c>
      <c r="BB269" s="32">
        <f t="shared" ca="1" si="149"/>
        <v>0</v>
      </c>
      <c r="BC269" s="32">
        <f t="shared" ca="1" si="149"/>
        <v>0.93795747446869782</v>
      </c>
      <c r="BD269" s="32">
        <f t="shared" ca="1" si="149"/>
        <v>-0.29677609071790201</v>
      </c>
      <c r="BE269" s="32">
        <f t="shared" ca="1" si="149"/>
        <v>0.17675025032905711</v>
      </c>
      <c r="BF269" s="32">
        <f t="shared" ca="1" si="149"/>
        <v>-6.7414230902369532E-2</v>
      </c>
      <c r="BG269" s="32">
        <f t="shared" ref="BG269:BO281" ca="1" si="152">OFFSET(BG$5,$D269,0)</f>
        <v>0.32601927573966627</v>
      </c>
      <c r="BH269" s="32">
        <f t="shared" ca="1" si="152"/>
        <v>7.6775788660530475E-2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hidden="1"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0.91458563656139247</v>
      </c>
      <c r="AX270" s="32">
        <f t="shared" ca="1" si="149"/>
        <v>0</v>
      </c>
      <c r="AY270" s="32">
        <f t="shared" ca="1" si="149"/>
        <v>1</v>
      </c>
      <c r="AZ270" s="32">
        <f t="shared" ca="1" si="149"/>
        <v>1</v>
      </c>
      <c r="BA270" s="32">
        <f t="shared" ca="1" si="149"/>
        <v>0</v>
      </c>
      <c r="BB270" s="32">
        <f t="shared" ca="1" si="149"/>
        <v>0</v>
      </c>
      <c r="BC270" s="32">
        <f t="shared" ca="1" si="149"/>
        <v>1.0087417286749198</v>
      </c>
      <c r="BD270" s="32">
        <f t="shared" ca="1" si="149"/>
        <v>0.37380717316998968</v>
      </c>
      <c r="BE270" s="32">
        <f t="shared" ca="1" si="149"/>
        <v>-4.1940388882638513E-2</v>
      </c>
      <c r="BF270" s="32">
        <f t="shared" ca="1" si="149"/>
        <v>-9.7125935056598944E-3</v>
      </c>
      <c r="BG270" s="32">
        <f t="shared" ca="1" si="152"/>
        <v>-0.21662619417531737</v>
      </c>
      <c r="BH270" s="32">
        <f t="shared" ca="1" si="152"/>
        <v>-0.11377347450742215</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hidden="1"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0.94341108081910874</v>
      </c>
      <c r="AX271" s="32">
        <f t="shared" ca="1" si="149"/>
        <v>0</v>
      </c>
      <c r="AY271" s="32">
        <f t="shared" ca="1" si="149"/>
        <v>1</v>
      </c>
      <c r="AZ271" s="32">
        <f t="shared" ca="1" si="149"/>
        <v>1</v>
      </c>
      <c r="BA271" s="32">
        <f t="shared" ca="1" si="149"/>
        <v>0</v>
      </c>
      <c r="BB271" s="32">
        <f t="shared" ca="1" si="149"/>
        <v>0</v>
      </c>
      <c r="BC271" s="32">
        <f t="shared" ca="1" si="149"/>
        <v>1.0175030484056342</v>
      </c>
      <c r="BD271" s="32">
        <f t="shared" ca="1" si="149"/>
        <v>-0.25137391590383373</v>
      </c>
      <c r="BE271" s="32">
        <f t="shared" ca="1" si="149"/>
        <v>-2.332915100073607E-2</v>
      </c>
      <c r="BF271" s="32">
        <f t="shared" ca="1" si="149"/>
        <v>3.2753718521781217E-2</v>
      </c>
      <c r="BG271" s="32">
        <f t="shared" ca="1" si="152"/>
        <v>0.1841716070148145</v>
      </c>
      <c r="BH271" s="32">
        <f t="shared" ca="1" si="152"/>
        <v>-1.3488977688585257E-2</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hidden="1"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0.99537915352648965</v>
      </c>
      <c r="AX272" s="32">
        <f t="shared" ca="1" si="149"/>
        <v>0</v>
      </c>
      <c r="AY272" s="32">
        <f t="shared" ca="1" si="149"/>
        <v>1</v>
      </c>
      <c r="AZ272" s="32">
        <f t="shared" ca="1" si="149"/>
        <v>1</v>
      </c>
      <c r="BA272" s="32">
        <f t="shared" ca="1" si="149"/>
        <v>0</v>
      </c>
      <c r="BB272" s="32">
        <f t="shared" ca="1" si="149"/>
        <v>0</v>
      </c>
      <c r="BC272" s="32">
        <f t="shared" ca="1" si="149"/>
        <v>1.0366804943434054</v>
      </c>
      <c r="BD272" s="32">
        <f t="shared" ca="1" si="149"/>
        <v>-0.39519841225014929</v>
      </c>
      <c r="BE272" s="32">
        <f t="shared" ca="1" si="149"/>
        <v>0.14373015731614258</v>
      </c>
      <c r="BF272" s="32">
        <f t="shared" ca="1" si="149"/>
        <v>0.13807229065446069</v>
      </c>
      <c r="BG272" s="32">
        <f t="shared" ca="1" si="152"/>
        <v>-0.34959434323236493</v>
      </c>
      <c r="BH272" s="32">
        <f t="shared" ca="1" si="152"/>
        <v>7.8097320626601019E-2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hidden="1"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0.96628671460702253</v>
      </c>
      <c r="AX273" s="32">
        <f t="shared" ca="1" si="149"/>
        <v>0</v>
      </c>
      <c r="AY273" s="32">
        <f t="shared" ca="1" si="149"/>
        <v>1</v>
      </c>
      <c r="AZ273" s="32">
        <f t="shared" ca="1" si="149"/>
        <v>1</v>
      </c>
      <c r="BA273" s="32">
        <f t="shared" ca="1" si="149"/>
        <v>0</v>
      </c>
      <c r="BB273" s="32">
        <f t="shared" ca="1" si="149"/>
        <v>0</v>
      </c>
      <c r="BC273" s="32">
        <f t="shared" ca="1" si="149"/>
        <v>1.0506307864383848</v>
      </c>
      <c r="BD273" s="32">
        <f t="shared" ca="1" si="149"/>
        <v>0.18280522136370436</v>
      </c>
      <c r="BE273" s="32">
        <f t="shared" ca="1" si="149"/>
        <v>0.20146684382598248</v>
      </c>
      <c r="BF273" s="32">
        <f t="shared" ca="1" si="149"/>
        <v>0.1457255543821645</v>
      </c>
      <c r="BG273" s="32">
        <f t="shared" ca="1" si="152"/>
        <v>0.40697673467323092</v>
      </c>
      <c r="BH273" s="32">
        <f t="shared" ca="1" si="152"/>
        <v>1.2326995318399425E-2</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hidden="1"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0.98722467097061073</v>
      </c>
      <c r="AX274" s="32">
        <f t="shared" ca="1" si="149"/>
        <v>0</v>
      </c>
      <c r="AY274" s="32">
        <f t="shared" ca="1" si="149"/>
        <v>1</v>
      </c>
      <c r="AZ274" s="32">
        <f t="shared" ca="1" si="149"/>
        <v>1</v>
      </c>
      <c r="BA274" s="32">
        <f t="shared" ca="1" si="149"/>
        <v>0</v>
      </c>
      <c r="BB274" s="32">
        <f t="shared" ca="1" si="149"/>
        <v>0</v>
      </c>
      <c r="BC274" s="32">
        <f t="shared" ca="1" si="149"/>
        <v>0.97941945311897982</v>
      </c>
      <c r="BD274" s="32">
        <f t="shared" ca="1" si="149"/>
        <v>-0.16482656694343945</v>
      </c>
      <c r="BE274" s="32">
        <f t="shared" ca="1" si="149"/>
        <v>7.1836208940484481E-2</v>
      </c>
      <c r="BF274" s="32">
        <f t="shared" ca="1" si="149"/>
        <v>-1.49193367249707E-2</v>
      </c>
      <c r="BG274" s="32">
        <f t="shared" ca="1" si="152"/>
        <v>0.22030294481426616</v>
      </c>
      <c r="BH274" s="32">
        <f t="shared" ca="1" si="152"/>
        <v>8.9548311122428004E-2</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hidden="1"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0.93121751351734094</v>
      </c>
      <c r="AX275" s="32">
        <f t="shared" ca="1" si="149"/>
        <v>0</v>
      </c>
      <c r="AY275" s="32">
        <f t="shared" ca="1" si="149"/>
        <v>1</v>
      </c>
      <c r="AZ275" s="32">
        <f t="shared" ca="1" si="149"/>
        <v>1</v>
      </c>
      <c r="BA275" s="32">
        <f t="shared" ca="1" si="149"/>
        <v>0</v>
      </c>
      <c r="BB275" s="32">
        <f t="shared" ca="1" si="149"/>
        <v>0</v>
      </c>
      <c r="BC275" s="32">
        <f t="shared" ca="1" si="149"/>
        <v>0.97303608947488507</v>
      </c>
      <c r="BD275" s="32">
        <f t="shared" ca="1" si="149"/>
        <v>0.54999698245446282</v>
      </c>
      <c r="BE275" s="32">
        <f t="shared" ca="1" si="149"/>
        <v>0.15941642292063507</v>
      </c>
      <c r="BF275" s="32">
        <f t="shared" ca="1" si="149"/>
        <v>0.12840623034180654</v>
      </c>
      <c r="BG275" s="32">
        <f t="shared" ca="1" si="152"/>
        <v>-0.36925675906144839</v>
      </c>
      <c r="BH275" s="32">
        <f t="shared" ca="1" si="152"/>
        <v>-3.8511972297883945E-2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hidden="1"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1.0097599139707829</v>
      </c>
      <c r="AX276" s="32">
        <f t="shared" ca="1" si="149"/>
        <v>0</v>
      </c>
      <c r="AY276" s="32">
        <f t="shared" ca="1" si="149"/>
        <v>1</v>
      </c>
      <c r="AZ276" s="32">
        <f t="shared" ca="1" si="149"/>
        <v>1</v>
      </c>
      <c r="BA276" s="32">
        <f t="shared" ca="1" si="149"/>
        <v>0</v>
      </c>
      <c r="BB276" s="32">
        <f t="shared" ca="1" si="149"/>
        <v>0</v>
      </c>
      <c r="BC276" s="32">
        <f t="shared" ca="1" si="149"/>
        <v>0.96025266499482975</v>
      </c>
      <c r="BD276" s="32">
        <f t="shared" ca="1" si="149"/>
        <v>-6.8239690728351121E-2</v>
      </c>
      <c r="BE276" s="32">
        <f t="shared" ca="1" si="149"/>
        <v>-0.3</v>
      </c>
      <c r="BF276" s="32">
        <f t="shared" ca="1" si="149"/>
        <v>-8.2832625552428762E-2</v>
      </c>
      <c r="BG276" s="32">
        <f t="shared" ca="1" si="152"/>
        <v>-0.24715250522513443</v>
      </c>
      <c r="BH276" s="32">
        <f t="shared" ca="1" si="152"/>
        <v>0.11149046120658379</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hidden="1"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0.95180558025173856</v>
      </c>
      <c r="AX277" s="32">
        <f t="shared" ca="1" si="149"/>
        <v>0</v>
      </c>
      <c r="AY277" s="32">
        <f t="shared" ca="1" si="149"/>
        <v>1</v>
      </c>
      <c r="AZ277" s="32">
        <f t="shared" ca="1" si="149"/>
        <v>1</v>
      </c>
      <c r="BA277" s="32">
        <f t="shared" ca="1" si="149"/>
        <v>0</v>
      </c>
      <c r="BB277" s="32">
        <f t="shared" ca="1" si="149"/>
        <v>0</v>
      </c>
      <c r="BC277" s="32">
        <f t="shared" ca="1" si="149"/>
        <v>1.0442933264718381</v>
      </c>
      <c r="BD277" s="32">
        <f t="shared" ca="1" si="149"/>
        <v>0.15424779017319779</v>
      </c>
      <c r="BE277" s="32">
        <f t="shared" ca="1" si="149"/>
        <v>3.6804782576973616E-2</v>
      </c>
      <c r="BF277" s="32">
        <f t="shared" ca="1" si="149"/>
        <v>-8.7956129258802473E-2</v>
      </c>
      <c r="BG277" s="32">
        <f t="shared" ca="1" si="152"/>
        <v>6.9680295483111721E-2</v>
      </c>
      <c r="BH277" s="32">
        <f t="shared" ca="1" si="152"/>
        <v>-1.3924706825344524E-2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hidden="1"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1.0118218416690237</v>
      </c>
      <c r="AX278" s="32">
        <f t="shared" ca="1" si="149"/>
        <v>0</v>
      </c>
      <c r="AY278" s="32">
        <f t="shared" ca="1" si="149"/>
        <v>1</v>
      </c>
      <c r="AZ278" s="32">
        <f t="shared" ca="1" si="149"/>
        <v>1</v>
      </c>
      <c r="BA278" s="32">
        <f t="shared" ca="1" si="149"/>
        <v>0</v>
      </c>
      <c r="BB278" s="32">
        <f t="shared" ca="1" si="149"/>
        <v>0</v>
      </c>
      <c r="BC278" s="32">
        <f t="shared" ca="1" si="149"/>
        <v>1.0052323020282155</v>
      </c>
      <c r="BD278" s="32">
        <f t="shared" ca="1" si="149"/>
        <v>-0.14584809930007481</v>
      </c>
      <c r="BE278" s="32">
        <f t="shared" ca="1" si="149"/>
        <v>-0.3</v>
      </c>
      <c r="BF278" s="32">
        <f t="shared" ca="1" si="149"/>
        <v>-1.0784564238996985E-3</v>
      </c>
      <c r="BG278" s="32">
        <f t="shared" ca="1" si="152"/>
        <v>-0.14206454943962754</v>
      </c>
      <c r="BH278" s="32">
        <f t="shared" ca="1" si="152"/>
        <v>0.10302064120986387</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hidden="1"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0.95768423952629722</v>
      </c>
      <c r="AX279" s="32">
        <f t="shared" ca="1" si="149"/>
        <v>0</v>
      </c>
      <c r="AY279" s="32">
        <f t="shared" ca="1" si="149"/>
        <v>1</v>
      </c>
      <c r="AZ279" s="32">
        <f t="shared" ca="1" si="149"/>
        <v>1</v>
      </c>
      <c r="BA279" s="32">
        <f t="shared" ca="1" si="149"/>
        <v>0</v>
      </c>
      <c r="BB279" s="32">
        <f t="shared" ca="1" si="149"/>
        <v>0</v>
      </c>
      <c r="BC279" s="32">
        <f t="shared" ca="1" si="149"/>
        <v>0.9978629633077587</v>
      </c>
      <c r="BD279" s="32">
        <f t="shared" ca="1" si="149"/>
        <v>0.12276840424432578</v>
      </c>
      <c r="BE279" s="32">
        <f t="shared" ca="1" si="149"/>
        <v>9.799772913977256E-2</v>
      </c>
      <c r="BF279" s="32">
        <f t="shared" ca="1" si="149"/>
        <v>-0.10634581563632239</v>
      </c>
      <c r="BG279" s="32">
        <f t="shared" ca="1" si="152"/>
        <v>-0.19963736095163576</v>
      </c>
      <c r="BH279" s="32">
        <f t="shared" ca="1" si="152"/>
        <v>2.6742008126900307E-2</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hidden="1"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1.0467037496311611</v>
      </c>
      <c r="AX280" s="32">
        <f t="shared" ca="1" si="149"/>
        <v>0</v>
      </c>
      <c r="AY280" s="32">
        <f t="shared" ca="1" si="149"/>
        <v>1</v>
      </c>
      <c r="AZ280" s="32">
        <f t="shared" ca="1" si="149"/>
        <v>1</v>
      </c>
      <c r="BA280" s="32">
        <f t="shared" ca="1" si="149"/>
        <v>0</v>
      </c>
      <c r="BB280" s="32">
        <f t="shared" ca="1" si="149"/>
        <v>0</v>
      </c>
      <c r="BC280" s="32">
        <f t="shared" ca="1" si="149"/>
        <v>1.0309626811871129</v>
      </c>
      <c r="BD280" s="32">
        <f t="shared" ca="1" si="149"/>
        <v>0.251461950188272</v>
      </c>
      <c r="BE280" s="32">
        <f t="shared" ca="1" si="149"/>
        <v>-7.8809893707180279E-2</v>
      </c>
      <c r="BF280" s="32">
        <f t="shared" ca="1" si="149"/>
        <v>5.0380527743770553E-2</v>
      </c>
      <c r="BG280" s="32">
        <f t="shared" ca="1" si="152"/>
        <v>-0.21849377622284827</v>
      </c>
      <c r="BH280" s="32">
        <f t="shared" ca="1" si="152"/>
        <v>0.12769281563029145</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hidden="1"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1.0458358179698752</v>
      </c>
      <c r="AX281" s="32">
        <f t="shared" ca="1" si="149"/>
        <v>0</v>
      </c>
      <c r="AY281" s="32">
        <f t="shared" ca="1" si="149"/>
        <v>1</v>
      </c>
      <c r="AZ281" s="32">
        <f t="shared" ca="1" si="149"/>
        <v>1</v>
      </c>
      <c r="BA281" s="32">
        <f t="shared" ca="1" si="149"/>
        <v>0</v>
      </c>
      <c r="BB281" s="32">
        <f t="shared" ca="1" si="149"/>
        <v>0</v>
      </c>
      <c r="BC281" s="32">
        <f t="shared" ca="1" si="149"/>
        <v>1.0251531501406568</v>
      </c>
      <c r="BD281" s="32">
        <f t="shared" ca="1" si="149"/>
        <v>0.27410051453654916</v>
      </c>
      <c r="BE281" s="32">
        <f t="shared" ca="1" si="149"/>
        <v>8.6733388710777848E-2</v>
      </c>
      <c r="BF281" s="32">
        <f t="shared" ca="1" si="149"/>
        <v>-0.15320934555496057</v>
      </c>
      <c r="BG281" s="32">
        <f t="shared" ca="1" si="152"/>
        <v>0.61096535063941282</v>
      </c>
      <c r="BH281" s="32">
        <f t="shared" ca="1" si="152"/>
        <v>0.13065858174900913</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ollapsed="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hidden="1" outlineLevel="2">
      <c r="A283" s="53"/>
      <c r="B283" s="44">
        <f ca="1">COUNT(B$5:OFFSET(B283,-1,0))</f>
        <v>268</v>
      </c>
      <c r="C283" s="72">
        <f t="shared" ref="C283" ca="1" si="153">C253</f>
        <v>65</v>
      </c>
      <c r="D283" s="45">
        <f t="shared" ref="D283:D311" ca="1" si="154">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1.0185081245169358</v>
      </c>
      <c r="AX283" s="32">
        <f t="shared" ca="1" si="157"/>
        <v>0</v>
      </c>
      <c r="AY283" s="32">
        <f t="shared" ca="1" si="157"/>
        <v>1</v>
      </c>
      <c r="AZ283" s="32">
        <f t="shared" ca="1" si="157"/>
        <v>1</v>
      </c>
      <c r="BA283" s="32">
        <f t="shared" ca="1" si="157"/>
        <v>0</v>
      </c>
      <c r="BB283" s="32">
        <f t="shared" ca="1" si="157"/>
        <v>0</v>
      </c>
      <c r="BC283" s="32">
        <f t="shared" ca="1" si="157"/>
        <v>1.0661959146364093</v>
      </c>
      <c r="BD283" s="32">
        <f t="shared" ca="1" si="157"/>
        <v>2.0216028091042482</v>
      </c>
      <c r="BE283" s="32">
        <f t="shared" ca="1" si="157"/>
        <v>3.3337399752400465E-2</v>
      </c>
      <c r="BF283" s="32">
        <f t="shared" ca="1" si="157"/>
        <v>-8.2552738478684384E-2</v>
      </c>
      <c r="BG283" s="32">
        <f t="shared" ca="1" si="157"/>
        <v>-0.14591169023037587</v>
      </c>
      <c r="BH283" s="32">
        <f t="shared" ca="1" si="157"/>
        <v>-0.12072887019632828</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hidden="1"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1.0796189014849582</v>
      </c>
      <c r="AX284" s="32">
        <f t="shared" ca="1" si="157"/>
        <v>0</v>
      </c>
      <c r="AY284" s="32">
        <f t="shared" ca="1" si="157"/>
        <v>1</v>
      </c>
      <c r="AZ284" s="32">
        <f t="shared" ca="1" si="157"/>
        <v>1</v>
      </c>
      <c r="BA284" s="32">
        <f t="shared" ca="1" si="157"/>
        <v>0</v>
      </c>
      <c r="BB284" s="32">
        <f t="shared" ca="1" si="157"/>
        <v>0</v>
      </c>
      <c r="BC284" s="32">
        <f t="shared" ca="1" si="157"/>
        <v>0.99753067705614362</v>
      </c>
      <c r="BD284" s="32">
        <f t="shared" ca="1" si="157"/>
        <v>-0.13622554461190362</v>
      </c>
      <c r="BE284" s="32">
        <f t="shared" ca="1" si="157"/>
        <v>-0.18785265953334218</v>
      </c>
      <c r="BF284" s="32">
        <f t="shared" ca="1" si="157"/>
        <v>6.3784405510959097E-2</v>
      </c>
      <c r="BG284" s="32">
        <f t="shared" ca="1" si="157"/>
        <v>0.34494200882877024</v>
      </c>
      <c r="BH284" s="32">
        <f t="shared" ca="1" si="157"/>
        <v>4.9368413665742183E-2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hidden="1"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1.0106457579073242</v>
      </c>
      <c r="AX285" s="32">
        <f t="shared" ca="1" si="157"/>
        <v>0</v>
      </c>
      <c r="AY285" s="32">
        <f t="shared" ca="1" si="157"/>
        <v>1</v>
      </c>
      <c r="AZ285" s="32">
        <f t="shared" ca="1" si="157"/>
        <v>1</v>
      </c>
      <c r="BA285" s="32">
        <f t="shared" ca="1" si="157"/>
        <v>0</v>
      </c>
      <c r="BB285" s="32">
        <f t="shared" ca="1" si="157"/>
        <v>0</v>
      </c>
      <c r="BC285" s="32">
        <f t="shared" ca="1" si="157"/>
        <v>0.99342801319820007</v>
      </c>
      <c r="BD285" s="32">
        <f t="shared" ca="1" si="157"/>
        <v>-0.70106962050234856</v>
      </c>
      <c r="BE285" s="32">
        <f t="shared" ca="1" si="157"/>
        <v>3.3064122717381961E-2</v>
      </c>
      <c r="BF285" s="32">
        <f t="shared" ca="1" si="157"/>
        <v>-7.9775544093867445E-2</v>
      </c>
      <c r="BG285" s="32">
        <f t="shared" ca="1" si="157"/>
        <v>0.63420559768902507</v>
      </c>
      <c r="BH285" s="32">
        <f t="shared" ca="1" si="157"/>
        <v>-9.6121978727744861E-2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hidden="1"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1.0013366918878248</v>
      </c>
      <c r="AX286" s="32">
        <f t="shared" ca="1" si="157"/>
        <v>0</v>
      </c>
      <c r="AY286" s="32">
        <f t="shared" ca="1" si="157"/>
        <v>1</v>
      </c>
      <c r="AZ286" s="32">
        <f t="shared" ca="1" si="157"/>
        <v>1</v>
      </c>
      <c r="BA286" s="32">
        <f t="shared" ca="1" si="157"/>
        <v>0</v>
      </c>
      <c r="BB286" s="32">
        <f t="shared" ca="1" si="157"/>
        <v>0</v>
      </c>
      <c r="BC286" s="32">
        <f t="shared" ca="1" si="157"/>
        <v>1.0310031403719822</v>
      </c>
      <c r="BD286" s="32">
        <f t="shared" ca="1" si="157"/>
        <v>-0.97319972076534</v>
      </c>
      <c r="BE286" s="32">
        <f t="shared" ca="1" si="157"/>
        <v>2.4484316533962269E-2</v>
      </c>
      <c r="BF286" s="32">
        <f t="shared" ca="1" si="157"/>
        <v>-2.0675896656790593E-2</v>
      </c>
      <c r="BG286" s="32">
        <f t="shared" ca="1" si="157"/>
        <v>-0.11778255024214879</v>
      </c>
      <c r="BH286" s="32">
        <f t="shared" ca="1" si="157"/>
        <v>-0.1563820890917953</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hidden="1"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1.0990814442752315</v>
      </c>
      <c r="AX287" s="32">
        <f t="shared" ca="1" si="157"/>
        <v>0</v>
      </c>
      <c r="AY287" s="32">
        <f t="shared" ca="1" si="157"/>
        <v>1</v>
      </c>
      <c r="AZ287" s="32">
        <f t="shared" ca="1" si="157"/>
        <v>1</v>
      </c>
      <c r="BA287" s="32">
        <f t="shared" ca="1" si="157"/>
        <v>0</v>
      </c>
      <c r="BB287" s="32">
        <f t="shared" ca="1" si="157"/>
        <v>0</v>
      </c>
      <c r="BC287" s="32">
        <f t="shared" ca="1" si="157"/>
        <v>0.92200338618252442</v>
      </c>
      <c r="BD287" s="32">
        <f t="shared" ca="1" si="157"/>
        <v>-0.96355699630616343</v>
      </c>
      <c r="BE287" s="32">
        <f t="shared" ca="1" si="157"/>
        <v>0.19845147334478017</v>
      </c>
      <c r="BF287" s="32">
        <f t="shared" ca="1" si="157"/>
        <v>-7.0519046794936147E-2</v>
      </c>
      <c r="BG287" s="32">
        <f t="shared" ca="1" si="157"/>
        <v>-2.0937371842729036E-2</v>
      </c>
      <c r="BH287" s="32">
        <f t="shared" ca="1" si="157"/>
        <v>0.11027795189006462</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hidden="1"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1.0544514416452717</v>
      </c>
      <c r="AX288" s="32">
        <f t="shared" ca="1" si="157"/>
        <v>0</v>
      </c>
      <c r="AY288" s="32">
        <f t="shared" ca="1" si="157"/>
        <v>1</v>
      </c>
      <c r="AZ288" s="32">
        <f t="shared" ca="1" si="157"/>
        <v>1</v>
      </c>
      <c r="BA288" s="32">
        <f t="shared" ca="1" si="157"/>
        <v>0</v>
      </c>
      <c r="BB288" s="32">
        <f t="shared" ca="1" si="157"/>
        <v>0</v>
      </c>
      <c r="BC288" s="32">
        <f t="shared" ca="1" si="157"/>
        <v>0.93016228444791382</v>
      </c>
      <c r="BD288" s="32">
        <f t="shared" ca="1" si="157"/>
        <v>0.36331180226111215</v>
      </c>
      <c r="BE288" s="32">
        <f t="shared" ca="1" si="157"/>
        <v>0.11707512441786638</v>
      </c>
      <c r="BF288" s="32">
        <f t="shared" ca="1" si="157"/>
        <v>4.2416140032097926E-2</v>
      </c>
      <c r="BG288" s="32">
        <f t="shared" ca="1" si="157"/>
        <v>-9.6780629135947649E-2</v>
      </c>
      <c r="BH288" s="32">
        <f t="shared" ca="1" si="157"/>
        <v>3.0271155117781556E-2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hidden="1"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1.0230450887704519</v>
      </c>
      <c r="AX289" s="32">
        <f t="shared" ca="1" si="157"/>
        <v>0</v>
      </c>
      <c r="AY289" s="32">
        <f t="shared" ca="1" si="157"/>
        <v>1</v>
      </c>
      <c r="AZ289" s="32">
        <f t="shared" ca="1" si="157"/>
        <v>1</v>
      </c>
      <c r="BA289" s="32">
        <f t="shared" ca="1" si="157"/>
        <v>0</v>
      </c>
      <c r="BB289" s="32">
        <f t="shared" ca="1" si="157"/>
        <v>0</v>
      </c>
      <c r="BC289" s="32">
        <f t="shared" ca="1" si="157"/>
        <v>1.031618776947117</v>
      </c>
      <c r="BD289" s="32">
        <f t="shared" ca="1" si="157"/>
        <v>-0.47127487356891251</v>
      </c>
      <c r="BE289" s="32">
        <f t="shared" ca="1" si="157"/>
        <v>0.18453795694541686</v>
      </c>
      <c r="BF289" s="32">
        <f t="shared" ca="1" si="157"/>
        <v>6.7149155466581067E-2</v>
      </c>
      <c r="BG289" s="32">
        <f t="shared" ca="1" si="157"/>
        <v>-0.27419485019481726</v>
      </c>
      <c r="BH289" s="32">
        <f t="shared" ca="1" si="157"/>
        <v>-8.0773285441707587E-2</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hidden="1"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1.0080519516404791</v>
      </c>
      <c r="AX290" s="32">
        <f t="shared" ca="1" si="157"/>
        <v>0</v>
      </c>
      <c r="AY290" s="32">
        <f t="shared" ca="1" si="157"/>
        <v>1</v>
      </c>
      <c r="AZ290" s="32">
        <f t="shared" ca="1" si="157"/>
        <v>1</v>
      </c>
      <c r="BA290" s="32">
        <f t="shared" ca="1" si="157"/>
        <v>0</v>
      </c>
      <c r="BB290" s="32">
        <f t="shared" ca="1" si="157"/>
        <v>0</v>
      </c>
      <c r="BC290" s="32">
        <f t="shared" ca="1" si="157"/>
        <v>1.0536861023082831</v>
      </c>
      <c r="BD290" s="32">
        <f t="shared" ca="1" si="157"/>
        <v>0.13319717786125196</v>
      </c>
      <c r="BE290" s="32">
        <f t="shared" ca="1" si="157"/>
        <v>-0.3</v>
      </c>
      <c r="BF290" s="32">
        <f t="shared" ca="1" si="157"/>
        <v>4.4323860684616356E-2</v>
      </c>
      <c r="BG290" s="32">
        <f t="shared" ca="1" si="157"/>
        <v>-0.1142983811330609</v>
      </c>
      <c r="BH290" s="32">
        <f t="shared" ca="1" si="157"/>
        <v>-0.1606321248145316</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hidden="1"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1.0018442346243677</v>
      </c>
      <c r="AX291" s="32">
        <f t="shared" ca="1" si="157"/>
        <v>0</v>
      </c>
      <c r="AY291" s="32">
        <f t="shared" ca="1" si="157"/>
        <v>1</v>
      </c>
      <c r="AZ291" s="32">
        <f t="shared" ca="1" si="157"/>
        <v>1</v>
      </c>
      <c r="BA291" s="32">
        <f t="shared" ca="1" si="157"/>
        <v>0</v>
      </c>
      <c r="BB291" s="32">
        <f t="shared" ca="1" si="157"/>
        <v>0</v>
      </c>
      <c r="BC291" s="32">
        <f t="shared" ca="1" si="157"/>
        <v>1.0026163763248999</v>
      </c>
      <c r="BD291" s="32">
        <f t="shared" ca="1" si="157"/>
        <v>0.5804409621645803</v>
      </c>
      <c r="BE291" s="32">
        <f t="shared" ca="1" si="157"/>
        <v>8.2624869647222154E-2</v>
      </c>
      <c r="BF291" s="32">
        <f t="shared" ca="1" si="157"/>
        <v>7.2538241292497974E-2</v>
      </c>
      <c r="BG291" s="32">
        <f t="shared" ca="1" si="157"/>
        <v>-0.41381105585171518</v>
      </c>
      <c r="BH291" s="32">
        <f t="shared" ca="1" si="157"/>
        <v>-0.15176659314141594</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hidden="1"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1.0098477052228187</v>
      </c>
      <c r="AX292" s="32">
        <f t="shared" ca="1" si="157"/>
        <v>0</v>
      </c>
      <c r="AY292" s="32">
        <f t="shared" ca="1" si="157"/>
        <v>1</v>
      </c>
      <c r="AZ292" s="32">
        <f t="shared" ca="1" si="157"/>
        <v>1</v>
      </c>
      <c r="BA292" s="32">
        <f t="shared" ca="1" si="157"/>
        <v>0</v>
      </c>
      <c r="BB292" s="32">
        <f t="shared" ca="1" si="157"/>
        <v>0</v>
      </c>
      <c r="BC292" s="32">
        <f t="shared" ca="1" si="157"/>
        <v>0.90282804436468633</v>
      </c>
      <c r="BD292" s="32">
        <f t="shared" ca="1" si="157"/>
        <v>-0.57040835988608407</v>
      </c>
      <c r="BE292" s="32">
        <f t="shared" ca="1" si="157"/>
        <v>-1.7631408489039768E-2</v>
      </c>
      <c r="BF292" s="32">
        <f t="shared" ca="1" si="157"/>
        <v>0.10270820800727432</v>
      </c>
      <c r="BG292" s="32">
        <f t="shared" ca="1" si="157"/>
        <v>-0.18932671629798037</v>
      </c>
      <c r="BH292" s="32">
        <f t="shared" ca="1" si="157"/>
        <v>-8.606527674487563E-2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hidden="1"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0.99963604944108031</v>
      </c>
      <c r="AX293" s="32">
        <f t="shared" ca="1" si="157"/>
        <v>0</v>
      </c>
      <c r="AY293" s="32">
        <f t="shared" ca="1" si="157"/>
        <v>1</v>
      </c>
      <c r="AZ293" s="32">
        <f t="shared" ca="1" si="157"/>
        <v>1</v>
      </c>
      <c r="BA293" s="32">
        <f t="shared" ca="1" si="157"/>
        <v>0</v>
      </c>
      <c r="BB293" s="32">
        <f t="shared" ca="1" si="157"/>
        <v>0</v>
      </c>
      <c r="BC293" s="32">
        <f t="shared" ca="1" si="157"/>
        <v>1.0502724825315515</v>
      </c>
      <c r="BD293" s="32">
        <f t="shared" ca="1" si="157"/>
        <v>0.1091335725371394</v>
      </c>
      <c r="BE293" s="32">
        <f t="shared" ca="1" si="157"/>
        <v>-0.13735315021583483</v>
      </c>
      <c r="BF293" s="32">
        <f t="shared" ca="1" si="157"/>
        <v>-6.0124468614977111E-2</v>
      </c>
      <c r="BG293" s="32">
        <f t="shared" ca="1" si="157"/>
        <v>0.21718506434255325</v>
      </c>
      <c r="BH293" s="32">
        <f t="shared" ca="1" si="157"/>
        <v>-0.17182659751927132</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hidden="1"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1.105668382662248</v>
      </c>
      <c r="AX294" s="32">
        <f t="shared" ca="1" si="157"/>
        <v>0</v>
      </c>
      <c r="AY294" s="32">
        <f t="shared" ca="1" si="157"/>
        <v>1</v>
      </c>
      <c r="AZ294" s="32">
        <f t="shared" ca="1" si="157"/>
        <v>1</v>
      </c>
      <c r="BA294" s="32">
        <f t="shared" ca="1" si="157"/>
        <v>0</v>
      </c>
      <c r="BB294" s="32">
        <f t="shared" ca="1" si="157"/>
        <v>0</v>
      </c>
      <c r="BC294" s="32">
        <f t="shared" ca="1" si="157"/>
        <v>0.93999485560196538</v>
      </c>
      <c r="BD294" s="32">
        <f t="shared" ca="1" si="157"/>
        <v>0.79997902113846919</v>
      </c>
      <c r="BE294" s="32">
        <f t="shared" ca="1" si="157"/>
        <v>-0.3</v>
      </c>
      <c r="BF294" s="32">
        <f t="shared" ca="1" si="157"/>
        <v>-2.9027404779899957E-2</v>
      </c>
      <c r="BG294" s="32">
        <f t="shared" ca="1" si="157"/>
        <v>-0.18778619494876914</v>
      </c>
      <c r="BH294" s="32">
        <f t="shared" ca="1" si="157"/>
        <v>9.4306002781576526E-2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hidden="1"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0.96821873323281438</v>
      </c>
      <c r="AX295" s="32">
        <f t="shared" ca="1" si="157"/>
        <v>0</v>
      </c>
      <c r="AY295" s="32">
        <f t="shared" ca="1" si="157"/>
        <v>1</v>
      </c>
      <c r="AZ295" s="32">
        <f t="shared" ca="1" si="157"/>
        <v>1</v>
      </c>
      <c r="BA295" s="32">
        <f t="shared" ca="1" si="157"/>
        <v>0</v>
      </c>
      <c r="BB295" s="32">
        <f t="shared" ca="1" si="157"/>
        <v>0</v>
      </c>
      <c r="BC295" s="32">
        <f t="shared" ca="1" si="157"/>
        <v>0.99865788193044147</v>
      </c>
      <c r="BD295" s="32">
        <f t="shared" ca="1" si="157"/>
        <v>9.7428512085919294E-2</v>
      </c>
      <c r="BE295" s="32">
        <f t="shared" ca="1" si="157"/>
        <v>3.2804601648524057E-2</v>
      </c>
      <c r="BF295" s="32">
        <f t="shared" ca="1" si="157"/>
        <v>-4.4515280763579579E-2</v>
      </c>
      <c r="BG295" s="32">
        <f t="shared" ca="1" si="157"/>
        <v>0.13108737336158605</v>
      </c>
      <c r="BH295" s="32">
        <f t="shared" ca="1" si="157"/>
        <v>-0.26104527496468022</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hidden="1"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1.1085028810445086</v>
      </c>
      <c r="AX296" s="32">
        <f t="shared" ca="1" si="157"/>
        <v>0</v>
      </c>
      <c r="AY296" s="32">
        <f t="shared" ca="1" si="157"/>
        <v>1</v>
      </c>
      <c r="AZ296" s="32">
        <f t="shared" ca="1" si="157"/>
        <v>1</v>
      </c>
      <c r="BA296" s="32">
        <f t="shared" ca="1" si="157"/>
        <v>0</v>
      </c>
      <c r="BB296" s="32">
        <f t="shared" ca="1" si="157"/>
        <v>0</v>
      </c>
      <c r="BC296" s="32">
        <f t="shared" ca="1" si="157"/>
        <v>0.99630676240717109</v>
      </c>
      <c r="BD296" s="32">
        <f t="shared" ca="1" si="157"/>
        <v>-0.27263437243888333</v>
      </c>
      <c r="BE296" s="32">
        <f t="shared" ca="1" si="157"/>
        <v>0.14876307149698331</v>
      </c>
      <c r="BF296" s="32">
        <f t="shared" ca="1" si="157"/>
        <v>-1.9425425152048481E-2</v>
      </c>
      <c r="BG296" s="32">
        <f t="shared" ca="1" si="157"/>
        <v>0.42223159364567309</v>
      </c>
      <c r="BH296" s="32">
        <f t="shared" ca="1" si="157"/>
        <v>9.7270379444019062E-2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hidden="1"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1.0113190608069496</v>
      </c>
      <c r="AX297" s="32">
        <f t="shared" ca="1" si="157"/>
        <v>0</v>
      </c>
      <c r="AY297" s="32">
        <f t="shared" ca="1" si="157"/>
        <v>1</v>
      </c>
      <c r="AZ297" s="32">
        <f t="shared" ca="1" si="157"/>
        <v>1</v>
      </c>
      <c r="BA297" s="32">
        <f t="shared" ca="1" si="157"/>
        <v>0</v>
      </c>
      <c r="BB297" s="32">
        <f t="shared" ca="1" si="157"/>
        <v>0</v>
      </c>
      <c r="BC297" s="32">
        <f t="shared" ca="1" si="157"/>
        <v>1.0268830461762732</v>
      </c>
      <c r="BD297" s="32">
        <f t="shared" ca="1" si="157"/>
        <v>-7.056462884911241E-4</v>
      </c>
      <c r="BE297" s="32">
        <f t="shared" ca="1" si="157"/>
        <v>-9.8521209381772668E-2</v>
      </c>
      <c r="BF297" s="32">
        <f t="shared" ca="1" si="157"/>
        <v>-2.3886738883750258E-2</v>
      </c>
      <c r="BG297" s="32">
        <f t="shared" ca="1" si="157"/>
        <v>-0.3693737253344338</v>
      </c>
      <c r="BH297" s="32">
        <f t="shared" ca="1" si="157"/>
        <v>-0.14081227753914249</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hidden="1"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1.0788671606609059</v>
      </c>
      <c r="AX298" s="32">
        <f t="shared" ca="1" si="157"/>
        <v>0</v>
      </c>
      <c r="AY298" s="32">
        <f t="shared" ca="1" si="157"/>
        <v>1</v>
      </c>
      <c r="AZ298" s="32">
        <f t="shared" ca="1" si="157"/>
        <v>1</v>
      </c>
      <c r="BA298" s="32">
        <f t="shared" ca="1" si="157"/>
        <v>0</v>
      </c>
      <c r="BB298" s="32">
        <f t="shared" ca="1" si="157"/>
        <v>0</v>
      </c>
      <c r="BC298" s="32">
        <f t="shared" ca="1" si="157"/>
        <v>1.0362516083853297</v>
      </c>
      <c r="BD298" s="32">
        <f t="shared" ca="1" si="157"/>
        <v>-0.16328478094273891</v>
      </c>
      <c r="BE298" s="32">
        <f t="shared" ca="1" si="157"/>
        <v>-3.0880514927879077E-2</v>
      </c>
      <c r="BF298" s="32">
        <f t="shared" ca="1" si="157"/>
        <v>9.7124859211965564E-2</v>
      </c>
      <c r="BG298" s="32">
        <f t="shared" ca="1" si="157"/>
        <v>0.15817169134983011</v>
      </c>
      <c r="BH298" s="32">
        <f t="shared" ca="1" si="157"/>
        <v>3.8598718709447866E-2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hidden="1"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1.0749804681029203</v>
      </c>
      <c r="AX299" s="32">
        <f t="shared" ca="1" si="164"/>
        <v>0</v>
      </c>
      <c r="AY299" s="32">
        <f t="shared" ca="1" si="164"/>
        <v>1</v>
      </c>
      <c r="AZ299" s="32">
        <f t="shared" ca="1" si="164"/>
        <v>1</v>
      </c>
      <c r="BA299" s="32">
        <f t="shared" ca="1" si="164"/>
        <v>0</v>
      </c>
      <c r="BB299" s="32">
        <f t="shared" ca="1" si="164"/>
        <v>0</v>
      </c>
      <c r="BC299" s="32">
        <f t="shared" ca="1" si="164"/>
        <v>0.93795747446869782</v>
      </c>
      <c r="BD299" s="32">
        <f t="shared" ca="1" si="164"/>
        <v>-0.29677609071790201</v>
      </c>
      <c r="BE299" s="32">
        <f t="shared" ca="1" si="164"/>
        <v>0.17675025032905711</v>
      </c>
      <c r="BF299" s="32">
        <f t="shared" ca="1" si="164"/>
        <v>-6.7414230902369532E-2</v>
      </c>
      <c r="BG299" s="32">
        <f t="shared" ref="BG299:BO311" ca="1" si="167">OFFSET(BG$5,$D299,0)</f>
        <v>0.32601927573966627</v>
      </c>
      <c r="BH299" s="32">
        <f t="shared" ca="1" si="167"/>
        <v>7.6775788660530475E-2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hidden="1"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1.0108578088310127</v>
      </c>
      <c r="AX300" s="32">
        <f t="shared" ca="1" si="164"/>
        <v>0</v>
      </c>
      <c r="AY300" s="32">
        <f t="shared" ca="1" si="164"/>
        <v>1</v>
      </c>
      <c r="AZ300" s="32">
        <f t="shared" ca="1" si="164"/>
        <v>1</v>
      </c>
      <c r="BA300" s="32">
        <f t="shared" ca="1" si="164"/>
        <v>0</v>
      </c>
      <c r="BB300" s="32">
        <f t="shared" ca="1" si="164"/>
        <v>0</v>
      </c>
      <c r="BC300" s="32">
        <f t="shared" ca="1" si="164"/>
        <v>1.0087417286749198</v>
      </c>
      <c r="BD300" s="32">
        <f t="shared" ca="1" si="164"/>
        <v>0.37380717316998968</v>
      </c>
      <c r="BE300" s="32">
        <f t="shared" ca="1" si="164"/>
        <v>-4.1940388882638513E-2</v>
      </c>
      <c r="BF300" s="32">
        <f t="shared" ca="1" si="164"/>
        <v>-9.7125935056598944E-3</v>
      </c>
      <c r="BG300" s="32">
        <f t="shared" ca="1" si="167"/>
        <v>-0.21662619417531737</v>
      </c>
      <c r="BH300" s="32">
        <f t="shared" ca="1" si="167"/>
        <v>-0.11377347450742215</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hidden="1"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1.0427175103790149</v>
      </c>
      <c r="AX301" s="32">
        <f t="shared" ca="1" si="164"/>
        <v>0</v>
      </c>
      <c r="AY301" s="32">
        <f t="shared" ca="1" si="164"/>
        <v>1</v>
      </c>
      <c r="AZ301" s="32">
        <f t="shared" ca="1" si="164"/>
        <v>1</v>
      </c>
      <c r="BA301" s="32">
        <f t="shared" ca="1" si="164"/>
        <v>0</v>
      </c>
      <c r="BB301" s="32">
        <f t="shared" ca="1" si="164"/>
        <v>0</v>
      </c>
      <c r="BC301" s="32">
        <f t="shared" ca="1" si="164"/>
        <v>1.0175030484056342</v>
      </c>
      <c r="BD301" s="32">
        <f t="shared" ca="1" si="164"/>
        <v>-0.25137391590383373</v>
      </c>
      <c r="BE301" s="32">
        <f t="shared" ca="1" si="164"/>
        <v>-2.332915100073607E-2</v>
      </c>
      <c r="BF301" s="32">
        <f t="shared" ca="1" si="164"/>
        <v>3.2753718521781217E-2</v>
      </c>
      <c r="BG301" s="32">
        <f t="shared" ca="1" si="167"/>
        <v>0.1841716070148145</v>
      </c>
      <c r="BH301" s="32">
        <f t="shared" ca="1" si="167"/>
        <v>-1.3488977688585257E-2</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hidden="1"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1.1001559065292781</v>
      </c>
      <c r="AX302" s="32">
        <f t="shared" ca="1" si="164"/>
        <v>0</v>
      </c>
      <c r="AY302" s="32">
        <f t="shared" ca="1" si="164"/>
        <v>1</v>
      </c>
      <c r="AZ302" s="32">
        <f t="shared" ca="1" si="164"/>
        <v>1</v>
      </c>
      <c r="BA302" s="32">
        <f t="shared" ca="1" si="164"/>
        <v>0</v>
      </c>
      <c r="BB302" s="32">
        <f t="shared" ca="1" si="164"/>
        <v>0</v>
      </c>
      <c r="BC302" s="32">
        <f t="shared" ca="1" si="164"/>
        <v>1.0366804943434054</v>
      </c>
      <c r="BD302" s="32">
        <f t="shared" ca="1" si="164"/>
        <v>-0.39519841225014929</v>
      </c>
      <c r="BE302" s="32">
        <f t="shared" ca="1" si="164"/>
        <v>0.14373015731614258</v>
      </c>
      <c r="BF302" s="32">
        <f t="shared" ca="1" si="164"/>
        <v>0.13807229065446069</v>
      </c>
      <c r="BG302" s="32">
        <f t="shared" ca="1" si="167"/>
        <v>-0.34959434323236493</v>
      </c>
      <c r="BH302" s="32">
        <f t="shared" ca="1" si="167"/>
        <v>7.8097320626601019E-2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hidden="1"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1.0680011056182881</v>
      </c>
      <c r="AX303" s="32">
        <f t="shared" ca="1" si="164"/>
        <v>0</v>
      </c>
      <c r="AY303" s="32">
        <f t="shared" ca="1" si="164"/>
        <v>1</v>
      </c>
      <c r="AZ303" s="32">
        <f t="shared" ca="1" si="164"/>
        <v>1</v>
      </c>
      <c r="BA303" s="32">
        <f t="shared" ca="1" si="164"/>
        <v>0</v>
      </c>
      <c r="BB303" s="32">
        <f t="shared" ca="1" si="164"/>
        <v>0</v>
      </c>
      <c r="BC303" s="32">
        <f t="shared" ca="1" si="164"/>
        <v>1.0506307864383848</v>
      </c>
      <c r="BD303" s="32">
        <f t="shared" ca="1" si="164"/>
        <v>0.18280522136370436</v>
      </c>
      <c r="BE303" s="32">
        <f t="shared" ca="1" si="164"/>
        <v>0.20146684382598248</v>
      </c>
      <c r="BF303" s="32">
        <f t="shared" ca="1" si="164"/>
        <v>0.1457255543821645</v>
      </c>
      <c r="BG303" s="32">
        <f t="shared" ca="1" si="167"/>
        <v>0.40697673467323092</v>
      </c>
      <c r="BH303" s="32">
        <f t="shared" ca="1" si="167"/>
        <v>1.2326995318399425E-2</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hidden="1"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1.0911430573885699</v>
      </c>
      <c r="AX304" s="32">
        <f t="shared" ca="1" si="164"/>
        <v>0</v>
      </c>
      <c r="AY304" s="32">
        <f t="shared" ca="1" si="164"/>
        <v>1</v>
      </c>
      <c r="AZ304" s="32">
        <f t="shared" ca="1" si="164"/>
        <v>1</v>
      </c>
      <c r="BA304" s="32">
        <f t="shared" ca="1" si="164"/>
        <v>0</v>
      </c>
      <c r="BB304" s="32">
        <f t="shared" ca="1" si="164"/>
        <v>0</v>
      </c>
      <c r="BC304" s="32">
        <f t="shared" ca="1" si="164"/>
        <v>0.97941945311897982</v>
      </c>
      <c r="BD304" s="32">
        <f t="shared" ca="1" si="164"/>
        <v>-0.16482656694343945</v>
      </c>
      <c r="BE304" s="32">
        <f t="shared" ca="1" si="164"/>
        <v>7.1836208940484481E-2</v>
      </c>
      <c r="BF304" s="32">
        <f t="shared" ca="1" si="164"/>
        <v>-1.49193367249707E-2</v>
      </c>
      <c r="BG304" s="32">
        <f t="shared" ca="1" si="167"/>
        <v>0.22030294481426616</v>
      </c>
      <c r="BH304" s="32">
        <f t="shared" ca="1" si="167"/>
        <v>8.9548311122428004E-2</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hidden="1"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1.0292404096770611</v>
      </c>
      <c r="AX305" s="32">
        <f t="shared" ca="1" si="164"/>
        <v>0</v>
      </c>
      <c r="AY305" s="32">
        <f t="shared" ca="1" si="164"/>
        <v>1</v>
      </c>
      <c r="AZ305" s="32">
        <f t="shared" ca="1" si="164"/>
        <v>1</v>
      </c>
      <c r="BA305" s="32">
        <f t="shared" ca="1" si="164"/>
        <v>0</v>
      </c>
      <c r="BB305" s="32">
        <f t="shared" ca="1" si="164"/>
        <v>0</v>
      </c>
      <c r="BC305" s="32">
        <f t="shared" ca="1" si="164"/>
        <v>0.97303608947488507</v>
      </c>
      <c r="BD305" s="32">
        <f t="shared" ca="1" si="164"/>
        <v>0.54999698245446282</v>
      </c>
      <c r="BE305" s="32">
        <f t="shared" ca="1" si="164"/>
        <v>0.15941642292063507</v>
      </c>
      <c r="BF305" s="32">
        <f t="shared" ca="1" si="164"/>
        <v>0.12840623034180654</v>
      </c>
      <c r="BG305" s="32">
        <f t="shared" ca="1" si="167"/>
        <v>-0.36925675906144839</v>
      </c>
      <c r="BH305" s="32">
        <f t="shared" ca="1" si="167"/>
        <v>-3.8511972297883945E-2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hidden="1"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1.1160504312308652</v>
      </c>
      <c r="AX306" s="32">
        <f t="shared" ca="1" si="164"/>
        <v>0</v>
      </c>
      <c r="AY306" s="32">
        <f t="shared" ca="1" si="164"/>
        <v>1</v>
      </c>
      <c r="AZ306" s="32">
        <f t="shared" ca="1" si="164"/>
        <v>1</v>
      </c>
      <c r="BA306" s="32">
        <f t="shared" ca="1" si="164"/>
        <v>0</v>
      </c>
      <c r="BB306" s="32">
        <f t="shared" ca="1" si="164"/>
        <v>0</v>
      </c>
      <c r="BC306" s="32">
        <f t="shared" ca="1" si="164"/>
        <v>0.96025266499482975</v>
      </c>
      <c r="BD306" s="32">
        <f t="shared" ca="1" si="164"/>
        <v>-6.8239690728351121E-2</v>
      </c>
      <c r="BE306" s="32">
        <f t="shared" ca="1" si="164"/>
        <v>-0.3</v>
      </c>
      <c r="BF306" s="32">
        <f t="shared" ca="1" si="164"/>
        <v>-8.2832625552428762E-2</v>
      </c>
      <c r="BG306" s="32">
        <f t="shared" ca="1" si="167"/>
        <v>-0.24715250522513443</v>
      </c>
      <c r="BH306" s="32">
        <f t="shared" ca="1" si="167"/>
        <v>0.11149046120658379</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hidden="1"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1.0519956413308691</v>
      </c>
      <c r="AX307" s="32">
        <f t="shared" ca="1" si="164"/>
        <v>0</v>
      </c>
      <c r="AY307" s="32">
        <f t="shared" ca="1" si="164"/>
        <v>1</v>
      </c>
      <c r="AZ307" s="32">
        <f t="shared" ca="1" si="164"/>
        <v>1</v>
      </c>
      <c r="BA307" s="32">
        <f t="shared" ca="1" si="164"/>
        <v>0</v>
      </c>
      <c r="BB307" s="32">
        <f t="shared" ca="1" si="164"/>
        <v>0</v>
      </c>
      <c r="BC307" s="32">
        <f t="shared" ca="1" si="164"/>
        <v>1.0442933264718381</v>
      </c>
      <c r="BD307" s="32">
        <f t="shared" ca="1" si="164"/>
        <v>0.15424779017319779</v>
      </c>
      <c r="BE307" s="32">
        <f t="shared" ca="1" si="164"/>
        <v>3.6804782576973616E-2</v>
      </c>
      <c r="BF307" s="32">
        <f t="shared" ca="1" si="164"/>
        <v>-8.7956129258802473E-2</v>
      </c>
      <c r="BG307" s="32">
        <f t="shared" ca="1" si="167"/>
        <v>6.9680295483111721E-2</v>
      </c>
      <c r="BH307" s="32">
        <f t="shared" ca="1" si="167"/>
        <v>-1.3924706825344524E-2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hidden="1"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1.1183294039499736</v>
      </c>
      <c r="AX308" s="32">
        <f t="shared" ca="1" si="164"/>
        <v>0</v>
      </c>
      <c r="AY308" s="32">
        <f t="shared" ca="1" si="164"/>
        <v>1</v>
      </c>
      <c r="AZ308" s="32">
        <f t="shared" ca="1" si="164"/>
        <v>1</v>
      </c>
      <c r="BA308" s="32">
        <f t="shared" ca="1" si="164"/>
        <v>0</v>
      </c>
      <c r="BB308" s="32">
        <f t="shared" ca="1" si="164"/>
        <v>0</v>
      </c>
      <c r="BC308" s="32">
        <f t="shared" ca="1" si="164"/>
        <v>1.0052323020282155</v>
      </c>
      <c r="BD308" s="32">
        <f t="shared" ca="1" si="164"/>
        <v>-0.14584809930007481</v>
      </c>
      <c r="BE308" s="32">
        <f t="shared" ca="1" si="164"/>
        <v>-0.3</v>
      </c>
      <c r="BF308" s="32">
        <f t="shared" ca="1" si="164"/>
        <v>-1.0784564238996985E-3</v>
      </c>
      <c r="BG308" s="32">
        <f t="shared" ca="1" si="167"/>
        <v>-0.14206454943962754</v>
      </c>
      <c r="BH308" s="32">
        <f t="shared" ca="1" si="167"/>
        <v>0.10302064120986387</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hidden="1"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1.0584931068448549</v>
      </c>
      <c r="AX309" s="32">
        <f t="shared" ca="1" si="164"/>
        <v>0</v>
      </c>
      <c r="AY309" s="32">
        <f t="shared" ca="1" si="164"/>
        <v>1</v>
      </c>
      <c r="AZ309" s="32">
        <f t="shared" ca="1" si="164"/>
        <v>1</v>
      </c>
      <c r="BA309" s="32">
        <f t="shared" ca="1" si="164"/>
        <v>0</v>
      </c>
      <c r="BB309" s="32">
        <f t="shared" ca="1" si="164"/>
        <v>0</v>
      </c>
      <c r="BC309" s="32">
        <f t="shared" ca="1" si="164"/>
        <v>0.9978629633077587</v>
      </c>
      <c r="BD309" s="32">
        <f t="shared" ca="1" si="164"/>
        <v>0.12276840424432578</v>
      </c>
      <c r="BE309" s="32">
        <f t="shared" ca="1" si="164"/>
        <v>9.799772913977256E-2</v>
      </c>
      <c r="BF309" s="32">
        <f t="shared" ca="1" si="164"/>
        <v>-0.10634581563632239</v>
      </c>
      <c r="BG309" s="32">
        <f t="shared" ca="1" si="167"/>
        <v>-0.19963736095163576</v>
      </c>
      <c r="BH309" s="32">
        <f t="shared" ca="1" si="167"/>
        <v>2.6742008126900307E-2</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hidden="1"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1.1568830916975994</v>
      </c>
      <c r="AX310" s="32">
        <f t="shared" ca="1" si="164"/>
        <v>0</v>
      </c>
      <c r="AY310" s="32">
        <f t="shared" ca="1" si="164"/>
        <v>1</v>
      </c>
      <c r="AZ310" s="32">
        <f t="shared" ca="1" si="164"/>
        <v>1</v>
      </c>
      <c r="BA310" s="32">
        <f t="shared" ca="1" si="164"/>
        <v>0</v>
      </c>
      <c r="BB310" s="32">
        <f t="shared" ca="1" si="164"/>
        <v>0</v>
      </c>
      <c r="BC310" s="32">
        <f t="shared" ca="1" si="164"/>
        <v>1.0309626811871129</v>
      </c>
      <c r="BD310" s="32">
        <f t="shared" ca="1" si="164"/>
        <v>0.251461950188272</v>
      </c>
      <c r="BE310" s="32">
        <f t="shared" ca="1" si="164"/>
        <v>-7.8809893707180279E-2</v>
      </c>
      <c r="BF310" s="32">
        <f t="shared" ca="1" si="164"/>
        <v>5.0380527743770553E-2</v>
      </c>
      <c r="BG310" s="32">
        <f t="shared" ca="1" si="167"/>
        <v>-0.21849377622284827</v>
      </c>
      <c r="BH310" s="32">
        <f t="shared" ca="1" si="167"/>
        <v>0.12769281563029145</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hidden="1"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1.1559237988088094</v>
      </c>
      <c r="AX311" s="32">
        <f t="shared" ca="1" si="164"/>
        <v>0</v>
      </c>
      <c r="AY311" s="32">
        <f t="shared" ca="1" si="164"/>
        <v>1</v>
      </c>
      <c r="AZ311" s="32">
        <f t="shared" ca="1" si="164"/>
        <v>1</v>
      </c>
      <c r="BA311" s="32">
        <f t="shared" ca="1" si="164"/>
        <v>0</v>
      </c>
      <c r="BB311" s="32">
        <f t="shared" ca="1" si="164"/>
        <v>0</v>
      </c>
      <c r="BC311" s="32">
        <f t="shared" ca="1" si="164"/>
        <v>1.0251531501406568</v>
      </c>
      <c r="BD311" s="32">
        <f t="shared" ca="1" si="164"/>
        <v>0.27410051453654916</v>
      </c>
      <c r="BE311" s="32">
        <f t="shared" ca="1" si="164"/>
        <v>8.6733388710777848E-2</v>
      </c>
      <c r="BF311" s="32">
        <f t="shared" ca="1" si="164"/>
        <v>-0.15320934555496057</v>
      </c>
      <c r="BG311" s="32">
        <f t="shared" ca="1" si="167"/>
        <v>0.61096535063941282</v>
      </c>
      <c r="BH311" s="32">
        <f t="shared" ca="1" si="167"/>
        <v>0.13065858174900913</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ollapsed="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hidden="1" outlineLevel="2">
      <c r="A313" s="53"/>
      <c r="B313" s="44">
        <f ca="1">COUNT(B$5:OFFSET(B313,-1,0))</f>
        <v>297</v>
      </c>
      <c r="C313" s="72">
        <f t="shared" ref="C313" ca="1" si="168">C283</f>
        <v>65</v>
      </c>
      <c r="D313" s="45">
        <f t="shared" ref="D313:D341" ca="1" si="169">MATCH($C313,$B$5:$B$2748,1)-1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1.1155088982804533</v>
      </c>
      <c r="AX313" s="32">
        <f t="shared" ca="1" si="172"/>
        <v>0</v>
      </c>
      <c r="AY313" s="32">
        <f t="shared" ca="1" si="172"/>
        <v>1</v>
      </c>
      <c r="AZ313" s="32">
        <f t="shared" ca="1" si="172"/>
        <v>1</v>
      </c>
      <c r="BA313" s="32">
        <f t="shared" ca="1" si="172"/>
        <v>0</v>
      </c>
      <c r="BB313" s="32">
        <f t="shared" ca="1" si="172"/>
        <v>0</v>
      </c>
      <c r="BC313" s="32">
        <f t="shared" ca="1" si="172"/>
        <v>1.0661959146364093</v>
      </c>
      <c r="BD313" s="32">
        <f t="shared" ca="1" si="172"/>
        <v>2.0216028091042482</v>
      </c>
      <c r="BE313" s="32">
        <f t="shared" ca="1" si="172"/>
        <v>3.3337399752400465E-2</v>
      </c>
      <c r="BF313" s="32">
        <f t="shared" ca="1" si="172"/>
        <v>-8.2552738478684384E-2</v>
      </c>
      <c r="BG313" s="32">
        <f t="shared" ca="1" si="172"/>
        <v>-0.14591169023037587</v>
      </c>
      <c r="BH313" s="32">
        <f t="shared" ca="1" si="172"/>
        <v>-0.12072887019632828</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hidden="1"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1.1824397492454302</v>
      </c>
      <c r="AX314" s="32">
        <f t="shared" ca="1" si="172"/>
        <v>0</v>
      </c>
      <c r="AY314" s="32">
        <f t="shared" ca="1" si="172"/>
        <v>1</v>
      </c>
      <c r="AZ314" s="32">
        <f t="shared" ca="1" si="172"/>
        <v>1</v>
      </c>
      <c r="BA314" s="32">
        <f t="shared" ca="1" si="172"/>
        <v>0</v>
      </c>
      <c r="BB314" s="32">
        <f t="shared" ca="1" si="172"/>
        <v>0</v>
      </c>
      <c r="BC314" s="32">
        <f t="shared" ca="1" si="172"/>
        <v>0.99753067705614362</v>
      </c>
      <c r="BD314" s="32">
        <f t="shared" ca="1" si="172"/>
        <v>-0.13622554461190362</v>
      </c>
      <c r="BE314" s="32">
        <f t="shared" ca="1" si="172"/>
        <v>-0.18785265953334218</v>
      </c>
      <c r="BF314" s="32">
        <f t="shared" ca="1" si="172"/>
        <v>6.3784405510959097E-2</v>
      </c>
      <c r="BG314" s="32">
        <f t="shared" ca="1" si="172"/>
        <v>0.34494200882877024</v>
      </c>
      <c r="BH314" s="32">
        <f t="shared" ca="1" si="172"/>
        <v>4.9368413665742183E-2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hidden="1"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1.1068977348508788</v>
      </c>
      <c r="AX315" s="32">
        <f t="shared" ca="1" si="172"/>
        <v>0</v>
      </c>
      <c r="AY315" s="32">
        <f t="shared" ca="1" si="172"/>
        <v>1</v>
      </c>
      <c r="AZ315" s="32">
        <f t="shared" ca="1" si="172"/>
        <v>1</v>
      </c>
      <c r="BA315" s="32">
        <f t="shared" ca="1" si="172"/>
        <v>0</v>
      </c>
      <c r="BB315" s="32">
        <f t="shared" ca="1" si="172"/>
        <v>0</v>
      </c>
      <c r="BC315" s="32">
        <f t="shared" ca="1" si="172"/>
        <v>0.99342801319820007</v>
      </c>
      <c r="BD315" s="32">
        <f t="shared" ca="1" si="172"/>
        <v>-0.70106962050234856</v>
      </c>
      <c r="BE315" s="32">
        <f t="shared" ca="1" si="172"/>
        <v>3.3064122717381961E-2</v>
      </c>
      <c r="BF315" s="32">
        <f t="shared" ca="1" si="172"/>
        <v>-7.9775544093867445E-2</v>
      </c>
      <c r="BG315" s="32">
        <f t="shared" ca="1" si="172"/>
        <v>0.63420559768902507</v>
      </c>
      <c r="BH315" s="32">
        <f t="shared" ca="1" si="172"/>
        <v>-9.6121978727744861E-2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hidden="1"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1.0967020911152365</v>
      </c>
      <c r="AX316" s="32">
        <f t="shared" ca="1" si="172"/>
        <v>0</v>
      </c>
      <c r="AY316" s="32">
        <f t="shared" ca="1" si="172"/>
        <v>1</v>
      </c>
      <c r="AZ316" s="32">
        <f t="shared" ca="1" si="172"/>
        <v>1</v>
      </c>
      <c r="BA316" s="32">
        <f t="shared" ca="1" si="172"/>
        <v>0</v>
      </c>
      <c r="BB316" s="32">
        <f t="shared" ca="1" si="172"/>
        <v>0</v>
      </c>
      <c r="BC316" s="32">
        <f t="shared" ca="1" si="172"/>
        <v>1.0310031403719822</v>
      </c>
      <c r="BD316" s="32">
        <f t="shared" ca="1" si="172"/>
        <v>-0.97319972076534</v>
      </c>
      <c r="BE316" s="32">
        <f t="shared" ca="1" si="172"/>
        <v>2.4484316533962269E-2</v>
      </c>
      <c r="BF316" s="32">
        <f t="shared" ca="1" si="172"/>
        <v>-2.0675896656790593E-2</v>
      </c>
      <c r="BG316" s="32">
        <f t="shared" ca="1" si="172"/>
        <v>-0.11778255024214879</v>
      </c>
      <c r="BH316" s="32">
        <f t="shared" ca="1" si="172"/>
        <v>-0.1563820890917953</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hidden="1"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1.2037558675395392</v>
      </c>
      <c r="AX317" s="32">
        <f t="shared" ca="1" si="172"/>
        <v>0</v>
      </c>
      <c r="AY317" s="32">
        <f t="shared" ca="1" si="172"/>
        <v>1</v>
      </c>
      <c r="AZ317" s="32">
        <f t="shared" ca="1" si="172"/>
        <v>1</v>
      </c>
      <c r="BA317" s="32">
        <f t="shared" ca="1" si="172"/>
        <v>0</v>
      </c>
      <c r="BB317" s="32">
        <f t="shared" ca="1" si="172"/>
        <v>0</v>
      </c>
      <c r="BC317" s="32">
        <f t="shared" ca="1" si="172"/>
        <v>0.92200338618252442</v>
      </c>
      <c r="BD317" s="32">
        <f t="shared" ca="1" si="172"/>
        <v>-0.96355699630616343</v>
      </c>
      <c r="BE317" s="32">
        <f t="shared" ca="1" si="172"/>
        <v>0.19845147334478017</v>
      </c>
      <c r="BF317" s="32">
        <f t="shared" ca="1" si="172"/>
        <v>-7.0519046794936147E-2</v>
      </c>
      <c r="BG317" s="32">
        <f t="shared" ca="1" si="172"/>
        <v>-2.0937371842729036E-2</v>
      </c>
      <c r="BH317" s="32">
        <f t="shared" ca="1" si="172"/>
        <v>0.11027795189006462</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hidden="1"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1.1548753884686307</v>
      </c>
      <c r="AX318" s="32">
        <f t="shared" ca="1" si="172"/>
        <v>0</v>
      </c>
      <c r="AY318" s="32">
        <f t="shared" ca="1" si="172"/>
        <v>1</v>
      </c>
      <c r="AZ318" s="32">
        <f t="shared" ca="1" si="172"/>
        <v>1</v>
      </c>
      <c r="BA318" s="32">
        <f t="shared" ca="1" si="172"/>
        <v>0</v>
      </c>
      <c r="BB318" s="32">
        <f t="shared" ca="1" si="172"/>
        <v>0</v>
      </c>
      <c r="BC318" s="32">
        <f t="shared" ca="1" si="172"/>
        <v>0.93016228444791382</v>
      </c>
      <c r="BD318" s="32">
        <f t="shared" ca="1" si="172"/>
        <v>0.36331180226111215</v>
      </c>
      <c r="BE318" s="32">
        <f t="shared" ca="1" si="172"/>
        <v>0.11707512441786638</v>
      </c>
      <c r="BF318" s="32">
        <f t="shared" ca="1" si="172"/>
        <v>4.2416140032097926E-2</v>
      </c>
      <c r="BG318" s="32">
        <f t="shared" ca="1" si="172"/>
        <v>-9.6780629135947649E-2</v>
      </c>
      <c r="BH318" s="32">
        <f t="shared" ca="1" si="172"/>
        <v>3.0271155117781556E-2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hidden="1"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1.1204779543676378</v>
      </c>
      <c r="AX319" s="32">
        <f t="shared" ca="1" si="172"/>
        <v>0</v>
      </c>
      <c r="AY319" s="32">
        <f t="shared" ca="1" si="172"/>
        <v>1</v>
      </c>
      <c r="AZ319" s="32">
        <f t="shared" ca="1" si="172"/>
        <v>1</v>
      </c>
      <c r="BA319" s="32">
        <f t="shared" ca="1" si="172"/>
        <v>0</v>
      </c>
      <c r="BB319" s="32">
        <f t="shared" ca="1" si="172"/>
        <v>0</v>
      </c>
      <c r="BC319" s="32">
        <f t="shared" ca="1" si="172"/>
        <v>1.031618776947117</v>
      </c>
      <c r="BD319" s="32">
        <f t="shared" ca="1" si="172"/>
        <v>-0.47127487356891251</v>
      </c>
      <c r="BE319" s="32">
        <f t="shared" ca="1" si="172"/>
        <v>0.18453795694541686</v>
      </c>
      <c r="BF319" s="32">
        <f t="shared" ca="1" si="172"/>
        <v>6.7149155466581067E-2</v>
      </c>
      <c r="BG319" s="32">
        <f t="shared" ca="1" si="172"/>
        <v>-0.27419485019481726</v>
      </c>
      <c r="BH319" s="32">
        <f t="shared" ca="1" si="172"/>
        <v>-8.0773285441707587E-2</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hidden="1"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1.1040568994157627</v>
      </c>
      <c r="AX320" s="32">
        <f t="shared" ca="1" si="172"/>
        <v>0</v>
      </c>
      <c r="AY320" s="32">
        <f t="shared" ca="1" si="172"/>
        <v>1</v>
      </c>
      <c r="AZ320" s="32">
        <f t="shared" ca="1" si="172"/>
        <v>1</v>
      </c>
      <c r="BA320" s="32">
        <f t="shared" ca="1" si="172"/>
        <v>0</v>
      </c>
      <c r="BB320" s="32">
        <f t="shared" ca="1" si="172"/>
        <v>0</v>
      </c>
      <c r="BC320" s="32">
        <f t="shared" ca="1" si="172"/>
        <v>1.0536861023082831</v>
      </c>
      <c r="BD320" s="32">
        <f t="shared" ca="1" si="172"/>
        <v>0.13319717786125196</v>
      </c>
      <c r="BE320" s="32">
        <f t="shared" ca="1" si="172"/>
        <v>-0.3</v>
      </c>
      <c r="BF320" s="32">
        <f t="shared" ca="1" si="172"/>
        <v>4.4323860684616356E-2</v>
      </c>
      <c r="BG320" s="32">
        <f t="shared" ca="1" si="172"/>
        <v>-0.1142983811330609</v>
      </c>
      <c r="BH320" s="32">
        <f t="shared" ca="1" si="172"/>
        <v>-0.1606321248145316</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hidden="1"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1.0972579712552599</v>
      </c>
      <c r="AX321" s="32">
        <f t="shared" ca="1" si="172"/>
        <v>0</v>
      </c>
      <c r="AY321" s="32">
        <f t="shared" ca="1" si="172"/>
        <v>1</v>
      </c>
      <c r="AZ321" s="32">
        <f t="shared" ca="1" si="172"/>
        <v>1</v>
      </c>
      <c r="BA321" s="32">
        <f t="shared" ca="1" si="172"/>
        <v>0</v>
      </c>
      <c r="BB321" s="32">
        <f t="shared" ca="1" si="172"/>
        <v>0</v>
      </c>
      <c r="BC321" s="32">
        <f t="shared" ca="1" si="172"/>
        <v>1.0026163763248999</v>
      </c>
      <c r="BD321" s="32">
        <f t="shared" ca="1" si="172"/>
        <v>0.5804409621645803</v>
      </c>
      <c r="BE321" s="32">
        <f t="shared" ca="1" si="172"/>
        <v>8.2624869647222154E-2</v>
      </c>
      <c r="BF321" s="32">
        <f t="shared" ca="1" si="172"/>
        <v>7.2538241292497974E-2</v>
      </c>
      <c r="BG321" s="32">
        <f t="shared" ca="1" si="172"/>
        <v>-0.41381105585171518</v>
      </c>
      <c r="BH321" s="32">
        <f t="shared" ca="1" si="172"/>
        <v>-0.15176659314141594</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hidden="1"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1.1060236771488012</v>
      </c>
      <c r="AX322" s="32">
        <f t="shared" ca="1" si="172"/>
        <v>0</v>
      </c>
      <c r="AY322" s="32">
        <f t="shared" ca="1" si="172"/>
        <v>1</v>
      </c>
      <c r="AZ322" s="32">
        <f t="shared" ca="1" si="172"/>
        <v>1</v>
      </c>
      <c r="BA322" s="32">
        <f t="shared" ca="1" si="172"/>
        <v>0</v>
      </c>
      <c r="BB322" s="32">
        <f t="shared" ca="1" si="172"/>
        <v>0</v>
      </c>
      <c r="BC322" s="32">
        <f t="shared" ca="1" si="172"/>
        <v>0.90282804436468633</v>
      </c>
      <c r="BD322" s="32">
        <f t="shared" ca="1" si="172"/>
        <v>-0.57040835988608407</v>
      </c>
      <c r="BE322" s="32">
        <f t="shared" ca="1" si="172"/>
        <v>-1.7631408489039768E-2</v>
      </c>
      <c r="BF322" s="32">
        <f t="shared" ca="1" si="172"/>
        <v>0.10270820800727432</v>
      </c>
      <c r="BG322" s="32">
        <f t="shared" ca="1" si="172"/>
        <v>-0.18932671629798037</v>
      </c>
      <c r="BH322" s="32">
        <f t="shared" ca="1" si="172"/>
        <v>-8.606527674487563E-2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hidden="1"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1.0948394827211829</v>
      </c>
      <c r="AX323" s="32">
        <f t="shared" ca="1" si="172"/>
        <v>0</v>
      </c>
      <c r="AY323" s="32">
        <f t="shared" ca="1" si="172"/>
        <v>1</v>
      </c>
      <c r="AZ323" s="32">
        <f t="shared" ca="1" si="172"/>
        <v>1</v>
      </c>
      <c r="BA323" s="32">
        <f t="shared" ca="1" si="172"/>
        <v>0</v>
      </c>
      <c r="BB323" s="32">
        <f t="shared" ca="1" si="172"/>
        <v>0</v>
      </c>
      <c r="BC323" s="32">
        <f t="shared" ca="1" si="172"/>
        <v>1.0502724825315515</v>
      </c>
      <c r="BD323" s="32">
        <f t="shared" ca="1" si="172"/>
        <v>0.1091335725371394</v>
      </c>
      <c r="BE323" s="32">
        <f t="shared" ca="1" si="172"/>
        <v>-0.13735315021583483</v>
      </c>
      <c r="BF323" s="32">
        <f t="shared" ca="1" si="172"/>
        <v>-6.0124468614977111E-2</v>
      </c>
      <c r="BG323" s="32">
        <f t="shared" ca="1" si="172"/>
        <v>0.21718506434255325</v>
      </c>
      <c r="BH323" s="32">
        <f t="shared" ca="1" si="172"/>
        <v>-0.17182659751927132</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hidden="1"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1.2109701333919858</v>
      </c>
      <c r="AX324" s="32">
        <f t="shared" ca="1" si="172"/>
        <v>0</v>
      </c>
      <c r="AY324" s="32">
        <f t="shared" ca="1" si="172"/>
        <v>1</v>
      </c>
      <c r="AZ324" s="32">
        <f t="shared" ca="1" si="172"/>
        <v>1</v>
      </c>
      <c r="BA324" s="32">
        <f t="shared" ca="1" si="172"/>
        <v>0</v>
      </c>
      <c r="BB324" s="32">
        <f t="shared" ca="1" si="172"/>
        <v>0</v>
      </c>
      <c r="BC324" s="32">
        <f t="shared" ca="1" si="172"/>
        <v>0.93999485560196538</v>
      </c>
      <c r="BD324" s="32">
        <f t="shared" ca="1" si="172"/>
        <v>0.79997902113846919</v>
      </c>
      <c r="BE324" s="32">
        <f t="shared" ca="1" si="172"/>
        <v>-0.3</v>
      </c>
      <c r="BF324" s="32">
        <f t="shared" ca="1" si="172"/>
        <v>-2.9027404779899957E-2</v>
      </c>
      <c r="BG324" s="32">
        <f t="shared" ca="1" si="172"/>
        <v>-0.18778619494876914</v>
      </c>
      <c r="BH324" s="32">
        <f t="shared" ca="1" si="172"/>
        <v>9.4306002781576526E-2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hidden="1"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1.0604300411597489</v>
      </c>
      <c r="AX325" s="32">
        <f t="shared" ca="1" si="172"/>
        <v>0</v>
      </c>
      <c r="AY325" s="32">
        <f t="shared" ca="1" si="172"/>
        <v>1</v>
      </c>
      <c r="AZ325" s="32">
        <f t="shared" ca="1" si="172"/>
        <v>1</v>
      </c>
      <c r="BA325" s="32">
        <f t="shared" ca="1" si="172"/>
        <v>0</v>
      </c>
      <c r="BB325" s="32">
        <f t="shared" ca="1" si="172"/>
        <v>0</v>
      </c>
      <c r="BC325" s="32">
        <f t="shared" ca="1" si="172"/>
        <v>0.99865788193044147</v>
      </c>
      <c r="BD325" s="32">
        <f t="shared" ca="1" si="172"/>
        <v>9.7428512085919294E-2</v>
      </c>
      <c r="BE325" s="32">
        <f t="shared" ca="1" si="172"/>
        <v>3.2804601648524057E-2</v>
      </c>
      <c r="BF325" s="32">
        <f t="shared" ca="1" si="172"/>
        <v>-4.4515280763579579E-2</v>
      </c>
      <c r="BG325" s="32">
        <f t="shared" ca="1" si="172"/>
        <v>0.13108737336158605</v>
      </c>
      <c r="BH325" s="32">
        <f t="shared" ca="1" si="172"/>
        <v>-0.26104527496468022</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hidden="1"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1.2140745840011282</v>
      </c>
      <c r="AX326" s="32">
        <f t="shared" ca="1" si="172"/>
        <v>0</v>
      </c>
      <c r="AY326" s="32">
        <f t="shared" ca="1" si="172"/>
        <v>1</v>
      </c>
      <c r="AZ326" s="32">
        <f t="shared" ca="1" si="172"/>
        <v>1</v>
      </c>
      <c r="BA326" s="32">
        <f t="shared" ca="1" si="172"/>
        <v>0</v>
      </c>
      <c r="BB326" s="32">
        <f t="shared" ca="1" si="172"/>
        <v>0</v>
      </c>
      <c r="BC326" s="32">
        <f t="shared" ca="1" si="172"/>
        <v>0.99630676240717109</v>
      </c>
      <c r="BD326" s="32">
        <f t="shared" ca="1" si="172"/>
        <v>-0.27263437243888333</v>
      </c>
      <c r="BE326" s="32">
        <f t="shared" ca="1" si="172"/>
        <v>0.14876307149698331</v>
      </c>
      <c r="BF326" s="32">
        <f t="shared" ca="1" si="172"/>
        <v>-1.9425425152048481E-2</v>
      </c>
      <c r="BG326" s="32">
        <f t="shared" ca="1" si="172"/>
        <v>0.42223159364567309</v>
      </c>
      <c r="BH326" s="32">
        <f t="shared" ca="1" si="172"/>
        <v>9.7270379444019062E-2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hidden="1"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1.1076351618361826</v>
      </c>
      <c r="AX327" s="32">
        <f t="shared" ca="1" si="172"/>
        <v>0</v>
      </c>
      <c r="AY327" s="32">
        <f t="shared" ca="1" si="172"/>
        <v>1</v>
      </c>
      <c r="AZ327" s="32">
        <f t="shared" ca="1" si="172"/>
        <v>1</v>
      </c>
      <c r="BA327" s="32">
        <f t="shared" ca="1" si="172"/>
        <v>0</v>
      </c>
      <c r="BB327" s="32">
        <f t="shared" ca="1" si="172"/>
        <v>0</v>
      </c>
      <c r="BC327" s="32">
        <f t="shared" ca="1" si="172"/>
        <v>1.0268830461762732</v>
      </c>
      <c r="BD327" s="32">
        <f t="shared" ca="1" si="172"/>
        <v>-7.056462884911241E-4</v>
      </c>
      <c r="BE327" s="32">
        <f t="shared" ca="1" si="172"/>
        <v>-9.8521209381772668E-2</v>
      </c>
      <c r="BF327" s="32">
        <f t="shared" ca="1" si="172"/>
        <v>-2.3886738883750258E-2</v>
      </c>
      <c r="BG327" s="32">
        <f t="shared" ca="1" si="172"/>
        <v>-0.3693737253344338</v>
      </c>
      <c r="BH327" s="32">
        <f t="shared" ca="1" si="172"/>
        <v>-0.14081227753914249</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hidden="1"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1.1816164140571823</v>
      </c>
      <c r="AX328" s="32">
        <f t="shared" ca="1" si="172"/>
        <v>0</v>
      </c>
      <c r="AY328" s="32">
        <f t="shared" ca="1" si="172"/>
        <v>1</v>
      </c>
      <c r="AZ328" s="32">
        <f t="shared" ca="1" si="172"/>
        <v>1</v>
      </c>
      <c r="BA328" s="32">
        <f t="shared" ca="1" si="172"/>
        <v>0</v>
      </c>
      <c r="BB328" s="32">
        <f t="shared" ca="1" si="172"/>
        <v>0</v>
      </c>
      <c r="BC328" s="32">
        <f t="shared" ca="1" si="172"/>
        <v>1.0362516083853297</v>
      </c>
      <c r="BD328" s="32">
        <f t="shared" ca="1" si="172"/>
        <v>-0.16328478094273891</v>
      </c>
      <c r="BE328" s="32">
        <f t="shared" ca="1" si="172"/>
        <v>-3.0880514927879077E-2</v>
      </c>
      <c r="BF328" s="32">
        <f t="shared" ca="1" si="172"/>
        <v>9.7124859211965564E-2</v>
      </c>
      <c r="BG328" s="32">
        <f t="shared" ca="1" si="172"/>
        <v>0.15817169134983011</v>
      </c>
      <c r="BH328" s="32">
        <f t="shared" ca="1" si="172"/>
        <v>3.8598718709447866E-2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hidden="1"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1.1773595603031983</v>
      </c>
      <c r="AX329" s="32">
        <f t="shared" ca="1" si="178"/>
        <v>0</v>
      </c>
      <c r="AY329" s="32">
        <f t="shared" ca="1" si="178"/>
        <v>1</v>
      </c>
      <c r="AZ329" s="32">
        <f t="shared" ca="1" si="178"/>
        <v>1</v>
      </c>
      <c r="BA329" s="32">
        <f t="shared" ca="1" si="178"/>
        <v>0</v>
      </c>
      <c r="BB329" s="32">
        <f t="shared" ca="1" si="178"/>
        <v>0</v>
      </c>
      <c r="BC329" s="32">
        <f t="shared" ca="1" si="178"/>
        <v>0.93795747446869782</v>
      </c>
      <c r="BD329" s="32">
        <f t="shared" ca="1" si="178"/>
        <v>-0.29677609071790201</v>
      </c>
      <c r="BE329" s="32">
        <f t="shared" ca="1" si="178"/>
        <v>0.17675025032905711</v>
      </c>
      <c r="BF329" s="32">
        <f t="shared" ca="1" si="178"/>
        <v>-6.7414230902369532E-2</v>
      </c>
      <c r="BG329" s="32">
        <f t="shared" ref="BG329:BO341" ca="1" si="181">OFFSET(BG$5,$D329,0)</f>
        <v>0.32601927573966627</v>
      </c>
      <c r="BH329" s="32">
        <f t="shared" ca="1" si="181"/>
        <v>7.6775788660530475E-2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hidden="1"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1.107129981100633</v>
      </c>
      <c r="AX330" s="32">
        <f t="shared" ca="1" si="178"/>
        <v>0</v>
      </c>
      <c r="AY330" s="32">
        <f t="shared" ca="1" si="178"/>
        <v>1</v>
      </c>
      <c r="AZ330" s="32">
        <f t="shared" ca="1" si="178"/>
        <v>1</v>
      </c>
      <c r="BA330" s="32">
        <f t="shared" ca="1" si="178"/>
        <v>0</v>
      </c>
      <c r="BB330" s="32">
        <f t="shared" ca="1" si="178"/>
        <v>0</v>
      </c>
      <c r="BC330" s="32">
        <f t="shared" ca="1" si="178"/>
        <v>1.0087417286749198</v>
      </c>
      <c r="BD330" s="32">
        <f t="shared" ca="1" si="178"/>
        <v>0.37380717316998968</v>
      </c>
      <c r="BE330" s="32">
        <f t="shared" ca="1" si="178"/>
        <v>-4.1940388882638513E-2</v>
      </c>
      <c r="BF330" s="32">
        <f t="shared" ca="1" si="178"/>
        <v>-9.7125935056598944E-3</v>
      </c>
      <c r="BG330" s="32">
        <f t="shared" ca="1" si="181"/>
        <v>-0.21662619417531737</v>
      </c>
      <c r="BH330" s="32">
        <f t="shared" ca="1" si="181"/>
        <v>-0.11377347450742215</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hidden="1"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1.1420239399389209</v>
      </c>
      <c r="AX331" s="32">
        <f t="shared" ca="1" si="178"/>
        <v>0</v>
      </c>
      <c r="AY331" s="32">
        <f t="shared" ca="1" si="178"/>
        <v>1</v>
      </c>
      <c r="AZ331" s="32">
        <f t="shared" ca="1" si="178"/>
        <v>1</v>
      </c>
      <c r="BA331" s="32">
        <f t="shared" ca="1" si="178"/>
        <v>0</v>
      </c>
      <c r="BB331" s="32">
        <f t="shared" ca="1" si="178"/>
        <v>0</v>
      </c>
      <c r="BC331" s="32">
        <f t="shared" ca="1" si="178"/>
        <v>1.0175030484056342</v>
      </c>
      <c r="BD331" s="32">
        <f t="shared" ca="1" si="178"/>
        <v>-0.25137391590383373</v>
      </c>
      <c r="BE331" s="32">
        <f t="shared" ca="1" si="178"/>
        <v>-2.332915100073607E-2</v>
      </c>
      <c r="BF331" s="32">
        <f t="shared" ca="1" si="178"/>
        <v>3.2753718521781217E-2</v>
      </c>
      <c r="BG331" s="32">
        <f t="shared" ca="1" si="181"/>
        <v>0.1841716070148145</v>
      </c>
      <c r="BH331" s="32">
        <f t="shared" ca="1" si="181"/>
        <v>-1.3488977688585257E-2</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hidden="1"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1.2049326595320664</v>
      </c>
      <c r="AX332" s="32">
        <f t="shared" ca="1" si="178"/>
        <v>0</v>
      </c>
      <c r="AY332" s="32">
        <f t="shared" ca="1" si="178"/>
        <v>1</v>
      </c>
      <c r="AZ332" s="32">
        <f t="shared" ca="1" si="178"/>
        <v>1</v>
      </c>
      <c r="BA332" s="32">
        <f t="shared" ca="1" si="178"/>
        <v>0</v>
      </c>
      <c r="BB332" s="32">
        <f t="shared" ca="1" si="178"/>
        <v>0</v>
      </c>
      <c r="BC332" s="32">
        <f t="shared" ca="1" si="178"/>
        <v>1.0366804943434054</v>
      </c>
      <c r="BD332" s="32">
        <f t="shared" ca="1" si="178"/>
        <v>-0.39519841225014929</v>
      </c>
      <c r="BE332" s="32">
        <f t="shared" ca="1" si="178"/>
        <v>0.14373015731614258</v>
      </c>
      <c r="BF332" s="32">
        <f t="shared" ca="1" si="178"/>
        <v>0.13807229065446069</v>
      </c>
      <c r="BG332" s="32">
        <f t="shared" ca="1" si="181"/>
        <v>-0.34959434323236493</v>
      </c>
      <c r="BH332" s="32">
        <f t="shared" ca="1" si="181"/>
        <v>7.8097320626601019E-2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hidden="1"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1.1697154966295535</v>
      </c>
      <c r="AX333" s="32">
        <f t="shared" ca="1" si="178"/>
        <v>0</v>
      </c>
      <c r="AY333" s="32">
        <f t="shared" ca="1" si="178"/>
        <v>1</v>
      </c>
      <c r="AZ333" s="32">
        <f t="shared" ca="1" si="178"/>
        <v>1</v>
      </c>
      <c r="BA333" s="32">
        <f t="shared" ca="1" si="178"/>
        <v>0</v>
      </c>
      <c r="BB333" s="32">
        <f t="shared" ca="1" si="178"/>
        <v>0</v>
      </c>
      <c r="BC333" s="32">
        <f t="shared" ca="1" si="178"/>
        <v>1.0506307864383848</v>
      </c>
      <c r="BD333" s="32">
        <f t="shared" ca="1" si="178"/>
        <v>0.18280522136370436</v>
      </c>
      <c r="BE333" s="32">
        <f t="shared" ca="1" si="178"/>
        <v>0.20146684382598248</v>
      </c>
      <c r="BF333" s="32">
        <f t="shared" ca="1" si="178"/>
        <v>0.1457255543821645</v>
      </c>
      <c r="BG333" s="32">
        <f t="shared" ca="1" si="181"/>
        <v>0.40697673467323092</v>
      </c>
      <c r="BH333" s="32">
        <f t="shared" ca="1" si="181"/>
        <v>1.2326995318399425E-2</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hidden="1"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1.1950614438065288</v>
      </c>
      <c r="AX334" s="32">
        <f t="shared" ca="1" si="178"/>
        <v>0</v>
      </c>
      <c r="AY334" s="32">
        <f t="shared" ca="1" si="178"/>
        <v>1</v>
      </c>
      <c r="AZ334" s="32">
        <f t="shared" ca="1" si="178"/>
        <v>1</v>
      </c>
      <c r="BA334" s="32">
        <f t="shared" ca="1" si="178"/>
        <v>0</v>
      </c>
      <c r="BB334" s="32">
        <f t="shared" ca="1" si="178"/>
        <v>0</v>
      </c>
      <c r="BC334" s="32">
        <f t="shared" ca="1" si="178"/>
        <v>0.97941945311897982</v>
      </c>
      <c r="BD334" s="32">
        <f t="shared" ca="1" si="178"/>
        <v>-0.16482656694343945</v>
      </c>
      <c r="BE334" s="32">
        <f t="shared" ca="1" si="178"/>
        <v>7.1836208940484481E-2</v>
      </c>
      <c r="BF334" s="32">
        <f t="shared" ca="1" si="178"/>
        <v>-1.49193367249707E-2</v>
      </c>
      <c r="BG334" s="32">
        <f t="shared" ca="1" si="181"/>
        <v>0.22030294481426616</v>
      </c>
      <c r="BH334" s="32">
        <f t="shared" ca="1" si="181"/>
        <v>8.9548311122428004E-2</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hidden="1"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1.1272633058367811</v>
      </c>
      <c r="AX335" s="32">
        <f t="shared" ca="1" si="178"/>
        <v>0</v>
      </c>
      <c r="AY335" s="32">
        <f t="shared" ca="1" si="178"/>
        <v>1</v>
      </c>
      <c r="AZ335" s="32">
        <f t="shared" ca="1" si="178"/>
        <v>1</v>
      </c>
      <c r="BA335" s="32">
        <f t="shared" ca="1" si="178"/>
        <v>0</v>
      </c>
      <c r="BB335" s="32">
        <f t="shared" ca="1" si="178"/>
        <v>0</v>
      </c>
      <c r="BC335" s="32">
        <f t="shared" ca="1" si="178"/>
        <v>0.97303608947488507</v>
      </c>
      <c r="BD335" s="32">
        <f t="shared" ca="1" si="178"/>
        <v>0.54999698245446282</v>
      </c>
      <c r="BE335" s="32">
        <f t="shared" ca="1" si="178"/>
        <v>0.15941642292063507</v>
      </c>
      <c r="BF335" s="32">
        <f t="shared" ca="1" si="178"/>
        <v>0.12840623034180654</v>
      </c>
      <c r="BG335" s="32">
        <f t="shared" ca="1" si="181"/>
        <v>-0.36925675906144839</v>
      </c>
      <c r="BH335" s="32">
        <f t="shared" ca="1" si="181"/>
        <v>-3.8511972297883945E-2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hidden="1"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1.2223409484909475</v>
      </c>
      <c r="AX336" s="32">
        <f t="shared" ca="1" si="178"/>
        <v>0</v>
      </c>
      <c r="AY336" s="32">
        <f t="shared" ca="1" si="178"/>
        <v>1</v>
      </c>
      <c r="AZ336" s="32">
        <f t="shared" ca="1" si="178"/>
        <v>1</v>
      </c>
      <c r="BA336" s="32">
        <f t="shared" ca="1" si="178"/>
        <v>0</v>
      </c>
      <c r="BB336" s="32">
        <f t="shared" ca="1" si="178"/>
        <v>0</v>
      </c>
      <c r="BC336" s="32">
        <f t="shared" ca="1" si="178"/>
        <v>0.96025266499482975</v>
      </c>
      <c r="BD336" s="32">
        <f t="shared" ca="1" si="178"/>
        <v>-6.8239690728351121E-2</v>
      </c>
      <c r="BE336" s="32">
        <f t="shared" ca="1" si="178"/>
        <v>-0.3</v>
      </c>
      <c r="BF336" s="32">
        <f t="shared" ca="1" si="178"/>
        <v>-8.2832625552428762E-2</v>
      </c>
      <c r="BG336" s="32">
        <f t="shared" ca="1" si="181"/>
        <v>-0.24715250522513443</v>
      </c>
      <c r="BH336" s="32">
        <f t="shared" ca="1" si="181"/>
        <v>0.11149046120658379</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hidden="1"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1.1521857024099993</v>
      </c>
      <c r="AX337" s="32">
        <f t="shared" ca="1" si="178"/>
        <v>0</v>
      </c>
      <c r="AY337" s="32">
        <f t="shared" ca="1" si="178"/>
        <v>1</v>
      </c>
      <c r="AZ337" s="32">
        <f t="shared" ca="1" si="178"/>
        <v>1</v>
      </c>
      <c r="BA337" s="32">
        <f t="shared" ca="1" si="178"/>
        <v>0</v>
      </c>
      <c r="BB337" s="32">
        <f t="shared" ca="1" si="178"/>
        <v>0</v>
      </c>
      <c r="BC337" s="32">
        <f t="shared" ca="1" si="178"/>
        <v>1.0442933264718381</v>
      </c>
      <c r="BD337" s="32">
        <f t="shared" ca="1" si="178"/>
        <v>0.15424779017319779</v>
      </c>
      <c r="BE337" s="32">
        <f t="shared" ca="1" si="178"/>
        <v>3.6804782576973616E-2</v>
      </c>
      <c r="BF337" s="32">
        <f t="shared" ca="1" si="178"/>
        <v>-8.7956129258802473E-2</v>
      </c>
      <c r="BG337" s="32">
        <f t="shared" ca="1" si="181"/>
        <v>6.9680295483111721E-2</v>
      </c>
      <c r="BH337" s="32">
        <f t="shared" ca="1" si="181"/>
        <v>-1.3924706825344524E-2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hidden="1"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1.2248369662309233</v>
      </c>
      <c r="AX338" s="32">
        <f t="shared" ca="1" si="178"/>
        <v>0</v>
      </c>
      <c r="AY338" s="32">
        <f t="shared" ca="1" si="178"/>
        <v>1</v>
      </c>
      <c r="AZ338" s="32">
        <f t="shared" ca="1" si="178"/>
        <v>1</v>
      </c>
      <c r="BA338" s="32">
        <f t="shared" ca="1" si="178"/>
        <v>0</v>
      </c>
      <c r="BB338" s="32">
        <f t="shared" ca="1" si="178"/>
        <v>0</v>
      </c>
      <c r="BC338" s="32">
        <f t="shared" ca="1" si="178"/>
        <v>1.0052323020282155</v>
      </c>
      <c r="BD338" s="32">
        <f t="shared" ca="1" si="178"/>
        <v>-0.14584809930007481</v>
      </c>
      <c r="BE338" s="32">
        <f t="shared" ca="1" si="178"/>
        <v>-0.3</v>
      </c>
      <c r="BF338" s="32">
        <f t="shared" ca="1" si="178"/>
        <v>-1.0784564238996985E-3</v>
      </c>
      <c r="BG338" s="32">
        <f t="shared" ca="1" si="181"/>
        <v>-0.14206454943962754</v>
      </c>
      <c r="BH338" s="32">
        <f t="shared" ca="1" si="181"/>
        <v>0.10302064120986387</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hidden="1"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1.1593019741634123</v>
      </c>
      <c r="AX339" s="32">
        <f t="shared" ca="1" si="178"/>
        <v>0</v>
      </c>
      <c r="AY339" s="32">
        <f t="shared" ca="1" si="178"/>
        <v>1</v>
      </c>
      <c r="AZ339" s="32">
        <f t="shared" ca="1" si="178"/>
        <v>1</v>
      </c>
      <c r="BA339" s="32">
        <f t="shared" ca="1" si="178"/>
        <v>0</v>
      </c>
      <c r="BB339" s="32">
        <f t="shared" ca="1" si="178"/>
        <v>0</v>
      </c>
      <c r="BC339" s="32">
        <f t="shared" ca="1" si="178"/>
        <v>0.9978629633077587</v>
      </c>
      <c r="BD339" s="32">
        <f t="shared" ca="1" si="178"/>
        <v>0.12276840424432578</v>
      </c>
      <c r="BE339" s="32">
        <f t="shared" ca="1" si="178"/>
        <v>9.799772913977256E-2</v>
      </c>
      <c r="BF339" s="32">
        <f t="shared" ca="1" si="178"/>
        <v>-0.10634581563632239</v>
      </c>
      <c r="BG339" s="32">
        <f t="shared" ca="1" si="181"/>
        <v>-0.19963736095163576</v>
      </c>
      <c r="BH339" s="32">
        <f t="shared" ca="1" si="181"/>
        <v>2.6742008126900307E-2</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hidden="1"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1.2670624337640373</v>
      </c>
      <c r="AX340" s="32">
        <f t="shared" ca="1" si="178"/>
        <v>0</v>
      </c>
      <c r="AY340" s="32">
        <f t="shared" ca="1" si="178"/>
        <v>1</v>
      </c>
      <c r="AZ340" s="32">
        <f t="shared" ca="1" si="178"/>
        <v>1</v>
      </c>
      <c r="BA340" s="32">
        <f t="shared" ca="1" si="178"/>
        <v>0</v>
      </c>
      <c r="BB340" s="32">
        <f t="shared" ca="1" si="178"/>
        <v>0</v>
      </c>
      <c r="BC340" s="32">
        <f t="shared" ca="1" si="178"/>
        <v>1.0309626811871129</v>
      </c>
      <c r="BD340" s="32">
        <f t="shared" ca="1" si="178"/>
        <v>0.251461950188272</v>
      </c>
      <c r="BE340" s="32">
        <f t="shared" ca="1" si="178"/>
        <v>-7.8809893707180279E-2</v>
      </c>
      <c r="BF340" s="32">
        <f t="shared" ca="1" si="178"/>
        <v>5.0380527743770553E-2</v>
      </c>
      <c r="BG340" s="32">
        <f t="shared" ca="1" si="181"/>
        <v>-0.21849377622284827</v>
      </c>
      <c r="BH340" s="32">
        <f t="shared" ca="1" si="181"/>
        <v>0.12769281563029145</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hidden="1"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1.2660117796477435</v>
      </c>
      <c r="AX341" s="32">
        <f t="shared" ca="1" si="178"/>
        <v>0</v>
      </c>
      <c r="AY341" s="32">
        <f t="shared" ca="1" si="178"/>
        <v>1</v>
      </c>
      <c r="AZ341" s="32">
        <f t="shared" ca="1" si="178"/>
        <v>1</v>
      </c>
      <c r="BA341" s="32">
        <f t="shared" ca="1" si="178"/>
        <v>0</v>
      </c>
      <c r="BB341" s="32">
        <f t="shared" ca="1" si="178"/>
        <v>0</v>
      </c>
      <c r="BC341" s="32">
        <f t="shared" ca="1" si="178"/>
        <v>1.0251531501406568</v>
      </c>
      <c r="BD341" s="32">
        <f t="shared" ca="1" si="178"/>
        <v>0.27410051453654916</v>
      </c>
      <c r="BE341" s="32">
        <f t="shared" ca="1" si="178"/>
        <v>8.6733388710777848E-2</v>
      </c>
      <c r="BF341" s="32">
        <f t="shared" ca="1" si="178"/>
        <v>-0.15320934555496057</v>
      </c>
      <c r="BG341" s="32">
        <f t="shared" ca="1" si="181"/>
        <v>0.61096535063941282</v>
      </c>
      <c r="BH341" s="32">
        <f t="shared" ca="1" si="181"/>
        <v>0.13065858174900913</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ollapsed="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hidden="1" outlineLevel="2">
      <c r="A343" s="53"/>
      <c r="B343" s="44">
        <f ca="1">COUNT(B$5:OFFSET(B343,-1,0))</f>
        <v>326</v>
      </c>
      <c r="C343" s="72">
        <f t="shared" ref="C343" ca="1" si="182">C313</f>
        <v>65</v>
      </c>
      <c r="D343" s="45">
        <f t="shared" ref="D343:D371" ca="1" si="183">MATCH($C343,$B$5:$B$2748,1)-1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0.97000773763517689</v>
      </c>
      <c r="AX343" s="32">
        <f t="shared" ca="1" si="186"/>
        <v>0</v>
      </c>
      <c r="AY343" s="32">
        <f t="shared" ca="1" si="186"/>
        <v>1</v>
      </c>
      <c r="AZ343" s="32">
        <f t="shared" ca="1" si="186"/>
        <v>1</v>
      </c>
      <c r="BA343" s="32">
        <f t="shared" ca="1" si="186"/>
        <v>0</v>
      </c>
      <c r="BB343" s="32">
        <f t="shared" ca="1" si="186"/>
        <v>0</v>
      </c>
      <c r="BC343" s="32">
        <f t="shared" ca="1" si="186"/>
        <v>1.0661959146364093</v>
      </c>
      <c r="BD343" s="32">
        <f t="shared" ca="1" si="186"/>
        <v>2.0216028091042482</v>
      </c>
      <c r="BE343" s="57">
        <f ca="1">OFFSET(BE$5,$D343,0)+BE342</f>
        <v>-0.26666260024759952</v>
      </c>
      <c r="BF343" s="32">
        <f t="shared" ca="1" si="186"/>
        <v>-8.2552738478684384E-2</v>
      </c>
      <c r="BG343" s="32">
        <f t="shared" ca="1" si="186"/>
        <v>-0.14591169023037587</v>
      </c>
      <c r="BH343" s="32">
        <f t="shared" ca="1" si="186"/>
        <v>-0.12072887019632828</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hidden="1"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1.028208477604722</v>
      </c>
      <c r="AX344" s="32">
        <f t="shared" ca="1" si="186"/>
        <v>0</v>
      </c>
      <c r="AY344" s="32">
        <f t="shared" ca="1" si="186"/>
        <v>1</v>
      </c>
      <c r="AZ344" s="32">
        <f t="shared" ca="1" si="186"/>
        <v>1</v>
      </c>
      <c r="BA344" s="32">
        <f t="shared" ca="1" si="186"/>
        <v>0</v>
      </c>
      <c r="BB344" s="32">
        <f t="shared" ca="1" si="186"/>
        <v>0</v>
      </c>
      <c r="BC344" s="32">
        <f t="shared" ca="1" si="186"/>
        <v>0.99753067705614362</v>
      </c>
      <c r="BD344" s="32">
        <f t="shared" ca="1" si="186"/>
        <v>-0.13622554461190362</v>
      </c>
      <c r="BE344" s="57">
        <f ca="1">OFFSET(BE$5,$D344,0)+BE342</f>
        <v>-0.48785265953334217</v>
      </c>
      <c r="BF344" s="32">
        <f t="shared" ca="1" si="186"/>
        <v>6.3784405510959097E-2</v>
      </c>
      <c r="BG344" s="32">
        <f t="shared" ca="1" si="186"/>
        <v>0.34494200882877024</v>
      </c>
      <c r="BH344" s="32">
        <f t="shared" ca="1" si="186"/>
        <v>4.9368413665742183E-2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hidden="1"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0.96251976943554685</v>
      </c>
      <c r="AX345" s="32">
        <f t="shared" ca="1" si="186"/>
        <v>0</v>
      </c>
      <c r="AY345" s="32">
        <f t="shared" ca="1" si="186"/>
        <v>1</v>
      </c>
      <c r="AZ345" s="32">
        <f t="shared" ca="1" si="186"/>
        <v>1</v>
      </c>
      <c r="BA345" s="32">
        <f t="shared" ca="1" si="186"/>
        <v>0</v>
      </c>
      <c r="BB345" s="32">
        <f t="shared" ca="1" si="186"/>
        <v>0</v>
      </c>
      <c r="BC345" s="32">
        <f t="shared" ca="1" si="186"/>
        <v>0.99342801319820007</v>
      </c>
      <c r="BD345" s="32">
        <f t="shared" ca="1" si="186"/>
        <v>-0.70106962050234856</v>
      </c>
      <c r="BE345" s="57">
        <f ca="1">OFFSET(BE$5,$D345,0)+BE342</f>
        <v>-0.26693587728261803</v>
      </c>
      <c r="BF345" s="32">
        <f t="shared" ca="1" si="186"/>
        <v>-7.9775544093867445E-2</v>
      </c>
      <c r="BG345" s="32">
        <f t="shared" ca="1" si="186"/>
        <v>0.63420559768902507</v>
      </c>
      <c r="BH345" s="32">
        <f t="shared" ca="1" si="186"/>
        <v>-9.6121978727744861E-2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hidden="1"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0.95365399227411873</v>
      </c>
      <c r="AX346" s="32">
        <f t="shared" ca="1" si="186"/>
        <v>0</v>
      </c>
      <c r="AY346" s="32">
        <f t="shared" ca="1" si="186"/>
        <v>1</v>
      </c>
      <c r="AZ346" s="32">
        <f t="shared" ca="1" si="186"/>
        <v>1</v>
      </c>
      <c r="BA346" s="32">
        <f t="shared" ca="1" si="186"/>
        <v>0</v>
      </c>
      <c r="BB346" s="32">
        <f t="shared" ca="1" si="186"/>
        <v>0</v>
      </c>
      <c r="BC346" s="32">
        <f t="shared" ca="1" si="186"/>
        <v>1.0310031403719822</v>
      </c>
      <c r="BD346" s="32">
        <f t="shared" ca="1" si="186"/>
        <v>-0.97319972076534</v>
      </c>
      <c r="BE346" s="57">
        <f ca="1">OFFSET(BE$5,$D346,0)+BE342</f>
        <v>-0.27551568346603772</v>
      </c>
      <c r="BF346" s="32">
        <f t="shared" ca="1" si="186"/>
        <v>-2.0675896656790593E-2</v>
      </c>
      <c r="BG346" s="32">
        <f t="shared" ca="1" si="186"/>
        <v>-0.11778255024214879</v>
      </c>
      <c r="BH346" s="32">
        <f t="shared" ca="1" si="186"/>
        <v>-0.1563820890917953</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hidden="1"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1.0467442326430776</v>
      </c>
      <c r="AX347" s="32">
        <f t="shared" ca="1" si="186"/>
        <v>0</v>
      </c>
      <c r="AY347" s="32">
        <f t="shared" ca="1" si="186"/>
        <v>1</v>
      </c>
      <c r="AZ347" s="32">
        <f t="shared" ca="1" si="186"/>
        <v>1</v>
      </c>
      <c r="BA347" s="32">
        <f t="shared" ca="1" si="186"/>
        <v>0</v>
      </c>
      <c r="BB347" s="32">
        <f t="shared" ca="1" si="186"/>
        <v>0</v>
      </c>
      <c r="BC347" s="32">
        <f t="shared" ca="1" si="186"/>
        <v>0.92200338618252442</v>
      </c>
      <c r="BD347" s="32">
        <f t="shared" ca="1" si="186"/>
        <v>-0.96355699630616343</v>
      </c>
      <c r="BE347" s="57">
        <f ca="1">OFFSET(BE$5,$D347,0)+BE342</f>
        <v>-0.10154852665521982</v>
      </c>
      <c r="BF347" s="32">
        <f t="shared" ca="1" si="186"/>
        <v>-7.0519046794936147E-2</v>
      </c>
      <c r="BG347" s="32">
        <f t="shared" ca="1" si="186"/>
        <v>-2.0937371842729036E-2</v>
      </c>
      <c r="BH347" s="32">
        <f t="shared" ca="1" si="186"/>
        <v>0.11027795189006462</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hidden="1"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1.004239468233592</v>
      </c>
      <c r="AX348" s="32">
        <f t="shared" ca="1" si="186"/>
        <v>0</v>
      </c>
      <c r="AY348" s="32">
        <f t="shared" ca="1" si="186"/>
        <v>1</v>
      </c>
      <c r="AZ348" s="32">
        <f t="shared" ca="1" si="186"/>
        <v>1</v>
      </c>
      <c r="BA348" s="32">
        <f t="shared" ca="1" si="186"/>
        <v>0</v>
      </c>
      <c r="BB348" s="32">
        <f t="shared" ca="1" si="186"/>
        <v>0</v>
      </c>
      <c r="BC348" s="32">
        <f t="shared" ca="1" si="186"/>
        <v>0.93016228444791382</v>
      </c>
      <c r="BD348" s="32">
        <f t="shared" ca="1" si="186"/>
        <v>0.36331180226111215</v>
      </c>
      <c r="BE348" s="57">
        <f ca="1">OFFSET(BE$5,$D348,0)+BE342</f>
        <v>-0.18292487558213361</v>
      </c>
      <c r="BF348" s="32">
        <f t="shared" ca="1" si="186"/>
        <v>4.2416140032097926E-2</v>
      </c>
      <c r="BG348" s="32">
        <f t="shared" ca="1" si="186"/>
        <v>-9.6780629135947649E-2</v>
      </c>
      <c r="BH348" s="32">
        <f t="shared" ca="1" si="186"/>
        <v>3.0271155117781556E-2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hidden="1"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0.97432865597185891</v>
      </c>
      <c r="AX349" s="32">
        <f t="shared" ca="1" si="186"/>
        <v>0</v>
      </c>
      <c r="AY349" s="32">
        <f t="shared" ca="1" si="186"/>
        <v>1</v>
      </c>
      <c r="AZ349" s="32">
        <f t="shared" ca="1" si="186"/>
        <v>1</v>
      </c>
      <c r="BA349" s="32">
        <f t="shared" ca="1" si="186"/>
        <v>0</v>
      </c>
      <c r="BB349" s="32">
        <f t="shared" ca="1" si="186"/>
        <v>0</v>
      </c>
      <c r="BC349" s="32">
        <f t="shared" ca="1" si="186"/>
        <v>1.031618776947117</v>
      </c>
      <c r="BD349" s="32">
        <f t="shared" ca="1" si="186"/>
        <v>-0.47127487356891251</v>
      </c>
      <c r="BE349" s="57">
        <f ca="1">OFFSET(BE$5,$D349,0)+BE342</f>
        <v>-0.11546204305458313</v>
      </c>
      <c r="BF349" s="32">
        <f t="shared" ca="1" si="186"/>
        <v>6.7149155466581067E-2</v>
      </c>
      <c r="BG349" s="32">
        <f t="shared" ca="1" si="186"/>
        <v>-0.27419485019481726</v>
      </c>
      <c r="BH349" s="32">
        <f t="shared" ca="1" si="186"/>
        <v>-8.0773285441707587E-2</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hidden="1"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0.96004947775283722</v>
      </c>
      <c r="AX350" s="32">
        <f t="shared" ca="1" si="186"/>
        <v>0</v>
      </c>
      <c r="AY350" s="32">
        <f t="shared" ca="1" si="186"/>
        <v>1</v>
      </c>
      <c r="AZ350" s="32">
        <f t="shared" ca="1" si="186"/>
        <v>1</v>
      </c>
      <c r="BA350" s="32">
        <f t="shared" ca="1" si="186"/>
        <v>0</v>
      </c>
      <c r="BB350" s="32">
        <f t="shared" ca="1" si="186"/>
        <v>0</v>
      </c>
      <c r="BC350" s="32">
        <f t="shared" ca="1" si="186"/>
        <v>1.0536861023082831</v>
      </c>
      <c r="BD350" s="32">
        <f t="shared" ca="1" si="186"/>
        <v>0.13319717786125196</v>
      </c>
      <c r="BE350" s="57">
        <f ca="1">OFFSET(BE$5,$D350,0)+BE342</f>
        <v>-0.6</v>
      </c>
      <c r="BF350" s="32">
        <f t="shared" ca="1" si="186"/>
        <v>4.4323860684616356E-2</v>
      </c>
      <c r="BG350" s="32">
        <f t="shared" ca="1" si="186"/>
        <v>-0.1142983811330609</v>
      </c>
      <c r="BH350" s="32">
        <f t="shared" ca="1" si="186"/>
        <v>-0.1606321248145316</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hidden="1"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0.95413736630892165</v>
      </c>
      <c r="AX351" s="32">
        <f t="shared" ca="1" si="186"/>
        <v>0</v>
      </c>
      <c r="AY351" s="32">
        <f t="shared" ca="1" si="186"/>
        <v>1</v>
      </c>
      <c r="AZ351" s="32">
        <f t="shared" ca="1" si="186"/>
        <v>1</v>
      </c>
      <c r="BA351" s="32">
        <f t="shared" ca="1" si="186"/>
        <v>0</v>
      </c>
      <c r="BB351" s="32">
        <f t="shared" ca="1" si="186"/>
        <v>0</v>
      </c>
      <c r="BC351" s="32">
        <f t="shared" ca="1" si="186"/>
        <v>1.0026163763248999</v>
      </c>
      <c r="BD351" s="32">
        <f t="shared" ca="1" si="186"/>
        <v>0.5804409621645803</v>
      </c>
      <c r="BE351" s="57">
        <f ca="1">OFFSET(BE$5,$D351,0)+BE342</f>
        <v>-0.21737513035277783</v>
      </c>
      <c r="BF351" s="32">
        <f t="shared" ca="1" si="186"/>
        <v>7.2538241292497974E-2</v>
      </c>
      <c r="BG351" s="32">
        <f t="shared" ca="1" si="186"/>
        <v>-0.41381105585171518</v>
      </c>
      <c r="BH351" s="32">
        <f t="shared" ca="1" si="186"/>
        <v>-0.15176659314141594</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hidden="1"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0.96175971925982728</v>
      </c>
      <c r="AX352" s="32">
        <f t="shared" ca="1" si="186"/>
        <v>0</v>
      </c>
      <c r="AY352" s="32">
        <f t="shared" ca="1" si="186"/>
        <v>1</v>
      </c>
      <c r="AZ352" s="32">
        <f t="shared" ca="1" si="186"/>
        <v>1</v>
      </c>
      <c r="BA352" s="32">
        <f t="shared" ca="1" si="186"/>
        <v>0</v>
      </c>
      <c r="BB352" s="32">
        <f t="shared" ca="1" si="186"/>
        <v>0</v>
      </c>
      <c r="BC352" s="32">
        <f t="shared" ca="1" si="186"/>
        <v>0.90282804436468633</v>
      </c>
      <c r="BD352" s="32">
        <f t="shared" ca="1" si="186"/>
        <v>-0.57040835988608407</v>
      </c>
      <c r="BE352" s="57">
        <f ca="1">OFFSET(BE$5,$D352,0)+BE342</f>
        <v>-0.31763140848903976</v>
      </c>
      <c r="BF352" s="32">
        <f t="shared" ca="1" si="186"/>
        <v>0.10270820800727432</v>
      </c>
      <c r="BG352" s="32">
        <f t="shared" ca="1" si="186"/>
        <v>-0.18932671629798037</v>
      </c>
      <c r="BH352" s="32">
        <f t="shared" ca="1" si="186"/>
        <v>-8.606527674487563E-2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hidden="1"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0.95203433280102878</v>
      </c>
      <c r="AX353" s="32">
        <f t="shared" ca="1" si="186"/>
        <v>0</v>
      </c>
      <c r="AY353" s="32">
        <f t="shared" ca="1" si="186"/>
        <v>1</v>
      </c>
      <c r="AZ353" s="32">
        <f t="shared" ca="1" si="186"/>
        <v>1</v>
      </c>
      <c r="BA353" s="32">
        <f t="shared" ca="1" si="186"/>
        <v>0</v>
      </c>
      <c r="BB353" s="32">
        <f t="shared" ca="1" si="186"/>
        <v>0</v>
      </c>
      <c r="BC353" s="32">
        <f t="shared" ca="1" si="186"/>
        <v>1.0502724825315515</v>
      </c>
      <c r="BD353" s="32">
        <f t="shared" ca="1" si="186"/>
        <v>0.1091335725371394</v>
      </c>
      <c r="BE353" s="57">
        <f ca="1">OFFSET(BE$5,$D353,0)+BE342</f>
        <v>-0.43735315021583482</v>
      </c>
      <c r="BF353" s="32">
        <f t="shared" ca="1" si="186"/>
        <v>-6.0124468614977111E-2</v>
      </c>
      <c r="BG353" s="32">
        <f t="shared" ca="1" si="186"/>
        <v>0.21718506434255325</v>
      </c>
      <c r="BH353" s="32">
        <f t="shared" ca="1" si="186"/>
        <v>-0.17182659751927132</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hidden="1"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1.0530175072973791</v>
      </c>
      <c r="AX354" s="32">
        <f t="shared" ca="1" si="186"/>
        <v>0</v>
      </c>
      <c r="AY354" s="32">
        <f t="shared" ca="1" si="186"/>
        <v>1</v>
      </c>
      <c r="AZ354" s="32">
        <f t="shared" ca="1" si="186"/>
        <v>1</v>
      </c>
      <c r="BA354" s="32">
        <f t="shared" ca="1" si="186"/>
        <v>0</v>
      </c>
      <c r="BB354" s="32">
        <f t="shared" ca="1" si="186"/>
        <v>0</v>
      </c>
      <c r="BC354" s="32">
        <f t="shared" ca="1" si="186"/>
        <v>0.93999485560196538</v>
      </c>
      <c r="BD354" s="32">
        <f t="shared" ca="1" si="186"/>
        <v>0.79997902113846919</v>
      </c>
      <c r="BE354" s="57">
        <f ca="1">OFFSET(BE$5,$D354,0)+BE342</f>
        <v>-0.6</v>
      </c>
      <c r="BF354" s="32">
        <f t="shared" ca="1" si="186"/>
        <v>-2.9027404779899957E-2</v>
      </c>
      <c r="BG354" s="32">
        <f t="shared" ca="1" si="186"/>
        <v>-0.18778619494876914</v>
      </c>
      <c r="BH354" s="32">
        <f t="shared" ca="1" si="186"/>
        <v>9.4306002781576526E-2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hidden="1"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0.92211307926934694</v>
      </c>
      <c r="AX355" s="32">
        <f t="shared" ca="1" si="186"/>
        <v>0</v>
      </c>
      <c r="AY355" s="32">
        <f t="shared" ca="1" si="186"/>
        <v>1</v>
      </c>
      <c r="AZ355" s="32">
        <f t="shared" ca="1" si="186"/>
        <v>1</v>
      </c>
      <c r="BA355" s="32">
        <f t="shared" ca="1" si="186"/>
        <v>0</v>
      </c>
      <c r="BB355" s="32">
        <f t="shared" ca="1" si="186"/>
        <v>0</v>
      </c>
      <c r="BC355" s="32">
        <f t="shared" ca="1" si="186"/>
        <v>0.99865788193044147</v>
      </c>
      <c r="BD355" s="32">
        <f t="shared" ca="1" si="186"/>
        <v>9.7428512085919294E-2</v>
      </c>
      <c r="BE355" s="57">
        <f ca="1">OFFSET(BE$5,$D355,0)+BE342</f>
        <v>-0.26719539835147593</v>
      </c>
      <c r="BF355" s="32">
        <f t="shared" ca="1" si="186"/>
        <v>-4.4515280763579579E-2</v>
      </c>
      <c r="BG355" s="32">
        <f t="shared" ca="1" si="186"/>
        <v>0.13108737336158605</v>
      </c>
      <c r="BH355" s="32">
        <f t="shared" ca="1" si="186"/>
        <v>-0.26104527496468022</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hidden="1"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1.0557170295661986</v>
      </c>
      <c r="AX356" s="32">
        <f t="shared" ca="1" si="186"/>
        <v>0</v>
      </c>
      <c r="AY356" s="32">
        <f t="shared" ca="1" si="186"/>
        <v>1</v>
      </c>
      <c r="AZ356" s="32">
        <f t="shared" ca="1" si="186"/>
        <v>1</v>
      </c>
      <c r="BA356" s="32">
        <f t="shared" ca="1" si="186"/>
        <v>0</v>
      </c>
      <c r="BB356" s="32">
        <f t="shared" ca="1" si="186"/>
        <v>0</v>
      </c>
      <c r="BC356" s="32">
        <f t="shared" ca="1" si="186"/>
        <v>0.99630676240717109</v>
      </c>
      <c r="BD356" s="32">
        <f t="shared" ca="1" si="186"/>
        <v>-0.27263437243888333</v>
      </c>
      <c r="BE356" s="57">
        <f ca="1">OFFSET(BE$5,$D356,0)+BE342</f>
        <v>-0.15123692850301668</v>
      </c>
      <c r="BF356" s="32">
        <f t="shared" ca="1" si="186"/>
        <v>-1.9425425152048481E-2</v>
      </c>
      <c r="BG356" s="32">
        <f t="shared" ca="1" si="186"/>
        <v>0.42223159364567309</v>
      </c>
      <c r="BH356" s="32">
        <f t="shared" ca="1" si="186"/>
        <v>9.7270379444019062E-2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hidden="1"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0.96316101029233281</v>
      </c>
      <c r="AX357" s="32">
        <f t="shared" ca="1" si="186"/>
        <v>0</v>
      </c>
      <c r="AY357" s="32">
        <f t="shared" ca="1" si="186"/>
        <v>1</v>
      </c>
      <c r="AZ357" s="32">
        <f t="shared" ca="1" si="186"/>
        <v>1</v>
      </c>
      <c r="BA357" s="32">
        <f t="shared" ca="1" si="186"/>
        <v>0</v>
      </c>
      <c r="BB357" s="32">
        <f t="shared" ca="1" si="186"/>
        <v>0</v>
      </c>
      <c r="BC357" s="32">
        <f t="shared" ca="1" si="186"/>
        <v>1.0268830461762732</v>
      </c>
      <c r="BD357" s="32">
        <f t="shared" ca="1" si="186"/>
        <v>-7.056462884911241E-4</v>
      </c>
      <c r="BE357" s="57">
        <f ca="1">OFFSET(BE$5,$D357,0)+BE342</f>
        <v>-0.39852120938177266</v>
      </c>
      <c r="BF357" s="32">
        <f t="shared" ca="1" si="186"/>
        <v>-2.3886738883750258E-2</v>
      </c>
      <c r="BG357" s="32">
        <f t="shared" ca="1" si="186"/>
        <v>-0.3693737253344338</v>
      </c>
      <c r="BH357" s="32">
        <f t="shared" ca="1" si="186"/>
        <v>-0.14081227753914249</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hidden="1"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1.0274925339627674</v>
      </c>
      <c r="AX358" s="32">
        <f t="shared" ca="1" si="186"/>
        <v>0</v>
      </c>
      <c r="AY358" s="32">
        <f t="shared" ca="1" si="186"/>
        <v>1</v>
      </c>
      <c r="AZ358" s="32">
        <f t="shared" ca="1" si="186"/>
        <v>1</v>
      </c>
      <c r="BA358" s="32">
        <f t="shared" ca="1" si="186"/>
        <v>0</v>
      </c>
      <c r="BB358" s="32">
        <f t="shared" ca="1" si="186"/>
        <v>0</v>
      </c>
      <c r="BC358" s="32">
        <f t="shared" ca="1" si="186"/>
        <v>1.0362516083853297</v>
      </c>
      <c r="BD358" s="32">
        <f t="shared" ca="1" si="186"/>
        <v>-0.16328478094273891</v>
      </c>
      <c r="BE358" s="57">
        <f ca="1">OFFSET(BE$5,$D358,0)+BE342</f>
        <v>-0.33088051492787907</v>
      </c>
      <c r="BF358" s="32">
        <f t="shared" ca="1" si="186"/>
        <v>9.7124859211965564E-2</v>
      </c>
      <c r="BG358" s="32">
        <f t="shared" ca="1" si="186"/>
        <v>0.15817169134983011</v>
      </c>
      <c r="BH358" s="32">
        <f t="shared" ca="1" si="186"/>
        <v>3.8598718709447866E-2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hidden="1"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1.0237909220027812</v>
      </c>
      <c r="AX359" s="32">
        <f t="shared" ca="1" si="192"/>
        <v>0</v>
      </c>
      <c r="AY359" s="32">
        <f t="shared" ca="1" si="192"/>
        <v>1</v>
      </c>
      <c r="AZ359" s="32">
        <f t="shared" ca="1" si="192"/>
        <v>1</v>
      </c>
      <c r="BA359" s="32">
        <f t="shared" ca="1" si="192"/>
        <v>0</v>
      </c>
      <c r="BB359" s="32">
        <f t="shared" ca="1" si="192"/>
        <v>0</v>
      </c>
      <c r="BC359" s="32">
        <f t="shared" ca="1" si="192"/>
        <v>0.93795747446869782</v>
      </c>
      <c r="BD359" s="32">
        <f t="shared" ca="1" si="192"/>
        <v>-0.29677609071790201</v>
      </c>
      <c r="BE359" s="57">
        <f ca="1">OFFSET(BE$5,$D359,0)+BE342</f>
        <v>-0.12324974967094288</v>
      </c>
      <c r="BF359" s="32">
        <f t="shared" ca="1" si="192"/>
        <v>-6.7414230902369532E-2</v>
      </c>
      <c r="BG359" s="32">
        <f t="shared" ref="BG359:BO371" ca="1" si="196">OFFSET(BG$5,$D359,0)</f>
        <v>0.32601927573966627</v>
      </c>
      <c r="BH359" s="32">
        <f t="shared" ca="1" si="196"/>
        <v>7.6775788660530475E-2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hidden="1"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0.9627217226962026</v>
      </c>
      <c r="AX360" s="32">
        <f t="shared" ca="1" si="192"/>
        <v>0</v>
      </c>
      <c r="AY360" s="32">
        <f t="shared" ca="1" si="192"/>
        <v>1</v>
      </c>
      <c r="AZ360" s="32">
        <f t="shared" ca="1" si="192"/>
        <v>1</v>
      </c>
      <c r="BA360" s="32">
        <f t="shared" ca="1" si="192"/>
        <v>0</v>
      </c>
      <c r="BB360" s="32">
        <f t="shared" ca="1" si="192"/>
        <v>0</v>
      </c>
      <c r="BC360" s="32">
        <f t="shared" ca="1" si="192"/>
        <v>1.0087417286749198</v>
      </c>
      <c r="BD360" s="32">
        <f t="shared" ca="1" si="192"/>
        <v>0.37380717316998968</v>
      </c>
      <c r="BE360" s="57">
        <f ca="1">OFFSET(BE$5,$D360,0)+BE342</f>
        <v>-0.3419403888826385</v>
      </c>
      <c r="BF360" s="32">
        <f t="shared" ca="1" si="192"/>
        <v>-9.7125935056598944E-3</v>
      </c>
      <c r="BG360" s="32">
        <f t="shared" ca="1" si="196"/>
        <v>-0.21662619417531737</v>
      </c>
      <c r="BH360" s="32">
        <f t="shared" ca="1" si="196"/>
        <v>-0.11377347450742215</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hidden="1"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0.99306429559906184</v>
      </c>
      <c r="AX361" s="32">
        <f t="shared" ca="1" si="192"/>
        <v>0</v>
      </c>
      <c r="AY361" s="32">
        <f t="shared" ca="1" si="192"/>
        <v>1</v>
      </c>
      <c r="AZ361" s="32">
        <f t="shared" ca="1" si="192"/>
        <v>1</v>
      </c>
      <c r="BA361" s="32">
        <f t="shared" ca="1" si="192"/>
        <v>0</v>
      </c>
      <c r="BB361" s="32">
        <f t="shared" ca="1" si="192"/>
        <v>0</v>
      </c>
      <c r="BC361" s="32">
        <f t="shared" ca="1" si="192"/>
        <v>1.0175030484056342</v>
      </c>
      <c r="BD361" s="32">
        <f t="shared" ca="1" si="192"/>
        <v>-0.25137391590383373</v>
      </c>
      <c r="BE361" s="57">
        <f ca="1">OFFSET(BE$5,$D361,0)+BE342</f>
        <v>-0.32332915100073606</v>
      </c>
      <c r="BF361" s="32">
        <f t="shared" ca="1" si="192"/>
        <v>3.2753718521781217E-2</v>
      </c>
      <c r="BG361" s="32">
        <f t="shared" ca="1" si="196"/>
        <v>0.1841716070148145</v>
      </c>
      <c r="BH361" s="32">
        <f t="shared" ca="1" si="196"/>
        <v>-1.3488977688585257E-2</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hidden="1"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1.0477675300278839</v>
      </c>
      <c r="AX362" s="32">
        <f t="shared" ca="1" si="192"/>
        <v>0</v>
      </c>
      <c r="AY362" s="32">
        <f t="shared" ca="1" si="192"/>
        <v>1</v>
      </c>
      <c r="AZ362" s="32">
        <f t="shared" ca="1" si="192"/>
        <v>1</v>
      </c>
      <c r="BA362" s="32">
        <f t="shared" ca="1" si="192"/>
        <v>0</v>
      </c>
      <c r="BB362" s="32">
        <f t="shared" ca="1" si="192"/>
        <v>0</v>
      </c>
      <c r="BC362" s="32">
        <f t="shared" ca="1" si="192"/>
        <v>1.0366804943434054</v>
      </c>
      <c r="BD362" s="32">
        <f t="shared" ca="1" si="192"/>
        <v>-0.39519841225014929</v>
      </c>
      <c r="BE362" s="57">
        <f ca="1">OFFSET(BE$5,$D362,0)+BE342</f>
        <v>-0.15626984268385741</v>
      </c>
      <c r="BF362" s="32">
        <f t="shared" ca="1" si="192"/>
        <v>0.13807229065446069</v>
      </c>
      <c r="BG362" s="32">
        <f t="shared" ca="1" si="196"/>
        <v>-0.34959434323236493</v>
      </c>
      <c r="BH362" s="32">
        <f t="shared" ca="1" si="196"/>
        <v>7.8097320626601019E-2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hidden="1"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1.0171439101126554</v>
      </c>
      <c r="AX363" s="32">
        <f t="shared" ca="1" si="192"/>
        <v>0</v>
      </c>
      <c r="AY363" s="32">
        <f t="shared" ca="1" si="192"/>
        <v>1</v>
      </c>
      <c r="AZ363" s="32">
        <f t="shared" ca="1" si="192"/>
        <v>1</v>
      </c>
      <c r="BA363" s="32">
        <f t="shared" ca="1" si="192"/>
        <v>0</v>
      </c>
      <c r="BB363" s="32">
        <f t="shared" ca="1" si="192"/>
        <v>0</v>
      </c>
      <c r="BC363" s="32">
        <f t="shared" ca="1" si="192"/>
        <v>1.0506307864383848</v>
      </c>
      <c r="BD363" s="32">
        <f t="shared" ca="1" si="192"/>
        <v>0.18280522136370436</v>
      </c>
      <c r="BE363" s="57">
        <f ca="1">OFFSET(BE$5,$D363,0)+BE342</f>
        <v>-9.8533156174017505E-2</v>
      </c>
      <c r="BF363" s="32">
        <f t="shared" ca="1" si="192"/>
        <v>0.1457255543821645</v>
      </c>
      <c r="BG363" s="32">
        <f t="shared" ca="1" si="196"/>
        <v>0.40697673467323092</v>
      </c>
      <c r="BH363" s="32">
        <f t="shared" ca="1" si="196"/>
        <v>1.2326995318399425E-2</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hidden="1"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1.0391838641795903</v>
      </c>
      <c r="AX364" s="32">
        <f t="shared" ca="1" si="192"/>
        <v>0</v>
      </c>
      <c r="AY364" s="32">
        <f t="shared" ca="1" si="192"/>
        <v>1</v>
      </c>
      <c r="AZ364" s="32">
        <f t="shared" ca="1" si="192"/>
        <v>1</v>
      </c>
      <c r="BA364" s="32">
        <f t="shared" ca="1" si="192"/>
        <v>0</v>
      </c>
      <c r="BB364" s="32">
        <f t="shared" ca="1" si="192"/>
        <v>0</v>
      </c>
      <c r="BC364" s="32">
        <f t="shared" ca="1" si="192"/>
        <v>0.97941945311897982</v>
      </c>
      <c r="BD364" s="32">
        <f t="shared" ca="1" si="192"/>
        <v>-0.16482656694343945</v>
      </c>
      <c r="BE364" s="57">
        <f ca="1">OFFSET(BE$5,$D364,0)+BE342</f>
        <v>-0.22816379105951551</v>
      </c>
      <c r="BF364" s="32">
        <f t="shared" ca="1" si="192"/>
        <v>-1.49193367249707E-2</v>
      </c>
      <c r="BG364" s="32">
        <f t="shared" ca="1" si="196"/>
        <v>0.22030294481426616</v>
      </c>
      <c r="BH364" s="32">
        <f t="shared" ca="1" si="196"/>
        <v>8.9548311122428004E-2</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hidden="1"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0.98022896159720108</v>
      </c>
      <c r="AX365" s="32">
        <f t="shared" ca="1" si="192"/>
        <v>0</v>
      </c>
      <c r="AY365" s="32">
        <f t="shared" ca="1" si="192"/>
        <v>1</v>
      </c>
      <c r="AZ365" s="32">
        <f t="shared" ca="1" si="192"/>
        <v>1</v>
      </c>
      <c r="BA365" s="32">
        <f t="shared" ca="1" si="192"/>
        <v>0</v>
      </c>
      <c r="BB365" s="32">
        <f t="shared" ca="1" si="192"/>
        <v>0</v>
      </c>
      <c r="BC365" s="32">
        <f t="shared" ca="1" si="192"/>
        <v>0.97303608947488507</v>
      </c>
      <c r="BD365" s="32">
        <f t="shared" ca="1" si="192"/>
        <v>0.54999698245446282</v>
      </c>
      <c r="BE365" s="57">
        <f ca="1">OFFSET(BE$5,$D365,0)+BE342</f>
        <v>-0.14058357707936492</v>
      </c>
      <c r="BF365" s="32">
        <f t="shared" ca="1" si="192"/>
        <v>0.12840623034180654</v>
      </c>
      <c r="BG365" s="32">
        <f t="shared" ca="1" si="196"/>
        <v>-0.36925675906144839</v>
      </c>
      <c r="BH365" s="32">
        <f t="shared" ca="1" si="196"/>
        <v>-3.8511972297883945E-2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hidden="1"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1.0629051726008241</v>
      </c>
      <c r="AX366" s="32">
        <f t="shared" ca="1" si="192"/>
        <v>0</v>
      </c>
      <c r="AY366" s="32">
        <f t="shared" ca="1" si="192"/>
        <v>1</v>
      </c>
      <c r="AZ366" s="32">
        <f t="shared" ca="1" si="192"/>
        <v>1</v>
      </c>
      <c r="BA366" s="32">
        <f t="shared" ca="1" si="192"/>
        <v>0</v>
      </c>
      <c r="BB366" s="32">
        <f t="shared" ca="1" si="192"/>
        <v>0</v>
      </c>
      <c r="BC366" s="32">
        <f t="shared" ca="1" si="192"/>
        <v>0.96025266499482975</v>
      </c>
      <c r="BD366" s="32">
        <f t="shared" ca="1" si="192"/>
        <v>-6.8239690728351121E-2</v>
      </c>
      <c r="BE366" s="57">
        <f ca="1">OFFSET(BE$5,$D366,0)+BE342</f>
        <v>-0.6</v>
      </c>
      <c r="BF366" s="32">
        <f t="shared" ca="1" si="192"/>
        <v>-8.2832625552428762E-2</v>
      </c>
      <c r="BG366" s="32">
        <f t="shared" ca="1" si="196"/>
        <v>-0.24715250522513443</v>
      </c>
      <c r="BH366" s="32">
        <f t="shared" ca="1" si="196"/>
        <v>0.11149046120658379</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hidden="1"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1.0019006107913038</v>
      </c>
      <c r="AX367" s="32">
        <f t="shared" ca="1" si="192"/>
        <v>0</v>
      </c>
      <c r="AY367" s="32">
        <f t="shared" ca="1" si="192"/>
        <v>1</v>
      </c>
      <c r="AZ367" s="32">
        <f t="shared" ca="1" si="192"/>
        <v>1</v>
      </c>
      <c r="BA367" s="32">
        <f t="shared" ca="1" si="192"/>
        <v>0</v>
      </c>
      <c r="BB367" s="32">
        <f t="shared" ca="1" si="192"/>
        <v>0</v>
      </c>
      <c r="BC367" s="32">
        <f t="shared" ca="1" si="192"/>
        <v>1.0442933264718381</v>
      </c>
      <c r="BD367" s="32">
        <f t="shared" ca="1" si="192"/>
        <v>0.15424779017319779</v>
      </c>
      <c r="BE367" s="57">
        <f ca="1">OFFSET(BE$5,$D367,0)+BE342</f>
        <v>-0.26319521742302637</v>
      </c>
      <c r="BF367" s="32">
        <f t="shared" ca="1" si="192"/>
        <v>-8.7956129258802473E-2</v>
      </c>
      <c r="BG367" s="32">
        <f t="shared" ca="1" si="196"/>
        <v>6.9680295483111721E-2</v>
      </c>
      <c r="BH367" s="32">
        <f t="shared" ca="1" si="196"/>
        <v>-1.3924706825344524E-2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hidden="1"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1.0650756228094986</v>
      </c>
      <c r="AX368" s="32">
        <f t="shared" ca="1" si="192"/>
        <v>0</v>
      </c>
      <c r="AY368" s="32">
        <f t="shared" ca="1" si="192"/>
        <v>1</v>
      </c>
      <c r="AZ368" s="32">
        <f t="shared" ca="1" si="192"/>
        <v>1</v>
      </c>
      <c r="BA368" s="32">
        <f t="shared" ca="1" si="192"/>
        <v>0</v>
      </c>
      <c r="BB368" s="32">
        <f t="shared" ca="1" si="192"/>
        <v>0</v>
      </c>
      <c r="BC368" s="32">
        <f t="shared" ca="1" si="192"/>
        <v>1.0052323020282155</v>
      </c>
      <c r="BD368" s="32">
        <f t="shared" ca="1" si="192"/>
        <v>-0.14584809930007481</v>
      </c>
      <c r="BE368" s="57">
        <f ca="1">OFFSET(BE$5,$D368,0)+BE342</f>
        <v>-0.6</v>
      </c>
      <c r="BF368" s="32">
        <f t="shared" ca="1" si="192"/>
        <v>-1.0784564238996985E-3</v>
      </c>
      <c r="BG368" s="32">
        <f t="shared" ca="1" si="196"/>
        <v>-0.14206454943962754</v>
      </c>
      <c r="BH368" s="32">
        <f t="shared" ca="1" si="196"/>
        <v>0.10302064120986387</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hidden="1"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1.008088673185576</v>
      </c>
      <c r="AX369" s="32">
        <f t="shared" ca="1" si="192"/>
        <v>0</v>
      </c>
      <c r="AY369" s="32">
        <f t="shared" ca="1" si="192"/>
        <v>1</v>
      </c>
      <c r="AZ369" s="32">
        <f t="shared" ca="1" si="192"/>
        <v>1</v>
      </c>
      <c r="BA369" s="32">
        <f t="shared" ca="1" si="192"/>
        <v>0</v>
      </c>
      <c r="BB369" s="32">
        <f t="shared" ca="1" si="192"/>
        <v>0</v>
      </c>
      <c r="BC369" s="32">
        <f t="shared" ca="1" si="192"/>
        <v>0.9978629633077587</v>
      </c>
      <c r="BD369" s="32">
        <f t="shared" ca="1" si="192"/>
        <v>0.12276840424432578</v>
      </c>
      <c r="BE369" s="57">
        <f ca="1">OFFSET(BE$5,$D369,0)+BE342</f>
        <v>-0.20200227086022743</v>
      </c>
      <c r="BF369" s="32">
        <f t="shared" ca="1" si="192"/>
        <v>-0.10634581563632239</v>
      </c>
      <c r="BG369" s="32">
        <f t="shared" ca="1" si="196"/>
        <v>-0.19963736095163576</v>
      </c>
      <c r="BH369" s="32">
        <f t="shared" ca="1" si="196"/>
        <v>2.6742008126900307E-2</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hidden="1"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1.1017934206643802</v>
      </c>
      <c r="AX370" s="32">
        <f t="shared" ca="1" si="192"/>
        <v>0</v>
      </c>
      <c r="AY370" s="32">
        <f t="shared" ca="1" si="192"/>
        <v>1</v>
      </c>
      <c r="AZ370" s="32">
        <f t="shared" ca="1" si="192"/>
        <v>1</v>
      </c>
      <c r="BA370" s="32">
        <f t="shared" ca="1" si="192"/>
        <v>0</v>
      </c>
      <c r="BB370" s="32">
        <f t="shared" ca="1" si="192"/>
        <v>0</v>
      </c>
      <c r="BC370" s="32">
        <f t="shared" ca="1" si="192"/>
        <v>1.0309626811871129</v>
      </c>
      <c r="BD370" s="32">
        <f t="shared" ca="1" si="192"/>
        <v>0.251461950188272</v>
      </c>
      <c r="BE370" s="57">
        <f ca="1">OFFSET(BE$5,$D370,0)+BE342</f>
        <v>-0.37880989370718027</v>
      </c>
      <c r="BF370" s="32">
        <f t="shared" ca="1" si="192"/>
        <v>5.0380527743770553E-2</v>
      </c>
      <c r="BG370" s="32">
        <f t="shared" ca="1" si="196"/>
        <v>-0.21849377622284827</v>
      </c>
      <c r="BH370" s="32">
        <f t="shared" ca="1" si="196"/>
        <v>0.12769281563029145</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hidden="1"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1.1008798083893423</v>
      </c>
      <c r="AX371" s="32">
        <f t="shared" ca="1" si="192"/>
        <v>0</v>
      </c>
      <c r="AY371" s="32">
        <f t="shared" ca="1" si="192"/>
        <v>1</v>
      </c>
      <c r="AZ371" s="32">
        <f t="shared" ca="1" si="192"/>
        <v>1</v>
      </c>
      <c r="BA371" s="32">
        <f t="shared" ca="1" si="192"/>
        <v>0</v>
      </c>
      <c r="BB371" s="32">
        <f t="shared" ca="1" si="192"/>
        <v>0</v>
      </c>
      <c r="BC371" s="32">
        <f t="shared" ca="1" si="192"/>
        <v>1.0251531501406568</v>
      </c>
      <c r="BD371" s="32">
        <f t="shared" ca="1" si="192"/>
        <v>0.27410051453654916</v>
      </c>
      <c r="BE371" s="57">
        <f ca="1">OFFSET(BE$5,$D371,0)+BE342</f>
        <v>-0.21326661128922214</v>
      </c>
      <c r="BF371" s="32">
        <f t="shared" ca="1" si="192"/>
        <v>-0.15320934555496057</v>
      </c>
      <c r="BG371" s="32">
        <f t="shared" ca="1" si="196"/>
        <v>0.61096535063941282</v>
      </c>
      <c r="BH371" s="32">
        <f t="shared" ca="1" si="196"/>
        <v>0.13065858174900913</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ollapsed="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hidden="1" outlineLevel="2">
      <c r="A373" s="53"/>
      <c r="B373" s="44">
        <f ca="1">COUNT(B$5:OFFSET(B373,-1,0))</f>
        <v>355</v>
      </c>
      <c r="C373" s="72">
        <f t="shared" ref="C373" ca="1" si="197">C343</f>
        <v>65</v>
      </c>
      <c r="D373" s="45">
        <f t="shared" ref="D373:D401" ca="1" si="198">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0.97000773763517689</v>
      </c>
      <c r="AX373" s="32">
        <f t="shared" ca="1" si="201"/>
        <v>0</v>
      </c>
      <c r="AY373" s="32">
        <f t="shared" ca="1" si="201"/>
        <v>1</v>
      </c>
      <c r="AZ373" s="32">
        <f t="shared" ca="1" si="201"/>
        <v>1</v>
      </c>
      <c r="BA373" s="32">
        <f t="shared" ca="1" si="201"/>
        <v>0</v>
      </c>
      <c r="BB373" s="32">
        <f t="shared" ca="1" si="201"/>
        <v>0</v>
      </c>
      <c r="BC373" s="32">
        <f t="shared" ca="1" si="201"/>
        <v>1.0661959146364093</v>
      </c>
      <c r="BD373" s="32">
        <f t="shared" ca="1" si="201"/>
        <v>2.0216028091042482</v>
      </c>
      <c r="BE373" s="57">
        <f ca="1">OFFSET(BE$5,$D373,0)+BE372</f>
        <v>-1.6662600247599538E-2</v>
      </c>
      <c r="BF373" s="32">
        <f t="shared" ca="1" si="201"/>
        <v>-8.2552738478684384E-2</v>
      </c>
      <c r="BG373" s="32">
        <f t="shared" ca="1" si="201"/>
        <v>-0.14591169023037587</v>
      </c>
      <c r="BH373" s="32">
        <f t="shared" ca="1" si="201"/>
        <v>-0.12072887019632828</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hidden="1"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1.028208477604722</v>
      </c>
      <c r="AX374" s="32">
        <f t="shared" ca="1" si="201"/>
        <v>0</v>
      </c>
      <c r="AY374" s="32">
        <f t="shared" ca="1" si="201"/>
        <v>1</v>
      </c>
      <c r="AZ374" s="32">
        <f t="shared" ca="1" si="201"/>
        <v>1</v>
      </c>
      <c r="BA374" s="32">
        <f t="shared" ca="1" si="201"/>
        <v>0</v>
      </c>
      <c r="BB374" s="32">
        <f t="shared" ca="1" si="201"/>
        <v>0</v>
      </c>
      <c r="BC374" s="32">
        <f t="shared" ca="1" si="201"/>
        <v>0.99753067705614362</v>
      </c>
      <c r="BD374" s="32">
        <f t="shared" ca="1" si="201"/>
        <v>-0.13622554461190362</v>
      </c>
      <c r="BE374" s="57">
        <f ca="1">OFFSET(BE$5,$D374,0)+BE372</f>
        <v>-0.23785265953334217</v>
      </c>
      <c r="BF374" s="32">
        <f t="shared" ca="1" si="201"/>
        <v>6.3784405510959097E-2</v>
      </c>
      <c r="BG374" s="32">
        <f t="shared" ca="1" si="201"/>
        <v>0.34494200882877024</v>
      </c>
      <c r="BH374" s="32">
        <f t="shared" ca="1" si="201"/>
        <v>4.9368413665742183E-2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hidden="1"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0.96251976943554685</v>
      </c>
      <c r="AX375" s="32">
        <f t="shared" ca="1" si="201"/>
        <v>0</v>
      </c>
      <c r="AY375" s="32">
        <f t="shared" ca="1" si="201"/>
        <v>1</v>
      </c>
      <c r="AZ375" s="32">
        <f t="shared" ca="1" si="201"/>
        <v>1</v>
      </c>
      <c r="BA375" s="32">
        <f t="shared" ca="1" si="201"/>
        <v>0</v>
      </c>
      <c r="BB375" s="32">
        <f t="shared" ca="1" si="201"/>
        <v>0</v>
      </c>
      <c r="BC375" s="32">
        <f t="shared" ca="1" si="201"/>
        <v>0.99342801319820007</v>
      </c>
      <c r="BD375" s="32">
        <f t="shared" ca="1" si="201"/>
        <v>-0.70106962050234856</v>
      </c>
      <c r="BE375" s="57">
        <f ca="1">OFFSET(BE$5,$D375,0)+BE372</f>
        <v>-1.6935877282618042E-2</v>
      </c>
      <c r="BF375" s="32">
        <f t="shared" ca="1" si="201"/>
        <v>-7.9775544093867445E-2</v>
      </c>
      <c r="BG375" s="32">
        <f t="shared" ca="1" si="201"/>
        <v>0.63420559768902507</v>
      </c>
      <c r="BH375" s="32">
        <f t="shared" ca="1" si="201"/>
        <v>-9.6121978727744861E-2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hidden="1"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0.95365399227411873</v>
      </c>
      <c r="AX376" s="32">
        <f t="shared" ca="1" si="201"/>
        <v>0</v>
      </c>
      <c r="AY376" s="32">
        <f t="shared" ca="1" si="201"/>
        <v>1</v>
      </c>
      <c r="AZ376" s="32">
        <f t="shared" ca="1" si="201"/>
        <v>1</v>
      </c>
      <c r="BA376" s="32">
        <f t="shared" ca="1" si="201"/>
        <v>0</v>
      </c>
      <c r="BB376" s="32">
        <f t="shared" ca="1" si="201"/>
        <v>0</v>
      </c>
      <c r="BC376" s="32">
        <f t="shared" ca="1" si="201"/>
        <v>1.0310031403719822</v>
      </c>
      <c r="BD376" s="32">
        <f t="shared" ca="1" si="201"/>
        <v>-0.97319972076534</v>
      </c>
      <c r="BE376" s="57">
        <f ca="1">OFFSET(BE$5,$D376,0)+BE372</f>
        <v>-2.5515683466037734E-2</v>
      </c>
      <c r="BF376" s="32">
        <f t="shared" ca="1" si="201"/>
        <v>-2.0675896656790593E-2</v>
      </c>
      <c r="BG376" s="32">
        <f t="shared" ca="1" si="201"/>
        <v>-0.11778255024214879</v>
      </c>
      <c r="BH376" s="32">
        <f t="shared" ca="1" si="201"/>
        <v>-0.1563820890917953</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hidden="1"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1.0467442326430776</v>
      </c>
      <c r="AX377" s="32">
        <f t="shared" ca="1" si="201"/>
        <v>0</v>
      </c>
      <c r="AY377" s="32">
        <f t="shared" ca="1" si="201"/>
        <v>1</v>
      </c>
      <c r="AZ377" s="32">
        <f t="shared" ca="1" si="201"/>
        <v>1</v>
      </c>
      <c r="BA377" s="32">
        <f t="shared" ca="1" si="201"/>
        <v>0</v>
      </c>
      <c r="BB377" s="32">
        <f t="shared" ca="1" si="201"/>
        <v>0</v>
      </c>
      <c r="BC377" s="32">
        <f t="shared" ca="1" si="201"/>
        <v>0.92200338618252442</v>
      </c>
      <c r="BD377" s="32">
        <f t="shared" ca="1" si="201"/>
        <v>-0.96355699630616343</v>
      </c>
      <c r="BE377" s="57">
        <f ca="1">OFFSET(BE$5,$D377,0)+BE372</f>
        <v>0.14845147334478015</v>
      </c>
      <c r="BF377" s="32">
        <f t="shared" ca="1" si="201"/>
        <v>-7.0519046794936147E-2</v>
      </c>
      <c r="BG377" s="32">
        <f t="shared" ca="1" si="201"/>
        <v>-2.0937371842729036E-2</v>
      </c>
      <c r="BH377" s="32">
        <f t="shared" ca="1" si="201"/>
        <v>0.11027795189006462</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hidden="1"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1.004239468233592</v>
      </c>
      <c r="AX378" s="32">
        <f t="shared" ca="1" si="201"/>
        <v>0</v>
      </c>
      <c r="AY378" s="32">
        <f t="shared" ca="1" si="201"/>
        <v>1</v>
      </c>
      <c r="AZ378" s="32">
        <f t="shared" ca="1" si="201"/>
        <v>1</v>
      </c>
      <c r="BA378" s="32">
        <f t="shared" ca="1" si="201"/>
        <v>0</v>
      </c>
      <c r="BB378" s="32">
        <f t="shared" ca="1" si="201"/>
        <v>0</v>
      </c>
      <c r="BC378" s="32">
        <f t="shared" ca="1" si="201"/>
        <v>0.93016228444791382</v>
      </c>
      <c r="BD378" s="32">
        <f t="shared" ca="1" si="201"/>
        <v>0.36331180226111215</v>
      </c>
      <c r="BE378" s="57">
        <f ca="1">OFFSET(BE$5,$D378,0)+BE372</f>
        <v>6.707512441786638E-2</v>
      </c>
      <c r="BF378" s="32">
        <f t="shared" ca="1" si="201"/>
        <v>4.2416140032097926E-2</v>
      </c>
      <c r="BG378" s="32">
        <f t="shared" ca="1" si="201"/>
        <v>-9.6780629135947649E-2</v>
      </c>
      <c r="BH378" s="32">
        <f t="shared" ca="1" si="201"/>
        <v>3.0271155117781556E-2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hidden="1"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0.97432865597185891</v>
      </c>
      <c r="AX379" s="32">
        <f t="shared" ca="1" si="201"/>
        <v>0</v>
      </c>
      <c r="AY379" s="32">
        <f t="shared" ca="1" si="201"/>
        <v>1</v>
      </c>
      <c r="AZ379" s="32">
        <f t="shared" ca="1" si="201"/>
        <v>1</v>
      </c>
      <c r="BA379" s="32">
        <f t="shared" ca="1" si="201"/>
        <v>0</v>
      </c>
      <c r="BB379" s="32">
        <f t="shared" ca="1" si="201"/>
        <v>0</v>
      </c>
      <c r="BC379" s="32">
        <f t="shared" ca="1" si="201"/>
        <v>1.031618776947117</v>
      </c>
      <c r="BD379" s="32">
        <f t="shared" ca="1" si="201"/>
        <v>-0.47127487356891251</v>
      </c>
      <c r="BE379" s="57">
        <f ca="1">OFFSET(BE$5,$D379,0)+BE372</f>
        <v>0.13453795694541687</v>
      </c>
      <c r="BF379" s="32">
        <f t="shared" ca="1" si="201"/>
        <v>6.7149155466581067E-2</v>
      </c>
      <c r="BG379" s="32">
        <f t="shared" ca="1" si="201"/>
        <v>-0.27419485019481726</v>
      </c>
      <c r="BH379" s="32">
        <f t="shared" ca="1" si="201"/>
        <v>-8.0773285441707587E-2</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hidden="1"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0.96004947775283722</v>
      </c>
      <c r="AX380" s="32">
        <f t="shared" ca="1" si="201"/>
        <v>0</v>
      </c>
      <c r="AY380" s="32">
        <f t="shared" ca="1" si="201"/>
        <v>1</v>
      </c>
      <c r="AZ380" s="32">
        <f t="shared" ca="1" si="201"/>
        <v>1</v>
      </c>
      <c r="BA380" s="32">
        <f t="shared" ca="1" si="201"/>
        <v>0</v>
      </c>
      <c r="BB380" s="32">
        <f t="shared" ca="1" si="201"/>
        <v>0</v>
      </c>
      <c r="BC380" s="32">
        <f t="shared" ca="1" si="201"/>
        <v>1.0536861023082831</v>
      </c>
      <c r="BD380" s="32">
        <f t="shared" ca="1" si="201"/>
        <v>0.13319717786125196</v>
      </c>
      <c r="BE380" s="57">
        <f ca="1">OFFSET(BE$5,$D380,0)+BE372</f>
        <v>-0.35</v>
      </c>
      <c r="BF380" s="32">
        <f t="shared" ca="1" si="201"/>
        <v>4.4323860684616356E-2</v>
      </c>
      <c r="BG380" s="32">
        <f t="shared" ca="1" si="201"/>
        <v>-0.1142983811330609</v>
      </c>
      <c r="BH380" s="32">
        <f t="shared" ca="1" si="201"/>
        <v>-0.1606321248145316</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hidden="1"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0.95413736630892165</v>
      </c>
      <c r="AX381" s="32">
        <f t="shared" ca="1" si="201"/>
        <v>0</v>
      </c>
      <c r="AY381" s="32">
        <f t="shared" ca="1" si="201"/>
        <v>1</v>
      </c>
      <c r="AZ381" s="32">
        <f t="shared" ca="1" si="201"/>
        <v>1</v>
      </c>
      <c r="BA381" s="32">
        <f t="shared" ca="1" si="201"/>
        <v>0</v>
      </c>
      <c r="BB381" s="32">
        <f t="shared" ca="1" si="201"/>
        <v>0</v>
      </c>
      <c r="BC381" s="32">
        <f t="shared" ca="1" si="201"/>
        <v>1.0026163763248999</v>
      </c>
      <c r="BD381" s="32">
        <f t="shared" ca="1" si="201"/>
        <v>0.5804409621645803</v>
      </c>
      <c r="BE381" s="57">
        <f ca="1">OFFSET(BE$5,$D381,0)+BE372</f>
        <v>3.2624869647222152E-2</v>
      </c>
      <c r="BF381" s="32">
        <f t="shared" ca="1" si="201"/>
        <v>7.2538241292497974E-2</v>
      </c>
      <c r="BG381" s="32">
        <f t="shared" ca="1" si="201"/>
        <v>-0.41381105585171518</v>
      </c>
      <c r="BH381" s="32">
        <f t="shared" ca="1" si="201"/>
        <v>-0.15176659314141594</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hidden="1"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0.96175971925982728</v>
      </c>
      <c r="AX382" s="32">
        <f t="shared" ca="1" si="201"/>
        <v>0</v>
      </c>
      <c r="AY382" s="32">
        <f t="shared" ca="1" si="201"/>
        <v>1</v>
      </c>
      <c r="AZ382" s="32">
        <f t="shared" ca="1" si="201"/>
        <v>1</v>
      </c>
      <c r="BA382" s="32">
        <f t="shared" ca="1" si="201"/>
        <v>0</v>
      </c>
      <c r="BB382" s="32">
        <f t="shared" ca="1" si="201"/>
        <v>0</v>
      </c>
      <c r="BC382" s="32">
        <f t="shared" ca="1" si="201"/>
        <v>0.90282804436468633</v>
      </c>
      <c r="BD382" s="32">
        <f t="shared" ca="1" si="201"/>
        <v>-0.57040835988608407</v>
      </c>
      <c r="BE382" s="57">
        <f ca="1">OFFSET(BE$5,$D382,0)+BE372</f>
        <v>-6.7631408489039771E-2</v>
      </c>
      <c r="BF382" s="32">
        <f t="shared" ca="1" si="201"/>
        <v>0.10270820800727432</v>
      </c>
      <c r="BG382" s="32">
        <f t="shared" ca="1" si="201"/>
        <v>-0.18932671629798037</v>
      </c>
      <c r="BH382" s="32">
        <f t="shared" ca="1" si="201"/>
        <v>-8.606527674487563E-2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hidden="1"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0.95203433280102878</v>
      </c>
      <c r="AX383" s="32">
        <f t="shared" ca="1" si="201"/>
        <v>0</v>
      </c>
      <c r="AY383" s="32">
        <f t="shared" ca="1" si="201"/>
        <v>1</v>
      </c>
      <c r="AZ383" s="32">
        <f t="shared" ca="1" si="201"/>
        <v>1</v>
      </c>
      <c r="BA383" s="32">
        <f t="shared" ca="1" si="201"/>
        <v>0</v>
      </c>
      <c r="BB383" s="32">
        <f t="shared" ca="1" si="201"/>
        <v>0</v>
      </c>
      <c r="BC383" s="32">
        <f t="shared" ca="1" si="201"/>
        <v>1.0502724825315515</v>
      </c>
      <c r="BD383" s="32">
        <f t="shared" ca="1" si="201"/>
        <v>0.1091335725371394</v>
      </c>
      <c r="BE383" s="57">
        <f ca="1">OFFSET(BE$5,$D383,0)+BE372</f>
        <v>-0.18735315021583482</v>
      </c>
      <c r="BF383" s="32">
        <f t="shared" ca="1" si="201"/>
        <v>-6.0124468614977111E-2</v>
      </c>
      <c r="BG383" s="32">
        <f t="shared" ca="1" si="201"/>
        <v>0.21718506434255325</v>
      </c>
      <c r="BH383" s="32">
        <f t="shared" ca="1" si="201"/>
        <v>-0.17182659751927132</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hidden="1"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1.0530175072973791</v>
      </c>
      <c r="AX384" s="32">
        <f t="shared" ca="1" si="201"/>
        <v>0</v>
      </c>
      <c r="AY384" s="32">
        <f t="shared" ca="1" si="201"/>
        <v>1</v>
      </c>
      <c r="AZ384" s="32">
        <f t="shared" ca="1" si="201"/>
        <v>1</v>
      </c>
      <c r="BA384" s="32">
        <f t="shared" ca="1" si="201"/>
        <v>0</v>
      </c>
      <c r="BB384" s="32">
        <f t="shared" ca="1" si="201"/>
        <v>0</v>
      </c>
      <c r="BC384" s="32">
        <f t="shared" ca="1" si="201"/>
        <v>0.93999485560196538</v>
      </c>
      <c r="BD384" s="32">
        <f t="shared" ca="1" si="201"/>
        <v>0.79997902113846919</v>
      </c>
      <c r="BE384" s="57">
        <f ca="1">OFFSET(BE$5,$D384,0)+BE372</f>
        <v>-0.35</v>
      </c>
      <c r="BF384" s="32">
        <f t="shared" ca="1" si="201"/>
        <v>-2.9027404779899957E-2</v>
      </c>
      <c r="BG384" s="32">
        <f t="shared" ca="1" si="201"/>
        <v>-0.18778619494876914</v>
      </c>
      <c r="BH384" s="32">
        <f t="shared" ca="1" si="201"/>
        <v>9.4306002781576526E-2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hidden="1"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0.92211307926934694</v>
      </c>
      <c r="AX385" s="32">
        <f t="shared" ca="1" si="201"/>
        <v>0</v>
      </c>
      <c r="AY385" s="32">
        <f t="shared" ca="1" si="201"/>
        <v>1</v>
      </c>
      <c r="AZ385" s="32">
        <f t="shared" ca="1" si="201"/>
        <v>1</v>
      </c>
      <c r="BA385" s="32">
        <f t="shared" ca="1" si="201"/>
        <v>0</v>
      </c>
      <c r="BB385" s="32">
        <f t="shared" ca="1" si="201"/>
        <v>0</v>
      </c>
      <c r="BC385" s="32">
        <f t="shared" ca="1" si="201"/>
        <v>0.99865788193044147</v>
      </c>
      <c r="BD385" s="32">
        <f t="shared" ca="1" si="201"/>
        <v>9.7428512085919294E-2</v>
      </c>
      <c r="BE385" s="57">
        <f ca="1">OFFSET(BE$5,$D385,0)+BE372</f>
        <v>-1.7195398351475946E-2</v>
      </c>
      <c r="BF385" s="32">
        <f t="shared" ca="1" si="201"/>
        <v>-4.4515280763579579E-2</v>
      </c>
      <c r="BG385" s="32">
        <f t="shared" ca="1" si="201"/>
        <v>0.13108737336158605</v>
      </c>
      <c r="BH385" s="32">
        <f t="shared" ca="1" si="201"/>
        <v>-0.26104527496468022</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hidden="1"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1.0557170295661986</v>
      </c>
      <c r="AX386" s="32">
        <f t="shared" ca="1" si="201"/>
        <v>0</v>
      </c>
      <c r="AY386" s="32">
        <f t="shared" ca="1" si="201"/>
        <v>1</v>
      </c>
      <c r="AZ386" s="32">
        <f t="shared" ca="1" si="201"/>
        <v>1</v>
      </c>
      <c r="BA386" s="32">
        <f t="shared" ca="1" si="201"/>
        <v>0</v>
      </c>
      <c r="BB386" s="32">
        <f t="shared" ca="1" si="201"/>
        <v>0</v>
      </c>
      <c r="BC386" s="32">
        <f t="shared" ca="1" si="201"/>
        <v>0.99630676240717109</v>
      </c>
      <c r="BD386" s="32">
        <f t="shared" ca="1" si="201"/>
        <v>-0.27263437243888333</v>
      </c>
      <c r="BE386" s="57">
        <f ca="1">OFFSET(BE$5,$D386,0)+BE372</f>
        <v>9.876307149698331E-2</v>
      </c>
      <c r="BF386" s="32">
        <f t="shared" ca="1" si="201"/>
        <v>-1.9425425152048481E-2</v>
      </c>
      <c r="BG386" s="32">
        <f t="shared" ca="1" si="201"/>
        <v>0.42223159364567309</v>
      </c>
      <c r="BH386" s="32">
        <f t="shared" ca="1" si="201"/>
        <v>9.7270379444019062E-2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hidden="1"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0.96316101029233281</v>
      </c>
      <c r="AX387" s="32">
        <f t="shared" ca="1" si="201"/>
        <v>0</v>
      </c>
      <c r="AY387" s="32">
        <f t="shared" ca="1" si="201"/>
        <v>1</v>
      </c>
      <c r="AZ387" s="32">
        <f t="shared" ca="1" si="201"/>
        <v>1</v>
      </c>
      <c r="BA387" s="32">
        <f t="shared" ca="1" si="201"/>
        <v>0</v>
      </c>
      <c r="BB387" s="32">
        <f t="shared" ca="1" si="201"/>
        <v>0</v>
      </c>
      <c r="BC387" s="32">
        <f t="shared" ca="1" si="201"/>
        <v>1.0268830461762732</v>
      </c>
      <c r="BD387" s="32">
        <f t="shared" ca="1" si="201"/>
        <v>-7.056462884911241E-4</v>
      </c>
      <c r="BE387" s="57">
        <f ca="1">OFFSET(BE$5,$D387,0)+BE372</f>
        <v>-0.14852120938177266</v>
      </c>
      <c r="BF387" s="32">
        <f t="shared" ca="1" si="201"/>
        <v>-2.3886738883750258E-2</v>
      </c>
      <c r="BG387" s="32">
        <f t="shared" ca="1" si="201"/>
        <v>-0.3693737253344338</v>
      </c>
      <c r="BH387" s="32">
        <f t="shared" ca="1" si="201"/>
        <v>-0.14081227753914249</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hidden="1"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1.0274925339627674</v>
      </c>
      <c r="AX388" s="32">
        <f t="shared" ca="1" si="201"/>
        <v>0</v>
      </c>
      <c r="AY388" s="32">
        <f t="shared" ca="1" si="201"/>
        <v>1</v>
      </c>
      <c r="AZ388" s="32">
        <f t="shared" ca="1" si="201"/>
        <v>1</v>
      </c>
      <c r="BA388" s="32">
        <f t="shared" ca="1" si="201"/>
        <v>0</v>
      </c>
      <c r="BB388" s="32">
        <f t="shared" ca="1" si="201"/>
        <v>0</v>
      </c>
      <c r="BC388" s="32">
        <f t="shared" ca="1" si="201"/>
        <v>1.0362516083853297</v>
      </c>
      <c r="BD388" s="32">
        <f t="shared" ca="1" si="201"/>
        <v>-0.16328478094273891</v>
      </c>
      <c r="BE388" s="57">
        <f ca="1">OFFSET(BE$5,$D388,0)+BE372</f>
        <v>-8.088051492787908E-2</v>
      </c>
      <c r="BF388" s="32">
        <f t="shared" ca="1" si="201"/>
        <v>9.7124859211965564E-2</v>
      </c>
      <c r="BG388" s="32">
        <f t="shared" ca="1" si="201"/>
        <v>0.15817169134983011</v>
      </c>
      <c r="BH388" s="32">
        <f t="shared" ca="1" si="201"/>
        <v>3.8598718709447866E-2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hidden="1"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1.0237909220027812</v>
      </c>
      <c r="AX389" s="32">
        <f t="shared" ca="1" si="206"/>
        <v>0</v>
      </c>
      <c r="AY389" s="32">
        <f t="shared" ca="1" si="206"/>
        <v>1</v>
      </c>
      <c r="AZ389" s="32">
        <f t="shared" ca="1" si="206"/>
        <v>1</v>
      </c>
      <c r="BA389" s="32">
        <f t="shared" ca="1" si="206"/>
        <v>0</v>
      </c>
      <c r="BB389" s="32">
        <f t="shared" ca="1" si="206"/>
        <v>0</v>
      </c>
      <c r="BC389" s="32">
        <f t="shared" ca="1" si="206"/>
        <v>0.93795747446869782</v>
      </c>
      <c r="BD389" s="32">
        <f t="shared" ca="1" si="206"/>
        <v>-0.29677609071790201</v>
      </c>
      <c r="BE389" s="57">
        <f ca="1">OFFSET(BE$5,$D389,0)+BE372</f>
        <v>0.12675025032905712</v>
      </c>
      <c r="BF389" s="32">
        <f t="shared" ca="1" si="206"/>
        <v>-6.7414230902369532E-2</v>
      </c>
      <c r="BG389" s="32">
        <f t="shared" ref="BG389:BO401" ca="1" si="210">OFFSET(BG$5,$D389,0)</f>
        <v>0.32601927573966627</v>
      </c>
      <c r="BH389" s="32">
        <f t="shared" ca="1" si="210"/>
        <v>7.6775788660530475E-2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hidden="1"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0.9627217226962026</v>
      </c>
      <c r="AX390" s="32">
        <f t="shared" ca="1" si="206"/>
        <v>0</v>
      </c>
      <c r="AY390" s="32">
        <f t="shared" ca="1" si="206"/>
        <v>1</v>
      </c>
      <c r="AZ390" s="32">
        <f t="shared" ca="1" si="206"/>
        <v>1</v>
      </c>
      <c r="BA390" s="32">
        <f t="shared" ca="1" si="206"/>
        <v>0</v>
      </c>
      <c r="BB390" s="32">
        <f t="shared" ca="1" si="206"/>
        <v>0</v>
      </c>
      <c r="BC390" s="32">
        <f t="shared" ca="1" si="206"/>
        <v>1.0087417286749198</v>
      </c>
      <c r="BD390" s="32">
        <f t="shared" ca="1" si="206"/>
        <v>0.37380717316998968</v>
      </c>
      <c r="BE390" s="57">
        <f ca="1">OFFSET(BE$5,$D390,0)+BE372</f>
        <v>-9.1940388882638516E-2</v>
      </c>
      <c r="BF390" s="32">
        <f t="shared" ca="1" si="206"/>
        <v>-9.7125935056598944E-3</v>
      </c>
      <c r="BG390" s="32">
        <f t="shared" ca="1" si="210"/>
        <v>-0.21662619417531737</v>
      </c>
      <c r="BH390" s="32">
        <f t="shared" ca="1" si="210"/>
        <v>-0.11377347450742215</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hidden="1"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0.99306429559906184</v>
      </c>
      <c r="AX391" s="32">
        <f t="shared" ca="1" si="206"/>
        <v>0</v>
      </c>
      <c r="AY391" s="32">
        <f t="shared" ca="1" si="206"/>
        <v>1</v>
      </c>
      <c r="AZ391" s="32">
        <f t="shared" ca="1" si="206"/>
        <v>1</v>
      </c>
      <c r="BA391" s="32">
        <f t="shared" ca="1" si="206"/>
        <v>0</v>
      </c>
      <c r="BB391" s="32">
        <f t="shared" ca="1" si="206"/>
        <v>0</v>
      </c>
      <c r="BC391" s="32">
        <f t="shared" ca="1" si="206"/>
        <v>1.0175030484056342</v>
      </c>
      <c r="BD391" s="32">
        <f t="shared" ca="1" si="206"/>
        <v>-0.25137391590383373</v>
      </c>
      <c r="BE391" s="57">
        <f ca="1">OFFSET(BE$5,$D391,0)+BE372</f>
        <v>-7.3329151000736073E-2</v>
      </c>
      <c r="BF391" s="32">
        <f t="shared" ca="1" si="206"/>
        <v>3.2753718521781217E-2</v>
      </c>
      <c r="BG391" s="32">
        <f t="shared" ca="1" si="210"/>
        <v>0.1841716070148145</v>
      </c>
      <c r="BH391" s="32">
        <f t="shared" ca="1" si="210"/>
        <v>-1.3488977688585257E-2</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hidden="1"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1.0477675300278839</v>
      </c>
      <c r="AX392" s="32">
        <f t="shared" ca="1" si="206"/>
        <v>0</v>
      </c>
      <c r="AY392" s="32">
        <f t="shared" ca="1" si="206"/>
        <v>1</v>
      </c>
      <c r="AZ392" s="32">
        <f t="shared" ca="1" si="206"/>
        <v>1</v>
      </c>
      <c r="BA392" s="32">
        <f t="shared" ca="1" si="206"/>
        <v>0</v>
      </c>
      <c r="BB392" s="32">
        <f t="shared" ca="1" si="206"/>
        <v>0</v>
      </c>
      <c r="BC392" s="32">
        <f t="shared" ca="1" si="206"/>
        <v>1.0366804943434054</v>
      </c>
      <c r="BD392" s="32">
        <f t="shared" ca="1" si="206"/>
        <v>-0.39519841225014929</v>
      </c>
      <c r="BE392" s="57">
        <f ca="1">OFFSET(BE$5,$D392,0)+BE372</f>
        <v>9.3730157316142579E-2</v>
      </c>
      <c r="BF392" s="32">
        <f t="shared" ca="1" si="206"/>
        <v>0.13807229065446069</v>
      </c>
      <c r="BG392" s="32">
        <f t="shared" ca="1" si="210"/>
        <v>-0.34959434323236493</v>
      </c>
      <c r="BH392" s="32">
        <f t="shared" ca="1" si="210"/>
        <v>7.8097320626601019E-2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hidden="1"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1.0171439101126554</v>
      </c>
      <c r="AX393" s="32">
        <f t="shared" ca="1" si="206"/>
        <v>0</v>
      </c>
      <c r="AY393" s="32">
        <f t="shared" ca="1" si="206"/>
        <v>1</v>
      </c>
      <c r="AZ393" s="32">
        <f t="shared" ca="1" si="206"/>
        <v>1</v>
      </c>
      <c r="BA393" s="32">
        <f t="shared" ca="1" si="206"/>
        <v>0</v>
      </c>
      <c r="BB393" s="32">
        <f t="shared" ca="1" si="206"/>
        <v>0</v>
      </c>
      <c r="BC393" s="32">
        <f t="shared" ca="1" si="206"/>
        <v>1.0506307864383848</v>
      </c>
      <c r="BD393" s="32">
        <f t="shared" ca="1" si="206"/>
        <v>0.18280522136370436</v>
      </c>
      <c r="BE393" s="57">
        <f ca="1">OFFSET(BE$5,$D393,0)+BE372</f>
        <v>0.15146684382598247</v>
      </c>
      <c r="BF393" s="32">
        <f t="shared" ca="1" si="206"/>
        <v>0.1457255543821645</v>
      </c>
      <c r="BG393" s="32">
        <f t="shared" ca="1" si="210"/>
        <v>0.40697673467323092</v>
      </c>
      <c r="BH393" s="32">
        <f t="shared" ca="1" si="210"/>
        <v>1.2326995318399425E-2</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hidden="1"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1.0391838641795903</v>
      </c>
      <c r="AX394" s="32">
        <f t="shared" ca="1" si="206"/>
        <v>0</v>
      </c>
      <c r="AY394" s="32">
        <f t="shared" ca="1" si="206"/>
        <v>1</v>
      </c>
      <c r="AZ394" s="32">
        <f t="shared" ca="1" si="206"/>
        <v>1</v>
      </c>
      <c r="BA394" s="32">
        <f t="shared" ca="1" si="206"/>
        <v>0</v>
      </c>
      <c r="BB394" s="32">
        <f t="shared" ca="1" si="206"/>
        <v>0</v>
      </c>
      <c r="BC394" s="32">
        <f t="shared" ca="1" si="206"/>
        <v>0.97941945311897982</v>
      </c>
      <c r="BD394" s="32">
        <f t="shared" ca="1" si="206"/>
        <v>-0.16482656694343945</v>
      </c>
      <c r="BE394" s="57">
        <f ca="1">OFFSET(BE$5,$D394,0)+BE372</f>
        <v>2.1836208940484478E-2</v>
      </c>
      <c r="BF394" s="32">
        <f t="shared" ca="1" si="206"/>
        <v>-1.49193367249707E-2</v>
      </c>
      <c r="BG394" s="32">
        <f t="shared" ca="1" si="210"/>
        <v>0.22030294481426616</v>
      </c>
      <c r="BH394" s="32">
        <f t="shared" ca="1" si="210"/>
        <v>8.9548311122428004E-2</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hidden="1"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0.98022896159720108</v>
      </c>
      <c r="AX395" s="32">
        <f t="shared" ca="1" si="206"/>
        <v>0</v>
      </c>
      <c r="AY395" s="32">
        <f t="shared" ca="1" si="206"/>
        <v>1</v>
      </c>
      <c r="AZ395" s="32">
        <f t="shared" ca="1" si="206"/>
        <v>1</v>
      </c>
      <c r="BA395" s="32">
        <f t="shared" ca="1" si="206"/>
        <v>0</v>
      </c>
      <c r="BB395" s="32">
        <f t="shared" ca="1" si="206"/>
        <v>0</v>
      </c>
      <c r="BC395" s="32">
        <f t="shared" ca="1" si="206"/>
        <v>0.97303608947488507</v>
      </c>
      <c r="BD395" s="32">
        <f t="shared" ca="1" si="206"/>
        <v>0.54999698245446282</v>
      </c>
      <c r="BE395" s="57">
        <f ca="1">OFFSET(BE$5,$D395,0)+BE372</f>
        <v>0.10941642292063507</v>
      </c>
      <c r="BF395" s="32">
        <f t="shared" ca="1" si="206"/>
        <v>0.12840623034180654</v>
      </c>
      <c r="BG395" s="32">
        <f t="shared" ca="1" si="210"/>
        <v>-0.36925675906144839</v>
      </c>
      <c r="BH395" s="32">
        <f t="shared" ca="1" si="210"/>
        <v>-3.8511972297883945E-2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hidden="1"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1.0629051726008241</v>
      </c>
      <c r="AX396" s="32">
        <f t="shared" ca="1" si="206"/>
        <v>0</v>
      </c>
      <c r="AY396" s="32">
        <f t="shared" ca="1" si="206"/>
        <v>1</v>
      </c>
      <c r="AZ396" s="32">
        <f t="shared" ca="1" si="206"/>
        <v>1</v>
      </c>
      <c r="BA396" s="32">
        <f t="shared" ca="1" si="206"/>
        <v>0</v>
      </c>
      <c r="BB396" s="32">
        <f t="shared" ca="1" si="206"/>
        <v>0</v>
      </c>
      <c r="BC396" s="32">
        <f t="shared" ca="1" si="206"/>
        <v>0.96025266499482975</v>
      </c>
      <c r="BD396" s="32">
        <f t="shared" ca="1" si="206"/>
        <v>-6.8239690728351121E-2</v>
      </c>
      <c r="BE396" s="57">
        <f ca="1">OFFSET(BE$5,$D396,0)+BE372</f>
        <v>-0.35</v>
      </c>
      <c r="BF396" s="32">
        <f t="shared" ca="1" si="206"/>
        <v>-8.2832625552428762E-2</v>
      </c>
      <c r="BG396" s="32">
        <f t="shared" ca="1" si="210"/>
        <v>-0.24715250522513443</v>
      </c>
      <c r="BH396" s="32">
        <f t="shared" ca="1" si="210"/>
        <v>0.11149046120658379</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hidden="1"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1.0019006107913038</v>
      </c>
      <c r="AX397" s="32">
        <f t="shared" ca="1" si="206"/>
        <v>0</v>
      </c>
      <c r="AY397" s="32">
        <f t="shared" ca="1" si="206"/>
        <v>1</v>
      </c>
      <c r="AZ397" s="32">
        <f t="shared" ca="1" si="206"/>
        <v>1</v>
      </c>
      <c r="BA397" s="32">
        <f t="shared" ca="1" si="206"/>
        <v>0</v>
      </c>
      <c r="BB397" s="32">
        <f t="shared" ca="1" si="206"/>
        <v>0</v>
      </c>
      <c r="BC397" s="32">
        <f t="shared" ca="1" si="206"/>
        <v>1.0442933264718381</v>
      </c>
      <c r="BD397" s="32">
        <f t="shared" ca="1" si="206"/>
        <v>0.15424779017319779</v>
      </c>
      <c r="BE397" s="57">
        <f ca="1">OFFSET(BE$5,$D397,0)+BE372</f>
        <v>-1.3195217423026387E-2</v>
      </c>
      <c r="BF397" s="32">
        <f t="shared" ca="1" si="206"/>
        <v>-8.7956129258802473E-2</v>
      </c>
      <c r="BG397" s="32">
        <f t="shared" ca="1" si="210"/>
        <v>6.9680295483111721E-2</v>
      </c>
      <c r="BH397" s="32">
        <f t="shared" ca="1" si="210"/>
        <v>-1.3924706825344524E-2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hidden="1"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1.0650756228094986</v>
      </c>
      <c r="AX398" s="32">
        <f t="shared" ca="1" si="206"/>
        <v>0</v>
      </c>
      <c r="AY398" s="32">
        <f t="shared" ca="1" si="206"/>
        <v>1</v>
      </c>
      <c r="AZ398" s="32">
        <f t="shared" ca="1" si="206"/>
        <v>1</v>
      </c>
      <c r="BA398" s="32">
        <f t="shared" ca="1" si="206"/>
        <v>0</v>
      </c>
      <c r="BB398" s="32">
        <f t="shared" ca="1" si="206"/>
        <v>0</v>
      </c>
      <c r="BC398" s="32">
        <f t="shared" ca="1" si="206"/>
        <v>1.0052323020282155</v>
      </c>
      <c r="BD398" s="32">
        <f t="shared" ca="1" si="206"/>
        <v>-0.14584809930007481</v>
      </c>
      <c r="BE398" s="57">
        <f ca="1">OFFSET(BE$5,$D398,0)+BE372</f>
        <v>-0.35</v>
      </c>
      <c r="BF398" s="32">
        <f t="shared" ca="1" si="206"/>
        <v>-1.0784564238996985E-3</v>
      </c>
      <c r="BG398" s="32">
        <f t="shared" ca="1" si="210"/>
        <v>-0.14206454943962754</v>
      </c>
      <c r="BH398" s="32">
        <f t="shared" ca="1" si="210"/>
        <v>0.10302064120986387</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hidden="1"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1.008088673185576</v>
      </c>
      <c r="AX399" s="32">
        <f t="shared" ca="1" si="206"/>
        <v>0</v>
      </c>
      <c r="AY399" s="32">
        <f t="shared" ca="1" si="206"/>
        <v>1</v>
      </c>
      <c r="AZ399" s="32">
        <f t="shared" ca="1" si="206"/>
        <v>1</v>
      </c>
      <c r="BA399" s="32">
        <f t="shared" ca="1" si="206"/>
        <v>0</v>
      </c>
      <c r="BB399" s="32">
        <f t="shared" ca="1" si="206"/>
        <v>0</v>
      </c>
      <c r="BC399" s="32">
        <f t="shared" ca="1" si="206"/>
        <v>0.9978629633077587</v>
      </c>
      <c r="BD399" s="32">
        <f t="shared" ca="1" si="206"/>
        <v>0.12276840424432578</v>
      </c>
      <c r="BE399" s="57">
        <f ca="1">OFFSET(BE$5,$D399,0)+BE372</f>
        <v>4.7997729139772558E-2</v>
      </c>
      <c r="BF399" s="32">
        <f t="shared" ca="1" si="206"/>
        <v>-0.10634581563632239</v>
      </c>
      <c r="BG399" s="32">
        <f t="shared" ca="1" si="210"/>
        <v>-0.19963736095163576</v>
      </c>
      <c r="BH399" s="32">
        <f t="shared" ca="1" si="210"/>
        <v>2.6742008126900307E-2</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hidden="1"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1.1017934206643802</v>
      </c>
      <c r="AX400" s="32">
        <f t="shared" ca="1" si="206"/>
        <v>0</v>
      </c>
      <c r="AY400" s="32">
        <f t="shared" ca="1" si="206"/>
        <v>1</v>
      </c>
      <c r="AZ400" s="32">
        <f t="shared" ca="1" si="206"/>
        <v>1</v>
      </c>
      <c r="BA400" s="32">
        <f t="shared" ca="1" si="206"/>
        <v>0</v>
      </c>
      <c r="BB400" s="32">
        <f t="shared" ca="1" si="206"/>
        <v>0</v>
      </c>
      <c r="BC400" s="32">
        <f t="shared" ca="1" si="206"/>
        <v>1.0309626811871129</v>
      </c>
      <c r="BD400" s="32">
        <f t="shared" ca="1" si="206"/>
        <v>0.251461950188272</v>
      </c>
      <c r="BE400" s="57">
        <f ca="1">OFFSET(BE$5,$D400,0)+BE372</f>
        <v>-0.12880989370718027</v>
      </c>
      <c r="BF400" s="32">
        <f t="shared" ca="1" si="206"/>
        <v>5.0380527743770553E-2</v>
      </c>
      <c r="BG400" s="32">
        <f t="shared" ca="1" si="210"/>
        <v>-0.21849377622284827</v>
      </c>
      <c r="BH400" s="32">
        <f t="shared" ca="1" si="210"/>
        <v>0.12769281563029145</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hidden="1"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1.1008798083893423</v>
      </c>
      <c r="AX401" s="32">
        <f t="shared" ca="1" si="206"/>
        <v>0</v>
      </c>
      <c r="AY401" s="32">
        <f t="shared" ca="1" si="206"/>
        <v>1</v>
      </c>
      <c r="AZ401" s="32">
        <f t="shared" ca="1" si="206"/>
        <v>1</v>
      </c>
      <c r="BA401" s="32">
        <f t="shared" ca="1" si="206"/>
        <v>0</v>
      </c>
      <c r="BB401" s="32">
        <f t="shared" ca="1" si="206"/>
        <v>0</v>
      </c>
      <c r="BC401" s="32">
        <f t="shared" ca="1" si="206"/>
        <v>1.0251531501406568</v>
      </c>
      <c r="BD401" s="32">
        <f t="shared" ca="1" si="206"/>
        <v>0.27410051453654916</v>
      </c>
      <c r="BE401" s="57">
        <f ca="1">OFFSET(BE$5,$D401,0)+BE372</f>
        <v>3.6733388710777845E-2</v>
      </c>
      <c r="BF401" s="32">
        <f t="shared" ca="1" si="206"/>
        <v>-0.15320934555496057</v>
      </c>
      <c r="BG401" s="32">
        <f t="shared" ca="1" si="210"/>
        <v>0.61096535063941282</v>
      </c>
      <c r="BH401" s="32">
        <f t="shared" ca="1" si="210"/>
        <v>0.13065858174900913</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ollapsed="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hidden="1" outlineLevel="2">
      <c r="A403" s="53"/>
      <c r="B403" s="44">
        <f ca="1">COUNT(B$5:OFFSET(B403,-1,0))</f>
        <v>384</v>
      </c>
      <c r="C403" s="72">
        <f t="shared" ref="C403" ca="1" si="211">C373</f>
        <v>65</v>
      </c>
      <c r="D403" s="45">
        <f t="shared" ref="D403:D431" ca="1" si="212">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0.97000773763517689</v>
      </c>
      <c r="AX403" s="32">
        <f t="shared" ca="1" si="215"/>
        <v>0</v>
      </c>
      <c r="AY403" s="32">
        <f t="shared" ca="1" si="215"/>
        <v>1</v>
      </c>
      <c r="AZ403" s="32">
        <f t="shared" ca="1" si="215"/>
        <v>1</v>
      </c>
      <c r="BA403" s="32">
        <f t="shared" ca="1" si="215"/>
        <v>0</v>
      </c>
      <c r="BB403" s="32">
        <f t="shared" ca="1" si="215"/>
        <v>0</v>
      </c>
      <c r="BC403" s="32">
        <f t="shared" ca="1" si="215"/>
        <v>1.0661959146364093</v>
      </c>
      <c r="BD403" s="32">
        <f t="shared" ca="1" si="215"/>
        <v>2.0216028091042482</v>
      </c>
      <c r="BE403" s="57">
        <f ca="1">OFFSET(BE$5,$D403,0)+BE402</f>
        <v>8.3337399752400468E-2</v>
      </c>
      <c r="BF403" s="32">
        <f t="shared" ca="1" si="215"/>
        <v>-8.2552738478684384E-2</v>
      </c>
      <c r="BG403" s="32">
        <f t="shared" ca="1" si="215"/>
        <v>-0.14591169023037587</v>
      </c>
      <c r="BH403" s="32">
        <f t="shared" ca="1" si="215"/>
        <v>-0.12072887019632828</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hidden="1"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1.028208477604722</v>
      </c>
      <c r="AX404" s="32">
        <f t="shared" ca="1" si="215"/>
        <v>0</v>
      </c>
      <c r="AY404" s="32">
        <f t="shared" ca="1" si="215"/>
        <v>1</v>
      </c>
      <c r="AZ404" s="32">
        <f t="shared" ca="1" si="215"/>
        <v>1</v>
      </c>
      <c r="BA404" s="32">
        <f t="shared" ca="1" si="215"/>
        <v>0</v>
      </c>
      <c r="BB404" s="32">
        <f t="shared" ca="1" si="215"/>
        <v>0</v>
      </c>
      <c r="BC404" s="32">
        <f t="shared" ca="1" si="215"/>
        <v>0.99753067705614362</v>
      </c>
      <c r="BD404" s="32">
        <f t="shared" ca="1" si="215"/>
        <v>-0.13622554461190362</v>
      </c>
      <c r="BE404" s="57">
        <f ca="1">OFFSET(BE$5,$D404,0)+BE402</f>
        <v>-0.13785265953334219</v>
      </c>
      <c r="BF404" s="32">
        <f t="shared" ca="1" si="215"/>
        <v>6.3784405510959097E-2</v>
      </c>
      <c r="BG404" s="32">
        <f t="shared" ca="1" si="215"/>
        <v>0.34494200882877024</v>
      </c>
      <c r="BH404" s="32">
        <f t="shared" ca="1" si="215"/>
        <v>4.9368413665742183E-2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hidden="1"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0.96251976943554685</v>
      </c>
      <c r="AX405" s="32">
        <f t="shared" ca="1" si="215"/>
        <v>0</v>
      </c>
      <c r="AY405" s="32">
        <f t="shared" ca="1" si="215"/>
        <v>1</v>
      </c>
      <c r="AZ405" s="32">
        <f t="shared" ca="1" si="215"/>
        <v>1</v>
      </c>
      <c r="BA405" s="32">
        <f t="shared" ca="1" si="215"/>
        <v>0</v>
      </c>
      <c r="BB405" s="32">
        <f t="shared" ca="1" si="215"/>
        <v>0</v>
      </c>
      <c r="BC405" s="32">
        <f t="shared" ca="1" si="215"/>
        <v>0.99342801319820007</v>
      </c>
      <c r="BD405" s="32">
        <f t="shared" ca="1" si="215"/>
        <v>-0.70106962050234856</v>
      </c>
      <c r="BE405" s="57">
        <f ca="1">OFFSET(BE$5,$D405,0)+BE402</f>
        <v>8.3064122717381964E-2</v>
      </c>
      <c r="BF405" s="32">
        <f t="shared" ca="1" si="215"/>
        <v>-7.9775544093867445E-2</v>
      </c>
      <c r="BG405" s="32">
        <f t="shared" ca="1" si="215"/>
        <v>0.63420559768902507</v>
      </c>
      <c r="BH405" s="32">
        <f t="shared" ca="1" si="215"/>
        <v>-9.6121978727744861E-2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hidden="1"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0.95365399227411873</v>
      </c>
      <c r="AX406" s="32">
        <f t="shared" ca="1" si="215"/>
        <v>0</v>
      </c>
      <c r="AY406" s="32">
        <f t="shared" ca="1" si="215"/>
        <v>1</v>
      </c>
      <c r="AZ406" s="32">
        <f t="shared" ca="1" si="215"/>
        <v>1</v>
      </c>
      <c r="BA406" s="32">
        <f t="shared" ca="1" si="215"/>
        <v>0</v>
      </c>
      <c r="BB406" s="32">
        <f t="shared" ca="1" si="215"/>
        <v>0</v>
      </c>
      <c r="BC406" s="32">
        <f t="shared" ca="1" si="215"/>
        <v>1.0310031403719822</v>
      </c>
      <c r="BD406" s="32">
        <f t="shared" ca="1" si="215"/>
        <v>-0.97319972076534</v>
      </c>
      <c r="BE406" s="57">
        <f ca="1">OFFSET(BE$5,$D406,0)+BE402</f>
        <v>7.4484316533962272E-2</v>
      </c>
      <c r="BF406" s="32">
        <f t="shared" ca="1" si="215"/>
        <v>-2.0675896656790593E-2</v>
      </c>
      <c r="BG406" s="32">
        <f t="shared" ca="1" si="215"/>
        <v>-0.11778255024214879</v>
      </c>
      <c r="BH406" s="32">
        <f t="shared" ca="1" si="215"/>
        <v>-0.1563820890917953</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hidden="1"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1.0467442326430776</v>
      </c>
      <c r="AX407" s="32">
        <f t="shared" ca="1" si="215"/>
        <v>0</v>
      </c>
      <c r="AY407" s="32">
        <f t="shared" ca="1" si="215"/>
        <v>1</v>
      </c>
      <c r="AZ407" s="32">
        <f t="shared" ca="1" si="215"/>
        <v>1</v>
      </c>
      <c r="BA407" s="32">
        <f t="shared" ca="1" si="215"/>
        <v>0</v>
      </c>
      <c r="BB407" s="32">
        <f t="shared" ca="1" si="215"/>
        <v>0</v>
      </c>
      <c r="BC407" s="32">
        <f t="shared" ca="1" si="215"/>
        <v>0.92200338618252442</v>
      </c>
      <c r="BD407" s="32">
        <f t="shared" ca="1" si="215"/>
        <v>-0.96355699630616343</v>
      </c>
      <c r="BE407" s="57">
        <f ca="1">OFFSET(BE$5,$D407,0)+BE402</f>
        <v>0.24845147334478018</v>
      </c>
      <c r="BF407" s="32">
        <f t="shared" ca="1" si="215"/>
        <v>-7.0519046794936147E-2</v>
      </c>
      <c r="BG407" s="32">
        <f t="shared" ca="1" si="215"/>
        <v>-2.0937371842729036E-2</v>
      </c>
      <c r="BH407" s="32">
        <f t="shared" ca="1" si="215"/>
        <v>0.11027795189006462</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hidden="1"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1.004239468233592</v>
      </c>
      <c r="AX408" s="32">
        <f t="shared" ca="1" si="215"/>
        <v>0</v>
      </c>
      <c r="AY408" s="32">
        <f t="shared" ca="1" si="215"/>
        <v>1</v>
      </c>
      <c r="AZ408" s="32">
        <f t="shared" ca="1" si="215"/>
        <v>1</v>
      </c>
      <c r="BA408" s="32">
        <f t="shared" ca="1" si="215"/>
        <v>0</v>
      </c>
      <c r="BB408" s="32">
        <f t="shared" ca="1" si="215"/>
        <v>0</v>
      </c>
      <c r="BC408" s="32">
        <f t="shared" ca="1" si="215"/>
        <v>0.93016228444791382</v>
      </c>
      <c r="BD408" s="32">
        <f t="shared" ca="1" si="215"/>
        <v>0.36331180226111215</v>
      </c>
      <c r="BE408" s="57">
        <f ca="1">OFFSET(BE$5,$D408,0)+BE402</f>
        <v>0.16707512441786637</v>
      </c>
      <c r="BF408" s="32">
        <f t="shared" ca="1" si="215"/>
        <v>4.2416140032097926E-2</v>
      </c>
      <c r="BG408" s="32">
        <f t="shared" ca="1" si="215"/>
        <v>-9.6780629135947649E-2</v>
      </c>
      <c r="BH408" s="32">
        <f t="shared" ca="1" si="215"/>
        <v>3.0271155117781556E-2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hidden="1"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0.97432865597185891</v>
      </c>
      <c r="AX409" s="32">
        <f t="shared" ca="1" si="215"/>
        <v>0</v>
      </c>
      <c r="AY409" s="32">
        <f t="shared" ca="1" si="215"/>
        <v>1</v>
      </c>
      <c r="AZ409" s="32">
        <f t="shared" ca="1" si="215"/>
        <v>1</v>
      </c>
      <c r="BA409" s="32">
        <f t="shared" ca="1" si="215"/>
        <v>0</v>
      </c>
      <c r="BB409" s="32">
        <f t="shared" ca="1" si="215"/>
        <v>0</v>
      </c>
      <c r="BC409" s="32">
        <f t="shared" ca="1" si="215"/>
        <v>1.031618776947117</v>
      </c>
      <c r="BD409" s="32">
        <f t="shared" ca="1" si="215"/>
        <v>-0.47127487356891251</v>
      </c>
      <c r="BE409" s="57">
        <f ca="1">OFFSET(BE$5,$D409,0)+BE402</f>
        <v>0.23453795694541685</v>
      </c>
      <c r="BF409" s="32">
        <f t="shared" ca="1" si="215"/>
        <v>6.7149155466581067E-2</v>
      </c>
      <c r="BG409" s="32">
        <f t="shared" ca="1" si="215"/>
        <v>-0.27419485019481726</v>
      </c>
      <c r="BH409" s="32">
        <f t="shared" ca="1" si="215"/>
        <v>-8.0773285441707587E-2</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hidden="1"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0.96004947775283722</v>
      </c>
      <c r="AX410" s="32">
        <f t="shared" ca="1" si="215"/>
        <v>0</v>
      </c>
      <c r="AY410" s="32">
        <f t="shared" ca="1" si="215"/>
        <v>1</v>
      </c>
      <c r="AZ410" s="32">
        <f t="shared" ca="1" si="215"/>
        <v>1</v>
      </c>
      <c r="BA410" s="32">
        <f t="shared" ca="1" si="215"/>
        <v>0</v>
      </c>
      <c r="BB410" s="32">
        <f t="shared" ca="1" si="215"/>
        <v>0</v>
      </c>
      <c r="BC410" s="32">
        <f t="shared" ca="1" si="215"/>
        <v>1.0536861023082831</v>
      </c>
      <c r="BD410" s="32">
        <f t="shared" ca="1" si="215"/>
        <v>0.13319717786125196</v>
      </c>
      <c r="BE410" s="57">
        <f ca="1">OFFSET(BE$5,$D410,0)+BE402</f>
        <v>-0.25</v>
      </c>
      <c r="BF410" s="32">
        <f t="shared" ca="1" si="215"/>
        <v>4.4323860684616356E-2</v>
      </c>
      <c r="BG410" s="32">
        <f t="shared" ca="1" si="215"/>
        <v>-0.1142983811330609</v>
      </c>
      <c r="BH410" s="32">
        <f t="shared" ca="1" si="215"/>
        <v>-0.1606321248145316</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hidden="1"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0.95413736630892165</v>
      </c>
      <c r="AX411" s="32">
        <f t="shared" ca="1" si="215"/>
        <v>0</v>
      </c>
      <c r="AY411" s="32">
        <f t="shared" ca="1" si="215"/>
        <v>1</v>
      </c>
      <c r="AZ411" s="32">
        <f t="shared" ca="1" si="215"/>
        <v>1</v>
      </c>
      <c r="BA411" s="32">
        <f t="shared" ca="1" si="215"/>
        <v>0</v>
      </c>
      <c r="BB411" s="32">
        <f t="shared" ca="1" si="215"/>
        <v>0</v>
      </c>
      <c r="BC411" s="32">
        <f t="shared" ca="1" si="215"/>
        <v>1.0026163763248999</v>
      </c>
      <c r="BD411" s="32">
        <f t="shared" ca="1" si="215"/>
        <v>0.5804409621645803</v>
      </c>
      <c r="BE411" s="57">
        <f ca="1">OFFSET(BE$5,$D411,0)+BE402</f>
        <v>0.13262486964722214</v>
      </c>
      <c r="BF411" s="32">
        <f t="shared" ca="1" si="215"/>
        <v>7.2538241292497974E-2</v>
      </c>
      <c r="BG411" s="32">
        <f t="shared" ca="1" si="215"/>
        <v>-0.41381105585171518</v>
      </c>
      <c r="BH411" s="32">
        <f t="shared" ca="1" si="215"/>
        <v>-0.15176659314141594</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hidden="1"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0.96175971925982728</v>
      </c>
      <c r="AX412" s="32">
        <f t="shared" ca="1" si="215"/>
        <v>0</v>
      </c>
      <c r="AY412" s="32">
        <f t="shared" ca="1" si="215"/>
        <v>1</v>
      </c>
      <c r="AZ412" s="32">
        <f t="shared" ca="1" si="215"/>
        <v>1</v>
      </c>
      <c r="BA412" s="32">
        <f t="shared" ca="1" si="215"/>
        <v>0</v>
      </c>
      <c r="BB412" s="32">
        <f t="shared" ca="1" si="215"/>
        <v>0</v>
      </c>
      <c r="BC412" s="32">
        <f t="shared" ca="1" si="215"/>
        <v>0.90282804436468633</v>
      </c>
      <c r="BD412" s="32">
        <f t="shared" ca="1" si="215"/>
        <v>-0.57040835988608407</v>
      </c>
      <c r="BE412" s="57">
        <f ca="1">OFFSET(BE$5,$D412,0)+BE402</f>
        <v>3.2368591510960235E-2</v>
      </c>
      <c r="BF412" s="32">
        <f t="shared" ca="1" si="215"/>
        <v>0.10270820800727432</v>
      </c>
      <c r="BG412" s="32">
        <f t="shared" ca="1" si="215"/>
        <v>-0.18932671629798037</v>
      </c>
      <c r="BH412" s="32">
        <f t="shared" ca="1" si="215"/>
        <v>-8.606527674487563E-2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hidden="1"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0.95203433280102878</v>
      </c>
      <c r="AX413" s="32">
        <f t="shared" ca="1" si="215"/>
        <v>0</v>
      </c>
      <c r="AY413" s="32">
        <f t="shared" ca="1" si="215"/>
        <v>1</v>
      </c>
      <c r="AZ413" s="32">
        <f t="shared" ca="1" si="215"/>
        <v>1</v>
      </c>
      <c r="BA413" s="32">
        <f t="shared" ca="1" si="215"/>
        <v>0</v>
      </c>
      <c r="BB413" s="32">
        <f t="shared" ca="1" si="215"/>
        <v>0</v>
      </c>
      <c r="BC413" s="32">
        <f t="shared" ca="1" si="215"/>
        <v>1.0502724825315515</v>
      </c>
      <c r="BD413" s="32">
        <f t="shared" ca="1" si="215"/>
        <v>0.1091335725371394</v>
      </c>
      <c r="BE413" s="57">
        <f ca="1">OFFSET(BE$5,$D413,0)+BE402</f>
        <v>-8.7353150215834827E-2</v>
      </c>
      <c r="BF413" s="32">
        <f t="shared" ca="1" si="215"/>
        <v>-6.0124468614977111E-2</v>
      </c>
      <c r="BG413" s="32">
        <f t="shared" ca="1" si="215"/>
        <v>0.21718506434255325</v>
      </c>
      <c r="BH413" s="32">
        <f t="shared" ca="1" si="215"/>
        <v>-0.17182659751927132</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hidden="1"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1.0530175072973791</v>
      </c>
      <c r="AX414" s="32">
        <f t="shared" ca="1" si="215"/>
        <v>0</v>
      </c>
      <c r="AY414" s="32">
        <f t="shared" ca="1" si="215"/>
        <v>1</v>
      </c>
      <c r="AZ414" s="32">
        <f t="shared" ca="1" si="215"/>
        <v>1</v>
      </c>
      <c r="BA414" s="32">
        <f t="shared" ca="1" si="215"/>
        <v>0</v>
      </c>
      <c r="BB414" s="32">
        <f t="shared" ca="1" si="215"/>
        <v>0</v>
      </c>
      <c r="BC414" s="32">
        <f t="shared" ca="1" si="215"/>
        <v>0.93999485560196538</v>
      </c>
      <c r="BD414" s="32">
        <f t="shared" ca="1" si="215"/>
        <v>0.79997902113846919</v>
      </c>
      <c r="BE414" s="57">
        <f ca="1">OFFSET(BE$5,$D414,0)+BE402</f>
        <v>-0.25</v>
      </c>
      <c r="BF414" s="32">
        <f t="shared" ca="1" si="215"/>
        <v>-2.9027404779899957E-2</v>
      </c>
      <c r="BG414" s="32">
        <f t="shared" ca="1" si="215"/>
        <v>-0.18778619494876914</v>
      </c>
      <c r="BH414" s="32">
        <f t="shared" ca="1" si="215"/>
        <v>9.4306002781576526E-2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hidden="1"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0.92211307926934694</v>
      </c>
      <c r="AX415" s="32">
        <f t="shared" ca="1" si="215"/>
        <v>0</v>
      </c>
      <c r="AY415" s="32">
        <f t="shared" ca="1" si="215"/>
        <v>1</v>
      </c>
      <c r="AZ415" s="32">
        <f t="shared" ca="1" si="215"/>
        <v>1</v>
      </c>
      <c r="BA415" s="32">
        <f t="shared" ca="1" si="215"/>
        <v>0</v>
      </c>
      <c r="BB415" s="32">
        <f t="shared" ca="1" si="215"/>
        <v>0</v>
      </c>
      <c r="BC415" s="32">
        <f t="shared" ca="1" si="215"/>
        <v>0.99865788193044147</v>
      </c>
      <c r="BD415" s="32">
        <f t="shared" ca="1" si="215"/>
        <v>9.7428512085919294E-2</v>
      </c>
      <c r="BE415" s="57">
        <f ca="1">OFFSET(BE$5,$D415,0)+BE402</f>
        <v>8.2804601648524059E-2</v>
      </c>
      <c r="BF415" s="32">
        <f t="shared" ca="1" si="215"/>
        <v>-4.4515280763579579E-2</v>
      </c>
      <c r="BG415" s="32">
        <f t="shared" ca="1" si="215"/>
        <v>0.13108737336158605</v>
      </c>
      <c r="BH415" s="32">
        <f t="shared" ca="1" si="215"/>
        <v>-0.26104527496468022</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hidden="1"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1.0557170295661986</v>
      </c>
      <c r="AX416" s="32">
        <f t="shared" ca="1" si="215"/>
        <v>0</v>
      </c>
      <c r="AY416" s="32">
        <f t="shared" ca="1" si="215"/>
        <v>1</v>
      </c>
      <c r="AZ416" s="32">
        <f t="shared" ca="1" si="215"/>
        <v>1</v>
      </c>
      <c r="BA416" s="32">
        <f t="shared" ca="1" si="215"/>
        <v>0</v>
      </c>
      <c r="BB416" s="32">
        <f t="shared" ca="1" si="215"/>
        <v>0</v>
      </c>
      <c r="BC416" s="32">
        <f t="shared" ca="1" si="215"/>
        <v>0.99630676240717109</v>
      </c>
      <c r="BD416" s="32">
        <f t="shared" ca="1" si="215"/>
        <v>-0.27263437243888333</v>
      </c>
      <c r="BE416" s="57">
        <f ca="1">OFFSET(BE$5,$D416,0)+BE402</f>
        <v>0.1987630714969833</v>
      </c>
      <c r="BF416" s="32">
        <f t="shared" ca="1" si="215"/>
        <v>-1.9425425152048481E-2</v>
      </c>
      <c r="BG416" s="32">
        <f t="shared" ca="1" si="215"/>
        <v>0.42223159364567309</v>
      </c>
      <c r="BH416" s="32">
        <f t="shared" ca="1" si="215"/>
        <v>9.7270379444019062E-2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hidden="1"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0.96316101029233281</v>
      </c>
      <c r="AX417" s="32">
        <f t="shared" ca="1" si="215"/>
        <v>0</v>
      </c>
      <c r="AY417" s="32">
        <f t="shared" ca="1" si="215"/>
        <v>1</v>
      </c>
      <c r="AZ417" s="32">
        <f t="shared" ca="1" si="215"/>
        <v>1</v>
      </c>
      <c r="BA417" s="32">
        <f t="shared" ca="1" si="215"/>
        <v>0</v>
      </c>
      <c r="BB417" s="32">
        <f t="shared" ca="1" si="215"/>
        <v>0</v>
      </c>
      <c r="BC417" s="32">
        <f t="shared" ca="1" si="215"/>
        <v>1.0268830461762732</v>
      </c>
      <c r="BD417" s="32">
        <f t="shared" ca="1" si="215"/>
        <v>-7.056462884911241E-4</v>
      </c>
      <c r="BE417" s="57">
        <f ca="1">OFFSET(BE$5,$D417,0)+BE402</f>
        <v>-4.8521209381772665E-2</v>
      </c>
      <c r="BF417" s="32">
        <f t="shared" ca="1" si="215"/>
        <v>-2.3886738883750258E-2</v>
      </c>
      <c r="BG417" s="32">
        <f t="shared" ca="1" si="215"/>
        <v>-0.3693737253344338</v>
      </c>
      <c r="BH417" s="32">
        <f t="shared" ca="1" si="215"/>
        <v>-0.14081227753914249</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hidden="1"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1.0274925339627674</v>
      </c>
      <c r="AX418" s="32">
        <f t="shared" ca="1" si="215"/>
        <v>0</v>
      </c>
      <c r="AY418" s="32">
        <f t="shared" ca="1" si="215"/>
        <v>1</v>
      </c>
      <c r="AZ418" s="32">
        <f t="shared" ca="1" si="215"/>
        <v>1</v>
      </c>
      <c r="BA418" s="32">
        <f t="shared" ca="1" si="215"/>
        <v>0</v>
      </c>
      <c r="BB418" s="32">
        <f t="shared" ca="1" si="215"/>
        <v>0</v>
      </c>
      <c r="BC418" s="32">
        <f t="shared" ca="1" si="215"/>
        <v>1.0362516083853297</v>
      </c>
      <c r="BD418" s="32">
        <f t="shared" ca="1" si="215"/>
        <v>-0.16328478094273891</v>
      </c>
      <c r="BE418" s="57">
        <f ca="1">OFFSET(BE$5,$D418,0)+BE402</f>
        <v>1.9119485072120926E-2</v>
      </c>
      <c r="BF418" s="32">
        <f t="shared" ca="1" si="215"/>
        <v>9.7124859211965564E-2</v>
      </c>
      <c r="BG418" s="32">
        <f t="shared" ca="1" si="215"/>
        <v>0.15817169134983011</v>
      </c>
      <c r="BH418" s="32">
        <f t="shared" ca="1" si="215"/>
        <v>3.8598718709447866E-2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hidden="1"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1.0237909220027812</v>
      </c>
      <c r="AX419" s="32">
        <f t="shared" ca="1" si="220"/>
        <v>0</v>
      </c>
      <c r="AY419" s="32">
        <f t="shared" ca="1" si="220"/>
        <v>1</v>
      </c>
      <c r="AZ419" s="32">
        <f t="shared" ca="1" si="220"/>
        <v>1</v>
      </c>
      <c r="BA419" s="32">
        <f t="shared" ca="1" si="220"/>
        <v>0</v>
      </c>
      <c r="BB419" s="32">
        <f t="shared" ca="1" si="220"/>
        <v>0</v>
      </c>
      <c r="BC419" s="32">
        <f t="shared" ca="1" si="220"/>
        <v>0.93795747446869782</v>
      </c>
      <c r="BD419" s="32">
        <f t="shared" ca="1" si="220"/>
        <v>-0.29677609071790201</v>
      </c>
      <c r="BE419" s="57">
        <f ca="1">OFFSET(BE$5,$D419,0)+BE402</f>
        <v>0.2267502503290571</v>
      </c>
      <c r="BF419" s="32">
        <f t="shared" ca="1" si="220"/>
        <v>-6.7414230902369532E-2</v>
      </c>
      <c r="BG419" s="32">
        <f t="shared" ref="BG419:BO431" ca="1" si="225">OFFSET(BG$5,$D419,0)</f>
        <v>0.32601927573966627</v>
      </c>
      <c r="BH419" s="32">
        <f t="shared" ca="1" si="225"/>
        <v>7.6775788660530475E-2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hidden="1"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0.9627217226962026</v>
      </c>
      <c r="AX420" s="32">
        <f t="shared" ca="1" si="220"/>
        <v>0</v>
      </c>
      <c r="AY420" s="32">
        <f t="shared" ca="1" si="220"/>
        <v>1</v>
      </c>
      <c r="AZ420" s="32">
        <f t="shared" ca="1" si="220"/>
        <v>1</v>
      </c>
      <c r="BA420" s="32">
        <f t="shared" ca="1" si="220"/>
        <v>0</v>
      </c>
      <c r="BB420" s="32">
        <f t="shared" ca="1" si="220"/>
        <v>0</v>
      </c>
      <c r="BC420" s="32">
        <f t="shared" ca="1" si="220"/>
        <v>1.0087417286749198</v>
      </c>
      <c r="BD420" s="32">
        <f t="shared" ca="1" si="220"/>
        <v>0.37380717316998968</v>
      </c>
      <c r="BE420" s="57">
        <f ca="1">OFFSET(BE$5,$D420,0)+BE402</f>
        <v>8.0596111173614898E-3</v>
      </c>
      <c r="BF420" s="32">
        <f t="shared" ca="1" si="220"/>
        <v>-9.7125935056598944E-3</v>
      </c>
      <c r="BG420" s="32">
        <f t="shared" ca="1" si="225"/>
        <v>-0.21662619417531737</v>
      </c>
      <c r="BH420" s="32">
        <f t="shared" ca="1" si="225"/>
        <v>-0.11377347450742215</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hidden="1"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0.99306429559906184</v>
      </c>
      <c r="AX421" s="32">
        <f t="shared" ca="1" si="220"/>
        <v>0</v>
      </c>
      <c r="AY421" s="32">
        <f t="shared" ca="1" si="220"/>
        <v>1</v>
      </c>
      <c r="AZ421" s="32">
        <f t="shared" ca="1" si="220"/>
        <v>1</v>
      </c>
      <c r="BA421" s="32">
        <f t="shared" ca="1" si="220"/>
        <v>0</v>
      </c>
      <c r="BB421" s="32">
        <f t="shared" ca="1" si="220"/>
        <v>0</v>
      </c>
      <c r="BC421" s="32">
        <f t="shared" ca="1" si="220"/>
        <v>1.0175030484056342</v>
      </c>
      <c r="BD421" s="32">
        <f t="shared" ca="1" si="220"/>
        <v>-0.25137391590383373</v>
      </c>
      <c r="BE421" s="57">
        <f ca="1">OFFSET(BE$5,$D421,0)+BE402</f>
        <v>2.6670848999263932E-2</v>
      </c>
      <c r="BF421" s="32">
        <f t="shared" ca="1" si="220"/>
        <v>3.2753718521781217E-2</v>
      </c>
      <c r="BG421" s="32">
        <f t="shared" ca="1" si="225"/>
        <v>0.1841716070148145</v>
      </c>
      <c r="BH421" s="32">
        <f t="shared" ca="1" si="225"/>
        <v>-1.3488977688585257E-2</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hidden="1"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1.0477675300278839</v>
      </c>
      <c r="AX422" s="32">
        <f t="shared" ca="1" si="220"/>
        <v>0</v>
      </c>
      <c r="AY422" s="32">
        <f t="shared" ca="1" si="220"/>
        <v>1</v>
      </c>
      <c r="AZ422" s="32">
        <f t="shared" ca="1" si="220"/>
        <v>1</v>
      </c>
      <c r="BA422" s="32">
        <f t="shared" ca="1" si="220"/>
        <v>0</v>
      </c>
      <c r="BB422" s="32">
        <f t="shared" ca="1" si="220"/>
        <v>0</v>
      </c>
      <c r="BC422" s="32">
        <f t="shared" ca="1" si="220"/>
        <v>1.0366804943434054</v>
      </c>
      <c r="BD422" s="32">
        <f t="shared" ca="1" si="220"/>
        <v>-0.39519841225014929</v>
      </c>
      <c r="BE422" s="57">
        <f ca="1">OFFSET(BE$5,$D422,0)+BE402</f>
        <v>0.19373015731614257</v>
      </c>
      <c r="BF422" s="32">
        <f t="shared" ca="1" si="220"/>
        <v>0.13807229065446069</v>
      </c>
      <c r="BG422" s="32">
        <f t="shared" ca="1" si="225"/>
        <v>-0.34959434323236493</v>
      </c>
      <c r="BH422" s="32">
        <f t="shared" ca="1" si="225"/>
        <v>7.8097320626601019E-2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hidden="1"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1.0171439101126554</v>
      </c>
      <c r="AX423" s="32">
        <f t="shared" ca="1" si="220"/>
        <v>0</v>
      </c>
      <c r="AY423" s="32">
        <f t="shared" ca="1" si="220"/>
        <v>1</v>
      </c>
      <c r="AZ423" s="32">
        <f t="shared" ca="1" si="220"/>
        <v>1</v>
      </c>
      <c r="BA423" s="32">
        <f t="shared" ca="1" si="220"/>
        <v>0</v>
      </c>
      <c r="BB423" s="32">
        <f t="shared" ca="1" si="220"/>
        <v>0</v>
      </c>
      <c r="BC423" s="32">
        <f t="shared" ca="1" si="220"/>
        <v>1.0506307864383848</v>
      </c>
      <c r="BD423" s="32">
        <f t="shared" ca="1" si="220"/>
        <v>0.18280522136370436</v>
      </c>
      <c r="BE423" s="57">
        <f ca="1">OFFSET(BE$5,$D423,0)+BE402</f>
        <v>0.2514668438259825</v>
      </c>
      <c r="BF423" s="32">
        <f t="shared" ca="1" si="220"/>
        <v>0.1457255543821645</v>
      </c>
      <c r="BG423" s="32">
        <f t="shared" ca="1" si="225"/>
        <v>0.40697673467323092</v>
      </c>
      <c r="BH423" s="32">
        <f t="shared" ca="1" si="225"/>
        <v>1.2326995318399425E-2</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hidden="1"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1.0391838641795903</v>
      </c>
      <c r="AX424" s="32">
        <f t="shared" ca="1" si="220"/>
        <v>0</v>
      </c>
      <c r="AY424" s="32">
        <f t="shared" ca="1" si="220"/>
        <v>1</v>
      </c>
      <c r="AZ424" s="32">
        <f t="shared" ca="1" si="220"/>
        <v>1</v>
      </c>
      <c r="BA424" s="32">
        <f t="shared" ca="1" si="220"/>
        <v>0</v>
      </c>
      <c r="BB424" s="32">
        <f t="shared" ca="1" si="220"/>
        <v>0</v>
      </c>
      <c r="BC424" s="32">
        <f t="shared" ca="1" si="220"/>
        <v>0.97941945311897982</v>
      </c>
      <c r="BD424" s="32">
        <f t="shared" ca="1" si="220"/>
        <v>-0.16482656694343945</v>
      </c>
      <c r="BE424" s="57">
        <f ca="1">OFFSET(BE$5,$D424,0)+BE402</f>
        <v>0.12183620894048448</v>
      </c>
      <c r="BF424" s="32">
        <f t="shared" ca="1" si="220"/>
        <v>-1.49193367249707E-2</v>
      </c>
      <c r="BG424" s="32">
        <f t="shared" ca="1" si="225"/>
        <v>0.22030294481426616</v>
      </c>
      <c r="BH424" s="32">
        <f t="shared" ca="1" si="225"/>
        <v>8.9548311122428004E-2</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hidden="1"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0.98022896159720108</v>
      </c>
      <c r="AX425" s="32">
        <f t="shared" ca="1" si="220"/>
        <v>0</v>
      </c>
      <c r="AY425" s="32">
        <f t="shared" ca="1" si="220"/>
        <v>1</v>
      </c>
      <c r="AZ425" s="32">
        <f t="shared" ca="1" si="220"/>
        <v>1</v>
      </c>
      <c r="BA425" s="32">
        <f t="shared" ca="1" si="220"/>
        <v>0</v>
      </c>
      <c r="BB425" s="32">
        <f t="shared" ca="1" si="220"/>
        <v>0</v>
      </c>
      <c r="BC425" s="32">
        <f t="shared" ca="1" si="220"/>
        <v>0.97303608947488507</v>
      </c>
      <c r="BD425" s="32">
        <f t="shared" ca="1" si="220"/>
        <v>0.54999698245446282</v>
      </c>
      <c r="BE425" s="57">
        <f ca="1">OFFSET(BE$5,$D425,0)+BE402</f>
        <v>0.20941642292063506</v>
      </c>
      <c r="BF425" s="32">
        <f t="shared" ca="1" si="220"/>
        <v>0.12840623034180654</v>
      </c>
      <c r="BG425" s="32">
        <f t="shared" ca="1" si="225"/>
        <v>-0.36925675906144839</v>
      </c>
      <c r="BH425" s="32">
        <f t="shared" ca="1" si="225"/>
        <v>-3.8511972297883945E-2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hidden="1"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1.0629051726008241</v>
      </c>
      <c r="AX426" s="32">
        <f t="shared" ca="1" si="220"/>
        <v>0</v>
      </c>
      <c r="AY426" s="32">
        <f t="shared" ca="1" si="220"/>
        <v>1</v>
      </c>
      <c r="AZ426" s="32">
        <f t="shared" ca="1" si="220"/>
        <v>1</v>
      </c>
      <c r="BA426" s="32">
        <f t="shared" ca="1" si="220"/>
        <v>0</v>
      </c>
      <c r="BB426" s="32">
        <f t="shared" ca="1" si="220"/>
        <v>0</v>
      </c>
      <c r="BC426" s="32">
        <f t="shared" ca="1" si="220"/>
        <v>0.96025266499482975</v>
      </c>
      <c r="BD426" s="32">
        <f t="shared" ca="1" si="220"/>
        <v>-6.8239690728351121E-2</v>
      </c>
      <c r="BE426" s="57">
        <f ca="1">OFFSET(BE$5,$D426,0)+BE402</f>
        <v>-0.25</v>
      </c>
      <c r="BF426" s="32">
        <f t="shared" ca="1" si="220"/>
        <v>-8.2832625552428762E-2</v>
      </c>
      <c r="BG426" s="32">
        <f t="shared" ca="1" si="225"/>
        <v>-0.24715250522513443</v>
      </c>
      <c r="BH426" s="32">
        <f t="shared" ca="1" si="225"/>
        <v>0.11149046120658379</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hidden="1"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1.0019006107913038</v>
      </c>
      <c r="AX427" s="32">
        <f t="shared" ca="1" si="220"/>
        <v>0</v>
      </c>
      <c r="AY427" s="32">
        <f t="shared" ca="1" si="220"/>
        <v>1</v>
      </c>
      <c r="AZ427" s="32">
        <f t="shared" ca="1" si="220"/>
        <v>1</v>
      </c>
      <c r="BA427" s="32">
        <f t="shared" ca="1" si="220"/>
        <v>0</v>
      </c>
      <c r="BB427" s="32">
        <f t="shared" ca="1" si="220"/>
        <v>0</v>
      </c>
      <c r="BC427" s="32">
        <f t="shared" ca="1" si="220"/>
        <v>1.0442933264718381</v>
      </c>
      <c r="BD427" s="32">
        <f t="shared" ca="1" si="220"/>
        <v>0.15424779017319779</v>
      </c>
      <c r="BE427" s="57">
        <f ca="1">OFFSET(BE$5,$D427,0)+BE402</f>
        <v>8.6804782576973619E-2</v>
      </c>
      <c r="BF427" s="32">
        <f t="shared" ca="1" si="220"/>
        <v>-8.7956129258802473E-2</v>
      </c>
      <c r="BG427" s="32">
        <f t="shared" ca="1" si="225"/>
        <v>6.9680295483111721E-2</v>
      </c>
      <c r="BH427" s="32">
        <f t="shared" ca="1" si="225"/>
        <v>-1.3924706825344524E-2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hidden="1"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1.0650756228094986</v>
      </c>
      <c r="AX428" s="32">
        <f t="shared" ca="1" si="220"/>
        <v>0</v>
      </c>
      <c r="AY428" s="32">
        <f t="shared" ca="1" si="220"/>
        <v>1</v>
      </c>
      <c r="AZ428" s="32">
        <f t="shared" ca="1" si="220"/>
        <v>1</v>
      </c>
      <c r="BA428" s="32">
        <f t="shared" ca="1" si="220"/>
        <v>0</v>
      </c>
      <c r="BB428" s="32">
        <f t="shared" ca="1" si="220"/>
        <v>0</v>
      </c>
      <c r="BC428" s="32">
        <f t="shared" ca="1" si="220"/>
        <v>1.0052323020282155</v>
      </c>
      <c r="BD428" s="32">
        <f t="shared" ca="1" si="220"/>
        <v>-0.14584809930007481</v>
      </c>
      <c r="BE428" s="57">
        <f ca="1">OFFSET(BE$5,$D428,0)+BE402</f>
        <v>-0.25</v>
      </c>
      <c r="BF428" s="32">
        <f t="shared" ca="1" si="220"/>
        <v>-1.0784564238996985E-3</v>
      </c>
      <c r="BG428" s="32">
        <f t="shared" ca="1" si="225"/>
        <v>-0.14206454943962754</v>
      </c>
      <c r="BH428" s="32">
        <f t="shared" ca="1" si="225"/>
        <v>0.10302064120986387</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hidden="1"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1.008088673185576</v>
      </c>
      <c r="AX429" s="32">
        <f t="shared" ca="1" si="220"/>
        <v>0</v>
      </c>
      <c r="AY429" s="32">
        <f t="shared" ca="1" si="220"/>
        <v>1</v>
      </c>
      <c r="AZ429" s="32">
        <f t="shared" ca="1" si="220"/>
        <v>1</v>
      </c>
      <c r="BA429" s="32">
        <f t="shared" ca="1" si="220"/>
        <v>0</v>
      </c>
      <c r="BB429" s="32">
        <f t="shared" ca="1" si="220"/>
        <v>0</v>
      </c>
      <c r="BC429" s="32">
        <f t="shared" ca="1" si="220"/>
        <v>0.9978629633077587</v>
      </c>
      <c r="BD429" s="32">
        <f t="shared" ca="1" si="220"/>
        <v>0.12276840424432578</v>
      </c>
      <c r="BE429" s="57">
        <f ca="1">OFFSET(BE$5,$D429,0)+BE402</f>
        <v>0.14799772913977255</v>
      </c>
      <c r="BF429" s="32">
        <f t="shared" ca="1" si="220"/>
        <v>-0.10634581563632239</v>
      </c>
      <c r="BG429" s="32">
        <f t="shared" ca="1" si="225"/>
        <v>-0.19963736095163576</v>
      </c>
      <c r="BH429" s="32">
        <f t="shared" ca="1" si="225"/>
        <v>2.6742008126900307E-2</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hidden="1"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1.1017934206643802</v>
      </c>
      <c r="AX430" s="32">
        <f t="shared" ca="1" si="220"/>
        <v>0</v>
      </c>
      <c r="AY430" s="32">
        <f t="shared" ca="1" si="220"/>
        <v>1</v>
      </c>
      <c r="AZ430" s="32">
        <f t="shared" ca="1" si="220"/>
        <v>1</v>
      </c>
      <c r="BA430" s="32">
        <f t="shared" ca="1" si="220"/>
        <v>0</v>
      </c>
      <c r="BB430" s="32">
        <f t="shared" ca="1" si="220"/>
        <v>0</v>
      </c>
      <c r="BC430" s="32">
        <f t="shared" ca="1" si="220"/>
        <v>1.0309626811871129</v>
      </c>
      <c r="BD430" s="32">
        <f t="shared" ca="1" si="220"/>
        <v>0.251461950188272</v>
      </c>
      <c r="BE430" s="57">
        <f ca="1">OFFSET(BE$5,$D430,0)+BE402</f>
        <v>-2.8809893707180276E-2</v>
      </c>
      <c r="BF430" s="32">
        <f t="shared" ca="1" si="220"/>
        <v>5.0380527743770553E-2</v>
      </c>
      <c r="BG430" s="32">
        <f t="shared" ca="1" si="225"/>
        <v>-0.21849377622284827</v>
      </c>
      <c r="BH430" s="32">
        <f t="shared" ca="1" si="225"/>
        <v>0.12769281563029145</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hidden="1"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1.1008798083893423</v>
      </c>
      <c r="AX431" s="32">
        <f t="shared" ca="1" si="220"/>
        <v>0</v>
      </c>
      <c r="AY431" s="32">
        <f t="shared" ca="1" si="220"/>
        <v>1</v>
      </c>
      <c r="AZ431" s="32">
        <f t="shared" ca="1" si="220"/>
        <v>1</v>
      </c>
      <c r="BA431" s="32">
        <f t="shared" ca="1" si="220"/>
        <v>0</v>
      </c>
      <c r="BB431" s="32">
        <f t="shared" ca="1" si="220"/>
        <v>0</v>
      </c>
      <c r="BC431" s="32">
        <f t="shared" ca="1" si="220"/>
        <v>1.0251531501406568</v>
      </c>
      <c r="BD431" s="32">
        <f t="shared" ca="1" si="220"/>
        <v>0.27410051453654916</v>
      </c>
      <c r="BE431" s="57">
        <f ca="1">OFFSET(BE$5,$D431,0)+BE402</f>
        <v>0.13673338871077784</v>
      </c>
      <c r="BF431" s="32">
        <f t="shared" ca="1" si="220"/>
        <v>-0.15320934555496057</v>
      </c>
      <c r="BG431" s="32">
        <f t="shared" ca="1" si="225"/>
        <v>0.61096535063941282</v>
      </c>
      <c r="BH431" s="32">
        <f t="shared" ca="1" si="225"/>
        <v>0.13065858174900913</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ollapsed="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hidden="1" outlineLevel="2">
      <c r="A433" s="53"/>
      <c r="B433" s="44">
        <f ca="1">COUNT(B$5:OFFSET(B433,-1,0))</f>
        <v>413</v>
      </c>
      <c r="C433" s="72">
        <f t="shared" ref="C433" ca="1" si="226">C403</f>
        <v>65</v>
      </c>
      <c r="D433" s="45">
        <f t="shared" ref="D433:D461" ca="1" si="227">MATCH($C433,$B$5:$B$2748,1)-1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0.97000773763517689</v>
      </c>
      <c r="AX433" s="32">
        <f t="shared" ca="1" si="230"/>
        <v>0</v>
      </c>
      <c r="AY433" s="32">
        <f t="shared" ca="1" si="230"/>
        <v>1</v>
      </c>
      <c r="AZ433" s="32">
        <f t="shared" ca="1" si="230"/>
        <v>1</v>
      </c>
      <c r="BA433" s="32">
        <f t="shared" ca="1" si="230"/>
        <v>0</v>
      </c>
      <c r="BB433" s="32">
        <f t="shared" ca="1" si="230"/>
        <v>0</v>
      </c>
      <c r="BC433" s="32">
        <f t="shared" ca="1" si="230"/>
        <v>1.0661959146364093</v>
      </c>
      <c r="BD433" s="32">
        <f t="shared" ca="1" si="230"/>
        <v>2.0216028091042482</v>
      </c>
      <c r="BE433" s="57">
        <f ca="1">OFFSET(BE$5,$D433,0)+BE432</f>
        <v>0.33333739975240045</v>
      </c>
      <c r="BF433" s="32">
        <f t="shared" ca="1" si="230"/>
        <v>-8.2552738478684384E-2</v>
      </c>
      <c r="BG433" s="32">
        <f t="shared" ca="1" si="230"/>
        <v>-0.14591169023037587</v>
      </c>
      <c r="BH433" s="32">
        <f t="shared" ca="1" si="230"/>
        <v>-0.12072887019632828</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hidden="1"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1.028208477604722</v>
      </c>
      <c r="AX434" s="32">
        <f t="shared" ca="1" si="230"/>
        <v>0</v>
      </c>
      <c r="AY434" s="32">
        <f t="shared" ca="1" si="230"/>
        <v>1</v>
      </c>
      <c r="AZ434" s="32">
        <f t="shared" ca="1" si="230"/>
        <v>1</v>
      </c>
      <c r="BA434" s="32">
        <f t="shared" ca="1" si="230"/>
        <v>0</v>
      </c>
      <c r="BB434" s="32">
        <f t="shared" ca="1" si="230"/>
        <v>0</v>
      </c>
      <c r="BC434" s="32">
        <f t="shared" ca="1" si="230"/>
        <v>0.99753067705614362</v>
      </c>
      <c r="BD434" s="32">
        <f t="shared" ca="1" si="230"/>
        <v>-0.13622554461190362</v>
      </c>
      <c r="BE434" s="57">
        <f ca="1">OFFSET(BE$5,$D434,0)+BE432</f>
        <v>0.11214734046665781</v>
      </c>
      <c r="BF434" s="32">
        <f t="shared" ca="1" si="230"/>
        <v>6.3784405510959097E-2</v>
      </c>
      <c r="BG434" s="32">
        <f t="shared" ca="1" si="230"/>
        <v>0.34494200882877024</v>
      </c>
      <c r="BH434" s="32">
        <f t="shared" ca="1" si="230"/>
        <v>4.9368413665742183E-2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hidden="1"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0.96251976943554685</v>
      </c>
      <c r="AX435" s="32">
        <f t="shared" ca="1" si="230"/>
        <v>0</v>
      </c>
      <c r="AY435" s="32">
        <f t="shared" ca="1" si="230"/>
        <v>1</v>
      </c>
      <c r="AZ435" s="32">
        <f t="shared" ca="1" si="230"/>
        <v>1</v>
      </c>
      <c r="BA435" s="32">
        <f t="shared" ca="1" si="230"/>
        <v>0</v>
      </c>
      <c r="BB435" s="32">
        <f t="shared" ca="1" si="230"/>
        <v>0</v>
      </c>
      <c r="BC435" s="32">
        <f t="shared" ca="1" si="230"/>
        <v>0.99342801319820007</v>
      </c>
      <c r="BD435" s="32">
        <f t="shared" ca="1" si="230"/>
        <v>-0.70106962050234856</v>
      </c>
      <c r="BE435" s="57">
        <f ca="1">OFFSET(BE$5,$D435,0)+BE432</f>
        <v>0.33306412271738195</v>
      </c>
      <c r="BF435" s="32">
        <f t="shared" ca="1" si="230"/>
        <v>-7.9775544093867445E-2</v>
      </c>
      <c r="BG435" s="32">
        <f t="shared" ca="1" si="230"/>
        <v>0.63420559768902507</v>
      </c>
      <c r="BH435" s="32">
        <f t="shared" ca="1" si="230"/>
        <v>-9.6121978727744861E-2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hidden="1"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0.95365399227411873</v>
      </c>
      <c r="AX436" s="32">
        <f t="shared" ca="1" si="230"/>
        <v>0</v>
      </c>
      <c r="AY436" s="32">
        <f t="shared" ca="1" si="230"/>
        <v>1</v>
      </c>
      <c r="AZ436" s="32">
        <f t="shared" ca="1" si="230"/>
        <v>1</v>
      </c>
      <c r="BA436" s="32">
        <f t="shared" ca="1" si="230"/>
        <v>0</v>
      </c>
      <c r="BB436" s="32">
        <f t="shared" ca="1" si="230"/>
        <v>0</v>
      </c>
      <c r="BC436" s="32">
        <f t="shared" ca="1" si="230"/>
        <v>1.0310031403719822</v>
      </c>
      <c r="BD436" s="32">
        <f t="shared" ca="1" si="230"/>
        <v>-0.97319972076534</v>
      </c>
      <c r="BE436" s="57">
        <f ca="1">OFFSET(BE$5,$D436,0)+BE432</f>
        <v>0.32448431653396226</v>
      </c>
      <c r="BF436" s="32">
        <f t="shared" ca="1" si="230"/>
        <v>-2.0675896656790593E-2</v>
      </c>
      <c r="BG436" s="32">
        <f t="shared" ca="1" si="230"/>
        <v>-0.11778255024214879</v>
      </c>
      <c r="BH436" s="32">
        <f t="shared" ca="1" si="230"/>
        <v>-0.1563820890917953</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hidden="1"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1.0467442326430776</v>
      </c>
      <c r="AX437" s="32">
        <f t="shared" ca="1" si="230"/>
        <v>0</v>
      </c>
      <c r="AY437" s="32">
        <f t="shared" ca="1" si="230"/>
        <v>1</v>
      </c>
      <c r="AZ437" s="32">
        <f t="shared" ca="1" si="230"/>
        <v>1</v>
      </c>
      <c r="BA437" s="32">
        <f t="shared" ca="1" si="230"/>
        <v>0</v>
      </c>
      <c r="BB437" s="32">
        <f t="shared" ca="1" si="230"/>
        <v>0</v>
      </c>
      <c r="BC437" s="32">
        <f t="shared" ca="1" si="230"/>
        <v>0.92200338618252442</v>
      </c>
      <c r="BD437" s="32">
        <f t="shared" ca="1" si="230"/>
        <v>-0.96355699630616343</v>
      </c>
      <c r="BE437" s="57">
        <f ca="1">OFFSET(BE$5,$D437,0)+BE432</f>
        <v>0.49845147334478013</v>
      </c>
      <c r="BF437" s="32">
        <f t="shared" ca="1" si="230"/>
        <v>-7.0519046794936147E-2</v>
      </c>
      <c r="BG437" s="32">
        <f t="shared" ca="1" si="230"/>
        <v>-2.0937371842729036E-2</v>
      </c>
      <c r="BH437" s="32">
        <f t="shared" ca="1" si="230"/>
        <v>0.11027795189006462</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hidden="1"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1.004239468233592</v>
      </c>
      <c r="AX438" s="32">
        <f t="shared" ca="1" si="230"/>
        <v>0</v>
      </c>
      <c r="AY438" s="32">
        <f t="shared" ca="1" si="230"/>
        <v>1</v>
      </c>
      <c r="AZ438" s="32">
        <f t="shared" ca="1" si="230"/>
        <v>1</v>
      </c>
      <c r="BA438" s="32">
        <f t="shared" ca="1" si="230"/>
        <v>0</v>
      </c>
      <c r="BB438" s="32">
        <f t="shared" ca="1" si="230"/>
        <v>0</v>
      </c>
      <c r="BC438" s="32">
        <f t="shared" ca="1" si="230"/>
        <v>0.93016228444791382</v>
      </c>
      <c r="BD438" s="32">
        <f t="shared" ca="1" si="230"/>
        <v>0.36331180226111215</v>
      </c>
      <c r="BE438" s="57">
        <f ca="1">OFFSET(BE$5,$D438,0)+BE432</f>
        <v>0.41707512441786637</v>
      </c>
      <c r="BF438" s="32">
        <f t="shared" ca="1" si="230"/>
        <v>4.2416140032097926E-2</v>
      </c>
      <c r="BG438" s="32">
        <f t="shared" ca="1" si="230"/>
        <v>-9.6780629135947649E-2</v>
      </c>
      <c r="BH438" s="32">
        <f t="shared" ca="1" si="230"/>
        <v>3.0271155117781556E-2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hidden="1"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0.97432865597185891</v>
      </c>
      <c r="AX439" s="32">
        <f t="shared" ca="1" si="230"/>
        <v>0</v>
      </c>
      <c r="AY439" s="32">
        <f t="shared" ca="1" si="230"/>
        <v>1</v>
      </c>
      <c r="AZ439" s="32">
        <f t="shared" ca="1" si="230"/>
        <v>1</v>
      </c>
      <c r="BA439" s="32">
        <f t="shared" ca="1" si="230"/>
        <v>0</v>
      </c>
      <c r="BB439" s="32">
        <f t="shared" ca="1" si="230"/>
        <v>0</v>
      </c>
      <c r="BC439" s="32">
        <f t="shared" ca="1" si="230"/>
        <v>1.031618776947117</v>
      </c>
      <c r="BD439" s="32">
        <f t="shared" ca="1" si="230"/>
        <v>-0.47127487356891251</v>
      </c>
      <c r="BE439" s="57">
        <f ca="1">OFFSET(BE$5,$D439,0)+BE432</f>
        <v>0.48453795694541685</v>
      </c>
      <c r="BF439" s="32">
        <f t="shared" ca="1" si="230"/>
        <v>6.7149155466581067E-2</v>
      </c>
      <c r="BG439" s="32">
        <f t="shared" ca="1" si="230"/>
        <v>-0.27419485019481726</v>
      </c>
      <c r="BH439" s="32">
        <f t="shared" ca="1" si="230"/>
        <v>-8.0773285441707587E-2</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hidden="1"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0.96004947775283722</v>
      </c>
      <c r="AX440" s="32">
        <f t="shared" ca="1" si="230"/>
        <v>0</v>
      </c>
      <c r="AY440" s="32">
        <f t="shared" ca="1" si="230"/>
        <v>1</v>
      </c>
      <c r="AZ440" s="32">
        <f t="shared" ca="1" si="230"/>
        <v>1</v>
      </c>
      <c r="BA440" s="32">
        <f t="shared" ca="1" si="230"/>
        <v>0</v>
      </c>
      <c r="BB440" s="32">
        <f t="shared" ca="1" si="230"/>
        <v>0</v>
      </c>
      <c r="BC440" s="32">
        <f t="shared" ca="1" si="230"/>
        <v>1.0536861023082831</v>
      </c>
      <c r="BD440" s="32">
        <f t="shared" ca="1" si="230"/>
        <v>0.13319717786125196</v>
      </c>
      <c r="BE440" s="57">
        <f ca="1">OFFSET(BE$5,$D440,0)+BE432</f>
        <v>0</v>
      </c>
      <c r="BF440" s="32">
        <f t="shared" ca="1" si="230"/>
        <v>4.4323860684616356E-2</v>
      </c>
      <c r="BG440" s="32">
        <f t="shared" ca="1" si="230"/>
        <v>-0.1142983811330609</v>
      </c>
      <c r="BH440" s="32">
        <f t="shared" ca="1" si="230"/>
        <v>-0.1606321248145316</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hidden="1"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0.95413736630892165</v>
      </c>
      <c r="AX441" s="32">
        <f t="shared" ca="1" si="230"/>
        <v>0</v>
      </c>
      <c r="AY441" s="32">
        <f t="shared" ca="1" si="230"/>
        <v>1</v>
      </c>
      <c r="AZ441" s="32">
        <f t="shared" ca="1" si="230"/>
        <v>1</v>
      </c>
      <c r="BA441" s="32">
        <f t="shared" ca="1" si="230"/>
        <v>0</v>
      </c>
      <c r="BB441" s="32">
        <f t="shared" ca="1" si="230"/>
        <v>0</v>
      </c>
      <c r="BC441" s="32">
        <f t="shared" ca="1" si="230"/>
        <v>1.0026163763248999</v>
      </c>
      <c r="BD441" s="32">
        <f t="shared" ca="1" si="230"/>
        <v>0.5804409621645803</v>
      </c>
      <c r="BE441" s="57">
        <f ca="1">OFFSET(BE$5,$D441,0)+BE432</f>
        <v>0.38262486964722214</v>
      </c>
      <c r="BF441" s="32">
        <f t="shared" ca="1" si="230"/>
        <v>7.2538241292497974E-2</v>
      </c>
      <c r="BG441" s="32">
        <f t="shared" ca="1" si="230"/>
        <v>-0.41381105585171518</v>
      </c>
      <c r="BH441" s="32">
        <f t="shared" ca="1" si="230"/>
        <v>-0.15176659314141594</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hidden="1"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0.96175971925982728</v>
      </c>
      <c r="AX442" s="32">
        <f t="shared" ca="1" si="230"/>
        <v>0</v>
      </c>
      <c r="AY442" s="32">
        <f t="shared" ca="1" si="230"/>
        <v>1</v>
      </c>
      <c r="AZ442" s="32">
        <f t="shared" ca="1" si="230"/>
        <v>1</v>
      </c>
      <c r="BA442" s="32">
        <f t="shared" ca="1" si="230"/>
        <v>0</v>
      </c>
      <c r="BB442" s="32">
        <f t="shared" ca="1" si="230"/>
        <v>0</v>
      </c>
      <c r="BC442" s="32">
        <f t="shared" ca="1" si="230"/>
        <v>0.90282804436468633</v>
      </c>
      <c r="BD442" s="32">
        <f t="shared" ca="1" si="230"/>
        <v>-0.57040835988608407</v>
      </c>
      <c r="BE442" s="57">
        <f ca="1">OFFSET(BE$5,$D442,0)+BE432</f>
        <v>0.28236859151096022</v>
      </c>
      <c r="BF442" s="32">
        <f t="shared" ca="1" si="230"/>
        <v>0.10270820800727432</v>
      </c>
      <c r="BG442" s="32">
        <f t="shared" ca="1" si="230"/>
        <v>-0.18932671629798037</v>
      </c>
      <c r="BH442" s="32">
        <f t="shared" ca="1" si="230"/>
        <v>-8.606527674487563E-2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hidden="1"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0.95203433280102878</v>
      </c>
      <c r="AX443" s="32">
        <f t="shared" ca="1" si="230"/>
        <v>0</v>
      </c>
      <c r="AY443" s="32">
        <f t="shared" ca="1" si="230"/>
        <v>1</v>
      </c>
      <c r="AZ443" s="32">
        <f t="shared" ca="1" si="230"/>
        <v>1</v>
      </c>
      <c r="BA443" s="32">
        <f t="shared" ca="1" si="230"/>
        <v>0</v>
      </c>
      <c r="BB443" s="32">
        <f t="shared" ca="1" si="230"/>
        <v>0</v>
      </c>
      <c r="BC443" s="32">
        <f t="shared" ca="1" si="230"/>
        <v>1.0502724825315515</v>
      </c>
      <c r="BD443" s="32">
        <f t="shared" ca="1" si="230"/>
        <v>0.1091335725371394</v>
      </c>
      <c r="BE443" s="57">
        <f ca="1">OFFSET(BE$5,$D443,0)+BE432</f>
        <v>0.16264684978416516</v>
      </c>
      <c r="BF443" s="32">
        <f t="shared" ca="1" si="230"/>
        <v>-6.0124468614977111E-2</v>
      </c>
      <c r="BG443" s="32">
        <f t="shared" ca="1" si="230"/>
        <v>0.21718506434255325</v>
      </c>
      <c r="BH443" s="32">
        <f t="shared" ca="1" si="230"/>
        <v>-0.17182659751927132</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hidden="1"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1.0530175072973791</v>
      </c>
      <c r="AX444" s="32">
        <f t="shared" ca="1" si="230"/>
        <v>0</v>
      </c>
      <c r="AY444" s="32">
        <f t="shared" ca="1" si="230"/>
        <v>1</v>
      </c>
      <c r="AZ444" s="32">
        <f t="shared" ca="1" si="230"/>
        <v>1</v>
      </c>
      <c r="BA444" s="32">
        <f t="shared" ca="1" si="230"/>
        <v>0</v>
      </c>
      <c r="BB444" s="32">
        <f t="shared" ca="1" si="230"/>
        <v>0</v>
      </c>
      <c r="BC444" s="32">
        <f t="shared" ca="1" si="230"/>
        <v>0.93999485560196538</v>
      </c>
      <c r="BD444" s="32">
        <f t="shared" ca="1" si="230"/>
        <v>0.79997902113846919</v>
      </c>
      <c r="BE444" s="57">
        <f ca="1">OFFSET(BE$5,$D444,0)+BE432</f>
        <v>0</v>
      </c>
      <c r="BF444" s="32">
        <f t="shared" ca="1" si="230"/>
        <v>-2.9027404779899957E-2</v>
      </c>
      <c r="BG444" s="32">
        <f t="shared" ca="1" si="230"/>
        <v>-0.18778619494876914</v>
      </c>
      <c r="BH444" s="32">
        <f t="shared" ca="1" si="230"/>
        <v>9.4306002781576526E-2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hidden="1"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0.92211307926934694</v>
      </c>
      <c r="AX445" s="32">
        <f t="shared" ca="1" si="230"/>
        <v>0</v>
      </c>
      <c r="AY445" s="32">
        <f t="shared" ca="1" si="230"/>
        <v>1</v>
      </c>
      <c r="AZ445" s="32">
        <f t="shared" ca="1" si="230"/>
        <v>1</v>
      </c>
      <c r="BA445" s="32">
        <f t="shared" ca="1" si="230"/>
        <v>0</v>
      </c>
      <c r="BB445" s="32">
        <f t="shared" ca="1" si="230"/>
        <v>0</v>
      </c>
      <c r="BC445" s="32">
        <f t="shared" ca="1" si="230"/>
        <v>0.99865788193044147</v>
      </c>
      <c r="BD445" s="32">
        <f t="shared" ca="1" si="230"/>
        <v>9.7428512085919294E-2</v>
      </c>
      <c r="BE445" s="57">
        <f ca="1">OFFSET(BE$5,$D445,0)+BE432</f>
        <v>0.33280460164852405</v>
      </c>
      <c r="BF445" s="32">
        <f t="shared" ca="1" si="230"/>
        <v>-4.4515280763579579E-2</v>
      </c>
      <c r="BG445" s="32">
        <f t="shared" ca="1" si="230"/>
        <v>0.13108737336158605</v>
      </c>
      <c r="BH445" s="32">
        <f t="shared" ca="1" si="230"/>
        <v>-0.26104527496468022</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hidden="1"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1.0557170295661986</v>
      </c>
      <c r="AX446" s="32">
        <f t="shared" ca="1" si="230"/>
        <v>0</v>
      </c>
      <c r="AY446" s="32">
        <f t="shared" ca="1" si="230"/>
        <v>1</v>
      </c>
      <c r="AZ446" s="32">
        <f t="shared" ca="1" si="230"/>
        <v>1</v>
      </c>
      <c r="BA446" s="32">
        <f t="shared" ca="1" si="230"/>
        <v>0</v>
      </c>
      <c r="BB446" s="32">
        <f t="shared" ca="1" si="230"/>
        <v>0</v>
      </c>
      <c r="BC446" s="32">
        <f t="shared" ca="1" si="230"/>
        <v>0.99630676240717109</v>
      </c>
      <c r="BD446" s="32">
        <f t="shared" ca="1" si="230"/>
        <v>-0.27263437243888333</v>
      </c>
      <c r="BE446" s="57">
        <f ca="1">OFFSET(BE$5,$D446,0)+BE432</f>
        <v>0.4487630714969833</v>
      </c>
      <c r="BF446" s="32">
        <f t="shared" ca="1" si="230"/>
        <v>-1.9425425152048481E-2</v>
      </c>
      <c r="BG446" s="32">
        <f t="shared" ca="1" si="230"/>
        <v>0.42223159364567309</v>
      </c>
      <c r="BH446" s="32">
        <f t="shared" ca="1" si="230"/>
        <v>9.7270379444019062E-2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hidden="1"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0.96316101029233281</v>
      </c>
      <c r="AX447" s="32">
        <f t="shared" ca="1" si="230"/>
        <v>0</v>
      </c>
      <c r="AY447" s="32">
        <f t="shared" ca="1" si="230"/>
        <v>1</v>
      </c>
      <c r="AZ447" s="32">
        <f t="shared" ca="1" si="230"/>
        <v>1</v>
      </c>
      <c r="BA447" s="32">
        <f t="shared" ca="1" si="230"/>
        <v>0</v>
      </c>
      <c r="BB447" s="32">
        <f t="shared" ca="1" si="230"/>
        <v>0</v>
      </c>
      <c r="BC447" s="32">
        <f t="shared" ca="1" si="230"/>
        <v>1.0268830461762732</v>
      </c>
      <c r="BD447" s="32">
        <f t="shared" ca="1" si="230"/>
        <v>-7.056462884911241E-4</v>
      </c>
      <c r="BE447" s="57">
        <f ca="1">OFFSET(BE$5,$D447,0)+BE432</f>
        <v>0.20147879061822732</v>
      </c>
      <c r="BF447" s="32">
        <f t="shared" ca="1" si="230"/>
        <v>-2.3886738883750258E-2</v>
      </c>
      <c r="BG447" s="32">
        <f t="shared" ca="1" si="230"/>
        <v>-0.3693737253344338</v>
      </c>
      <c r="BH447" s="32">
        <f t="shared" ca="1" si="230"/>
        <v>-0.14081227753914249</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hidden="1"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1.0274925339627674</v>
      </c>
      <c r="AX448" s="32">
        <f t="shared" ca="1" si="230"/>
        <v>0</v>
      </c>
      <c r="AY448" s="32">
        <f t="shared" ca="1" si="230"/>
        <v>1</v>
      </c>
      <c r="AZ448" s="32">
        <f t="shared" ca="1" si="230"/>
        <v>1</v>
      </c>
      <c r="BA448" s="32">
        <f t="shared" ca="1" si="230"/>
        <v>0</v>
      </c>
      <c r="BB448" s="32">
        <f t="shared" ca="1" si="230"/>
        <v>0</v>
      </c>
      <c r="BC448" s="32">
        <f t="shared" ca="1" si="230"/>
        <v>1.0362516083853297</v>
      </c>
      <c r="BD448" s="32">
        <f t="shared" ca="1" si="230"/>
        <v>-0.16328478094273891</v>
      </c>
      <c r="BE448" s="57">
        <f ca="1">OFFSET(BE$5,$D448,0)+BE432</f>
        <v>0.26911948507212091</v>
      </c>
      <c r="BF448" s="32">
        <f t="shared" ca="1" si="230"/>
        <v>9.7124859211965564E-2</v>
      </c>
      <c r="BG448" s="32">
        <f t="shared" ca="1" si="230"/>
        <v>0.15817169134983011</v>
      </c>
      <c r="BH448" s="32">
        <f t="shared" ca="1" si="230"/>
        <v>3.8598718709447866E-2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hidden="1"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1.0237909220027812</v>
      </c>
      <c r="AX449" s="32">
        <f t="shared" ca="1" si="235"/>
        <v>0</v>
      </c>
      <c r="AY449" s="32">
        <f t="shared" ca="1" si="235"/>
        <v>1</v>
      </c>
      <c r="AZ449" s="32">
        <f t="shared" ca="1" si="235"/>
        <v>1</v>
      </c>
      <c r="BA449" s="32">
        <f t="shared" ca="1" si="235"/>
        <v>0</v>
      </c>
      <c r="BB449" s="32">
        <f t="shared" ca="1" si="235"/>
        <v>0</v>
      </c>
      <c r="BC449" s="32">
        <f t="shared" ca="1" si="235"/>
        <v>0.93795747446869782</v>
      </c>
      <c r="BD449" s="32">
        <f t="shared" ca="1" si="235"/>
        <v>-0.29677609071790201</v>
      </c>
      <c r="BE449" s="57">
        <f ca="1">OFFSET(BE$5,$D449,0)+BE432</f>
        <v>0.4767502503290571</v>
      </c>
      <c r="BF449" s="32">
        <f t="shared" ca="1" si="235"/>
        <v>-6.7414230902369532E-2</v>
      </c>
      <c r="BG449" s="32">
        <f t="shared" ref="BG449:BO461" ca="1" si="239">OFFSET(BG$5,$D449,0)</f>
        <v>0.32601927573966627</v>
      </c>
      <c r="BH449" s="32">
        <f t="shared" ca="1" si="239"/>
        <v>7.6775788660530475E-2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hidden="1"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0.9627217226962026</v>
      </c>
      <c r="AX450" s="32">
        <f t="shared" ca="1" si="235"/>
        <v>0</v>
      </c>
      <c r="AY450" s="32">
        <f t="shared" ca="1" si="235"/>
        <v>1</v>
      </c>
      <c r="AZ450" s="32">
        <f t="shared" ca="1" si="235"/>
        <v>1</v>
      </c>
      <c r="BA450" s="32">
        <f t="shared" ca="1" si="235"/>
        <v>0</v>
      </c>
      <c r="BB450" s="32">
        <f t="shared" ca="1" si="235"/>
        <v>0</v>
      </c>
      <c r="BC450" s="32">
        <f t="shared" ca="1" si="235"/>
        <v>1.0087417286749198</v>
      </c>
      <c r="BD450" s="32">
        <f t="shared" ca="1" si="235"/>
        <v>0.37380717316998968</v>
      </c>
      <c r="BE450" s="57">
        <f ca="1">OFFSET(BE$5,$D450,0)+BE432</f>
        <v>0.25805961111736148</v>
      </c>
      <c r="BF450" s="32">
        <f t="shared" ca="1" si="235"/>
        <v>-9.7125935056598944E-3</v>
      </c>
      <c r="BG450" s="32">
        <f t="shared" ca="1" si="239"/>
        <v>-0.21662619417531737</v>
      </c>
      <c r="BH450" s="32">
        <f t="shared" ca="1" si="239"/>
        <v>-0.11377347450742215</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hidden="1"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0.99306429559906184</v>
      </c>
      <c r="AX451" s="32">
        <f t="shared" ca="1" si="235"/>
        <v>0</v>
      </c>
      <c r="AY451" s="32">
        <f t="shared" ca="1" si="235"/>
        <v>1</v>
      </c>
      <c r="AZ451" s="32">
        <f t="shared" ca="1" si="235"/>
        <v>1</v>
      </c>
      <c r="BA451" s="32">
        <f t="shared" ca="1" si="235"/>
        <v>0</v>
      </c>
      <c r="BB451" s="32">
        <f t="shared" ca="1" si="235"/>
        <v>0</v>
      </c>
      <c r="BC451" s="32">
        <f t="shared" ca="1" si="235"/>
        <v>1.0175030484056342</v>
      </c>
      <c r="BD451" s="32">
        <f t="shared" ca="1" si="235"/>
        <v>-0.25137391590383373</v>
      </c>
      <c r="BE451" s="57">
        <f ca="1">OFFSET(BE$5,$D451,0)+BE432</f>
        <v>0.27667084899926392</v>
      </c>
      <c r="BF451" s="32">
        <f t="shared" ca="1" si="235"/>
        <v>3.2753718521781217E-2</v>
      </c>
      <c r="BG451" s="32">
        <f t="shared" ca="1" si="239"/>
        <v>0.1841716070148145</v>
      </c>
      <c r="BH451" s="32">
        <f t="shared" ca="1" si="239"/>
        <v>-1.3488977688585257E-2</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hidden="1"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1.0477675300278839</v>
      </c>
      <c r="AX452" s="32">
        <f t="shared" ca="1" si="235"/>
        <v>0</v>
      </c>
      <c r="AY452" s="32">
        <f t="shared" ca="1" si="235"/>
        <v>1</v>
      </c>
      <c r="AZ452" s="32">
        <f t="shared" ca="1" si="235"/>
        <v>1</v>
      </c>
      <c r="BA452" s="32">
        <f t="shared" ca="1" si="235"/>
        <v>0</v>
      </c>
      <c r="BB452" s="32">
        <f t="shared" ca="1" si="235"/>
        <v>0</v>
      </c>
      <c r="BC452" s="32">
        <f t="shared" ca="1" si="235"/>
        <v>1.0366804943434054</v>
      </c>
      <c r="BD452" s="32">
        <f t="shared" ca="1" si="235"/>
        <v>-0.39519841225014929</v>
      </c>
      <c r="BE452" s="57">
        <f ca="1">OFFSET(BE$5,$D452,0)+BE432</f>
        <v>0.44373015731614257</v>
      </c>
      <c r="BF452" s="32">
        <f t="shared" ca="1" si="235"/>
        <v>0.13807229065446069</v>
      </c>
      <c r="BG452" s="32">
        <f t="shared" ca="1" si="239"/>
        <v>-0.34959434323236493</v>
      </c>
      <c r="BH452" s="32">
        <f t="shared" ca="1" si="239"/>
        <v>7.8097320626601019E-2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hidden="1"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1.0171439101126554</v>
      </c>
      <c r="AX453" s="32">
        <f t="shared" ca="1" si="235"/>
        <v>0</v>
      </c>
      <c r="AY453" s="32">
        <f t="shared" ca="1" si="235"/>
        <v>1</v>
      </c>
      <c r="AZ453" s="32">
        <f t="shared" ca="1" si="235"/>
        <v>1</v>
      </c>
      <c r="BA453" s="32">
        <f t="shared" ca="1" si="235"/>
        <v>0</v>
      </c>
      <c r="BB453" s="32">
        <f t="shared" ca="1" si="235"/>
        <v>0</v>
      </c>
      <c r="BC453" s="32">
        <f t="shared" ca="1" si="235"/>
        <v>1.0506307864383848</v>
      </c>
      <c r="BD453" s="32">
        <f t="shared" ca="1" si="235"/>
        <v>0.18280522136370436</v>
      </c>
      <c r="BE453" s="57">
        <f ca="1">OFFSET(BE$5,$D453,0)+BE432</f>
        <v>0.5014668438259825</v>
      </c>
      <c r="BF453" s="32">
        <f t="shared" ca="1" si="235"/>
        <v>0.1457255543821645</v>
      </c>
      <c r="BG453" s="32">
        <f t="shared" ca="1" si="239"/>
        <v>0.40697673467323092</v>
      </c>
      <c r="BH453" s="32">
        <f t="shared" ca="1" si="239"/>
        <v>1.2326995318399425E-2</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hidden="1"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1.0391838641795903</v>
      </c>
      <c r="AX454" s="32">
        <f t="shared" ca="1" si="235"/>
        <v>0</v>
      </c>
      <c r="AY454" s="32">
        <f t="shared" ca="1" si="235"/>
        <v>1</v>
      </c>
      <c r="AZ454" s="32">
        <f t="shared" ca="1" si="235"/>
        <v>1</v>
      </c>
      <c r="BA454" s="32">
        <f t="shared" ca="1" si="235"/>
        <v>0</v>
      </c>
      <c r="BB454" s="32">
        <f t="shared" ca="1" si="235"/>
        <v>0</v>
      </c>
      <c r="BC454" s="32">
        <f t="shared" ca="1" si="235"/>
        <v>0.97941945311897982</v>
      </c>
      <c r="BD454" s="32">
        <f t="shared" ca="1" si="235"/>
        <v>-0.16482656694343945</v>
      </c>
      <c r="BE454" s="57">
        <f ca="1">OFFSET(BE$5,$D454,0)+BE432</f>
        <v>0.37183620894048447</v>
      </c>
      <c r="BF454" s="32">
        <f t="shared" ca="1" si="235"/>
        <v>-1.49193367249707E-2</v>
      </c>
      <c r="BG454" s="32">
        <f t="shared" ca="1" si="239"/>
        <v>0.22030294481426616</v>
      </c>
      <c r="BH454" s="32">
        <f t="shared" ca="1" si="239"/>
        <v>8.9548311122428004E-2</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hidden="1"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0.98022896159720108</v>
      </c>
      <c r="AX455" s="32">
        <f t="shared" ca="1" si="235"/>
        <v>0</v>
      </c>
      <c r="AY455" s="32">
        <f t="shared" ca="1" si="235"/>
        <v>1</v>
      </c>
      <c r="AZ455" s="32">
        <f t="shared" ca="1" si="235"/>
        <v>1</v>
      </c>
      <c r="BA455" s="32">
        <f t="shared" ca="1" si="235"/>
        <v>0</v>
      </c>
      <c r="BB455" s="32">
        <f t="shared" ca="1" si="235"/>
        <v>0</v>
      </c>
      <c r="BC455" s="32">
        <f t="shared" ca="1" si="235"/>
        <v>0.97303608947488507</v>
      </c>
      <c r="BD455" s="32">
        <f t="shared" ca="1" si="235"/>
        <v>0.54999698245446282</v>
      </c>
      <c r="BE455" s="57">
        <f ca="1">OFFSET(BE$5,$D455,0)+BE432</f>
        <v>0.45941642292063506</v>
      </c>
      <c r="BF455" s="32">
        <f t="shared" ca="1" si="235"/>
        <v>0.12840623034180654</v>
      </c>
      <c r="BG455" s="32">
        <f t="shared" ca="1" si="239"/>
        <v>-0.36925675906144839</v>
      </c>
      <c r="BH455" s="32">
        <f t="shared" ca="1" si="239"/>
        <v>-3.8511972297883945E-2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hidden="1"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1.0629051726008241</v>
      </c>
      <c r="AX456" s="32">
        <f t="shared" ca="1" si="235"/>
        <v>0</v>
      </c>
      <c r="AY456" s="32">
        <f t="shared" ca="1" si="235"/>
        <v>1</v>
      </c>
      <c r="AZ456" s="32">
        <f t="shared" ca="1" si="235"/>
        <v>1</v>
      </c>
      <c r="BA456" s="32">
        <f t="shared" ca="1" si="235"/>
        <v>0</v>
      </c>
      <c r="BB456" s="32">
        <f t="shared" ca="1" si="235"/>
        <v>0</v>
      </c>
      <c r="BC456" s="32">
        <f t="shared" ca="1" si="235"/>
        <v>0.96025266499482975</v>
      </c>
      <c r="BD456" s="32">
        <f t="shared" ca="1" si="235"/>
        <v>-6.8239690728351121E-2</v>
      </c>
      <c r="BE456" s="57">
        <f ca="1">OFFSET(BE$5,$D456,0)+BE432</f>
        <v>0</v>
      </c>
      <c r="BF456" s="32">
        <f t="shared" ca="1" si="235"/>
        <v>-8.2832625552428762E-2</v>
      </c>
      <c r="BG456" s="32">
        <f t="shared" ca="1" si="239"/>
        <v>-0.24715250522513443</v>
      </c>
      <c r="BH456" s="32">
        <f t="shared" ca="1" si="239"/>
        <v>0.11149046120658379</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hidden="1"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1.0019006107913038</v>
      </c>
      <c r="AX457" s="32">
        <f t="shared" ca="1" si="235"/>
        <v>0</v>
      </c>
      <c r="AY457" s="32">
        <f t="shared" ca="1" si="235"/>
        <v>1</v>
      </c>
      <c r="AZ457" s="32">
        <f t="shared" ca="1" si="235"/>
        <v>1</v>
      </c>
      <c r="BA457" s="32">
        <f t="shared" ca="1" si="235"/>
        <v>0</v>
      </c>
      <c r="BB457" s="32">
        <f t="shared" ca="1" si="235"/>
        <v>0</v>
      </c>
      <c r="BC457" s="32">
        <f t="shared" ca="1" si="235"/>
        <v>1.0442933264718381</v>
      </c>
      <c r="BD457" s="32">
        <f t="shared" ca="1" si="235"/>
        <v>0.15424779017319779</v>
      </c>
      <c r="BE457" s="57">
        <f ca="1">OFFSET(BE$5,$D457,0)+BE432</f>
        <v>0.3368047825769736</v>
      </c>
      <c r="BF457" s="32">
        <f t="shared" ca="1" si="235"/>
        <v>-8.7956129258802473E-2</v>
      </c>
      <c r="BG457" s="32">
        <f t="shared" ca="1" si="239"/>
        <v>6.9680295483111721E-2</v>
      </c>
      <c r="BH457" s="32">
        <f t="shared" ca="1" si="239"/>
        <v>-1.3924706825344524E-2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hidden="1"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1.0650756228094986</v>
      </c>
      <c r="AX458" s="32">
        <f t="shared" ca="1" si="235"/>
        <v>0</v>
      </c>
      <c r="AY458" s="32">
        <f t="shared" ca="1" si="235"/>
        <v>1</v>
      </c>
      <c r="AZ458" s="32">
        <f t="shared" ca="1" si="235"/>
        <v>1</v>
      </c>
      <c r="BA458" s="32">
        <f t="shared" ca="1" si="235"/>
        <v>0</v>
      </c>
      <c r="BB458" s="32">
        <f t="shared" ca="1" si="235"/>
        <v>0</v>
      </c>
      <c r="BC458" s="32">
        <f t="shared" ca="1" si="235"/>
        <v>1.0052323020282155</v>
      </c>
      <c r="BD458" s="32">
        <f t="shared" ca="1" si="235"/>
        <v>-0.14584809930007481</v>
      </c>
      <c r="BE458" s="57">
        <f ca="1">OFFSET(BE$5,$D458,0)+BE432</f>
        <v>0</v>
      </c>
      <c r="BF458" s="32">
        <f t="shared" ca="1" si="235"/>
        <v>-1.0784564238996985E-3</v>
      </c>
      <c r="BG458" s="32">
        <f t="shared" ca="1" si="239"/>
        <v>-0.14206454943962754</v>
      </c>
      <c r="BH458" s="32">
        <f t="shared" ca="1" si="239"/>
        <v>0.10302064120986387</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hidden="1"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1.008088673185576</v>
      </c>
      <c r="AX459" s="32">
        <f t="shared" ca="1" si="235"/>
        <v>0</v>
      </c>
      <c r="AY459" s="32">
        <f t="shared" ca="1" si="235"/>
        <v>1</v>
      </c>
      <c r="AZ459" s="32">
        <f t="shared" ca="1" si="235"/>
        <v>1</v>
      </c>
      <c r="BA459" s="32">
        <f t="shared" ca="1" si="235"/>
        <v>0</v>
      </c>
      <c r="BB459" s="32">
        <f t="shared" ca="1" si="235"/>
        <v>0</v>
      </c>
      <c r="BC459" s="32">
        <f t="shared" ca="1" si="235"/>
        <v>0.9978629633077587</v>
      </c>
      <c r="BD459" s="32">
        <f t="shared" ca="1" si="235"/>
        <v>0.12276840424432578</v>
      </c>
      <c r="BE459" s="57">
        <f ca="1">OFFSET(BE$5,$D459,0)+BE432</f>
        <v>0.39799772913977255</v>
      </c>
      <c r="BF459" s="32">
        <f t="shared" ca="1" si="235"/>
        <v>-0.10634581563632239</v>
      </c>
      <c r="BG459" s="32">
        <f t="shared" ca="1" si="239"/>
        <v>-0.19963736095163576</v>
      </c>
      <c r="BH459" s="32">
        <f t="shared" ca="1" si="239"/>
        <v>2.6742008126900307E-2</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hidden="1"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1.1017934206643802</v>
      </c>
      <c r="AX460" s="32">
        <f t="shared" ca="1" si="235"/>
        <v>0</v>
      </c>
      <c r="AY460" s="32">
        <f t="shared" ca="1" si="235"/>
        <v>1</v>
      </c>
      <c r="AZ460" s="32">
        <f t="shared" ca="1" si="235"/>
        <v>1</v>
      </c>
      <c r="BA460" s="32">
        <f t="shared" ca="1" si="235"/>
        <v>0</v>
      </c>
      <c r="BB460" s="32">
        <f t="shared" ca="1" si="235"/>
        <v>0</v>
      </c>
      <c r="BC460" s="32">
        <f t="shared" ca="1" si="235"/>
        <v>1.0309626811871129</v>
      </c>
      <c r="BD460" s="32">
        <f t="shared" ca="1" si="235"/>
        <v>0.251461950188272</v>
      </c>
      <c r="BE460" s="57">
        <f ca="1">OFFSET(BE$5,$D460,0)+BE432</f>
        <v>0.22119010629281971</v>
      </c>
      <c r="BF460" s="32">
        <f t="shared" ca="1" si="235"/>
        <v>5.0380527743770553E-2</v>
      </c>
      <c r="BG460" s="32">
        <f t="shared" ca="1" si="239"/>
        <v>-0.21849377622284827</v>
      </c>
      <c r="BH460" s="32">
        <f t="shared" ca="1" si="239"/>
        <v>0.12769281563029145</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hidden="1"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1.1008798083893423</v>
      </c>
      <c r="AX461" s="32">
        <f t="shared" ca="1" si="235"/>
        <v>0</v>
      </c>
      <c r="AY461" s="32">
        <f t="shared" ca="1" si="235"/>
        <v>1</v>
      </c>
      <c r="AZ461" s="32">
        <f t="shared" ca="1" si="235"/>
        <v>1</v>
      </c>
      <c r="BA461" s="32">
        <f t="shared" ca="1" si="235"/>
        <v>0</v>
      </c>
      <c r="BB461" s="32">
        <f t="shared" ca="1" si="235"/>
        <v>0</v>
      </c>
      <c r="BC461" s="32">
        <f t="shared" ca="1" si="235"/>
        <v>1.0251531501406568</v>
      </c>
      <c r="BD461" s="32">
        <f t="shared" ca="1" si="235"/>
        <v>0.27410051453654916</v>
      </c>
      <c r="BE461" s="57">
        <f ca="1">OFFSET(BE$5,$D461,0)+BE432</f>
        <v>0.38673338871077784</v>
      </c>
      <c r="BF461" s="32">
        <f t="shared" ca="1" si="235"/>
        <v>-0.15320934555496057</v>
      </c>
      <c r="BG461" s="32">
        <f t="shared" ca="1" si="239"/>
        <v>0.61096535063941282</v>
      </c>
      <c r="BH461" s="32">
        <f t="shared" ca="1" si="239"/>
        <v>0.13065858174900913</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ollapsed="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hidden="1" outlineLevel="2">
      <c r="A463" s="53"/>
      <c r="B463" s="44">
        <f ca="1">COUNT(B$5:OFFSET(B463,-1,0))</f>
        <v>442</v>
      </c>
      <c r="C463" s="72">
        <f t="shared" ref="C463" ca="1" si="240">C433</f>
        <v>65</v>
      </c>
      <c r="D463" s="45">
        <f t="shared" ref="D463:D491" ca="1" si="241">MATCH($C463,$B$5:$B$2748,1)-1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0.97000773763517689</v>
      </c>
      <c r="AX463" s="32">
        <f t="shared" ca="1" si="244"/>
        <v>0</v>
      </c>
      <c r="AY463" s="32">
        <f t="shared" ca="1" si="244"/>
        <v>1</v>
      </c>
      <c r="AZ463" s="32">
        <f t="shared" ca="1" si="244"/>
        <v>1</v>
      </c>
      <c r="BA463" s="32">
        <f t="shared" ca="1" si="244"/>
        <v>0</v>
      </c>
      <c r="BB463" s="32">
        <f t="shared" ca="1" si="244"/>
        <v>0</v>
      </c>
      <c r="BC463" s="32">
        <f t="shared" ca="1" si="244"/>
        <v>1.0661959146364093</v>
      </c>
      <c r="BD463" s="32">
        <f t="shared" ca="1" si="244"/>
        <v>2.0216028091042482</v>
      </c>
      <c r="BE463" s="32">
        <f t="shared" ca="1" si="244"/>
        <v>3.3337399752400465E-2</v>
      </c>
      <c r="BF463" s="57">
        <f ca="1">OFFSET(BF$5,$D463,0)+BF462</f>
        <v>-0.2825527384786844</v>
      </c>
      <c r="BG463" s="32">
        <f t="shared" ca="1" si="244"/>
        <v>-0.14591169023037587</v>
      </c>
      <c r="BH463" s="32">
        <f t="shared" ca="1" si="244"/>
        <v>-0.12072887019632828</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hidden="1"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1.028208477604722</v>
      </c>
      <c r="AX464" s="32">
        <f t="shared" ca="1" si="244"/>
        <v>0</v>
      </c>
      <c r="AY464" s="32">
        <f t="shared" ca="1" si="244"/>
        <v>1</v>
      </c>
      <c r="AZ464" s="32">
        <f t="shared" ca="1" si="244"/>
        <v>1</v>
      </c>
      <c r="BA464" s="32">
        <f t="shared" ca="1" si="244"/>
        <v>0</v>
      </c>
      <c r="BB464" s="32">
        <f t="shared" ca="1" si="244"/>
        <v>0</v>
      </c>
      <c r="BC464" s="32">
        <f t="shared" ca="1" si="244"/>
        <v>0.99753067705614362</v>
      </c>
      <c r="BD464" s="32">
        <f t="shared" ca="1" si="244"/>
        <v>-0.13622554461190362</v>
      </c>
      <c r="BE464" s="32">
        <f t="shared" ca="1" si="244"/>
        <v>-0.18785265953334218</v>
      </c>
      <c r="BF464" s="57">
        <f ca="1">OFFSET(BF$5,$D464,0)+BF462</f>
        <v>-0.13621559448904091</v>
      </c>
      <c r="BG464" s="32">
        <f t="shared" ca="1" si="244"/>
        <v>0.34494200882877024</v>
      </c>
      <c r="BH464" s="32">
        <f t="shared" ca="1" si="244"/>
        <v>4.9368413665742183E-2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hidden="1"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0.96251976943554685</v>
      </c>
      <c r="AX465" s="32">
        <f t="shared" ca="1" si="244"/>
        <v>0</v>
      </c>
      <c r="AY465" s="32">
        <f t="shared" ca="1" si="244"/>
        <v>1</v>
      </c>
      <c r="AZ465" s="32">
        <f t="shared" ca="1" si="244"/>
        <v>1</v>
      </c>
      <c r="BA465" s="32">
        <f t="shared" ca="1" si="244"/>
        <v>0</v>
      </c>
      <c r="BB465" s="32">
        <f t="shared" ca="1" si="244"/>
        <v>0</v>
      </c>
      <c r="BC465" s="32">
        <f t="shared" ca="1" si="244"/>
        <v>0.99342801319820007</v>
      </c>
      <c r="BD465" s="32">
        <f t="shared" ca="1" si="244"/>
        <v>-0.70106962050234856</v>
      </c>
      <c r="BE465" s="32">
        <f t="shared" ca="1" si="244"/>
        <v>3.3064122717381961E-2</v>
      </c>
      <c r="BF465" s="57">
        <f ca="1">OFFSET(BF$5,$D465,0)+BF462</f>
        <v>-0.27977554409386746</v>
      </c>
      <c r="BG465" s="32">
        <f t="shared" ca="1" si="244"/>
        <v>0.63420559768902507</v>
      </c>
      <c r="BH465" s="32">
        <f t="shared" ca="1" si="244"/>
        <v>-9.6121978727744861E-2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hidden="1"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0.95365399227411873</v>
      </c>
      <c r="AX466" s="32">
        <f t="shared" ca="1" si="244"/>
        <v>0</v>
      </c>
      <c r="AY466" s="32">
        <f t="shared" ca="1" si="244"/>
        <v>1</v>
      </c>
      <c r="AZ466" s="32">
        <f t="shared" ca="1" si="244"/>
        <v>1</v>
      </c>
      <c r="BA466" s="32">
        <f t="shared" ca="1" si="244"/>
        <v>0</v>
      </c>
      <c r="BB466" s="32">
        <f t="shared" ca="1" si="244"/>
        <v>0</v>
      </c>
      <c r="BC466" s="32">
        <f t="shared" ca="1" si="244"/>
        <v>1.0310031403719822</v>
      </c>
      <c r="BD466" s="32">
        <f t="shared" ca="1" si="244"/>
        <v>-0.97319972076534</v>
      </c>
      <c r="BE466" s="32">
        <f t="shared" ca="1" si="244"/>
        <v>2.4484316533962269E-2</v>
      </c>
      <c r="BF466" s="57">
        <f ca="1">OFFSET(BF$5,$D466,0)+BF462</f>
        <v>-0.2206758966567906</v>
      </c>
      <c r="BG466" s="32">
        <f t="shared" ca="1" si="244"/>
        <v>-0.11778255024214879</v>
      </c>
      <c r="BH466" s="32">
        <f t="shared" ca="1" si="244"/>
        <v>-0.1563820890917953</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hidden="1"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1.0467442326430776</v>
      </c>
      <c r="AX467" s="32">
        <f t="shared" ca="1" si="244"/>
        <v>0</v>
      </c>
      <c r="AY467" s="32">
        <f t="shared" ca="1" si="244"/>
        <v>1</v>
      </c>
      <c r="AZ467" s="32">
        <f t="shared" ca="1" si="244"/>
        <v>1</v>
      </c>
      <c r="BA467" s="32">
        <f t="shared" ca="1" si="244"/>
        <v>0</v>
      </c>
      <c r="BB467" s="32">
        <f t="shared" ca="1" si="244"/>
        <v>0</v>
      </c>
      <c r="BC467" s="32">
        <f t="shared" ca="1" si="244"/>
        <v>0.92200338618252442</v>
      </c>
      <c r="BD467" s="32">
        <f t="shared" ca="1" si="244"/>
        <v>-0.96355699630616343</v>
      </c>
      <c r="BE467" s="32">
        <f t="shared" ca="1" si="244"/>
        <v>0.19845147334478017</v>
      </c>
      <c r="BF467" s="57">
        <f ca="1">OFFSET(BF$5,$D467,0)+BF462</f>
        <v>-0.27051904679493616</v>
      </c>
      <c r="BG467" s="32">
        <f t="shared" ca="1" si="244"/>
        <v>-2.0937371842729036E-2</v>
      </c>
      <c r="BH467" s="32">
        <f t="shared" ca="1" si="244"/>
        <v>0.11027795189006462</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hidden="1"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1.004239468233592</v>
      </c>
      <c r="AX468" s="32">
        <f t="shared" ca="1" si="244"/>
        <v>0</v>
      </c>
      <c r="AY468" s="32">
        <f t="shared" ca="1" si="244"/>
        <v>1</v>
      </c>
      <c r="AZ468" s="32">
        <f t="shared" ca="1" si="244"/>
        <v>1</v>
      </c>
      <c r="BA468" s="32">
        <f t="shared" ca="1" si="244"/>
        <v>0</v>
      </c>
      <c r="BB468" s="32">
        <f t="shared" ca="1" si="244"/>
        <v>0</v>
      </c>
      <c r="BC468" s="32">
        <f t="shared" ca="1" si="244"/>
        <v>0.93016228444791382</v>
      </c>
      <c r="BD468" s="32">
        <f t="shared" ca="1" si="244"/>
        <v>0.36331180226111215</v>
      </c>
      <c r="BE468" s="32">
        <f t="shared" ca="1" si="244"/>
        <v>0.11707512441786638</v>
      </c>
      <c r="BF468" s="57">
        <f ca="1">OFFSET(BF$5,$D468,0)+BF462</f>
        <v>-0.15758385996790208</v>
      </c>
      <c r="BG468" s="32">
        <f t="shared" ca="1" si="244"/>
        <v>-9.6780629135947649E-2</v>
      </c>
      <c r="BH468" s="32">
        <f t="shared" ca="1" si="244"/>
        <v>3.0271155117781556E-2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hidden="1"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0.97432865597185891</v>
      </c>
      <c r="AX469" s="32">
        <f t="shared" ca="1" si="244"/>
        <v>0</v>
      </c>
      <c r="AY469" s="32">
        <f t="shared" ca="1" si="244"/>
        <v>1</v>
      </c>
      <c r="AZ469" s="32">
        <f t="shared" ca="1" si="244"/>
        <v>1</v>
      </c>
      <c r="BA469" s="32">
        <f t="shared" ca="1" si="244"/>
        <v>0</v>
      </c>
      <c r="BB469" s="32">
        <f t="shared" ca="1" si="244"/>
        <v>0</v>
      </c>
      <c r="BC469" s="32">
        <f t="shared" ca="1" si="244"/>
        <v>1.031618776947117</v>
      </c>
      <c r="BD469" s="32">
        <f t="shared" ca="1" si="244"/>
        <v>-0.47127487356891251</v>
      </c>
      <c r="BE469" s="32">
        <f t="shared" ca="1" si="244"/>
        <v>0.18453795694541686</v>
      </c>
      <c r="BF469" s="57">
        <f ca="1">OFFSET(BF$5,$D469,0)+BF462</f>
        <v>-0.13285084453341894</v>
      </c>
      <c r="BG469" s="32">
        <f t="shared" ca="1" si="244"/>
        <v>-0.27419485019481726</v>
      </c>
      <c r="BH469" s="32">
        <f t="shared" ca="1" si="244"/>
        <v>-8.0773285441707587E-2</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hidden="1"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0.96004947775283722</v>
      </c>
      <c r="AX470" s="32">
        <f t="shared" ca="1" si="244"/>
        <v>0</v>
      </c>
      <c r="AY470" s="32">
        <f t="shared" ca="1" si="244"/>
        <v>1</v>
      </c>
      <c r="AZ470" s="32">
        <f t="shared" ca="1" si="244"/>
        <v>1</v>
      </c>
      <c r="BA470" s="32">
        <f t="shared" ca="1" si="244"/>
        <v>0</v>
      </c>
      <c r="BB470" s="32">
        <f t="shared" ca="1" si="244"/>
        <v>0</v>
      </c>
      <c r="BC470" s="32">
        <f t="shared" ca="1" si="244"/>
        <v>1.0536861023082831</v>
      </c>
      <c r="BD470" s="32">
        <f t="shared" ca="1" si="244"/>
        <v>0.13319717786125196</v>
      </c>
      <c r="BE470" s="32">
        <f t="shared" ca="1" si="244"/>
        <v>-0.3</v>
      </c>
      <c r="BF470" s="57">
        <f ca="1">OFFSET(BF$5,$D470,0)+BF462</f>
        <v>-0.15567613931538365</v>
      </c>
      <c r="BG470" s="32">
        <f t="shared" ca="1" si="244"/>
        <v>-0.1142983811330609</v>
      </c>
      <c r="BH470" s="32">
        <f t="shared" ca="1" si="244"/>
        <v>-0.1606321248145316</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hidden="1"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0.95413736630892165</v>
      </c>
      <c r="AX471" s="32">
        <f t="shared" ca="1" si="244"/>
        <v>0</v>
      </c>
      <c r="AY471" s="32">
        <f t="shared" ca="1" si="244"/>
        <v>1</v>
      </c>
      <c r="AZ471" s="32">
        <f t="shared" ca="1" si="244"/>
        <v>1</v>
      </c>
      <c r="BA471" s="32">
        <f t="shared" ca="1" si="244"/>
        <v>0</v>
      </c>
      <c r="BB471" s="32">
        <f t="shared" ca="1" si="244"/>
        <v>0</v>
      </c>
      <c r="BC471" s="32">
        <f t="shared" ca="1" si="244"/>
        <v>1.0026163763248999</v>
      </c>
      <c r="BD471" s="32">
        <f t="shared" ca="1" si="244"/>
        <v>0.5804409621645803</v>
      </c>
      <c r="BE471" s="32">
        <f t="shared" ca="1" si="244"/>
        <v>8.2624869647222154E-2</v>
      </c>
      <c r="BF471" s="57">
        <f ca="1">OFFSET(BF$5,$D471,0)+BF462</f>
        <v>-0.12746175870750204</v>
      </c>
      <c r="BG471" s="32">
        <f t="shared" ca="1" si="244"/>
        <v>-0.41381105585171518</v>
      </c>
      <c r="BH471" s="32">
        <f t="shared" ca="1" si="244"/>
        <v>-0.15176659314141594</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hidden="1"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0.96175971925982728</v>
      </c>
      <c r="AX472" s="32">
        <f t="shared" ca="1" si="244"/>
        <v>0</v>
      </c>
      <c r="AY472" s="32">
        <f t="shared" ca="1" si="244"/>
        <v>1</v>
      </c>
      <c r="AZ472" s="32">
        <f t="shared" ca="1" si="244"/>
        <v>1</v>
      </c>
      <c r="BA472" s="32">
        <f t="shared" ca="1" si="244"/>
        <v>0</v>
      </c>
      <c r="BB472" s="32">
        <f t="shared" ca="1" si="244"/>
        <v>0</v>
      </c>
      <c r="BC472" s="32">
        <f t="shared" ca="1" si="244"/>
        <v>0.90282804436468633</v>
      </c>
      <c r="BD472" s="32">
        <f t="shared" ca="1" si="244"/>
        <v>-0.57040835988608407</v>
      </c>
      <c r="BE472" s="32">
        <f t="shared" ca="1" si="244"/>
        <v>-1.7631408489039768E-2</v>
      </c>
      <c r="BF472" s="57">
        <f ca="1">OFFSET(BF$5,$D472,0)+BF462</f>
        <v>-9.7291791992725696E-2</v>
      </c>
      <c r="BG472" s="32">
        <f t="shared" ca="1" si="244"/>
        <v>-0.18932671629798037</v>
      </c>
      <c r="BH472" s="32">
        <f t="shared" ca="1" si="244"/>
        <v>-8.606527674487563E-2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hidden="1"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0.95203433280102878</v>
      </c>
      <c r="AX473" s="32">
        <f t="shared" ca="1" si="244"/>
        <v>0</v>
      </c>
      <c r="AY473" s="32">
        <f t="shared" ca="1" si="244"/>
        <v>1</v>
      </c>
      <c r="AZ473" s="32">
        <f t="shared" ca="1" si="244"/>
        <v>1</v>
      </c>
      <c r="BA473" s="32">
        <f t="shared" ca="1" si="244"/>
        <v>0</v>
      </c>
      <c r="BB473" s="32">
        <f t="shared" ca="1" si="244"/>
        <v>0</v>
      </c>
      <c r="BC473" s="32">
        <f t="shared" ca="1" si="244"/>
        <v>1.0502724825315515</v>
      </c>
      <c r="BD473" s="32">
        <f t="shared" ca="1" si="244"/>
        <v>0.1091335725371394</v>
      </c>
      <c r="BE473" s="32">
        <f t="shared" ca="1" si="244"/>
        <v>-0.13735315021583483</v>
      </c>
      <c r="BF473" s="57">
        <f ca="1">OFFSET(BF$5,$D473,0)+BF462</f>
        <v>-0.26012446861497712</v>
      </c>
      <c r="BG473" s="32">
        <f t="shared" ca="1" si="244"/>
        <v>0.21718506434255325</v>
      </c>
      <c r="BH473" s="32">
        <f t="shared" ca="1" si="244"/>
        <v>-0.17182659751927132</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hidden="1"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1.0530175072973791</v>
      </c>
      <c r="AX474" s="32">
        <f t="shared" ca="1" si="244"/>
        <v>0</v>
      </c>
      <c r="AY474" s="32">
        <f t="shared" ca="1" si="244"/>
        <v>1</v>
      </c>
      <c r="AZ474" s="32">
        <f t="shared" ca="1" si="244"/>
        <v>1</v>
      </c>
      <c r="BA474" s="32">
        <f t="shared" ca="1" si="244"/>
        <v>0</v>
      </c>
      <c r="BB474" s="32">
        <f t="shared" ca="1" si="244"/>
        <v>0</v>
      </c>
      <c r="BC474" s="32">
        <f t="shared" ca="1" si="244"/>
        <v>0.93999485560196538</v>
      </c>
      <c r="BD474" s="32">
        <f t="shared" ca="1" si="244"/>
        <v>0.79997902113846919</v>
      </c>
      <c r="BE474" s="32">
        <f t="shared" ca="1" si="244"/>
        <v>-0.3</v>
      </c>
      <c r="BF474" s="57">
        <f ca="1">OFFSET(BF$5,$D474,0)+BF462</f>
        <v>-0.22902740477989997</v>
      </c>
      <c r="BG474" s="32">
        <f t="shared" ca="1" si="244"/>
        <v>-0.18778619494876914</v>
      </c>
      <c r="BH474" s="32">
        <f t="shared" ca="1" si="244"/>
        <v>9.4306002781576526E-2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hidden="1"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0.92211307926934694</v>
      </c>
      <c r="AX475" s="32">
        <f t="shared" ca="1" si="244"/>
        <v>0</v>
      </c>
      <c r="AY475" s="32">
        <f t="shared" ca="1" si="244"/>
        <v>1</v>
      </c>
      <c r="AZ475" s="32">
        <f t="shared" ca="1" si="244"/>
        <v>1</v>
      </c>
      <c r="BA475" s="32">
        <f t="shared" ca="1" si="244"/>
        <v>0</v>
      </c>
      <c r="BB475" s="32">
        <f t="shared" ca="1" si="244"/>
        <v>0</v>
      </c>
      <c r="BC475" s="32">
        <f t="shared" ca="1" si="244"/>
        <v>0.99865788193044147</v>
      </c>
      <c r="BD475" s="32">
        <f t="shared" ca="1" si="244"/>
        <v>9.7428512085919294E-2</v>
      </c>
      <c r="BE475" s="32">
        <f t="shared" ca="1" si="244"/>
        <v>3.2804601648524057E-2</v>
      </c>
      <c r="BF475" s="57">
        <f ca="1">OFFSET(BF$5,$D475,0)+BF462</f>
        <v>-0.24451528076357959</v>
      </c>
      <c r="BG475" s="32">
        <f t="shared" ca="1" si="244"/>
        <v>0.13108737336158605</v>
      </c>
      <c r="BH475" s="32">
        <f t="shared" ca="1" si="244"/>
        <v>-0.26104527496468022</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hidden="1"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1.0557170295661986</v>
      </c>
      <c r="AX476" s="32">
        <f t="shared" ca="1" si="244"/>
        <v>0</v>
      </c>
      <c r="AY476" s="32">
        <f t="shared" ca="1" si="244"/>
        <v>1</v>
      </c>
      <c r="AZ476" s="32">
        <f t="shared" ca="1" si="244"/>
        <v>1</v>
      </c>
      <c r="BA476" s="32">
        <f t="shared" ca="1" si="244"/>
        <v>0</v>
      </c>
      <c r="BB476" s="32">
        <f t="shared" ca="1" si="244"/>
        <v>0</v>
      </c>
      <c r="BC476" s="32">
        <f t="shared" ca="1" si="244"/>
        <v>0.99630676240717109</v>
      </c>
      <c r="BD476" s="32">
        <f t="shared" ca="1" si="244"/>
        <v>-0.27263437243888333</v>
      </c>
      <c r="BE476" s="32">
        <f t="shared" ca="1" si="244"/>
        <v>0.14876307149698331</v>
      </c>
      <c r="BF476" s="57">
        <f ca="1">OFFSET(BF$5,$D476,0)+BF462</f>
        <v>-0.21942542515204849</v>
      </c>
      <c r="BG476" s="32">
        <f t="shared" ca="1" si="244"/>
        <v>0.42223159364567309</v>
      </c>
      <c r="BH476" s="32">
        <f t="shared" ca="1" si="244"/>
        <v>9.7270379444019062E-2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hidden="1"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0.96316101029233281</v>
      </c>
      <c r="AX477" s="32">
        <f t="shared" ca="1" si="244"/>
        <v>0</v>
      </c>
      <c r="AY477" s="32">
        <f t="shared" ca="1" si="244"/>
        <v>1</v>
      </c>
      <c r="AZ477" s="32">
        <f t="shared" ca="1" si="244"/>
        <v>1</v>
      </c>
      <c r="BA477" s="32">
        <f t="shared" ca="1" si="244"/>
        <v>0</v>
      </c>
      <c r="BB477" s="32">
        <f t="shared" ca="1" si="244"/>
        <v>0</v>
      </c>
      <c r="BC477" s="32">
        <f t="shared" ca="1" si="244"/>
        <v>1.0268830461762732</v>
      </c>
      <c r="BD477" s="32">
        <f t="shared" ca="1" si="244"/>
        <v>-7.056462884911241E-4</v>
      </c>
      <c r="BE477" s="32">
        <f t="shared" ca="1" si="244"/>
        <v>-9.8521209381772668E-2</v>
      </c>
      <c r="BF477" s="57">
        <f ca="1">OFFSET(BF$5,$D477,0)+BF462</f>
        <v>-0.22388673888375027</v>
      </c>
      <c r="BG477" s="32">
        <f t="shared" ca="1" si="244"/>
        <v>-0.3693737253344338</v>
      </c>
      <c r="BH477" s="32">
        <f t="shared" ca="1" si="244"/>
        <v>-0.14081227753914249</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hidden="1"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1.0274925339627674</v>
      </c>
      <c r="AX478" s="32">
        <f t="shared" ca="1" si="244"/>
        <v>0</v>
      </c>
      <c r="AY478" s="32">
        <f t="shared" ca="1" si="244"/>
        <v>1</v>
      </c>
      <c r="AZ478" s="32">
        <f t="shared" ca="1" si="244"/>
        <v>1</v>
      </c>
      <c r="BA478" s="32">
        <f t="shared" ca="1" si="244"/>
        <v>0</v>
      </c>
      <c r="BB478" s="32">
        <f t="shared" ca="1" si="244"/>
        <v>0</v>
      </c>
      <c r="BC478" s="32">
        <f t="shared" ca="1" si="244"/>
        <v>1.0362516083853297</v>
      </c>
      <c r="BD478" s="32">
        <f t="shared" ca="1" si="244"/>
        <v>-0.16328478094273891</v>
      </c>
      <c r="BE478" s="32">
        <f t="shared" ca="1" si="244"/>
        <v>-3.0880514927879077E-2</v>
      </c>
      <c r="BF478" s="57">
        <f ca="1">OFFSET(BF$5,$D478,0)+BF462</f>
        <v>-0.10287514078803445</v>
      </c>
      <c r="BG478" s="32">
        <f t="shared" ca="1" si="244"/>
        <v>0.15817169134983011</v>
      </c>
      <c r="BH478" s="32">
        <f t="shared" ca="1" si="244"/>
        <v>3.8598718709447866E-2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hidden="1"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1.0237909220027812</v>
      </c>
      <c r="AX479" s="32">
        <f t="shared" ca="1" si="249"/>
        <v>0</v>
      </c>
      <c r="AY479" s="32">
        <f t="shared" ca="1" si="249"/>
        <v>1</v>
      </c>
      <c r="AZ479" s="32">
        <f t="shared" ca="1" si="249"/>
        <v>1</v>
      </c>
      <c r="BA479" s="32">
        <f t="shared" ca="1" si="249"/>
        <v>0</v>
      </c>
      <c r="BB479" s="32">
        <f t="shared" ca="1" si="249"/>
        <v>0</v>
      </c>
      <c r="BC479" s="32">
        <f t="shared" ca="1" si="249"/>
        <v>0.93795747446869782</v>
      </c>
      <c r="BD479" s="32">
        <f t="shared" ca="1" si="249"/>
        <v>-0.29677609071790201</v>
      </c>
      <c r="BE479" s="32">
        <f t="shared" ca="1" si="249"/>
        <v>0.17675025032905711</v>
      </c>
      <c r="BF479" s="57">
        <f ca="1">OFFSET(BF$5,$D479,0)+BF462</f>
        <v>-0.26741423090236954</v>
      </c>
      <c r="BG479" s="32">
        <f t="shared" ref="BG479:BO491" ca="1" si="253">OFFSET(BG$5,$D479,0)</f>
        <v>0.32601927573966627</v>
      </c>
      <c r="BH479" s="32">
        <f t="shared" ca="1" si="253"/>
        <v>7.6775788660530475E-2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hidden="1"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0.9627217226962026</v>
      </c>
      <c r="AX480" s="32">
        <f t="shared" ca="1" si="249"/>
        <v>0</v>
      </c>
      <c r="AY480" s="32">
        <f t="shared" ca="1" si="249"/>
        <v>1</v>
      </c>
      <c r="AZ480" s="32">
        <f t="shared" ca="1" si="249"/>
        <v>1</v>
      </c>
      <c r="BA480" s="32">
        <f t="shared" ca="1" si="249"/>
        <v>0</v>
      </c>
      <c r="BB480" s="32">
        <f t="shared" ca="1" si="249"/>
        <v>0</v>
      </c>
      <c r="BC480" s="32">
        <f t="shared" ca="1" si="249"/>
        <v>1.0087417286749198</v>
      </c>
      <c r="BD480" s="32">
        <f t="shared" ca="1" si="249"/>
        <v>0.37380717316998968</v>
      </c>
      <c r="BE480" s="32">
        <f t="shared" ca="1" si="249"/>
        <v>-4.1940388882638513E-2</v>
      </c>
      <c r="BF480" s="57">
        <f ca="1">OFFSET(BF$5,$D480,0)+BF462</f>
        <v>-0.20971259350565991</v>
      </c>
      <c r="BG480" s="32">
        <f t="shared" ca="1" si="253"/>
        <v>-0.21662619417531737</v>
      </c>
      <c r="BH480" s="32">
        <f t="shared" ca="1" si="253"/>
        <v>-0.11377347450742215</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hidden="1"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0.99306429559906184</v>
      </c>
      <c r="AX481" s="32">
        <f t="shared" ca="1" si="249"/>
        <v>0</v>
      </c>
      <c r="AY481" s="32">
        <f t="shared" ca="1" si="249"/>
        <v>1</v>
      </c>
      <c r="AZ481" s="32">
        <f t="shared" ca="1" si="249"/>
        <v>1</v>
      </c>
      <c r="BA481" s="32">
        <f t="shared" ca="1" si="249"/>
        <v>0</v>
      </c>
      <c r="BB481" s="32">
        <f t="shared" ca="1" si="249"/>
        <v>0</v>
      </c>
      <c r="BC481" s="32">
        <f t="shared" ca="1" si="249"/>
        <v>1.0175030484056342</v>
      </c>
      <c r="BD481" s="32">
        <f t="shared" ca="1" si="249"/>
        <v>-0.25137391590383373</v>
      </c>
      <c r="BE481" s="32">
        <f t="shared" ca="1" si="249"/>
        <v>-2.332915100073607E-2</v>
      </c>
      <c r="BF481" s="57">
        <f ca="1">OFFSET(BF$5,$D481,0)+BF462</f>
        <v>-0.16724628147821879</v>
      </c>
      <c r="BG481" s="32">
        <f t="shared" ca="1" si="253"/>
        <v>0.1841716070148145</v>
      </c>
      <c r="BH481" s="32">
        <f t="shared" ca="1" si="253"/>
        <v>-1.3488977688585257E-2</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hidden="1"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1.0477675300278839</v>
      </c>
      <c r="AX482" s="32">
        <f t="shared" ca="1" si="249"/>
        <v>0</v>
      </c>
      <c r="AY482" s="32">
        <f t="shared" ca="1" si="249"/>
        <v>1</v>
      </c>
      <c r="AZ482" s="32">
        <f t="shared" ca="1" si="249"/>
        <v>1</v>
      </c>
      <c r="BA482" s="32">
        <f t="shared" ca="1" si="249"/>
        <v>0</v>
      </c>
      <c r="BB482" s="32">
        <f t="shared" ca="1" si="249"/>
        <v>0</v>
      </c>
      <c r="BC482" s="32">
        <f t="shared" ca="1" si="249"/>
        <v>1.0366804943434054</v>
      </c>
      <c r="BD482" s="32">
        <f t="shared" ca="1" si="249"/>
        <v>-0.39519841225014929</v>
      </c>
      <c r="BE482" s="32">
        <f t="shared" ca="1" si="249"/>
        <v>0.14373015731614258</v>
      </c>
      <c r="BF482" s="57">
        <f ca="1">OFFSET(BF$5,$D482,0)+BF462</f>
        <v>-6.1927709345539317E-2</v>
      </c>
      <c r="BG482" s="32">
        <f t="shared" ca="1" si="253"/>
        <v>-0.34959434323236493</v>
      </c>
      <c r="BH482" s="32">
        <f t="shared" ca="1" si="253"/>
        <v>7.8097320626601019E-2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hidden="1"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1.0171439101126554</v>
      </c>
      <c r="AX483" s="32">
        <f t="shared" ca="1" si="249"/>
        <v>0</v>
      </c>
      <c r="AY483" s="32">
        <f t="shared" ca="1" si="249"/>
        <v>1</v>
      </c>
      <c r="AZ483" s="32">
        <f t="shared" ca="1" si="249"/>
        <v>1</v>
      </c>
      <c r="BA483" s="32">
        <f t="shared" ca="1" si="249"/>
        <v>0</v>
      </c>
      <c r="BB483" s="32">
        <f t="shared" ca="1" si="249"/>
        <v>0</v>
      </c>
      <c r="BC483" s="32">
        <f t="shared" ca="1" si="249"/>
        <v>1.0506307864383848</v>
      </c>
      <c r="BD483" s="32">
        <f t="shared" ca="1" si="249"/>
        <v>0.18280522136370436</v>
      </c>
      <c r="BE483" s="32">
        <f t="shared" ca="1" si="249"/>
        <v>0.20146684382598248</v>
      </c>
      <c r="BF483" s="57">
        <f ca="1">OFFSET(BF$5,$D483,0)+BF462</f>
        <v>-5.4274445617835509E-2</v>
      </c>
      <c r="BG483" s="32">
        <f t="shared" ca="1" si="253"/>
        <v>0.40697673467323092</v>
      </c>
      <c r="BH483" s="32">
        <f t="shared" ca="1" si="253"/>
        <v>1.2326995318399425E-2</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hidden="1"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1.0391838641795903</v>
      </c>
      <c r="AX484" s="32">
        <f t="shared" ca="1" si="249"/>
        <v>0</v>
      </c>
      <c r="AY484" s="32">
        <f t="shared" ca="1" si="249"/>
        <v>1</v>
      </c>
      <c r="AZ484" s="32">
        <f t="shared" ca="1" si="249"/>
        <v>1</v>
      </c>
      <c r="BA484" s="32">
        <f t="shared" ca="1" si="249"/>
        <v>0</v>
      </c>
      <c r="BB484" s="32">
        <f t="shared" ca="1" si="249"/>
        <v>0</v>
      </c>
      <c r="BC484" s="32">
        <f t="shared" ca="1" si="249"/>
        <v>0.97941945311897982</v>
      </c>
      <c r="BD484" s="32">
        <f t="shared" ca="1" si="249"/>
        <v>-0.16482656694343945</v>
      </c>
      <c r="BE484" s="32">
        <f t="shared" ca="1" si="249"/>
        <v>7.1836208940484481E-2</v>
      </c>
      <c r="BF484" s="57">
        <f ca="1">OFFSET(BF$5,$D484,0)+BF462</f>
        <v>-0.21491933672497071</v>
      </c>
      <c r="BG484" s="32">
        <f t="shared" ca="1" si="253"/>
        <v>0.22030294481426616</v>
      </c>
      <c r="BH484" s="32">
        <f t="shared" ca="1" si="253"/>
        <v>8.9548311122428004E-2</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hidden="1"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0.98022896159720108</v>
      </c>
      <c r="AX485" s="32">
        <f t="shared" ca="1" si="249"/>
        <v>0</v>
      </c>
      <c r="AY485" s="32">
        <f t="shared" ca="1" si="249"/>
        <v>1</v>
      </c>
      <c r="AZ485" s="32">
        <f t="shared" ca="1" si="249"/>
        <v>1</v>
      </c>
      <c r="BA485" s="32">
        <f t="shared" ca="1" si="249"/>
        <v>0</v>
      </c>
      <c r="BB485" s="32">
        <f t="shared" ca="1" si="249"/>
        <v>0</v>
      </c>
      <c r="BC485" s="32">
        <f t="shared" ca="1" si="249"/>
        <v>0.97303608947488507</v>
      </c>
      <c r="BD485" s="32">
        <f t="shared" ca="1" si="249"/>
        <v>0.54999698245446282</v>
      </c>
      <c r="BE485" s="32">
        <f t="shared" ca="1" si="249"/>
        <v>0.15941642292063507</v>
      </c>
      <c r="BF485" s="57">
        <f ca="1">OFFSET(BF$5,$D485,0)+BF462</f>
        <v>-7.1593769658193473E-2</v>
      </c>
      <c r="BG485" s="32">
        <f t="shared" ca="1" si="253"/>
        <v>-0.36925675906144839</v>
      </c>
      <c r="BH485" s="32">
        <f t="shared" ca="1" si="253"/>
        <v>-3.8511972297883945E-2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hidden="1"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1.0629051726008241</v>
      </c>
      <c r="AX486" s="32">
        <f t="shared" ca="1" si="249"/>
        <v>0</v>
      </c>
      <c r="AY486" s="32">
        <f t="shared" ca="1" si="249"/>
        <v>1</v>
      </c>
      <c r="AZ486" s="32">
        <f t="shared" ca="1" si="249"/>
        <v>1</v>
      </c>
      <c r="BA486" s="32">
        <f t="shared" ca="1" si="249"/>
        <v>0</v>
      </c>
      <c r="BB486" s="32">
        <f t="shared" ca="1" si="249"/>
        <v>0</v>
      </c>
      <c r="BC486" s="32">
        <f t="shared" ca="1" si="249"/>
        <v>0.96025266499482975</v>
      </c>
      <c r="BD486" s="32">
        <f t="shared" ca="1" si="249"/>
        <v>-6.8239690728351121E-2</v>
      </c>
      <c r="BE486" s="32">
        <f t="shared" ca="1" si="249"/>
        <v>-0.3</v>
      </c>
      <c r="BF486" s="57">
        <f ca="1">OFFSET(BF$5,$D486,0)+BF462</f>
        <v>-0.28283262555242877</v>
      </c>
      <c r="BG486" s="32">
        <f t="shared" ca="1" si="253"/>
        <v>-0.24715250522513443</v>
      </c>
      <c r="BH486" s="32">
        <f t="shared" ca="1" si="253"/>
        <v>0.11149046120658379</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hidden="1"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1.0019006107913038</v>
      </c>
      <c r="AX487" s="32">
        <f t="shared" ca="1" si="249"/>
        <v>0</v>
      </c>
      <c r="AY487" s="32">
        <f t="shared" ca="1" si="249"/>
        <v>1</v>
      </c>
      <c r="AZ487" s="32">
        <f t="shared" ca="1" si="249"/>
        <v>1</v>
      </c>
      <c r="BA487" s="32">
        <f t="shared" ca="1" si="249"/>
        <v>0</v>
      </c>
      <c r="BB487" s="32">
        <f t="shared" ca="1" si="249"/>
        <v>0</v>
      </c>
      <c r="BC487" s="32">
        <f t="shared" ca="1" si="249"/>
        <v>1.0442933264718381</v>
      </c>
      <c r="BD487" s="32">
        <f t="shared" ca="1" si="249"/>
        <v>0.15424779017319779</v>
      </c>
      <c r="BE487" s="32">
        <f t="shared" ca="1" si="249"/>
        <v>3.6804782576973616E-2</v>
      </c>
      <c r="BF487" s="57">
        <f ca="1">OFFSET(BF$5,$D487,0)+BF462</f>
        <v>-0.28795612925880248</v>
      </c>
      <c r="BG487" s="32">
        <f t="shared" ca="1" si="253"/>
        <v>6.9680295483111721E-2</v>
      </c>
      <c r="BH487" s="32">
        <f t="shared" ca="1" si="253"/>
        <v>-1.3924706825344524E-2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hidden="1"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1.0650756228094986</v>
      </c>
      <c r="AX488" s="32">
        <f t="shared" ca="1" si="249"/>
        <v>0</v>
      </c>
      <c r="AY488" s="32">
        <f t="shared" ca="1" si="249"/>
        <v>1</v>
      </c>
      <c r="AZ488" s="32">
        <f t="shared" ca="1" si="249"/>
        <v>1</v>
      </c>
      <c r="BA488" s="32">
        <f t="shared" ca="1" si="249"/>
        <v>0</v>
      </c>
      <c r="BB488" s="32">
        <f t="shared" ca="1" si="249"/>
        <v>0</v>
      </c>
      <c r="BC488" s="32">
        <f t="shared" ca="1" si="249"/>
        <v>1.0052323020282155</v>
      </c>
      <c r="BD488" s="32">
        <f t="shared" ca="1" si="249"/>
        <v>-0.14584809930007481</v>
      </c>
      <c r="BE488" s="32">
        <f t="shared" ca="1" si="249"/>
        <v>-0.3</v>
      </c>
      <c r="BF488" s="57">
        <f ca="1">OFFSET(BF$5,$D488,0)+BF462</f>
        <v>-0.20107845642389971</v>
      </c>
      <c r="BG488" s="32">
        <f t="shared" ca="1" si="253"/>
        <v>-0.14206454943962754</v>
      </c>
      <c r="BH488" s="32">
        <f t="shared" ca="1" si="253"/>
        <v>0.10302064120986387</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hidden="1"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1.008088673185576</v>
      </c>
      <c r="AX489" s="32">
        <f t="shared" ca="1" si="249"/>
        <v>0</v>
      </c>
      <c r="AY489" s="32">
        <f t="shared" ca="1" si="249"/>
        <v>1</v>
      </c>
      <c r="AZ489" s="32">
        <f t="shared" ca="1" si="249"/>
        <v>1</v>
      </c>
      <c r="BA489" s="32">
        <f t="shared" ca="1" si="249"/>
        <v>0</v>
      </c>
      <c r="BB489" s="32">
        <f t="shared" ca="1" si="249"/>
        <v>0</v>
      </c>
      <c r="BC489" s="32">
        <f t="shared" ca="1" si="249"/>
        <v>0.9978629633077587</v>
      </c>
      <c r="BD489" s="32">
        <f t="shared" ca="1" si="249"/>
        <v>0.12276840424432578</v>
      </c>
      <c r="BE489" s="32">
        <f t="shared" ca="1" si="249"/>
        <v>9.799772913977256E-2</v>
      </c>
      <c r="BF489" s="57">
        <f ca="1">OFFSET(BF$5,$D489,0)+BF462</f>
        <v>-0.3063458156363224</v>
      </c>
      <c r="BG489" s="32">
        <f t="shared" ca="1" si="253"/>
        <v>-0.19963736095163576</v>
      </c>
      <c r="BH489" s="32">
        <f t="shared" ca="1" si="253"/>
        <v>2.6742008126900307E-2</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hidden="1"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1.1017934206643802</v>
      </c>
      <c r="AX490" s="32">
        <f t="shared" ca="1" si="249"/>
        <v>0</v>
      </c>
      <c r="AY490" s="32">
        <f t="shared" ca="1" si="249"/>
        <v>1</v>
      </c>
      <c r="AZ490" s="32">
        <f t="shared" ca="1" si="249"/>
        <v>1</v>
      </c>
      <c r="BA490" s="32">
        <f t="shared" ca="1" si="249"/>
        <v>0</v>
      </c>
      <c r="BB490" s="32">
        <f t="shared" ca="1" si="249"/>
        <v>0</v>
      </c>
      <c r="BC490" s="32">
        <f t="shared" ca="1" si="249"/>
        <v>1.0309626811871129</v>
      </c>
      <c r="BD490" s="32">
        <f t="shared" ca="1" si="249"/>
        <v>0.251461950188272</v>
      </c>
      <c r="BE490" s="32">
        <f t="shared" ca="1" si="249"/>
        <v>-7.8809893707180279E-2</v>
      </c>
      <c r="BF490" s="57">
        <f ca="1">OFFSET(BF$5,$D490,0)+BF462</f>
        <v>-0.14961947225622946</v>
      </c>
      <c r="BG490" s="32">
        <f t="shared" ca="1" si="253"/>
        <v>-0.21849377622284827</v>
      </c>
      <c r="BH490" s="32">
        <f t="shared" ca="1" si="253"/>
        <v>0.12769281563029145</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hidden="1"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1.1008798083893423</v>
      </c>
      <c r="AX491" s="32">
        <f t="shared" ca="1" si="249"/>
        <v>0</v>
      </c>
      <c r="AY491" s="32">
        <f t="shared" ca="1" si="249"/>
        <v>1</v>
      </c>
      <c r="AZ491" s="32">
        <f t="shared" ca="1" si="249"/>
        <v>1</v>
      </c>
      <c r="BA491" s="32">
        <f t="shared" ca="1" si="249"/>
        <v>0</v>
      </c>
      <c r="BB491" s="32">
        <f t="shared" ca="1" si="249"/>
        <v>0</v>
      </c>
      <c r="BC491" s="32">
        <f t="shared" ca="1" si="249"/>
        <v>1.0251531501406568</v>
      </c>
      <c r="BD491" s="32">
        <f t="shared" ca="1" si="249"/>
        <v>0.27410051453654916</v>
      </c>
      <c r="BE491" s="32">
        <f t="shared" ca="1" si="249"/>
        <v>8.6733388710777848E-2</v>
      </c>
      <c r="BF491" s="57">
        <f ca="1">OFFSET(BF$5,$D491,0)+BF462</f>
        <v>-0.35320934555496059</v>
      </c>
      <c r="BG491" s="32">
        <f t="shared" ca="1" si="253"/>
        <v>0.61096535063941282</v>
      </c>
      <c r="BH491" s="32">
        <f t="shared" ca="1" si="253"/>
        <v>0.13065858174900913</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ollapsed="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hidden="1" outlineLevel="2">
      <c r="A493" s="53"/>
      <c r="B493" s="44">
        <f ca="1">COUNT(B$5:OFFSET(B493,-1,0))</f>
        <v>471</v>
      </c>
      <c r="C493" s="72">
        <f t="shared" ref="C493" ca="1" si="255">C463</f>
        <v>65</v>
      </c>
      <c r="D493" s="45">
        <f t="shared" ref="D493:D521" ca="1" si="256">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0.97000773763517689</v>
      </c>
      <c r="AX493" s="32">
        <f t="shared" ca="1" si="259"/>
        <v>0</v>
      </c>
      <c r="AY493" s="32">
        <f t="shared" ca="1" si="259"/>
        <v>1</v>
      </c>
      <c r="AZ493" s="32">
        <f t="shared" ca="1" si="259"/>
        <v>1</v>
      </c>
      <c r="BA493" s="32">
        <f t="shared" ca="1" si="259"/>
        <v>0</v>
      </c>
      <c r="BB493" s="32">
        <f t="shared" ca="1" si="259"/>
        <v>0</v>
      </c>
      <c r="BC493" s="32">
        <f t="shared" ca="1" si="259"/>
        <v>1.0661959146364093</v>
      </c>
      <c r="BD493" s="32">
        <f t="shared" ca="1" si="259"/>
        <v>2.0216028091042482</v>
      </c>
      <c r="BE493" s="32">
        <f t="shared" ca="1" si="259"/>
        <v>3.3337399752400465E-2</v>
      </c>
      <c r="BF493" s="57">
        <f ca="1">OFFSET(BF$5,$D493,0)+BF492</f>
        <v>-0.13255273847868437</v>
      </c>
      <c r="BG493" s="32">
        <f t="shared" ca="1" si="259"/>
        <v>-0.14591169023037587</v>
      </c>
      <c r="BH493" s="32">
        <f t="shared" ca="1" si="259"/>
        <v>-0.12072887019632828</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hidden="1"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1.028208477604722</v>
      </c>
      <c r="AX494" s="32">
        <f t="shared" ca="1" si="259"/>
        <v>0</v>
      </c>
      <c r="AY494" s="32">
        <f t="shared" ca="1" si="259"/>
        <v>1</v>
      </c>
      <c r="AZ494" s="32">
        <f t="shared" ca="1" si="259"/>
        <v>1</v>
      </c>
      <c r="BA494" s="32">
        <f t="shared" ca="1" si="259"/>
        <v>0</v>
      </c>
      <c r="BB494" s="32">
        <f t="shared" ca="1" si="259"/>
        <v>0</v>
      </c>
      <c r="BC494" s="32">
        <f t="shared" ca="1" si="259"/>
        <v>0.99753067705614362</v>
      </c>
      <c r="BD494" s="32">
        <f t="shared" ca="1" si="259"/>
        <v>-0.13622554461190362</v>
      </c>
      <c r="BE494" s="32">
        <f t="shared" ca="1" si="259"/>
        <v>-0.18785265953334218</v>
      </c>
      <c r="BF494" s="57">
        <f ca="1">OFFSET(BF$5,$D494,0)+BF492</f>
        <v>1.3784405510959094E-2</v>
      </c>
      <c r="BG494" s="32">
        <f t="shared" ca="1" si="259"/>
        <v>0.34494200882877024</v>
      </c>
      <c r="BH494" s="32">
        <f t="shared" ca="1" si="259"/>
        <v>4.9368413665742183E-2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hidden="1"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0.96251976943554685</v>
      </c>
      <c r="AX495" s="32">
        <f t="shared" ca="1" si="259"/>
        <v>0</v>
      </c>
      <c r="AY495" s="32">
        <f t="shared" ca="1" si="259"/>
        <v>1</v>
      </c>
      <c r="AZ495" s="32">
        <f t="shared" ca="1" si="259"/>
        <v>1</v>
      </c>
      <c r="BA495" s="32">
        <f t="shared" ca="1" si="259"/>
        <v>0</v>
      </c>
      <c r="BB495" s="32">
        <f t="shared" ca="1" si="259"/>
        <v>0</v>
      </c>
      <c r="BC495" s="32">
        <f t="shared" ca="1" si="259"/>
        <v>0.99342801319820007</v>
      </c>
      <c r="BD495" s="32">
        <f t="shared" ca="1" si="259"/>
        <v>-0.70106962050234856</v>
      </c>
      <c r="BE495" s="32">
        <f t="shared" ca="1" si="259"/>
        <v>3.3064122717381961E-2</v>
      </c>
      <c r="BF495" s="57">
        <f ca="1">OFFSET(BF$5,$D495,0)+BF492</f>
        <v>-0.12977554409386743</v>
      </c>
      <c r="BG495" s="32">
        <f t="shared" ca="1" si="259"/>
        <v>0.63420559768902507</v>
      </c>
      <c r="BH495" s="32">
        <f t="shared" ca="1" si="259"/>
        <v>-9.6121978727744861E-2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hidden="1"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0.95365399227411873</v>
      </c>
      <c r="AX496" s="32">
        <f t="shared" ca="1" si="259"/>
        <v>0</v>
      </c>
      <c r="AY496" s="32">
        <f t="shared" ca="1" si="259"/>
        <v>1</v>
      </c>
      <c r="AZ496" s="32">
        <f t="shared" ca="1" si="259"/>
        <v>1</v>
      </c>
      <c r="BA496" s="32">
        <f t="shared" ca="1" si="259"/>
        <v>0</v>
      </c>
      <c r="BB496" s="32">
        <f t="shared" ca="1" si="259"/>
        <v>0</v>
      </c>
      <c r="BC496" s="32">
        <f t="shared" ca="1" si="259"/>
        <v>1.0310031403719822</v>
      </c>
      <c r="BD496" s="32">
        <f t="shared" ca="1" si="259"/>
        <v>-0.97319972076534</v>
      </c>
      <c r="BE496" s="32">
        <f t="shared" ca="1" si="259"/>
        <v>2.4484316533962269E-2</v>
      </c>
      <c r="BF496" s="57">
        <f ca="1">OFFSET(BF$5,$D496,0)+BF492</f>
        <v>-7.0675896656790596E-2</v>
      </c>
      <c r="BG496" s="32">
        <f t="shared" ca="1" si="259"/>
        <v>-0.11778255024214879</v>
      </c>
      <c r="BH496" s="32">
        <f t="shared" ca="1" si="259"/>
        <v>-0.1563820890917953</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hidden="1"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1.0467442326430776</v>
      </c>
      <c r="AX497" s="32">
        <f t="shared" ca="1" si="259"/>
        <v>0</v>
      </c>
      <c r="AY497" s="32">
        <f t="shared" ca="1" si="259"/>
        <v>1</v>
      </c>
      <c r="AZ497" s="32">
        <f t="shared" ca="1" si="259"/>
        <v>1</v>
      </c>
      <c r="BA497" s="32">
        <f t="shared" ca="1" si="259"/>
        <v>0</v>
      </c>
      <c r="BB497" s="32">
        <f t="shared" ca="1" si="259"/>
        <v>0</v>
      </c>
      <c r="BC497" s="32">
        <f t="shared" ca="1" si="259"/>
        <v>0.92200338618252442</v>
      </c>
      <c r="BD497" s="32">
        <f t="shared" ca="1" si="259"/>
        <v>-0.96355699630616343</v>
      </c>
      <c r="BE497" s="32">
        <f t="shared" ca="1" si="259"/>
        <v>0.19845147334478017</v>
      </c>
      <c r="BF497" s="57">
        <f ca="1">OFFSET(BF$5,$D497,0)+BF492</f>
        <v>-0.12051904679493615</v>
      </c>
      <c r="BG497" s="32">
        <f t="shared" ca="1" si="259"/>
        <v>-2.0937371842729036E-2</v>
      </c>
      <c r="BH497" s="32">
        <f t="shared" ca="1" si="259"/>
        <v>0.11027795189006462</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hidden="1"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1.004239468233592</v>
      </c>
      <c r="AX498" s="32">
        <f t="shared" ca="1" si="259"/>
        <v>0</v>
      </c>
      <c r="AY498" s="32">
        <f t="shared" ca="1" si="259"/>
        <v>1</v>
      </c>
      <c r="AZ498" s="32">
        <f t="shared" ca="1" si="259"/>
        <v>1</v>
      </c>
      <c r="BA498" s="32">
        <f t="shared" ca="1" si="259"/>
        <v>0</v>
      </c>
      <c r="BB498" s="32">
        <f t="shared" ca="1" si="259"/>
        <v>0</v>
      </c>
      <c r="BC498" s="32">
        <f t="shared" ca="1" si="259"/>
        <v>0.93016228444791382</v>
      </c>
      <c r="BD498" s="32">
        <f t="shared" ca="1" si="259"/>
        <v>0.36331180226111215</v>
      </c>
      <c r="BE498" s="32">
        <f t="shared" ca="1" si="259"/>
        <v>0.11707512441786638</v>
      </c>
      <c r="BF498" s="57">
        <f ca="1">OFFSET(BF$5,$D498,0)+BF492</f>
        <v>-7.5838599679020763E-3</v>
      </c>
      <c r="BG498" s="32">
        <f t="shared" ca="1" si="259"/>
        <v>-9.6780629135947649E-2</v>
      </c>
      <c r="BH498" s="32">
        <f t="shared" ca="1" si="259"/>
        <v>3.0271155117781556E-2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hidden="1"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0.97432865597185891</v>
      </c>
      <c r="AX499" s="32">
        <f t="shared" ca="1" si="259"/>
        <v>0</v>
      </c>
      <c r="AY499" s="32">
        <f t="shared" ca="1" si="259"/>
        <v>1</v>
      </c>
      <c r="AZ499" s="32">
        <f t="shared" ca="1" si="259"/>
        <v>1</v>
      </c>
      <c r="BA499" s="32">
        <f t="shared" ca="1" si="259"/>
        <v>0</v>
      </c>
      <c r="BB499" s="32">
        <f t="shared" ca="1" si="259"/>
        <v>0</v>
      </c>
      <c r="BC499" s="32">
        <f t="shared" ca="1" si="259"/>
        <v>1.031618776947117</v>
      </c>
      <c r="BD499" s="32">
        <f t="shared" ca="1" si="259"/>
        <v>-0.47127487356891251</v>
      </c>
      <c r="BE499" s="32">
        <f t="shared" ca="1" si="259"/>
        <v>0.18453795694541686</v>
      </c>
      <c r="BF499" s="57">
        <f ca="1">OFFSET(BF$5,$D499,0)+BF492</f>
        <v>1.7149155466581065E-2</v>
      </c>
      <c r="BG499" s="32">
        <f t="shared" ca="1" si="259"/>
        <v>-0.27419485019481726</v>
      </c>
      <c r="BH499" s="32">
        <f t="shared" ca="1" si="259"/>
        <v>-8.0773285441707587E-2</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hidden="1"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0.96004947775283722</v>
      </c>
      <c r="AX500" s="32">
        <f t="shared" ca="1" si="259"/>
        <v>0</v>
      </c>
      <c r="AY500" s="32">
        <f t="shared" ca="1" si="259"/>
        <v>1</v>
      </c>
      <c r="AZ500" s="32">
        <f t="shared" ca="1" si="259"/>
        <v>1</v>
      </c>
      <c r="BA500" s="32">
        <f t="shared" ca="1" si="259"/>
        <v>0</v>
      </c>
      <c r="BB500" s="32">
        <f t="shared" ca="1" si="259"/>
        <v>0</v>
      </c>
      <c r="BC500" s="32">
        <f t="shared" ca="1" si="259"/>
        <v>1.0536861023082831</v>
      </c>
      <c r="BD500" s="32">
        <f t="shared" ca="1" si="259"/>
        <v>0.13319717786125196</v>
      </c>
      <c r="BE500" s="32">
        <f t="shared" ca="1" si="259"/>
        <v>-0.3</v>
      </c>
      <c r="BF500" s="57">
        <f ca="1">OFFSET(BF$5,$D500,0)+BF492</f>
        <v>-5.6761393153836465E-3</v>
      </c>
      <c r="BG500" s="32">
        <f t="shared" ca="1" si="259"/>
        <v>-0.1142983811330609</v>
      </c>
      <c r="BH500" s="32">
        <f t="shared" ca="1" si="259"/>
        <v>-0.1606321248145316</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hidden="1"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0.95413736630892165</v>
      </c>
      <c r="AX501" s="32">
        <f t="shared" ca="1" si="259"/>
        <v>0</v>
      </c>
      <c r="AY501" s="32">
        <f t="shared" ca="1" si="259"/>
        <v>1</v>
      </c>
      <c r="AZ501" s="32">
        <f t="shared" ca="1" si="259"/>
        <v>1</v>
      </c>
      <c r="BA501" s="32">
        <f t="shared" ca="1" si="259"/>
        <v>0</v>
      </c>
      <c r="BB501" s="32">
        <f t="shared" ca="1" si="259"/>
        <v>0</v>
      </c>
      <c r="BC501" s="32">
        <f t="shared" ca="1" si="259"/>
        <v>1.0026163763248999</v>
      </c>
      <c r="BD501" s="32">
        <f t="shared" ca="1" si="259"/>
        <v>0.5804409621645803</v>
      </c>
      <c r="BE501" s="32">
        <f t="shared" ca="1" si="259"/>
        <v>8.2624869647222154E-2</v>
      </c>
      <c r="BF501" s="57">
        <f ca="1">OFFSET(BF$5,$D501,0)+BF492</f>
        <v>2.2538241292497971E-2</v>
      </c>
      <c r="BG501" s="32">
        <f t="shared" ca="1" si="259"/>
        <v>-0.41381105585171518</v>
      </c>
      <c r="BH501" s="32">
        <f t="shared" ca="1" si="259"/>
        <v>-0.15176659314141594</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hidden="1"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0.96175971925982728</v>
      </c>
      <c r="AX502" s="32">
        <f t="shared" ca="1" si="259"/>
        <v>0</v>
      </c>
      <c r="AY502" s="32">
        <f t="shared" ca="1" si="259"/>
        <v>1</v>
      </c>
      <c r="AZ502" s="32">
        <f t="shared" ca="1" si="259"/>
        <v>1</v>
      </c>
      <c r="BA502" s="32">
        <f t="shared" ca="1" si="259"/>
        <v>0</v>
      </c>
      <c r="BB502" s="32">
        <f t="shared" ca="1" si="259"/>
        <v>0</v>
      </c>
      <c r="BC502" s="32">
        <f t="shared" ca="1" si="259"/>
        <v>0.90282804436468633</v>
      </c>
      <c r="BD502" s="32">
        <f t="shared" ca="1" si="259"/>
        <v>-0.57040835988608407</v>
      </c>
      <c r="BE502" s="32">
        <f t="shared" ca="1" si="259"/>
        <v>-1.7631408489039768E-2</v>
      </c>
      <c r="BF502" s="57">
        <f ca="1">OFFSET(BF$5,$D502,0)+BF492</f>
        <v>5.2708208007274313E-2</v>
      </c>
      <c r="BG502" s="32">
        <f t="shared" ca="1" si="259"/>
        <v>-0.18932671629798037</v>
      </c>
      <c r="BH502" s="32">
        <f t="shared" ca="1" si="259"/>
        <v>-8.606527674487563E-2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hidden="1"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0.95203433280102878</v>
      </c>
      <c r="AX503" s="32">
        <f t="shared" ca="1" si="259"/>
        <v>0</v>
      </c>
      <c r="AY503" s="32">
        <f t="shared" ca="1" si="259"/>
        <v>1</v>
      </c>
      <c r="AZ503" s="32">
        <f t="shared" ca="1" si="259"/>
        <v>1</v>
      </c>
      <c r="BA503" s="32">
        <f t="shared" ca="1" si="259"/>
        <v>0</v>
      </c>
      <c r="BB503" s="32">
        <f t="shared" ca="1" si="259"/>
        <v>0</v>
      </c>
      <c r="BC503" s="32">
        <f t="shared" ca="1" si="259"/>
        <v>1.0502724825315515</v>
      </c>
      <c r="BD503" s="32">
        <f t="shared" ca="1" si="259"/>
        <v>0.1091335725371394</v>
      </c>
      <c r="BE503" s="32">
        <f t="shared" ca="1" si="259"/>
        <v>-0.13735315021583483</v>
      </c>
      <c r="BF503" s="57">
        <f ca="1">OFFSET(BF$5,$D503,0)+BF492</f>
        <v>-0.11012446861497711</v>
      </c>
      <c r="BG503" s="32">
        <f t="shared" ca="1" si="259"/>
        <v>0.21718506434255325</v>
      </c>
      <c r="BH503" s="32">
        <f t="shared" ca="1" si="259"/>
        <v>-0.17182659751927132</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hidden="1"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1.0530175072973791</v>
      </c>
      <c r="AX504" s="32">
        <f t="shared" ca="1" si="259"/>
        <v>0</v>
      </c>
      <c r="AY504" s="32">
        <f t="shared" ca="1" si="259"/>
        <v>1</v>
      </c>
      <c r="AZ504" s="32">
        <f t="shared" ca="1" si="259"/>
        <v>1</v>
      </c>
      <c r="BA504" s="32">
        <f t="shared" ca="1" si="259"/>
        <v>0</v>
      </c>
      <c r="BB504" s="32">
        <f t="shared" ca="1" si="259"/>
        <v>0</v>
      </c>
      <c r="BC504" s="32">
        <f t="shared" ca="1" si="259"/>
        <v>0.93999485560196538</v>
      </c>
      <c r="BD504" s="32">
        <f t="shared" ca="1" si="259"/>
        <v>0.79997902113846919</v>
      </c>
      <c r="BE504" s="32">
        <f t="shared" ca="1" si="259"/>
        <v>-0.3</v>
      </c>
      <c r="BF504" s="57">
        <f ca="1">OFFSET(BF$5,$D504,0)+BF492</f>
        <v>-7.902740477989996E-2</v>
      </c>
      <c r="BG504" s="32">
        <f t="shared" ca="1" si="259"/>
        <v>-0.18778619494876914</v>
      </c>
      <c r="BH504" s="32">
        <f t="shared" ca="1" si="259"/>
        <v>9.4306002781576526E-2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hidden="1"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0.92211307926934694</v>
      </c>
      <c r="AX505" s="32">
        <f t="shared" ca="1" si="259"/>
        <v>0</v>
      </c>
      <c r="AY505" s="32">
        <f t="shared" ca="1" si="259"/>
        <v>1</v>
      </c>
      <c r="AZ505" s="32">
        <f t="shared" ca="1" si="259"/>
        <v>1</v>
      </c>
      <c r="BA505" s="32">
        <f t="shared" ca="1" si="259"/>
        <v>0</v>
      </c>
      <c r="BB505" s="32">
        <f t="shared" ca="1" si="259"/>
        <v>0</v>
      </c>
      <c r="BC505" s="32">
        <f t="shared" ca="1" si="259"/>
        <v>0.99865788193044147</v>
      </c>
      <c r="BD505" s="32">
        <f t="shared" ca="1" si="259"/>
        <v>9.7428512085919294E-2</v>
      </c>
      <c r="BE505" s="32">
        <f t="shared" ca="1" si="259"/>
        <v>3.2804601648524057E-2</v>
      </c>
      <c r="BF505" s="57">
        <f ca="1">OFFSET(BF$5,$D505,0)+BF492</f>
        <v>-9.4515280763579582E-2</v>
      </c>
      <c r="BG505" s="32">
        <f t="shared" ca="1" si="259"/>
        <v>0.13108737336158605</v>
      </c>
      <c r="BH505" s="32">
        <f t="shared" ca="1" si="259"/>
        <v>-0.26104527496468022</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hidden="1"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1.0557170295661986</v>
      </c>
      <c r="AX506" s="32">
        <f t="shared" ca="1" si="259"/>
        <v>0</v>
      </c>
      <c r="AY506" s="32">
        <f t="shared" ca="1" si="259"/>
        <v>1</v>
      </c>
      <c r="AZ506" s="32">
        <f t="shared" ca="1" si="259"/>
        <v>1</v>
      </c>
      <c r="BA506" s="32">
        <f t="shared" ca="1" si="259"/>
        <v>0</v>
      </c>
      <c r="BB506" s="32">
        <f t="shared" ca="1" si="259"/>
        <v>0</v>
      </c>
      <c r="BC506" s="32">
        <f t="shared" ca="1" si="259"/>
        <v>0.99630676240717109</v>
      </c>
      <c r="BD506" s="32">
        <f t="shared" ca="1" si="259"/>
        <v>-0.27263437243888333</v>
      </c>
      <c r="BE506" s="32">
        <f t="shared" ca="1" si="259"/>
        <v>0.14876307149698331</v>
      </c>
      <c r="BF506" s="57">
        <f ca="1">OFFSET(BF$5,$D506,0)+BF492</f>
        <v>-6.9425425152048484E-2</v>
      </c>
      <c r="BG506" s="32">
        <f t="shared" ca="1" si="259"/>
        <v>0.42223159364567309</v>
      </c>
      <c r="BH506" s="32">
        <f t="shared" ca="1" si="259"/>
        <v>9.7270379444019062E-2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hidden="1"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0.96316101029233281</v>
      </c>
      <c r="AX507" s="32">
        <f t="shared" ca="1" si="259"/>
        <v>0</v>
      </c>
      <c r="AY507" s="32">
        <f t="shared" ca="1" si="259"/>
        <v>1</v>
      </c>
      <c r="AZ507" s="32">
        <f t="shared" ca="1" si="259"/>
        <v>1</v>
      </c>
      <c r="BA507" s="32">
        <f t="shared" ca="1" si="259"/>
        <v>0</v>
      </c>
      <c r="BB507" s="32">
        <f t="shared" ca="1" si="259"/>
        <v>0</v>
      </c>
      <c r="BC507" s="32">
        <f t="shared" ca="1" si="259"/>
        <v>1.0268830461762732</v>
      </c>
      <c r="BD507" s="32">
        <f t="shared" ca="1" si="259"/>
        <v>-7.056462884911241E-4</v>
      </c>
      <c r="BE507" s="32">
        <f t="shared" ca="1" si="259"/>
        <v>-9.8521209381772668E-2</v>
      </c>
      <c r="BF507" s="57">
        <f ca="1">OFFSET(BF$5,$D507,0)+BF492</f>
        <v>-7.3886738883750261E-2</v>
      </c>
      <c r="BG507" s="32">
        <f t="shared" ca="1" si="259"/>
        <v>-0.3693737253344338</v>
      </c>
      <c r="BH507" s="32">
        <f t="shared" ca="1" si="259"/>
        <v>-0.14081227753914249</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hidden="1"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1.0274925339627674</v>
      </c>
      <c r="AX508" s="32">
        <f t="shared" ca="1" si="259"/>
        <v>0</v>
      </c>
      <c r="AY508" s="32">
        <f t="shared" ca="1" si="259"/>
        <v>1</v>
      </c>
      <c r="AZ508" s="32">
        <f t="shared" ca="1" si="259"/>
        <v>1</v>
      </c>
      <c r="BA508" s="32">
        <f t="shared" ca="1" si="259"/>
        <v>0</v>
      </c>
      <c r="BB508" s="32">
        <f t="shared" ca="1" si="259"/>
        <v>0</v>
      </c>
      <c r="BC508" s="32">
        <f t="shared" ca="1" si="259"/>
        <v>1.0362516083853297</v>
      </c>
      <c r="BD508" s="32">
        <f t="shared" ca="1" si="259"/>
        <v>-0.16328478094273891</v>
      </c>
      <c r="BE508" s="32">
        <f t="shared" ca="1" si="259"/>
        <v>-3.0880514927879077E-2</v>
      </c>
      <c r="BF508" s="57">
        <f ca="1">OFFSET(BF$5,$D508,0)+BF492</f>
        <v>4.7124859211965561E-2</v>
      </c>
      <c r="BG508" s="32">
        <f t="shared" ca="1" si="259"/>
        <v>0.15817169134983011</v>
      </c>
      <c r="BH508" s="32">
        <f t="shared" ca="1" si="259"/>
        <v>3.8598718709447866E-2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hidden="1"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1.0237909220027812</v>
      </c>
      <c r="AX509" s="32">
        <f t="shared" ca="1" si="264"/>
        <v>0</v>
      </c>
      <c r="AY509" s="32">
        <f t="shared" ca="1" si="264"/>
        <v>1</v>
      </c>
      <c r="AZ509" s="32">
        <f t="shared" ca="1" si="264"/>
        <v>1</v>
      </c>
      <c r="BA509" s="32">
        <f t="shared" ca="1" si="264"/>
        <v>0</v>
      </c>
      <c r="BB509" s="32">
        <f t="shared" ca="1" si="264"/>
        <v>0</v>
      </c>
      <c r="BC509" s="32">
        <f t="shared" ca="1" si="264"/>
        <v>0.93795747446869782</v>
      </c>
      <c r="BD509" s="32">
        <f t="shared" ca="1" si="264"/>
        <v>-0.29677609071790201</v>
      </c>
      <c r="BE509" s="32">
        <f t="shared" ca="1" si="264"/>
        <v>0.17675025032905711</v>
      </c>
      <c r="BF509" s="57">
        <f ca="1">OFFSET(BF$5,$D509,0)+BF492</f>
        <v>-0.11741423090236953</v>
      </c>
      <c r="BG509" s="32">
        <f t="shared" ref="BG509:BO521" ca="1" si="268">OFFSET(BG$5,$D509,0)</f>
        <v>0.32601927573966627</v>
      </c>
      <c r="BH509" s="32">
        <f t="shared" ca="1" si="268"/>
        <v>7.6775788660530475E-2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hidden="1"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0.9627217226962026</v>
      </c>
      <c r="AX510" s="32">
        <f t="shared" ca="1" si="264"/>
        <v>0</v>
      </c>
      <c r="AY510" s="32">
        <f t="shared" ca="1" si="264"/>
        <v>1</v>
      </c>
      <c r="AZ510" s="32">
        <f t="shared" ca="1" si="264"/>
        <v>1</v>
      </c>
      <c r="BA510" s="32">
        <f t="shared" ca="1" si="264"/>
        <v>0</v>
      </c>
      <c r="BB510" s="32">
        <f t="shared" ca="1" si="264"/>
        <v>0</v>
      </c>
      <c r="BC510" s="32">
        <f t="shared" ca="1" si="264"/>
        <v>1.0087417286749198</v>
      </c>
      <c r="BD510" s="32">
        <f t="shared" ca="1" si="264"/>
        <v>0.37380717316998968</v>
      </c>
      <c r="BE510" s="32">
        <f t="shared" ca="1" si="264"/>
        <v>-4.1940388882638513E-2</v>
      </c>
      <c r="BF510" s="57">
        <f ca="1">OFFSET(BF$5,$D510,0)+BF492</f>
        <v>-5.9712593505659897E-2</v>
      </c>
      <c r="BG510" s="32">
        <f t="shared" ca="1" si="268"/>
        <v>-0.21662619417531737</v>
      </c>
      <c r="BH510" s="32">
        <f t="shared" ca="1" si="268"/>
        <v>-0.11377347450742215</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hidden="1"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0.99306429559906184</v>
      </c>
      <c r="AX511" s="32">
        <f t="shared" ca="1" si="264"/>
        <v>0</v>
      </c>
      <c r="AY511" s="32">
        <f t="shared" ca="1" si="264"/>
        <v>1</v>
      </c>
      <c r="AZ511" s="32">
        <f t="shared" ca="1" si="264"/>
        <v>1</v>
      </c>
      <c r="BA511" s="32">
        <f t="shared" ca="1" si="264"/>
        <v>0</v>
      </c>
      <c r="BB511" s="32">
        <f t="shared" ca="1" si="264"/>
        <v>0</v>
      </c>
      <c r="BC511" s="32">
        <f t="shared" ca="1" si="264"/>
        <v>1.0175030484056342</v>
      </c>
      <c r="BD511" s="32">
        <f t="shared" ca="1" si="264"/>
        <v>-0.25137391590383373</v>
      </c>
      <c r="BE511" s="32">
        <f t="shared" ca="1" si="264"/>
        <v>-2.332915100073607E-2</v>
      </c>
      <c r="BF511" s="57">
        <f ca="1">OFFSET(BF$5,$D511,0)+BF492</f>
        <v>-1.7246281478218786E-2</v>
      </c>
      <c r="BG511" s="32">
        <f t="shared" ca="1" si="268"/>
        <v>0.1841716070148145</v>
      </c>
      <c r="BH511" s="32">
        <f t="shared" ca="1" si="268"/>
        <v>-1.3488977688585257E-2</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hidden="1"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1.0477675300278839</v>
      </c>
      <c r="AX512" s="32">
        <f t="shared" ca="1" si="264"/>
        <v>0</v>
      </c>
      <c r="AY512" s="32">
        <f t="shared" ca="1" si="264"/>
        <v>1</v>
      </c>
      <c r="AZ512" s="32">
        <f t="shared" ca="1" si="264"/>
        <v>1</v>
      </c>
      <c r="BA512" s="32">
        <f t="shared" ca="1" si="264"/>
        <v>0</v>
      </c>
      <c r="BB512" s="32">
        <f t="shared" ca="1" si="264"/>
        <v>0</v>
      </c>
      <c r="BC512" s="32">
        <f t="shared" ca="1" si="264"/>
        <v>1.0366804943434054</v>
      </c>
      <c r="BD512" s="32">
        <f t="shared" ca="1" si="264"/>
        <v>-0.39519841225014929</v>
      </c>
      <c r="BE512" s="32">
        <f t="shared" ca="1" si="264"/>
        <v>0.14373015731614258</v>
      </c>
      <c r="BF512" s="57">
        <f ca="1">OFFSET(BF$5,$D512,0)+BF492</f>
        <v>8.8072290654460691E-2</v>
      </c>
      <c r="BG512" s="32">
        <f t="shared" ca="1" si="268"/>
        <v>-0.34959434323236493</v>
      </c>
      <c r="BH512" s="32">
        <f t="shared" ca="1" si="268"/>
        <v>7.8097320626601019E-2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hidden="1"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1.0171439101126554</v>
      </c>
      <c r="AX513" s="32">
        <f t="shared" ca="1" si="264"/>
        <v>0</v>
      </c>
      <c r="AY513" s="32">
        <f t="shared" ca="1" si="264"/>
        <v>1</v>
      </c>
      <c r="AZ513" s="32">
        <f t="shared" ca="1" si="264"/>
        <v>1</v>
      </c>
      <c r="BA513" s="32">
        <f t="shared" ca="1" si="264"/>
        <v>0</v>
      </c>
      <c r="BB513" s="32">
        <f t="shared" ca="1" si="264"/>
        <v>0</v>
      </c>
      <c r="BC513" s="32">
        <f t="shared" ca="1" si="264"/>
        <v>1.0506307864383848</v>
      </c>
      <c r="BD513" s="32">
        <f t="shared" ca="1" si="264"/>
        <v>0.18280522136370436</v>
      </c>
      <c r="BE513" s="32">
        <f t="shared" ca="1" si="264"/>
        <v>0.20146684382598248</v>
      </c>
      <c r="BF513" s="57">
        <f ca="1">OFFSET(BF$5,$D513,0)+BF492</f>
        <v>9.5725554382164499E-2</v>
      </c>
      <c r="BG513" s="32">
        <f t="shared" ca="1" si="268"/>
        <v>0.40697673467323092</v>
      </c>
      <c r="BH513" s="32">
        <f t="shared" ca="1" si="268"/>
        <v>1.2326995318399425E-2</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hidden="1"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1.0391838641795903</v>
      </c>
      <c r="AX514" s="32">
        <f t="shared" ca="1" si="264"/>
        <v>0</v>
      </c>
      <c r="AY514" s="32">
        <f t="shared" ca="1" si="264"/>
        <v>1</v>
      </c>
      <c r="AZ514" s="32">
        <f t="shared" ca="1" si="264"/>
        <v>1</v>
      </c>
      <c r="BA514" s="32">
        <f t="shared" ca="1" si="264"/>
        <v>0</v>
      </c>
      <c r="BB514" s="32">
        <f t="shared" ca="1" si="264"/>
        <v>0</v>
      </c>
      <c r="BC514" s="32">
        <f t="shared" ca="1" si="264"/>
        <v>0.97941945311897982</v>
      </c>
      <c r="BD514" s="32">
        <f t="shared" ca="1" si="264"/>
        <v>-0.16482656694343945</v>
      </c>
      <c r="BE514" s="32">
        <f t="shared" ca="1" si="264"/>
        <v>7.1836208940484481E-2</v>
      </c>
      <c r="BF514" s="57">
        <f ca="1">OFFSET(BF$5,$D514,0)+BF492</f>
        <v>-6.4919336724970703E-2</v>
      </c>
      <c r="BG514" s="32">
        <f t="shared" ca="1" si="268"/>
        <v>0.22030294481426616</v>
      </c>
      <c r="BH514" s="32">
        <f t="shared" ca="1" si="268"/>
        <v>8.9548311122428004E-2</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hidden="1"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0.98022896159720108</v>
      </c>
      <c r="AX515" s="32">
        <f t="shared" ca="1" si="264"/>
        <v>0</v>
      </c>
      <c r="AY515" s="32">
        <f t="shared" ca="1" si="264"/>
        <v>1</v>
      </c>
      <c r="AZ515" s="32">
        <f t="shared" ca="1" si="264"/>
        <v>1</v>
      </c>
      <c r="BA515" s="32">
        <f t="shared" ca="1" si="264"/>
        <v>0</v>
      </c>
      <c r="BB515" s="32">
        <f t="shared" ca="1" si="264"/>
        <v>0</v>
      </c>
      <c r="BC515" s="32">
        <f t="shared" ca="1" si="264"/>
        <v>0.97303608947488507</v>
      </c>
      <c r="BD515" s="32">
        <f t="shared" ca="1" si="264"/>
        <v>0.54999698245446282</v>
      </c>
      <c r="BE515" s="32">
        <f t="shared" ca="1" si="264"/>
        <v>0.15941642292063507</v>
      </c>
      <c r="BF515" s="57">
        <f ca="1">OFFSET(BF$5,$D515,0)+BF492</f>
        <v>7.8406230341806535E-2</v>
      </c>
      <c r="BG515" s="32">
        <f t="shared" ca="1" si="268"/>
        <v>-0.36925675906144839</v>
      </c>
      <c r="BH515" s="32">
        <f t="shared" ca="1" si="268"/>
        <v>-3.8511972297883945E-2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hidden="1"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1.0629051726008241</v>
      </c>
      <c r="AX516" s="32">
        <f t="shared" ca="1" si="264"/>
        <v>0</v>
      </c>
      <c r="AY516" s="32">
        <f t="shared" ca="1" si="264"/>
        <v>1</v>
      </c>
      <c r="AZ516" s="32">
        <f t="shared" ca="1" si="264"/>
        <v>1</v>
      </c>
      <c r="BA516" s="32">
        <f t="shared" ca="1" si="264"/>
        <v>0</v>
      </c>
      <c r="BB516" s="32">
        <f t="shared" ca="1" si="264"/>
        <v>0</v>
      </c>
      <c r="BC516" s="32">
        <f t="shared" ca="1" si="264"/>
        <v>0.96025266499482975</v>
      </c>
      <c r="BD516" s="32">
        <f t="shared" ca="1" si="264"/>
        <v>-6.8239690728351121E-2</v>
      </c>
      <c r="BE516" s="32">
        <f t="shared" ca="1" si="264"/>
        <v>-0.3</v>
      </c>
      <c r="BF516" s="57">
        <f ca="1">OFFSET(BF$5,$D516,0)+BF492</f>
        <v>-0.13283262555242875</v>
      </c>
      <c r="BG516" s="32">
        <f t="shared" ca="1" si="268"/>
        <v>-0.24715250522513443</v>
      </c>
      <c r="BH516" s="32">
        <f t="shared" ca="1" si="268"/>
        <v>0.11149046120658379</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hidden="1"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1.0019006107913038</v>
      </c>
      <c r="AX517" s="32">
        <f t="shared" ca="1" si="264"/>
        <v>0</v>
      </c>
      <c r="AY517" s="32">
        <f t="shared" ca="1" si="264"/>
        <v>1</v>
      </c>
      <c r="AZ517" s="32">
        <f t="shared" ca="1" si="264"/>
        <v>1</v>
      </c>
      <c r="BA517" s="32">
        <f t="shared" ca="1" si="264"/>
        <v>0</v>
      </c>
      <c r="BB517" s="32">
        <f t="shared" ca="1" si="264"/>
        <v>0</v>
      </c>
      <c r="BC517" s="32">
        <f t="shared" ca="1" si="264"/>
        <v>1.0442933264718381</v>
      </c>
      <c r="BD517" s="32">
        <f t="shared" ca="1" si="264"/>
        <v>0.15424779017319779</v>
      </c>
      <c r="BE517" s="32">
        <f t="shared" ca="1" si="264"/>
        <v>3.6804782576973616E-2</v>
      </c>
      <c r="BF517" s="57">
        <f ca="1">OFFSET(BF$5,$D517,0)+BF492</f>
        <v>-0.13795612925880246</v>
      </c>
      <c r="BG517" s="32">
        <f t="shared" ca="1" si="268"/>
        <v>6.9680295483111721E-2</v>
      </c>
      <c r="BH517" s="32">
        <f t="shared" ca="1" si="268"/>
        <v>-1.3924706825344524E-2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hidden="1"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1.0650756228094986</v>
      </c>
      <c r="AX518" s="32">
        <f t="shared" ca="1" si="264"/>
        <v>0</v>
      </c>
      <c r="AY518" s="32">
        <f t="shared" ca="1" si="264"/>
        <v>1</v>
      </c>
      <c r="AZ518" s="32">
        <f t="shared" ca="1" si="264"/>
        <v>1</v>
      </c>
      <c r="BA518" s="32">
        <f t="shared" ca="1" si="264"/>
        <v>0</v>
      </c>
      <c r="BB518" s="32">
        <f t="shared" ca="1" si="264"/>
        <v>0</v>
      </c>
      <c r="BC518" s="32">
        <f t="shared" ca="1" si="264"/>
        <v>1.0052323020282155</v>
      </c>
      <c r="BD518" s="32">
        <f t="shared" ca="1" si="264"/>
        <v>-0.14584809930007481</v>
      </c>
      <c r="BE518" s="32">
        <f t="shared" ca="1" si="264"/>
        <v>-0.3</v>
      </c>
      <c r="BF518" s="57">
        <f ca="1">OFFSET(BF$5,$D518,0)+BF492</f>
        <v>-5.1078456423899701E-2</v>
      </c>
      <c r="BG518" s="32">
        <f t="shared" ca="1" si="268"/>
        <v>-0.14206454943962754</v>
      </c>
      <c r="BH518" s="32">
        <f t="shared" ca="1" si="268"/>
        <v>0.10302064120986387</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hidden="1"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1.008088673185576</v>
      </c>
      <c r="AX519" s="32">
        <f t="shared" ca="1" si="264"/>
        <v>0</v>
      </c>
      <c r="AY519" s="32">
        <f t="shared" ca="1" si="264"/>
        <v>1</v>
      </c>
      <c r="AZ519" s="32">
        <f t="shared" ca="1" si="264"/>
        <v>1</v>
      </c>
      <c r="BA519" s="32">
        <f t="shared" ca="1" si="264"/>
        <v>0</v>
      </c>
      <c r="BB519" s="32">
        <f t="shared" ca="1" si="264"/>
        <v>0</v>
      </c>
      <c r="BC519" s="32">
        <f t="shared" ca="1" si="264"/>
        <v>0.9978629633077587</v>
      </c>
      <c r="BD519" s="32">
        <f t="shared" ca="1" si="264"/>
        <v>0.12276840424432578</v>
      </c>
      <c r="BE519" s="32">
        <f t="shared" ca="1" si="264"/>
        <v>9.799772913977256E-2</v>
      </c>
      <c r="BF519" s="57">
        <f ca="1">OFFSET(BF$5,$D519,0)+BF492</f>
        <v>-0.15634581563632238</v>
      </c>
      <c r="BG519" s="32">
        <f t="shared" ca="1" si="268"/>
        <v>-0.19963736095163576</v>
      </c>
      <c r="BH519" s="32">
        <f t="shared" ca="1" si="268"/>
        <v>2.6742008126900307E-2</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hidden="1"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1.1017934206643802</v>
      </c>
      <c r="AX520" s="32">
        <f t="shared" ca="1" si="264"/>
        <v>0</v>
      </c>
      <c r="AY520" s="32">
        <f t="shared" ca="1" si="264"/>
        <v>1</v>
      </c>
      <c r="AZ520" s="32">
        <f t="shared" ca="1" si="264"/>
        <v>1</v>
      </c>
      <c r="BA520" s="32">
        <f t="shared" ca="1" si="264"/>
        <v>0</v>
      </c>
      <c r="BB520" s="32">
        <f t="shared" ca="1" si="264"/>
        <v>0</v>
      </c>
      <c r="BC520" s="32">
        <f t="shared" ca="1" si="264"/>
        <v>1.0309626811871129</v>
      </c>
      <c r="BD520" s="32">
        <f t="shared" ca="1" si="264"/>
        <v>0.251461950188272</v>
      </c>
      <c r="BE520" s="32">
        <f t="shared" ca="1" si="264"/>
        <v>-7.8809893707180279E-2</v>
      </c>
      <c r="BF520" s="57">
        <f ca="1">OFFSET(BF$5,$D520,0)+BF492</f>
        <v>3.8052774377055065E-4</v>
      </c>
      <c r="BG520" s="32">
        <f t="shared" ca="1" si="268"/>
        <v>-0.21849377622284827</v>
      </c>
      <c r="BH520" s="32">
        <f t="shared" ca="1" si="268"/>
        <v>0.12769281563029145</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hidden="1"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1.1008798083893423</v>
      </c>
      <c r="AX521" s="32">
        <f t="shared" ca="1" si="264"/>
        <v>0</v>
      </c>
      <c r="AY521" s="32">
        <f t="shared" ca="1" si="264"/>
        <v>1</v>
      </c>
      <c r="AZ521" s="32">
        <f t="shared" ca="1" si="264"/>
        <v>1</v>
      </c>
      <c r="BA521" s="32">
        <f t="shared" ca="1" si="264"/>
        <v>0</v>
      </c>
      <c r="BB521" s="32">
        <f t="shared" ca="1" si="264"/>
        <v>0</v>
      </c>
      <c r="BC521" s="32">
        <f t="shared" ca="1" si="264"/>
        <v>1.0251531501406568</v>
      </c>
      <c r="BD521" s="32">
        <f t="shared" ca="1" si="264"/>
        <v>0.27410051453654916</v>
      </c>
      <c r="BE521" s="32">
        <f t="shared" ca="1" si="264"/>
        <v>8.6733388710777848E-2</v>
      </c>
      <c r="BF521" s="57">
        <f ca="1">OFFSET(BF$5,$D521,0)+BF492</f>
        <v>-0.20320934555496056</v>
      </c>
      <c r="BG521" s="32">
        <f t="shared" ca="1" si="268"/>
        <v>0.61096535063941282</v>
      </c>
      <c r="BH521" s="32">
        <f t="shared" ca="1" si="268"/>
        <v>0.13065858174900913</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ollapsed="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hidden="1" outlineLevel="2">
      <c r="A523" s="53"/>
      <c r="B523" s="44">
        <f ca="1">COUNT(B$5:OFFSET(B523,-1,0))</f>
        <v>500</v>
      </c>
      <c r="C523" s="72">
        <f t="shared" ref="C523" ca="1" si="269">C493</f>
        <v>65</v>
      </c>
      <c r="D523" s="45">
        <f t="shared" ref="D523:D551" ca="1" si="270">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0.97000773763517689</v>
      </c>
      <c r="AX523" s="32">
        <f t="shared" ca="1" si="273"/>
        <v>0</v>
      </c>
      <c r="AY523" s="32">
        <f t="shared" ca="1" si="273"/>
        <v>1</v>
      </c>
      <c r="AZ523" s="32">
        <f t="shared" ca="1" si="273"/>
        <v>1</v>
      </c>
      <c r="BA523" s="32">
        <f t="shared" ca="1" si="273"/>
        <v>0</v>
      </c>
      <c r="BB523" s="32">
        <f t="shared" ca="1" si="273"/>
        <v>0</v>
      </c>
      <c r="BC523" s="32">
        <f t="shared" ca="1" si="273"/>
        <v>1.0661959146364093</v>
      </c>
      <c r="BD523" s="32">
        <f t="shared" ca="1" si="273"/>
        <v>2.0216028091042482</v>
      </c>
      <c r="BE523" s="32">
        <f t="shared" ca="1" si="273"/>
        <v>3.3337399752400465E-2</v>
      </c>
      <c r="BF523" s="57">
        <f ca="1">OFFSET(BF$5,$D523,0)+BF522</f>
        <v>-3.2552738478684382E-2</v>
      </c>
      <c r="BG523" s="32">
        <f t="shared" ca="1" si="273"/>
        <v>-0.14591169023037587</v>
      </c>
      <c r="BH523" s="32">
        <f t="shared" ca="1" si="273"/>
        <v>-0.12072887019632828</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hidden="1"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1.028208477604722</v>
      </c>
      <c r="AX524" s="32">
        <f t="shared" ca="1" si="273"/>
        <v>0</v>
      </c>
      <c r="AY524" s="32">
        <f t="shared" ca="1" si="273"/>
        <v>1</v>
      </c>
      <c r="AZ524" s="32">
        <f t="shared" ca="1" si="273"/>
        <v>1</v>
      </c>
      <c r="BA524" s="32">
        <f t="shared" ca="1" si="273"/>
        <v>0</v>
      </c>
      <c r="BB524" s="32">
        <f t="shared" ca="1" si="273"/>
        <v>0</v>
      </c>
      <c r="BC524" s="32">
        <f t="shared" ca="1" si="273"/>
        <v>0.99753067705614362</v>
      </c>
      <c r="BD524" s="32">
        <f t="shared" ca="1" si="273"/>
        <v>-0.13622554461190362</v>
      </c>
      <c r="BE524" s="32">
        <f t="shared" ca="1" si="273"/>
        <v>-0.18785265953334218</v>
      </c>
      <c r="BF524" s="57">
        <f ca="1">OFFSET(BF$5,$D524,0)+BF522</f>
        <v>0.1137844055109591</v>
      </c>
      <c r="BG524" s="32">
        <f t="shared" ca="1" si="273"/>
        <v>0.34494200882877024</v>
      </c>
      <c r="BH524" s="32">
        <f t="shared" ca="1" si="273"/>
        <v>4.9368413665742183E-2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hidden="1"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0.96251976943554685</v>
      </c>
      <c r="AX525" s="32">
        <f t="shared" ca="1" si="273"/>
        <v>0</v>
      </c>
      <c r="AY525" s="32">
        <f t="shared" ca="1" si="273"/>
        <v>1</v>
      </c>
      <c r="AZ525" s="32">
        <f t="shared" ca="1" si="273"/>
        <v>1</v>
      </c>
      <c r="BA525" s="32">
        <f t="shared" ca="1" si="273"/>
        <v>0</v>
      </c>
      <c r="BB525" s="32">
        <f t="shared" ca="1" si="273"/>
        <v>0</v>
      </c>
      <c r="BC525" s="32">
        <f t="shared" ca="1" si="273"/>
        <v>0.99342801319820007</v>
      </c>
      <c r="BD525" s="32">
        <f t="shared" ca="1" si="273"/>
        <v>-0.70106962050234856</v>
      </c>
      <c r="BE525" s="32">
        <f t="shared" ca="1" si="273"/>
        <v>3.3064122717381961E-2</v>
      </c>
      <c r="BF525" s="57">
        <f ca="1">OFFSET(BF$5,$D525,0)+BF522</f>
        <v>-2.9775544093867443E-2</v>
      </c>
      <c r="BG525" s="32">
        <f t="shared" ca="1" si="273"/>
        <v>0.63420559768902507</v>
      </c>
      <c r="BH525" s="32">
        <f t="shared" ca="1" si="273"/>
        <v>-9.6121978727744861E-2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hidden="1"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0.95365399227411873</v>
      </c>
      <c r="AX526" s="32">
        <f t="shared" ca="1" si="273"/>
        <v>0</v>
      </c>
      <c r="AY526" s="32">
        <f t="shared" ca="1" si="273"/>
        <v>1</v>
      </c>
      <c r="AZ526" s="32">
        <f t="shared" ca="1" si="273"/>
        <v>1</v>
      </c>
      <c r="BA526" s="32">
        <f t="shared" ca="1" si="273"/>
        <v>0</v>
      </c>
      <c r="BB526" s="32">
        <f t="shared" ca="1" si="273"/>
        <v>0</v>
      </c>
      <c r="BC526" s="32">
        <f t="shared" ca="1" si="273"/>
        <v>1.0310031403719822</v>
      </c>
      <c r="BD526" s="32">
        <f t="shared" ca="1" si="273"/>
        <v>-0.97319972076534</v>
      </c>
      <c r="BE526" s="32">
        <f t="shared" ca="1" si="273"/>
        <v>2.4484316533962269E-2</v>
      </c>
      <c r="BF526" s="57">
        <f ca="1">OFFSET(BF$5,$D526,0)+BF522</f>
        <v>2.9324103343209409E-2</v>
      </c>
      <c r="BG526" s="32">
        <f t="shared" ca="1" si="273"/>
        <v>-0.11778255024214879</v>
      </c>
      <c r="BH526" s="32">
        <f t="shared" ca="1" si="273"/>
        <v>-0.1563820890917953</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hidden="1"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1.0467442326430776</v>
      </c>
      <c r="AX527" s="32">
        <f t="shared" ca="1" si="273"/>
        <v>0</v>
      </c>
      <c r="AY527" s="32">
        <f t="shared" ca="1" si="273"/>
        <v>1</v>
      </c>
      <c r="AZ527" s="32">
        <f t="shared" ca="1" si="273"/>
        <v>1</v>
      </c>
      <c r="BA527" s="32">
        <f t="shared" ca="1" si="273"/>
        <v>0</v>
      </c>
      <c r="BB527" s="32">
        <f t="shared" ca="1" si="273"/>
        <v>0</v>
      </c>
      <c r="BC527" s="32">
        <f t="shared" ca="1" si="273"/>
        <v>0.92200338618252442</v>
      </c>
      <c r="BD527" s="32">
        <f t="shared" ca="1" si="273"/>
        <v>-0.96355699630616343</v>
      </c>
      <c r="BE527" s="32">
        <f t="shared" ca="1" si="273"/>
        <v>0.19845147334478017</v>
      </c>
      <c r="BF527" s="57">
        <f ca="1">OFFSET(BF$5,$D527,0)+BF522</f>
        <v>-2.0519046794936144E-2</v>
      </c>
      <c r="BG527" s="32">
        <f t="shared" ca="1" si="273"/>
        <v>-2.0937371842729036E-2</v>
      </c>
      <c r="BH527" s="32">
        <f t="shared" ca="1" si="273"/>
        <v>0.11027795189006462</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hidden="1"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1.004239468233592</v>
      </c>
      <c r="AX528" s="32">
        <f t="shared" ca="1" si="273"/>
        <v>0</v>
      </c>
      <c r="AY528" s="32">
        <f t="shared" ca="1" si="273"/>
        <v>1</v>
      </c>
      <c r="AZ528" s="32">
        <f t="shared" ca="1" si="273"/>
        <v>1</v>
      </c>
      <c r="BA528" s="32">
        <f t="shared" ca="1" si="273"/>
        <v>0</v>
      </c>
      <c r="BB528" s="32">
        <f t="shared" ca="1" si="273"/>
        <v>0</v>
      </c>
      <c r="BC528" s="32">
        <f t="shared" ca="1" si="273"/>
        <v>0.93016228444791382</v>
      </c>
      <c r="BD528" s="32">
        <f t="shared" ca="1" si="273"/>
        <v>0.36331180226111215</v>
      </c>
      <c r="BE528" s="32">
        <f t="shared" ca="1" si="273"/>
        <v>0.11707512441786638</v>
      </c>
      <c r="BF528" s="57">
        <f ca="1">OFFSET(BF$5,$D528,0)+BF522</f>
        <v>9.2416140032097929E-2</v>
      </c>
      <c r="BG528" s="32">
        <f t="shared" ca="1" si="273"/>
        <v>-9.6780629135947649E-2</v>
      </c>
      <c r="BH528" s="32">
        <f t="shared" ca="1" si="273"/>
        <v>3.0271155117781556E-2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hidden="1"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0.97432865597185891</v>
      </c>
      <c r="AX529" s="32">
        <f t="shared" ca="1" si="273"/>
        <v>0</v>
      </c>
      <c r="AY529" s="32">
        <f t="shared" ca="1" si="273"/>
        <v>1</v>
      </c>
      <c r="AZ529" s="32">
        <f t="shared" ca="1" si="273"/>
        <v>1</v>
      </c>
      <c r="BA529" s="32">
        <f t="shared" ca="1" si="273"/>
        <v>0</v>
      </c>
      <c r="BB529" s="32">
        <f t="shared" ca="1" si="273"/>
        <v>0</v>
      </c>
      <c r="BC529" s="32">
        <f t="shared" ca="1" si="273"/>
        <v>1.031618776947117</v>
      </c>
      <c r="BD529" s="32">
        <f t="shared" ca="1" si="273"/>
        <v>-0.47127487356891251</v>
      </c>
      <c r="BE529" s="32">
        <f t="shared" ca="1" si="273"/>
        <v>0.18453795694541686</v>
      </c>
      <c r="BF529" s="57">
        <f ca="1">OFFSET(BF$5,$D529,0)+BF522</f>
        <v>0.11714915546658107</v>
      </c>
      <c r="BG529" s="32">
        <f t="shared" ca="1" si="273"/>
        <v>-0.27419485019481726</v>
      </c>
      <c r="BH529" s="32">
        <f t="shared" ca="1" si="273"/>
        <v>-8.0773285441707587E-2</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hidden="1"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0.96004947775283722</v>
      </c>
      <c r="AX530" s="32">
        <f t="shared" ca="1" si="273"/>
        <v>0</v>
      </c>
      <c r="AY530" s="32">
        <f t="shared" ca="1" si="273"/>
        <v>1</v>
      </c>
      <c r="AZ530" s="32">
        <f t="shared" ca="1" si="273"/>
        <v>1</v>
      </c>
      <c r="BA530" s="32">
        <f t="shared" ca="1" si="273"/>
        <v>0</v>
      </c>
      <c r="BB530" s="32">
        <f t="shared" ca="1" si="273"/>
        <v>0</v>
      </c>
      <c r="BC530" s="32">
        <f t="shared" ca="1" si="273"/>
        <v>1.0536861023082831</v>
      </c>
      <c r="BD530" s="32">
        <f t="shared" ca="1" si="273"/>
        <v>0.13319717786125196</v>
      </c>
      <c r="BE530" s="32">
        <f t="shared" ca="1" si="273"/>
        <v>-0.3</v>
      </c>
      <c r="BF530" s="57">
        <f ca="1">OFFSET(BF$5,$D530,0)+BF522</f>
        <v>9.4323860684616359E-2</v>
      </c>
      <c r="BG530" s="32">
        <f t="shared" ca="1" si="273"/>
        <v>-0.1142983811330609</v>
      </c>
      <c r="BH530" s="32">
        <f t="shared" ca="1" si="273"/>
        <v>-0.1606321248145316</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hidden="1"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0.95413736630892165</v>
      </c>
      <c r="AX531" s="32">
        <f t="shared" ca="1" si="273"/>
        <v>0</v>
      </c>
      <c r="AY531" s="32">
        <f t="shared" ca="1" si="273"/>
        <v>1</v>
      </c>
      <c r="AZ531" s="32">
        <f t="shared" ca="1" si="273"/>
        <v>1</v>
      </c>
      <c r="BA531" s="32">
        <f t="shared" ca="1" si="273"/>
        <v>0</v>
      </c>
      <c r="BB531" s="32">
        <f t="shared" ca="1" si="273"/>
        <v>0</v>
      </c>
      <c r="BC531" s="32">
        <f t="shared" ca="1" si="273"/>
        <v>1.0026163763248999</v>
      </c>
      <c r="BD531" s="32">
        <f t="shared" ca="1" si="273"/>
        <v>0.5804409621645803</v>
      </c>
      <c r="BE531" s="32">
        <f t="shared" ca="1" si="273"/>
        <v>8.2624869647222154E-2</v>
      </c>
      <c r="BF531" s="57">
        <f ca="1">OFFSET(BF$5,$D531,0)+BF522</f>
        <v>0.12253824129249798</v>
      </c>
      <c r="BG531" s="32">
        <f t="shared" ca="1" si="273"/>
        <v>-0.41381105585171518</v>
      </c>
      <c r="BH531" s="32">
        <f t="shared" ca="1" si="273"/>
        <v>-0.15176659314141594</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hidden="1"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0.96175971925982728</v>
      </c>
      <c r="AX532" s="32">
        <f t="shared" ca="1" si="273"/>
        <v>0</v>
      </c>
      <c r="AY532" s="32">
        <f t="shared" ca="1" si="273"/>
        <v>1</v>
      </c>
      <c r="AZ532" s="32">
        <f t="shared" ca="1" si="273"/>
        <v>1</v>
      </c>
      <c r="BA532" s="32">
        <f t="shared" ca="1" si="273"/>
        <v>0</v>
      </c>
      <c r="BB532" s="32">
        <f t="shared" ca="1" si="273"/>
        <v>0</v>
      </c>
      <c r="BC532" s="32">
        <f t="shared" ca="1" si="273"/>
        <v>0.90282804436468633</v>
      </c>
      <c r="BD532" s="32">
        <f t="shared" ca="1" si="273"/>
        <v>-0.57040835988608407</v>
      </c>
      <c r="BE532" s="32">
        <f t="shared" ca="1" si="273"/>
        <v>-1.7631408489039768E-2</v>
      </c>
      <c r="BF532" s="57">
        <f ca="1">OFFSET(BF$5,$D532,0)+BF522</f>
        <v>0.1527082080072743</v>
      </c>
      <c r="BG532" s="32">
        <f t="shared" ca="1" si="273"/>
        <v>-0.18932671629798037</v>
      </c>
      <c r="BH532" s="32">
        <f t="shared" ca="1" si="273"/>
        <v>-8.606527674487563E-2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hidden="1"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0.95203433280102878</v>
      </c>
      <c r="AX533" s="32">
        <f t="shared" ca="1" si="273"/>
        <v>0</v>
      </c>
      <c r="AY533" s="32">
        <f t="shared" ca="1" si="273"/>
        <v>1</v>
      </c>
      <c r="AZ533" s="32">
        <f t="shared" ca="1" si="273"/>
        <v>1</v>
      </c>
      <c r="BA533" s="32">
        <f t="shared" ca="1" si="273"/>
        <v>0</v>
      </c>
      <c r="BB533" s="32">
        <f t="shared" ca="1" si="273"/>
        <v>0</v>
      </c>
      <c r="BC533" s="32">
        <f t="shared" ca="1" si="273"/>
        <v>1.0502724825315515</v>
      </c>
      <c r="BD533" s="32">
        <f t="shared" ca="1" si="273"/>
        <v>0.1091335725371394</v>
      </c>
      <c r="BE533" s="32">
        <f t="shared" ca="1" si="273"/>
        <v>-0.13735315021583483</v>
      </c>
      <c r="BF533" s="57">
        <f ca="1">OFFSET(BF$5,$D533,0)+BF522</f>
        <v>-1.0124468614977108E-2</v>
      </c>
      <c r="BG533" s="32">
        <f t="shared" ca="1" si="273"/>
        <v>0.21718506434255325</v>
      </c>
      <c r="BH533" s="32">
        <f t="shared" ca="1" si="273"/>
        <v>-0.17182659751927132</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hidden="1"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1.0530175072973791</v>
      </c>
      <c r="AX534" s="32">
        <f t="shared" ca="1" si="273"/>
        <v>0</v>
      </c>
      <c r="AY534" s="32">
        <f t="shared" ca="1" si="273"/>
        <v>1</v>
      </c>
      <c r="AZ534" s="32">
        <f t="shared" ca="1" si="273"/>
        <v>1</v>
      </c>
      <c r="BA534" s="32">
        <f t="shared" ca="1" si="273"/>
        <v>0</v>
      </c>
      <c r="BB534" s="32">
        <f t="shared" ca="1" si="273"/>
        <v>0</v>
      </c>
      <c r="BC534" s="32">
        <f t="shared" ca="1" si="273"/>
        <v>0.93999485560196538</v>
      </c>
      <c r="BD534" s="32">
        <f t="shared" ca="1" si="273"/>
        <v>0.79997902113846919</v>
      </c>
      <c r="BE534" s="32">
        <f t="shared" ca="1" si="273"/>
        <v>-0.3</v>
      </c>
      <c r="BF534" s="57">
        <f ca="1">OFFSET(BF$5,$D534,0)+BF522</f>
        <v>2.0972595220100046E-2</v>
      </c>
      <c r="BG534" s="32">
        <f t="shared" ca="1" si="273"/>
        <v>-0.18778619494876914</v>
      </c>
      <c r="BH534" s="32">
        <f t="shared" ca="1" si="273"/>
        <v>9.4306002781576526E-2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hidden="1"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0.92211307926934694</v>
      </c>
      <c r="AX535" s="32">
        <f t="shared" ca="1" si="273"/>
        <v>0</v>
      </c>
      <c r="AY535" s="32">
        <f t="shared" ca="1" si="273"/>
        <v>1</v>
      </c>
      <c r="AZ535" s="32">
        <f t="shared" ca="1" si="273"/>
        <v>1</v>
      </c>
      <c r="BA535" s="32">
        <f t="shared" ca="1" si="273"/>
        <v>0</v>
      </c>
      <c r="BB535" s="32">
        <f t="shared" ca="1" si="273"/>
        <v>0</v>
      </c>
      <c r="BC535" s="32">
        <f t="shared" ca="1" si="273"/>
        <v>0.99865788193044147</v>
      </c>
      <c r="BD535" s="32">
        <f t="shared" ca="1" si="273"/>
        <v>9.7428512085919294E-2</v>
      </c>
      <c r="BE535" s="32">
        <f t="shared" ca="1" si="273"/>
        <v>3.2804601648524057E-2</v>
      </c>
      <c r="BF535" s="57">
        <f ca="1">OFFSET(BF$5,$D535,0)+BF522</f>
        <v>5.4847192364204239E-3</v>
      </c>
      <c r="BG535" s="32">
        <f t="shared" ca="1" si="273"/>
        <v>0.13108737336158605</v>
      </c>
      <c r="BH535" s="32">
        <f t="shared" ca="1" si="273"/>
        <v>-0.26104527496468022</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hidden="1"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1.0557170295661986</v>
      </c>
      <c r="AX536" s="32">
        <f t="shared" ca="1" si="273"/>
        <v>0</v>
      </c>
      <c r="AY536" s="32">
        <f t="shared" ca="1" si="273"/>
        <v>1</v>
      </c>
      <c r="AZ536" s="32">
        <f t="shared" ca="1" si="273"/>
        <v>1</v>
      </c>
      <c r="BA536" s="32">
        <f t="shared" ca="1" si="273"/>
        <v>0</v>
      </c>
      <c r="BB536" s="32">
        <f t="shared" ca="1" si="273"/>
        <v>0</v>
      </c>
      <c r="BC536" s="32">
        <f t="shared" ca="1" si="273"/>
        <v>0.99630676240717109</v>
      </c>
      <c r="BD536" s="32">
        <f t="shared" ca="1" si="273"/>
        <v>-0.27263437243888333</v>
      </c>
      <c r="BE536" s="32">
        <f t="shared" ca="1" si="273"/>
        <v>0.14876307149698331</v>
      </c>
      <c r="BF536" s="57">
        <f ca="1">OFFSET(BF$5,$D536,0)+BF522</f>
        <v>3.0574574847951522E-2</v>
      </c>
      <c r="BG536" s="32">
        <f t="shared" ca="1" si="273"/>
        <v>0.42223159364567309</v>
      </c>
      <c r="BH536" s="32">
        <f t="shared" ca="1" si="273"/>
        <v>9.7270379444019062E-2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hidden="1"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0.96316101029233281</v>
      </c>
      <c r="AX537" s="32">
        <f t="shared" ca="1" si="273"/>
        <v>0</v>
      </c>
      <c r="AY537" s="32">
        <f t="shared" ca="1" si="273"/>
        <v>1</v>
      </c>
      <c r="AZ537" s="32">
        <f t="shared" ca="1" si="273"/>
        <v>1</v>
      </c>
      <c r="BA537" s="32">
        <f t="shared" ca="1" si="273"/>
        <v>0</v>
      </c>
      <c r="BB537" s="32">
        <f t="shared" ca="1" si="273"/>
        <v>0</v>
      </c>
      <c r="BC537" s="32">
        <f t="shared" ca="1" si="273"/>
        <v>1.0268830461762732</v>
      </c>
      <c r="BD537" s="32">
        <f t="shared" ca="1" si="273"/>
        <v>-7.056462884911241E-4</v>
      </c>
      <c r="BE537" s="32">
        <f t="shared" ca="1" si="273"/>
        <v>-9.8521209381772668E-2</v>
      </c>
      <c r="BF537" s="57">
        <f ca="1">OFFSET(BF$5,$D537,0)+BF522</f>
        <v>2.6113261116249745E-2</v>
      </c>
      <c r="BG537" s="32">
        <f t="shared" ca="1" si="273"/>
        <v>-0.3693737253344338</v>
      </c>
      <c r="BH537" s="32">
        <f t="shared" ca="1" si="273"/>
        <v>-0.14081227753914249</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hidden="1"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1.0274925339627674</v>
      </c>
      <c r="AX538" s="32">
        <f t="shared" ca="1" si="273"/>
        <v>0</v>
      </c>
      <c r="AY538" s="32">
        <f t="shared" ca="1" si="273"/>
        <v>1</v>
      </c>
      <c r="AZ538" s="32">
        <f t="shared" ca="1" si="273"/>
        <v>1</v>
      </c>
      <c r="BA538" s="32">
        <f t="shared" ca="1" si="273"/>
        <v>0</v>
      </c>
      <c r="BB538" s="32">
        <f t="shared" ca="1" si="273"/>
        <v>0</v>
      </c>
      <c r="BC538" s="32">
        <f t="shared" ca="1" si="273"/>
        <v>1.0362516083853297</v>
      </c>
      <c r="BD538" s="32">
        <f t="shared" ca="1" si="273"/>
        <v>-0.16328478094273891</v>
      </c>
      <c r="BE538" s="32">
        <f t="shared" ca="1" si="273"/>
        <v>-3.0880514927879077E-2</v>
      </c>
      <c r="BF538" s="57">
        <f ca="1">OFFSET(BF$5,$D538,0)+BF522</f>
        <v>0.14712485921196555</v>
      </c>
      <c r="BG538" s="32">
        <f t="shared" ca="1" si="273"/>
        <v>0.15817169134983011</v>
      </c>
      <c r="BH538" s="32">
        <f t="shared" ca="1" si="273"/>
        <v>3.8598718709447866E-2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hidden="1"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1.0237909220027812</v>
      </c>
      <c r="AX539" s="32">
        <f t="shared" ca="1" si="278"/>
        <v>0</v>
      </c>
      <c r="AY539" s="32">
        <f t="shared" ca="1" si="278"/>
        <v>1</v>
      </c>
      <c r="AZ539" s="32">
        <f t="shared" ca="1" si="278"/>
        <v>1</v>
      </c>
      <c r="BA539" s="32">
        <f t="shared" ca="1" si="278"/>
        <v>0</v>
      </c>
      <c r="BB539" s="32">
        <f t="shared" ca="1" si="278"/>
        <v>0</v>
      </c>
      <c r="BC539" s="32">
        <f t="shared" ca="1" si="278"/>
        <v>0.93795747446869782</v>
      </c>
      <c r="BD539" s="32">
        <f t="shared" ca="1" si="278"/>
        <v>-0.29677609071790201</v>
      </c>
      <c r="BE539" s="32">
        <f t="shared" ca="1" si="278"/>
        <v>0.17675025032905711</v>
      </c>
      <c r="BF539" s="57">
        <f ca="1">OFFSET(BF$5,$D539,0)+BF522</f>
        <v>-1.7414230902369529E-2</v>
      </c>
      <c r="BG539" s="32">
        <f t="shared" ref="BG539:BO551" ca="1" si="282">OFFSET(BG$5,$D539,0)</f>
        <v>0.32601927573966627</v>
      </c>
      <c r="BH539" s="32">
        <f t="shared" ca="1" si="282"/>
        <v>7.6775788660530475E-2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hidden="1"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0.9627217226962026</v>
      </c>
      <c r="AX540" s="32">
        <f t="shared" ca="1" si="278"/>
        <v>0</v>
      </c>
      <c r="AY540" s="32">
        <f t="shared" ca="1" si="278"/>
        <v>1</v>
      </c>
      <c r="AZ540" s="32">
        <f t="shared" ca="1" si="278"/>
        <v>1</v>
      </c>
      <c r="BA540" s="32">
        <f t="shared" ca="1" si="278"/>
        <v>0</v>
      </c>
      <c r="BB540" s="32">
        <f t="shared" ca="1" si="278"/>
        <v>0</v>
      </c>
      <c r="BC540" s="32">
        <f t="shared" ca="1" si="278"/>
        <v>1.0087417286749198</v>
      </c>
      <c r="BD540" s="32">
        <f t="shared" ca="1" si="278"/>
        <v>0.37380717316998968</v>
      </c>
      <c r="BE540" s="32">
        <f t="shared" ca="1" si="278"/>
        <v>-4.1940388882638513E-2</v>
      </c>
      <c r="BF540" s="57">
        <f ca="1">OFFSET(BF$5,$D540,0)+BF522</f>
        <v>4.0287406494340108E-2</v>
      </c>
      <c r="BG540" s="32">
        <f t="shared" ca="1" si="282"/>
        <v>-0.21662619417531737</v>
      </c>
      <c r="BH540" s="32">
        <f t="shared" ca="1" si="282"/>
        <v>-0.11377347450742215</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hidden="1"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0.99306429559906184</v>
      </c>
      <c r="AX541" s="32">
        <f t="shared" ca="1" si="278"/>
        <v>0</v>
      </c>
      <c r="AY541" s="32">
        <f t="shared" ca="1" si="278"/>
        <v>1</v>
      </c>
      <c r="AZ541" s="32">
        <f t="shared" ca="1" si="278"/>
        <v>1</v>
      </c>
      <c r="BA541" s="32">
        <f t="shared" ca="1" si="278"/>
        <v>0</v>
      </c>
      <c r="BB541" s="32">
        <f t="shared" ca="1" si="278"/>
        <v>0</v>
      </c>
      <c r="BC541" s="32">
        <f t="shared" ca="1" si="278"/>
        <v>1.0175030484056342</v>
      </c>
      <c r="BD541" s="32">
        <f t="shared" ca="1" si="278"/>
        <v>-0.25137391590383373</v>
      </c>
      <c r="BE541" s="32">
        <f t="shared" ca="1" si="278"/>
        <v>-2.332915100073607E-2</v>
      </c>
      <c r="BF541" s="57">
        <f ca="1">OFFSET(BF$5,$D541,0)+BF522</f>
        <v>8.2753718521781219E-2</v>
      </c>
      <c r="BG541" s="32">
        <f t="shared" ca="1" si="282"/>
        <v>0.1841716070148145</v>
      </c>
      <c r="BH541" s="32">
        <f t="shared" ca="1" si="282"/>
        <v>-1.3488977688585257E-2</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hidden="1"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1.0477675300278839</v>
      </c>
      <c r="AX542" s="32">
        <f t="shared" ca="1" si="278"/>
        <v>0</v>
      </c>
      <c r="AY542" s="32">
        <f t="shared" ca="1" si="278"/>
        <v>1</v>
      </c>
      <c r="AZ542" s="32">
        <f t="shared" ca="1" si="278"/>
        <v>1</v>
      </c>
      <c r="BA542" s="32">
        <f t="shared" ca="1" si="278"/>
        <v>0</v>
      </c>
      <c r="BB542" s="32">
        <f t="shared" ca="1" si="278"/>
        <v>0</v>
      </c>
      <c r="BC542" s="32">
        <f t="shared" ca="1" si="278"/>
        <v>1.0366804943434054</v>
      </c>
      <c r="BD542" s="32">
        <f t="shared" ca="1" si="278"/>
        <v>-0.39519841225014929</v>
      </c>
      <c r="BE542" s="32">
        <f t="shared" ca="1" si="278"/>
        <v>0.14373015731614258</v>
      </c>
      <c r="BF542" s="57">
        <f ca="1">OFFSET(BF$5,$D542,0)+BF522</f>
        <v>0.18807229065446068</v>
      </c>
      <c r="BG542" s="32">
        <f t="shared" ca="1" si="282"/>
        <v>-0.34959434323236493</v>
      </c>
      <c r="BH542" s="32">
        <f t="shared" ca="1" si="282"/>
        <v>7.8097320626601019E-2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hidden="1"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1.0171439101126554</v>
      </c>
      <c r="AX543" s="32">
        <f t="shared" ca="1" si="278"/>
        <v>0</v>
      </c>
      <c r="AY543" s="32">
        <f t="shared" ca="1" si="278"/>
        <v>1</v>
      </c>
      <c r="AZ543" s="32">
        <f t="shared" ca="1" si="278"/>
        <v>1</v>
      </c>
      <c r="BA543" s="32">
        <f t="shared" ca="1" si="278"/>
        <v>0</v>
      </c>
      <c r="BB543" s="32">
        <f t="shared" ca="1" si="278"/>
        <v>0</v>
      </c>
      <c r="BC543" s="32">
        <f t="shared" ca="1" si="278"/>
        <v>1.0506307864383848</v>
      </c>
      <c r="BD543" s="32">
        <f t="shared" ca="1" si="278"/>
        <v>0.18280522136370436</v>
      </c>
      <c r="BE543" s="32">
        <f t="shared" ca="1" si="278"/>
        <v>0.20146684382598248</v>
      </c>
      <c r="BF543" s="57">
        <f ca="1">OFFSET(BF$5,$D543,0)+BF522</f>
        <v>0.19572555438216449</v>
      </c>
      <c r="BG543" s="32">
        <f t="shared" ca="1" si="282"/>
        <v>0.40697673467323092</v>
      </c>
      <c r="BH543" s="32">
        <f t="shared" ca="1" si="282"/>
        <v>1.2326995318399425E-2</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hidden="1"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1.0391838641795903</v>
      </c>
      <c r="AX544" s="32">
        <f t="shared" ca="1" si="278"/>
        <v>0</v>
      </c>
      <c r="AY544" s="32">
        <f t="shared" ca="1" si="278"/>
        <v>1</v>
      </c>
      <c r="AZ544" s="32">
        <f t="shared" ca="1" si="278"/>
        <v>1</v>
      </c>
      <c r="BA544" s="32">
        <f t="shared" ca="1" si="278"/>
        <v>0</v>
      </c>
      <c r="BB544" s="32">
        <f t="shared" ca="1" si="278"/>
        <v>0</v>
      </c>
      <c r="BC544" s="32">
        <f t="shared" ca="1" si="278"/>
        <v>0.97941945311897982</v>
      </c>
      <c r="BD544" s="32">
        <f t="shared" ca="1" si="278"/>
        <v>-0.16482656694343945</v>
      </c>
      <c r="BE544" s="32">
        <f t="shared" ca="1" si="278"/>
        <v>7.1836208940484481E-2</v>
      </c>
      <c r="BF544" s="57">
        <f ca="1">OFFSET(BF$5,$D544,0)+BF522</f>
        <v>3.5080663275029303E-2</v>
      </c>
      <c r="BG544" s="32">
        <f t="shared" ca="1" si="282"/>
        <v>0.22030294481426616</v>
      </c>
      <c r="BH544" s="32">
        <f t="shared" ca="1" si="282"/>
        <v>8.9548311122428004E-2</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hidden="1"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0.98022896159720108</v>
      </c>
      <c r="AX545" s="32">
        <f t="shared" ca="1" si="278"/>
        <v>0</v>
      </c>
      <c r="AY545" s="32">
        <f t="shared" ca="1" si="278"/>
        <v>1</v>
      </c>
      <c r="AZ545" s="32">
        <f t="shared" ca="1" si="278"/>
        <v>1</v>
      </c>
      <c r="BA545" s="32">
        <f t="shared" ca="1" si="278"/>
        <v>0</v>
      </c>
      <c r="BB545" s="32">
        <f t="shared" ca="1" si="278"/>
        <v>0</v>
      </c>
      <c r="BC545" s="32">
        <f t="shared" ca="1" si="278"/>
        <v>0.97303608947488507</v>
      </c>
      <c r="BD545" s="32">
        <f t="shared" ca="1" si="278"/>
        <v>0.54999698245446282</v>
      </c>
      <c r="BE545" s="32">
        <f t="shared" ca="1" si="278"/>
        <v>0.15941642292063507</v>
      </c>
      <c r="BF545" s="57">
        <f ca="1">OFFSET(BF$5,$D545,0)+BF522</f>
        <v>0.17840623034180653</v>
      </c>
      <c r="BG545" s="32">
        <f t="shared" ca="1" si="282"/>
        <v>-0.36925675906144839</v>
      </c>
      <c r="BH545" s="32">
        <f t="shared" ca="1" si="282"/>
        <v>-3.8511972297883945E-2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hidden="1"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1.0629051726008241</v>
      </c>
      <c r="AX546" s="32">
        <f t="shared" ca="1" si="278"/>
        <v>0</v>
      </c>
      <c r="AY546" s="32">
        <f t="shared" ca="1" si="278"/>
        <v>1</v>
      </c>
      <c r="AZ546" s="32">
        <f t="shared" ca="1" si="278"/>
        <v>1</v>
      </c>
      <c r="BA546" s="32">
        <f t="shared" ca="1" si="278"/>
        <v>0</v>
      </c>
      <c r="BB546" s="32">
        <f t="shared" ca="1" si="278"/>
        <v>0</v>
      </c>
      <c r="BC546" s="32">
        <f t="shared" ca="1" si="278"/>
        <v>0.96025266499482975</v>
      </c>
      <c r="BD546" s="32">
        <f t="shared" ca="1" si="278"/>
        <v>-6.8239690728351121E-2</v>
      </c>
      <c r="BE546" s="32">
        <f t="shared" ca="1" si="278"/>
        <v>-0.3</v>
      </c>
      <c r="BF546" s="57">
        <f ca="1">OFFSET(BF$5,$D546,0)+BF522</f>
        <v>-3.283262555242876E-2</v>
      </c>
      <c r="BG546" s="32">
        <f t="shared" ca="1" si="282"/>
        <v>-0.24715250522513443</v>
      </c>
      <c r="BH546" s="32">
        <f t="shared" ca="1" si="282"/>
        <v>0.11149046120658379</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hidden="1"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1.0019006107913038</v>
      </c>
      <c r="AX547" s="32">
        <f t="shared" ca="1" si="278"/>
        <v>0</v>
      </c>
      <c r="AY547" s="32">
        <f t="shared" ca="1" si="278"/>
        <v>1</v>
      </c>
      <c r="AZ547" s="32">
        <f t="shared" ca="1" si="278"/>
        <v>1</v>
      </c>
      <c r="BA547" s="32">
        <f t="shared" ca="1" si="278"/>
        <v>0</v>
      </c>
      <c r="BB547" s="32">
        <f t="shared" ca="1" si="278"/>
        <v>0</v>
      </c>
      <c r="BC547" s="32">
        <f t="shared" ca="1" si="278"/>
        <v>1.0442933264718381</v>
      </c>
      <c r="BD547" s="32">
        <f t="shared" ca="1" si="278"/>
        <v>0.15424779017319779</v>
      </c>
      <c r="BE547" s="32">
        <f t="shared" ca="1" si="278"/>
        <v>3.6804782576973616E-2</v>
      </c>
      <c r="BF547" s="57">
        <f ca="1">OFFSET(BF$5,$D547,0)+BF522</f>
        <v>-3.7956129258802471E-2</v>
      </c>
      <c r="BG547" s="32">
        <f t="shared" ca="1" si="282"/>
        <v>6.9680295483111721E-2</v>
      </c>
      <c r="BH547" s="32">
        <f t="shared" ca="1" si="282"/>
        <v>-1.3924706825344524E-2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hidden="1"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1.0650756228094986</v>
      </c>
      <c r="AX548" s="32">
        <f t="shared" ca="1" si="278"/>
        <v>0</v>
      </c>
      <c r="AY548" s="32">
        <f t="shared" ca="1" si="278"/>
        <v>1</v>
      </c>
      <c r="AZ548" s="32">
        <f t="shared" ca="1" si="278"/>
        <v>1</v>
      </c>
      <c r="BA548" s="32">
        <f t="shared" ca="1" si="278"/>
        <v>0</v>
      </c>
      <c r="BB548" s="32">
        <f t="shared" ca="1" si="278"/>
        <v>0</v>
      </c>
      <c r="BC548" s="32">
        <f t="shared" ca="1" si="278"/>
        <v>1.0052323020282155</v>
      </c>
      <c r="BD548" s="32">
        <f t="shared" ca="1" si="278"/>
        <v>-0.14584809930007481</v>
      </c>
      <c r="BE548" s="32">
        <f t="shared" ca="1" si="278"/>
        <v>-0.3</v>
      </c>
      <c r="BF548" s="57">
        <f ca="1">OFFSET(BF$5,$D548,0)+BF522</f>
        <v>4.8921543576100304E-2</v>
      </c>
      <c r="BG548" s="32">
        <f t="shared" ca="1" si="282"/>
        <v>-0.14206454943962754</v>
      </c>
      <c r="BH548" s="32">
        <f t="shared" ca="1" si="282"/>
        <v>0.10302064120986387</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hidden="1"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1.008088673185576</v>
      </c>
      <c r="AX549" s="32">
        <f t="shared" ca="1" si="278"/>
        <v>0</v>
      </c>
      <c r="AY549" s="32">
        <f t="shared" ca="1" si="278"/>
        <v>1</v>
      </c>
      <c r="AZ549" s="32">
        <f t="shared" ca="1" si="278"/>
        <v>1</v>
      </c>
      <c r="BA549" s="32">
        <f t="shared" ca="1" si="278"/>
        <v>0</v>
      </c>
      <c r="BB549" s="32">
        <f t="shared" ca="1" si="278"/>
        <v>0</v>
      </c>
      <c r="BC549" s="32">
        <f t="shared" ca="1" si="278"/>
        <v>0.9978629633077587</v>
      </c>
      <c r="BD549" s="32">
        <f t="shared" ca="1" si="278"/>
        <v>0.12276840424432578</v>
      </c>
      <c r="BE549" s="32">
        <f t="shared" ca="1" si="278"/>
        <v>9.799772913977256E-2</v>
      </c>
      <c r="BF549" s="57">
        <f ca="1">OFFSET(BF$5,$D549,0)+BF522</f>
        <v>-5.6345815636322391E-2</v>
      </c>
      <c r="BG549" s="32">
        <f t="shared" ca="1" si="282"/>
        <v>-0.19963736095163576</v>
      </c>
      <c r="BH549" s="32">
        <f t="shared" ca="1" si="282"/>
        <v>2.6742008126900307E-2</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hidden="1"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1.1017934206643802</v>
      </c>
      <c r="AX550" s="32">
        <f t="shared" ca="1" si="278"/>
        <v>0</v>
      </c>
      <c r="AY550" s="32">
        <f t="shared" ca="1" si="278"/>
        <v>1</v>
      </c>
      <c r="AZ550" s="32">
        <f t="shared" ca="1" si="278"/>
        <v>1</v>
      </c>
      <c r="BA550" s="32">
        <f t="shared" ca="1" si="278"/>
        <v>0</v>
      </c>
      <c r="BB550" s="32">
        <f t="shared" ca="1" si="278"/>
        <v>0</v>
      </c>
      <c r="BC550" s="32">
        <f t="shared" ca="1" si="278"/>
        <v>1.0309626811871129</v>
      </c>
      <c r="BD550" s="32">
        <f t="shared" ca="1" si="278"/>
        <v>0.251461950188272</v>
      </c>
      <c r="BE550" s="32">
        <f t="shared" ca="1" si="278"/>
        <v>-7.8809893707180279E-2</v>
      </c>
      <c r="BF550" s="57">
        <f ca="1">OFFSET(BF$5,$D550,0)+BF522</f>
        <v>0.10038052774377056</v>
      </c>
      <c r="BG550" s="32">
        <f t="shared" ca="1" si="282"/>
        <v>-0.21849377622284827</v>
      </c>
      <c r="BH550" s="32">
        <f t="shared" ca="1" si="282"/>
        <v>0.12769281563029145</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hidden="1"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1.1008798083893423</v>
      </c>
      <c r="AX551" s="32">
        <f t="shared" ca="1" si="278"/>
        <v>0</v>
      </c>
      <c r="AY551" s="32">
        <f t="shared" ca="1" si="278"/>
        <v>1</v>
      </c>
      <c r="AZ551" s="32">
        <f t="shared" ca="1" si="278"/>
        <v>1</v>
      </c>
      <c r="BA551" s="32">
        <f t="shared" ca="1" si="278"/>
        <v>0</v>
      </c>
      <c r="BB551" s="32">
        <f t="shared" ca="1" si="278"/>
        <v>0</v>
      </c>
      <c r="BC551" s="32">
        <f t="shared" ca="1" si="278"/>
        <v>1.0251531501406568</v>
      </c>
      <c r="BD551" s="32">
        <f t="shared" ca="1" si="278"/>
        <v>0.27410051453654916</v>
      </c>
      <c r="BE551" s="32">
        <f t="shared" ca="1" si="278"/>
        <v>8.6733388710777848E-2</v>
      </c>
      <c r="BF551" s="57">
        <f ca="1">OFFSET(BF$5,$D551,0)+BF522</f>
        <v>-0.10320934555496057</v>
      </c>
      <c r="BG551" s="32">
        <f t="shared" ca="1" si="282"/>
        <v>0.61096535063941282</v>
      </c>
      <c r="BH551" s="32">
        <f t="shared" ca="1" si="282"/>
        <v>0.13065858174900913</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ollapsed="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hidden="1" outlineLevel="2">
      <c r="A553" s="53"/>
      <c r="B553" s="44">
        <f ca="1">COUNT(B$5:OFFSET(B553,-1,0))</f>
        <v>529</v>
      </c>
      <c r="C553" s="72">
        <f t="shared" ref="C553" ca="1" si="284">C523</f>
        <v>65</v>
      </c>
      <c r="D553" s="45">
        <f t="shared" ref="D553:D581" ca="1" si="285">MATCH($C553,$B$5:$B$2748,1)-1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0.97000773763517689</v>
      </c>
      <c r="AX553" s="32">
        <f t="shared" ca="1" si="288"/>
        <v>0</v>
      </c>
      <c r="AY553" s="32">
        <f t="shared" ca="1" si="288"/>
        <v>1</v>
      </c>
      <c r="AZ553" s="32">
        <f t="shared" ca="1" si="288"/>
        <v>1</v>
      </c>
      <c r="BA553" s="32">
        <f t="shared" ca="1" si="288"/>
        <v>0</v>
      </c>
      <c r="BB553" s="32">
        <f t="shared" ca="1" si="288"/>
        <v>0</v>
      </c>
      <c r="BC553" s="32">
        <f t="shared" ca="1" si="288"/>
        <v>1.0661959146364093</v>
      </c>
      <c r="BD553" s="32">
        <f t="shared" ca="1" si="288"/>
        <v>2.0216028091042482</v>
      </c>
      <c r="BE553" s="32">
        <f t="shared" ca="1" si="288"/>
        <v>3.3337399752400465E-2</v>
      </c>
      <c r="BF553" s="57">
        <f ca="1">OFFSET(BF$5,$D553,0)+BF552</f>
        <v>0.11744726152131563</v>
      </c>
      <c r="BG553" s="32">
        <f t="shared" ca="1" si="288"/>
        <v>-0.14591169023037587</v>
      </c>
      <c r="BH553" s="32">
        <f t="shared" ca="1" si="288"/>
        <v>-0.12072887019632828</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hidden="1"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1.028208477604722</v>
      </c>
      <c r="AX554" s="32">
        <f t="shared" ca="1" si="288"/>
        <v>0</v>
      </c>
      <c r="AY554" s="32">
        <f t="shared" ca="1" si="288"/>
        <v>1</v>
      </c>
      <c r="AZ554" s="32">
        <f t="shared" ca="1" si="288"/>
        <v>1</v>
      </c>
      <c r="BA554" s="32">
        <f t="shared" ca="1" si="288"/>
        <v>0</v>
      </c>
      <c r="BB554" s="32">
        <f t="shared" ca="1" si="288"/>
        <v>0</v>
      </c>
      <c r="BC554" s="32">
        <f t="shared" ca="1" si="288"/>
        <v>0.99753067705614362</v>
      </c>
      <c r="BD554" s="32">
        <f t="shared" ca="1" si="288"/>
        <v>-0.13622554461190362</v>
      </c>
      <c r="BE554" s="32">
        <f t="shared" ca="1" si="288"/>
        <v>-0.18785265953334218</v>
      </c>
      <c r="BF554" s="57">
        <f ca="1">OFFSET(BF$5,$D554,0)+BF552</f>
        <v>0.26378440551095911</v>
      </c>
      <c r="BG554" s="32">
        <f t="shared" ca="1" si="288"/>
        <v>0.34494200882877024</v>
      </c>
      <c r="BH554" s="32">
        <f t="shared" ca="1" si="288"/>
        <v>4.9368413665742183E-2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hidden="1"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0.96251976943554685</v>
      </c>
      <c r="AX555" s="32">
        <f t="shared" ca="1" si="288"/>
        <v>0</v>
      </c>
      <c r="AY555" s="32">
        <f t="shared" ca="1" si="288"/>
        <v>1</v>
      </c>
      <c r="AZ555" s="32">
        <f t="shared" ca="1" si="288"/>
        <v>1</v>
      </c>
      <c r="BA555" s="32">
        <f t="shared" ca="1" si="288"/>
        <v>0</v>
      </c>
      <c r="BB555" s="32">
        <f t="shared" ca="1" si="288"/>
        <v>0</v>
      </c>
      <c r="BC555" s="32">
        <f t="shared" ca="1" si="288"/>
        <v>0.99342801319820007</v>
      </c>
      <c r="BD555" s="32">
        <f t="shared" ca="1" si="288"/>
        <v>-0.70106962050234856</v>
      </c>
      <c r="BE555" s="32">
        <f t="shared" ca="1" si="288"/>
        <v>3.3064122717381961E-2</v>
      </c>
      <c r="BF555" s="57">
        <f ca="1">OFFSET(BF$5,$D555,0)+BF552</f>
        <v>0.12022445590613257</v>
      </c>
      <c r="BG555" s="32">
        <f t="shared" ca="1" si="288"/>
        <v>0.63420559768902507</v>
      </c>
      <c r="BH555" s="32">
        <f t="shared" ca="1" si="288"/>
        <v>-9.6121978727744861E-2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hidden="1"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0.95365399227411873</v>
      </c>
      <c r="AX556" s="32">
        <f t="shared" ca="1" si="288"/>
        <v>0</v>
      </c>
      <c r="AY556" s="32">
        <f t="shared" ca="1" si="288"/>
        <v>1</v>
      </c>
      <c r="AZ556" s="32">
        <f t="shared" ca="1" si="288"/>
        <v>1</v>
      </c>
      <c r="BA556" s="32">
        <f t="shared" ca="1" si="288"/>
        <v>0</v>
      </c>
      <c r="BB556" s="32">
        <f t="shared" ca="1" si="288"/>
        <v>0</v>
      </c>
      <c r="BC556" s="32">
        <f t="shared" ca="1" si="288"/>
        <v>1.0310031403719822</v>
      </c>
      <c r="BD556" s="32">
        <f t="shared" ca="1" si="288"/>
        <v>-0.97319972076534</v>
      </c>
      <c r="BE556" s="32">
        <f t="shared" ca="1" si="288"/>
        <v>2.4484316533962269E-2</v>
      </c>
      <c r="BF556" s="57">
        <f ca="1">OFFSET(BF$5,$D556,0)+BF552</f>
        <v>0.17932410334320942</v>
      </c>
      <c r="BG556" s="32">
        <f t="shared" ca="1" si="288"/>
        <v>-0.11778255024214879</v>
      </c>
      <c r="BH556" s="32">
        <f t="shared" ca="1" si="288"/>
        <v>-0.1563820890917953</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hidden="1"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1.0467442326430776</v>
      </c>
      <c r="AX557" s="32">
        <f t="shared" ca="1" si="288"/>
        <v>0</v>
      </c>
      <c r="AY557" s="32">
        <f t="shared" ca="1" si="288"/>
        <v>1</v>
      </c>
      <c r="AZ557" s="32">
        <f t="shared" ca="1" si="288"/>
        <v>1</v>
      </c>
      <c r="BA557" s="32">
        <f t="shared" ca="1" si="288"/>
        <v>0</v>
      </c>
      <c r="BB557" s="32">
        <f t="shared" ca="1" si="288"/>
        <v>0</v>
      </c>
      <c r="BC557" s="32">
        <f t="shared" ca="1" si="288"/>
        <v>0.92200338618252442</v>
      </c>
      <c r="BD557" s="32">
        <f t="shared" ca="1" si="288"/>
        <v>-0.96355699630616343</v>
      </c>
      <c r="BE557" s="32">
        <f t="shared" ca="1" si="288"/>
        <v>0.19845147334478017</v>
      </c>
      <c r="BF557" s="57">
        <f ca="1">OFFSET(BF$5,$D557,0)+BF552</f>
        <v>0.12948095320506386</v>
      </c>
      <c r="BG557" s="32">
        <f t="shared" ca="1" si="288"/>
        <v>-2.0937371842729036E-2</v>
      </c>
      <c r="BH557" s="32">
        <f t="shared" ca="1" si="288"/>
        <v>0.11027795189006462</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hidden="1"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1.004239468233592</v>
      </c>
      <c r="AX558" s="32">
        <f t="shared" ca="1" si="288"/>
        <v>0</v>
      </c>
      <c r="AY558" s="32">
        <f t="shared" ca="1" si="288"/>
        <v>1</v>
      </c>
      <c r="AZ558" s="32">
        <f t="shared" ca="1" si="288"/>
        <v>1</v>
      </c>
      <c r="BA558" s="32">
        <f t="shared" ca="1" si="288"/>
        <v>0</v>
      </c>
      <c r="BB558" s="32">
        <f t="shared" ca="1" si="288"/>
        <v>0</v>
      </c>
      <c r="BC558" s="32">
        <f t="shared" ca="1" si="288"/>
        <v>0.93016228444791382</v>
      </c>
      <c r="BD558" s="32">
        <f t="shared" ca="1" si="288"/>
        <v>0.36331180226111215</v>
      </c>
      <c r="BE558" s="32">
        <f t="shared" ca="1" si="288"/>
        <v>0.11707512441786638</v>
      </c>
      <c r="BF558" s="57">
        <f ca="1">OFFSET(BF$5,$D558,0)+BF552</f>
        <v>0.24241614003209794</v>
      </c>
      <c r="BG558" s="32">
        <f t="shared" ca="1" si="288"/>
        <v>-9.6780629135947649E-2</v>
      </c>
      <c r="BH558" s="32">
        <f t="shared" ca="1" si="288"/>
        <v>3.0271155117781556E-2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hidden="1"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0.97432865597185891</v>
      </c>
      <c r="AX559" s="32">
        <f t="shared" ca="1" si="288"/>
        <v>0</v>
      </c>
      <c r="AY559" s="32">
        <f t="shared" ca="1" si="288"/>
        <v>1</v>
      </c>
      <c r="AZ559" s="32">
        <f t="shared" ca="1" si="288"/>
        <v>1</v>
      </c>
      <c r="BA559" s="32">
        <f t="shared" ca="1" si="288"/>
        <v>0</v>
      </c>
      <c r="BB559" s="32">
        <f t="shared" ca="1" si="288"/>
        <v>0</v>
      </c>
      <c r="BC559" s="32">
        <f t="shared" ca="1" si="288"/>
        <v>1.031618776947117</v>
      </c>
      <c r="BD559" s="32">
        <f t="shared" ca="1" si="288"/>
        <v>-0.47127487356891251</v>
      </c>
      <c r="BE559" s="32">
        <f t="shared" ca="1" si="288"/>
        <v>0.18453795694541686</v>
      </c>
      <c r="BF559" s="57">
        <f ca="1">OFFSET(BF$5,$D559,0)+BF552</f>
        <v>0.26714915546658108</v>
      </c>
      <c r="BG559" s="32">
        <f t="shared" ca="1" si="288"/>
        <v>-0.27419485019481726</v>
      </c>
      <c r="BH559" s="32">
        <f t="shared" ca="1" si="288"/>
        <v>-8.0773285441707587E-2</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hidden="1"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0.96004947775283722</v>
      </c>
      <c r="AX560" s="32">
        <f t="shared" ca="1" si="288"/>
        <v>0</v>
      </c>
      <c r="AY560" s="32">
        <f t="shared" ca="1" si="288"/>
        <v>1</v>
      </c>
      <c r="AZ560" s="32">
        <f t="shared" ca="1" si="288"/>
        <v>1</v>
      </c>
      <c r="BA560" s="32">
        <f t="shared" ca="1" si="288"/>
        <v>0</v>
      </c>
      <c r="BB560" s="32">
        <f t="shared" ca="1" si="288"/>
        <v>0</v>
      </c>
      <c r="BC560" s="32">
        <f t="shared" ca="1" si="288"/>
        <v>1.0536861023082831</v>
      </c>
      <c r="BD560" s="32">
        <f t="shared" ca="1" si="288"/>
        <v>0.13319717786125196</v>
      </c>
      <c r="BE560" s="32">
        <f t="shared" ca="1" si="288"/>
        <v>-0.3</v>
      </c>
      <c r="BF560" s="57">
        <f ca="1">OFFSET(BF$5,$D560,0)+BF552</f>
        <v>0.24432386068461637</v>
      </c>
      <c r="BG560" s="32">
        <f t="shared" ca="1" si="288"/>
        <v>-0.1142983811330609</v>
      </c>
      <c r="BH560" s="32">
        <f t="shared" ca="1" si="288"/>
        <v>-0.1606321248145316</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hidden="1"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0.95413736630892165</v>
      </c>
      <c r="AX561" s="32">
        <f t="shared" ca="1" si="288"/>
        <v>0</v>
      </c>
      <c r="AY561" s="32">
        <f t="shared" ca="1" si="288"/>
        <v>1</v>
      </c>
      <c r="AZ561" s="32">
        <f t="shared" ca="1" si="288"/>
        <v>1</v>
      </c>
      <c r="BA561" s="32">
        <f t="shared" ca="1" si="288"/>
        <v>0</v>
      </c>
      <c r="BB561" s="32">
        <f t="shared" ca="1" si="288"/>
        <v>0</v>
      </c>
      <c r="BC561" s="32">
        <f t="shared" ca="1" si="288"/>
        <v>1.0026163763248999</v>
      </c>
      <c r="BD561" s="32">
        <f t="shared" ca="1" si="288"/>
        <v>0.5804409621645803</v>
      </c>
      <c r="BE561" s="32">
        <f t="shared" ca="1" si="288"/>
        <v>8.2624869647222154E-2</v>
      </c>
      <c r="BF561" s="57">
        <f ca="1">OFFSET(BF$5,$D561,0)+BF552</f>
        <v>0.27253824129249798</v>
      </c>
      <c r="BG561" s="32">
        <f t="shared" ca="1" si="288"/>
        <v>-0.41381105585171518</v>
      </c>
      <c r="BH561" s="32">
        <f t="shared" ca="1" si="288"/>
        <v>-0.15176659314141594</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hidden="1"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0.96175971925982728</v>
      </c>
      <c r="AX562" s="32">
        <f t="shared" ca="1" si="288"/>
        <v>0</v>
      </c>
      <c r="AY562" s="32">
        <f t="shared" ca="1" si="288"/>
        <v>1</v>
      </c>
      <c r="AZ562" s="32">
        <f t="shared" ca="1" si="288"/>
        <v>1</v>
      </c>
      <c r="BA562" s="32">
        <f t="shared" ca="1" si="288"/>
        <v>0</v>
      </c>
      <c r="BB562" s="32">
        <f t="shared" ca="1" si="288"/>
        <v>0</v>
      </c>
      <c r="BC562" s="32">
        <f t="shared" ca="1" si="288"/>
        <v>0.90282804436468633</v>
      </c>
      <c r="BD562" s="32">
        <f t="shared" ca="1" si="288"/>
        <v>-0.57040835988608407</v>
      </c>
      <c r="BE562" s="32">
        <f t="shared" ca="1" si="288"/>
        <v>-1.7631408489039768E-2</v>
      </c>
      <c r="BF562" s="57">
        <f ca="1">OFFSET(BF$5,$D562,0)+BF552</f>
        <v>0.30270820800727433</v>
      </c>
      <c r="BG562" s="32">
        <f t="shared" ca="1" si="288"/>
        <v>-0.18932671629798037</v>
      </c>
      <c r="BH562" s="32">
        <f t="shared" ca="1" si="288"/>
        <v>-8.606527674487563E-2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hidden="1"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0.95203433280102878</v>
      </c>
      <c r="AX563" s="32">
        <f t="shared" ca="1" si="288"/>
        <v>0</v>
      </c>
      <c r="AY563" s="32">
        <f t="shared" ca="1" si="288"/>
        <v>1</v>
      </c>
      <c r="AZ563" s="32">
        <f t="shared" ca="1" si="288"/>
        <v>1</v>
      </c>
      <c r="BA563" s="32">
        <f t="shared" ca="1" si="288"/>
        <v>0</v>
      </c>
      <c r="BB563" s="32">
        <f t="shared" ca="1" si="288"/>
        <v>0</v>
      </c>
      <c r="BC563" s="32">
        <f t="shared" ca="1" si="288"/>
        <v>1.0502724825315515</v>
      </c>
      <c r="BD563" s="32">
        <f t="shared" ca="1" si="288"/>
        <v>0.1091335725371394</v>
      </c>
      <c r="BE563" s="32">
        <f t="shared" ca="1" si="288"/>
        <v>-0.13735315021583483</v>
      </c>
      <c r="BF563" s="57">
        <f ca="1">OFFSET(BF$5,$D563,0)+BF552</f>
        <v>0.1398755313850229</v>
      </c>
      <c r="BG563" s="32">
        <f t="shared" ca="1" si="288"/>
        <v>0.21718506434255325</v>
      </c>
      <c r="BH563" s="32">
        <f t="shared" ca="1" si="288"/>
        <v>-0.17182659751927132</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hidden="1"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1.0530175072973791</v>
      </c>
      <c r="AX564" s="32">
        <f t="shared" ca="1" si="288"/>
        <v>0</v>
      </c>
      <c r="AY564" s="32">
        <f t="shared" ca="1" si="288"/>
        <v>1</v>
      </c>
      <c r="AZ564" s="32">
        <f t="shared" ca="1" si="288"/>
        <v>1</v>
      </c>
      <c r="BA564" s="32">
        <f t="shared" ca="1" si="288"/>
        <v>0</v>
      </c>
      <c r="BB564" s="32">
        <f t="shared" ca="1" si="288"/>
        <v>0</v>
      </c>
      <c r="BC564" s="32">
        <f t="shared" ca="1" si="288"/>
        <v>0.93999485560196538</v>
      </c>
      <c r="BD564" s="32">
        <f t="shared" ca="1" si="288"/>
        <v>0.79997902113846919</v>
      </c>
      <c r="BE564" s="32">
        <f t="shared" ca="1" si="288"/>
        <v>-0.3</v>
      </c>
      <c r="BF564" s="57">
        <f ca="1">OFFSET(BF$5,$D564,0)+BF552</f>
        <v>0.17097259522010005</v>
      </c>
      <c r="BG564" s="32">
        <f t="shared" ca="1" si="288"/>
        <v>-0.18778619494876914</v>
      </c>
      <c r="BH564" s="32">
        <f t="shared" ca="1" si="288"/>
        <v>9.4306002781576526E-2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hidden="1"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0.92211307926934694</v>
      </c>
      <c r="AX565" s="32">
        <f t="shared" ca="1" si="288"/>
        <v>0</v>
      </c>
      <c r="AY565" s="32">
        <f t="shared" ca="1" si="288"/>
        <v>1</v>
      </c>
      <c r="AZ565" s="32">
        <f t="shared" ca="1" si="288"/>
        <v>1</v>
      </c>
      <c r="BA565" s="32">
        <f t="shared" ca="1" si="288"/>
        <v>0</v>
      </c>
      <c r="BB565" s="32">
        <f t="shared" ca="1" si="288"/>
        <v>0</v>
      </c>
      <c r="BC565" s="32">
        <f t="shared" ca="1" si="288"/>
        <v>0.99865788193044147</v>
      </c>
      <c r="BD565" s="32">
        <f t="shared" ca="1" si="288"/>
        <v>9.7428512085919294E-2</v>
      </c>
      <c r="BE565" s="32">
        <f t="shared" ca="1" si="288"/>
        <v>3.2804601648524057E-2</v>
      </c>
      <c r="BF565" s="57">
        <f ca="1">OFFSET(BF$5,$D565,0)+BF552</f>
        <v>0.15548471923642043</v>
      </c>
      <c r="BG565" s="32">
        <f t="shared" ca="1" si="288"/>
        <v>0.13108737336158605</v>
      </c>
      <c r="BH565" s="32">
        <f t="shared" ca="1" si="288"/>
        <v>-0.26104527496468022</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hidden="1"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1.0557170295661986</v>
      </c>
      <c r="AX566" s="32">
        <f t="shared" ca="1" si="288"/>
        <v>0</v>
      </c>
      <c r="AY566" s="32">
        <f t="shared" ca="1" si="288"/>
        <v>1</v>
      </c>
      <c r="AZ566" s="32">
        <f t="shared" ca="1" si="288"/>
        <v>1</v>
      </c>
      <c r="BA566" s="32">
        <f t="shared" ca="1" si="288"/>
        <v>0</v>
      </c>
      <c r="BB566" s="32">
        <f t="shared" ca="1" si="288"/>
        <v>0</v>
      </c>
      <c r="BC566" s="32">
        <f t="shared" ca="1" si="288"/>
        <v>0.99630676240717109</v>
      </c>
      <c r="BD566" s="32">
        <f t="shared" ca="1" si="288"/>
        <v>-0.27263437243888333</v>
      </c>
      <c r="BE566" s="32">
        <f t="shared" ca="1" si="288"/>
        <v>0.14876307149698331</v>
      </c>
      <c r="BF566" s="57">
        <f ca="1">OFFSET(BF$5,$D566,0)+BF552</f>
        <v>0.18057457484795153</v>
      </c>
      <c r="BG566" s="32">
        <f t="shared" ca="1" si="288"/>
        <v>0.42223159364567309</v>
      </c>
      <c r="BH566" s="32">
        <f t="shared" ca="1" si="288"/>
        <v>9.7270379444019062E-2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hidden="1"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0.96316101029233281</v>
      </c>
      <c r="AX567" s="32">
        <f t="shared" ca="1" si="288"/>
        <v>0</v>
      </c>
      <c r="AY567" s="32">
        <f t="shared" ca="1" si="288"/>
        <v>1</v>
      </c>
      <c r="AZ567" s="32">
        <f t="shared" ca="1" si="288"/>
        <v>1</v>
      </c>
      <c r="BA567" s="32">
        <f t="shared" ca="1" si="288"/>
        <v>0</v>
      </c>
      <c r="BB567" s="32">
        <f t="shared" ca="1" si="288"/>
        <v>0</v>
      </c>
      <c r="BC567" s="32">
        <f t="shared" ca="1" si="288"/>
        <v>1.0268830461762732</v>
      </c>
      <c r="BD567" s="32">
        <f t="shared" ca="1" si="288"/>
        <v>-7.056462884911241E-4</v>
      </c>
      <c r="BE567" s="32">
        <f t="shared" ca="1" si="288"/>
        <v>-9.8521209381772668E-2</v>
      </c>
      <c r="BF567" s="57">
        <f ca="1">OFFSET(BF$5,$D567,0)+BF552</f>
        <v>0.17611326111624975</v>
      </c>
      <c r="BG567" s="32">
        <f t="shared" ca="1" si="288"/>
        <v>-0.3693737253344338</v>
      </c>
      <c r="BH567" s="32">
        <f t="shared" ca="1" si="288"/>
        <v>-0.14081227753914249</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hidden="1"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1.0274925339627674</v>
      </c>
      <c r="AX568" s="32">
        <f t="shared" ca="1" si="288"/>
        <v>0</v>
      </c>
      <c r="AY568" s="32">
        <f t="shared" ca="1" si="288"/>
        <v>1</v>
      </c>
      <c r="AZ568" s="32">
        <f t="shared" ca="1" si="288"/>
        <v>1</v>
      </c>
      <c r="BA568" s="32">
        <f t="shared" ca="1" si="288"/>
        <v>0</v>
      </c>
      <c r="BB568" s="32">
        <f t="shared" ca="1" si="288"/>
        <v>0</v>
      </c>
      <c r="BC568" s="32">
        <f t="shared" ca="1" si="288"/>
        <v>1.0362516083853297</v>
      </c>
      <c r="BD568" s="32">
        <f t="shared" ca="1" si="288"/>
        <v>-0.16328478094273891</v>
      </c>
      <c r="BE568" s="32">
        <f t="shared" ca="1" si="288"/>
        <v>-3.0880514927879077E-2</v>
      </c>
      <c r="BF568" s="57">
        <f ca="1">OFFSET(BF$5,$D568,0)+BF552</f>
        <v>0.29712485921196558</v>
      </c>
      <c r="BG568" s="32">
        <f t="shared" ca="1" si="288"/>
        <v>0.15817169134983011</v>
      </c>
      <c r="BH568" s="32">
        <f t="shared" ca="1" si="288"/>
        <v>3.8598718709447866E-2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hidden="1"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1.0237909220027812</v>
      </c>
      <c r="AX569" s="32">
        <f t="shared" ca="1" si="293"/>
        <v>0</v>
      </c>
      <c r="AY569" s="32">
        <f t="shared" ca="1" si="293"/>
        <v>1</v>
      </c>
      <c r="AZ569" s="32">
        <f t="shared" ca="1" si="293"/>
        <v>1</v>
      </c>
      <c r="BA569" s="32">
        <f t="shared" ca="1" si="293"/>
        <v>0</v>
      </c>
      <c r="BB569" s="32">
        <f t="shared" ca="1" si="293"/>
        <v>0</v>
      </c>
      <c r="BC569" s="32">
        <f t="shared" ca="1" si="293"/>
        <v>0.93795747446869782</v>
      </c>
      <c r="BD569" s="32">
        <f t="shared" ca="1" si="293"/>
        <v>-0.29677609071790201</v>
      </c>
      <c r="BE569" s="32">
        <f t="shared" ca="1" si="293"/>
        <v>0.17675025032905711</v>
      </c>
      <c r="BF569" s="57">
        <f ca="1">OFFSET(BF$5,$D569,0)+BF552</f>
        <v>0.13258576909763048</v>
      </c>
      <c r="BG569" s="32">
        <f t="shared" ref="BG569:BO581" ca="1" si="297">OFFSET(BG$5,$D569,0)</f>
        <v>0.32601927573966627</v>
      </c>
      <c r="BH569" s="32">
        <f t="shared" ca="1" si="297"/>
        <v>7.6775788660530475E-2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hidden="1"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0.9627217226962026</v>
      </c>
      <c r="AX570" s="32">
        <f t="shared" ca="1" si="293"/>
        <v>0</v>
      </c>
      <c r="AY570" s="32">
        <f t="shared" ca="1" si="293"/>
        <v>1</v>
      </c>
      <c r="AZ570" s="32">
        <f t="shared" ca="1" si="293"/>
        <v>1</v>
      </c>
      <c r="BA570" s="32">
        <f t="shared" ca="1" si="293"/>
        <v>0</v>
      </c>
      <c r="BB570" s="32">
        <f t="shared" ca="1" si="293"/>
        <v>0</v>
      </c>
      <c r="BC570" s="32">
        <f t="shared" ca="1" si="293"/>
        <v>1.0087417286749198</v>
      </c>
      <c r="BD570" s="32">
        <f t="shared" ca="1" si="293"/>
        <v>0.37380717316998968</v>
      </c>
      <c r="BE570" s="32">
        <f t="shared" ca="1" si="293"/>
        <v>-4.1940388882638513E-2</v>
      </c>
      <c r="BF570" s="57">
        <f ca="1">OFFSET(BF$5,$D570,0)+BF552</f>
        <v>0.19028740649434012</v>
      </c>
      <c r="BG570" s="32">
        <f t="shared" ca="1" si="297"/>
        <v>-0.21662619417531737</v>
      </c>
      <c r="BH570" s="32">
        <f t="shared" ca="1" si="297"/>
        <v>-0.11377347450742215</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hidden="1"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0.99306429559906184</v>
      </c>
      <c r="AX571" s="32">
        <f t="shared" ca="1" si="293"/>
        <v>0</v>
      </c>
      <c r="AY571" s="32">
        <f t="shared" ca="1" si="293"/>
        <v>1</v>
      </c>
      <c r="AZ571" s="32">
        <f t="shared" ca="1" si="293"/>
        <v>1</v>
      </c>
      <c r="BA571" s="32">
        <f t="shared" ca="1" si="293"/>
        <v>0</v>
      </c>
      <c r="BB571" s="32">
        <f t="shared" ca="1" si="293"/>
        <v>0</v>
      </c>
      <c r="BC571" s="32">
        <f t="shared" ca="1" si="293"/>
        <v>1.0175030484056342</v>
      </c>
      <c r="BD571" s="32">
        <f t="shared" ca="1" si="293"/>
        <v>-0.25137391590383373</v>
      </c>
      <c r="BE571" s="32">
        <f t="shared" ca="1" si="293"/>
        <v>-2.332915100073607E-2</v>
      </c>
      <c r="BF571" s="57">
        <f ca="1">OFFSET(BF$5,$D571,0)+BF552</f>
        <v>0.23275371852178123</v>
      </c>
      <c r="BG571" s="32">
        <f t="shared" ca="1" si="297"/>
        <v>0.1841716070148145</v>
      </c>
      <c r="BH571" s="32">
        <f t="shared" ca="1" si="297"/>
        <v>-1.3488977688585257E-2</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hidden="1"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1.0477675300278839</v>
      </c>
      <c r="AX572" s="32">
        <f t="shared" ca="1" si="293"/>
        <v>0</v>
      </c>
      <c r="AY572" s="32">
        <f t="shared" ca="1" si="293"/>
        <v>1</v>
      </c>
      <c r="AZ572" s="32">
        <f t="shared" ca="1" si="293"/>
        <v>1</v>
      </c>
      <c r="BA572" s="32">
        <f t="shared" ca="1" si="293"/>
        <v>0</v>
      </c>
      <c r="BB572" s="32">
        <f t="shared" ca="1" si="293"/>
        <v>0</v>
      </c>
      <c r="BC572" s="32">
        <f t="shared" ca="1" si="293"/>
        <v>1.0366804943434054</v>
      </c>
      <c r="BD572" s="32">
        <f t="shared" ca="1" si="293"/>
        <v>-0.39519841225014929</v>
      </c>
      <c r="BE572" s="32">
        <f t="shared" ca="1" si="293"/>
        <v>0.14373015731614258</v>
      </c>
      <c r="BF572" s="57">
        <f ca="1">OFFSET(BF$5,$D572,0)+BF552</f>
        <v>0.33807229065446071</v>
      </c>
      <c r="BG572" s="32">
        <f t="shared" ca="1" si="297"/>
        <v>-0.34959434323236493</v>
      </c>
      <c r="BH572" s="32">
        <f t="shared" ca="1" si="297"/>
        <v>7.8097320626601019E-2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hidden="1"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1.0171439101126554</v>
      </c>
      <c r="AX573" s="32">
        <f t="shared" ca="1" si="293"/>
        <v>0</v>
      </c>
      <c r="AY573" s="32">
        <f t="shared" ca="1" si="293"/>
        <v>1</v>
      </c>
      <c r="AZ573" s="32">
        <f t="shared" ca="1" si="293"/>
        <v>1</v>
      </c>
      <c r="BA573" s="32">
        <f t="shared" ca="1" si="293"/>
        <v>0</v>
      </c>
      <c r="BB573" s="32">
        <f t="shared" ca="1" si="293"/>
        <v>0</v>
      </c>
      <c r="BC573" s="32">
        <f t="shared" ca="1" si="293"/>
        <v>1.0506307864383848</v>
      </c>
      <c r="BD573" s="32">
        <f t="shared" ca="1" si="293"/>
        <v>0.18280522136370436</v>
      </c>
      <c r="BE573" s="32">
        <f t="shared" ca="1" si="293"/>
        <v>0.20146684382598248</v>
      </c>
      <c r="BF573" s="57">
        <f ca="1">OFFSET(BF$5,$D573,0)+BF552</f>
        <v>0.34572555438216451</v>
      </c>
      <c r="BG573" s="32">
        <f t="shared" ca="1" si="297"/>
        <v>0.40697673467323092</v>
      </c>
      <c r="BH573" s="32">
        <f t="shared" ca="1" si="297"/>
        <v>1.2326995318399425E-2</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hidden="1"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1.0391838641795903</v>
      </c>
      <c r="AX574" s="32">
        <f t="shared" ca="1" si="293"/>
        <v>0</v>
      </c>
      <c r="AY574" s="32">
        <f t="shared" ca="1" si="293"/>
        <v>1</v>
      </c>
      <c r="AZ574" s="32">
        <f t="shared" ca="1" si="293"/>
        <v>1</v>
      </c>
      <c r="BA574" s="32">
        <f t="shared" ca="1" si="293"/>
        <v>0</v>
      </c>
      <c r="BB574" s="32">
        <f t="shared" ca="1" si="293"/>
        <v>0</v>
      </c>
      <c r="BC574" s="32">
        <f t="shared" ca="1" si="293"/>
        <v>0.97941945311897982</v>
      </c>
      <c r="BD574" s="32">
        <f t="shared" ca="1" si="293"/>
        <v>-0.16482656694343945</v>
      </c>
      <c r="BE574" s="32">
        <f t="shared" ca="1" si="293"/>
        <v>7.1836208940484481E-2</v>
      </c>
      <c r="BF574" s="57">
        <f ca="1">OFFSET(BF$5,$D574,0)+BF552</f>
        <v>0.18508066327502931</v>
      </c>
      <c r="BG574" s="32">
        <f t="shared" ca="1" si="297"/>
        <v>0.22030294481426616</v>
      </c>
      <c r="BH574" s="32">
        <f t="shared" ca="1" si="297"/>
        <v>8.9548311122428004E-2</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hidden="1"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0.98022896159720108</v>
      </c>
      <c r="AX575" s="32">
        <f t="shared" ca="1" si="293"/>
        <v>0</v>
      </c>
      <c r="AY575" s="32">
        <f t="shared" ca="1" si="293"/>
        <v>1</v>
      </c>
      <c r="AZ575" s="32">
        <f t="shared" ca="1" si="293"/>
        <v>1</v>
      </c>
      <c r="BA575" s="32">
        <f t="shared" ca="1" si="293"/>
        <v>0</v>
      </c>
      <c r="BB575" s="32">
        <f t="shared" ca="1" si="293"/>
        <v>0</v>
      </c>
      <c r="BC575" s="32">
        <f t="shared" ca="1" si="293"/>
        <v>0.97303608947488507</v>
      </c>
      <c r="BD575" s="32">
        <f t="shared" ca="1" si="293"/>
        <v>0.54999698245446282</v>
      </c>
      <c r="BE575" s="32">
        <f t="shared" ca="1" si="293"/>
        <v>0.15941642292063507</v>
      </c>
      <c r="BF575" s="57">
        <f ca="1">OFFSET(BF$5,$D575,0)+BF552</f>
        <v>0.32840623034180655</v>
      </c>
      <c r="BG575" s="32">
        <f t="shared" ca="1" si="297"/>
        <v>-0.36925675906144839</v>
      </c>
      <c r="BH575" s="32">
        <f t="shared" ca="1" si="297"/>
        <v>-3.8511972297883945E-2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hidden="1"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1.0629051726008241</v>
      </c>
      <c r="AX576" s="32">
        <f t="shared" ca="1" si="293"/>
        <v>0</v>
      </c>
      <c r="AY576" s="32">
        <f t="shared" ca="1" si="293"/>
        <v>1</v>
      </c>
      <c r="AZ576" s="32">
        <f t="shared" ca="1" si="293"/>
        <v>1</v>
      </c>
      <c r="BA576" s="32">
        <f t="shared" ca="1" si="293"/>
        <v>0</v>
      </c>
      <c r="BB576" s="32">
        <f t="shared" ca="1" si="293"/>
        <v>0</v>
      </c>
      <c r="BC576" s="32">
        <f t="shared" ca="1" si="293"/>
        <v>0.96025266499482975</v>
      </c>
      <c r="BD576" s="32">
        <f t="shared" ca="1" si="293"/>
        <v>-6.8239690728351121E-2</v>
      </c>
      <c r="BE576" s="32">
        <f t="shared" ca="1" si="293"/>
        <v>-0.3</v>
      </c>
      <c r="BF576" s="57">
        <f ca="1">OFFSET(BF$5,$D576,0)+BF552</f>
        <v>0.11716737444757125</v>
      </c>
      <c r="BG576" s="32">
        <f t="shared" ca="1" si="297"/>
        <v>-0.24715250522513443</v>
      </c>
      <c r="BH576" s="32">
        <f t="shared" ca="1" si="297"/>
        <v>0.11149046120658379</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hidden="1"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1.0019006107913038</v>
      </c>
      <c r="AX577" s="32">
        <f t="shared" ca="1" si="293"/>
        <v>0</v>
      </c>
      <c r="AY577" s="32">
        <f t="shared" ca="1" si="293"/>
        <v>1</v>
      </c>
      <c r="AZ577" s="32">
        <f t="shared" ca="1" si="293"/>
        <v>1</v>
      </c>
      <c r="BA577" s="32">
        <f t="shared" ca="1" si="293"/>
        <v>0</v>
      </c>
      <c r="BB577" s="32">
        <f t="shared" ca="1" si="293"/>
        <v>0</v>
      </c>
      <c r="BC577" s="32">
        <f t="shared" ca="1" si="293"/>
        <v>1.0442933264718381</v>
      </c>
      <c r="BD577" s="32">
        <f t="shared" ca="1" si="293"/>
        <v>0.15424779017319779</v>
      </c>
      <c r="BE577" s="32">
        <f t="shared" ca="1" si="293"/>
        <v>3.6804782576973616E-2</v>
      </c>
      <c r="BF577" s="57">
        <f ca="1">OFFSET(BF$5,$D577,0)+BF552</f>
        <v>0.11204387074119754</v>
      </c>
      <c r="BG577" s="32">
        <f t="shared" ca="1" si="297"/>
        <v>6.9680295483111721E-2</v>
      </c>
      <c r="BH577" s="32">
        <f t="shared" ca="1" si="297"/>
        <v>-1.3924706825344524E-2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hidden="1"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1.0650756228094986</v>
      </c>
      <c r="AX578" s="32">
        <f t="shared" ca="1" si="293"/>
        <v>0</v>
      </c>
      <c r="AY578" s="32">
        <f t="shared" ca="1" si="293"/>
        <v>1</v>
      </c>
      <c r="AZ578" s="32">
        <f t="shared" ca="1" si="293"/>
        <v>1</v>
      </c>
      <c r="BA578" s="32">
        <f t="shared" ca="1" si="293"/>
        <v>0</v>
      </c>
      <c r="BB578" s="32">
        <f t="shared" ca="1" si="293"/>
        <v>0</v>
      </c>
      <c r="BC578" s="32">
        <f t="shared" ca="1" si="293"/>
        <v>1.0052323020282155</v>
      </c>
      <c r="BD578" s="32">
        <f t="shared" ca="1" si="293"/>
        <v>-0.14584809930007481</v>
      </c>
      <c r="BE578" s="32">
        <f t="shared" ca="1" si="293"/>
        <v>-0.3</v>
      </c>
      <c r="BF578" s="57">
        <f ca="1">OFFSET(BF$5,$D578,0)+BF552</f>
        <v>0.19892154357610031</v>
      </c>
      <c r="BG578" s="32">
        <f t="shared" ca="1" si="297"/>
        <v>-0.14206454943962754</v>
      </c>
      <c r="BH578" s="32">
        <f t="shared" ca="1" si="297"/>
        <v>0.10302064120986387</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hidden="1"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1.008088673185576</v>
      </c>
      <c r="AX579" s="32">
        <f t="shared" ca="1" si="293"/>
        <v>0</v>
      </c>
      <c r="AY579" s="32">
        <f t="shared" ca="1" si="293"/>
        <v>1</v>
      </c>
      <c r="AZ579" s="32">
        <f t="shared" ca="1" si="293"/>
        <v>1</v>
      </c>
      <c r="BA579" s="32">
        <f t="shared" ca="1" si="293"/>
        <v>0</v>
      </c>
      <c r="BB579" s="32">
        <f t="shared" ca="1" si="293"/>
        <v>0</v>
      </c>
      <c r="BC579" s="32">
        <f t="shared" ca="1" si="293"/>
        <v>0.9978629633077587</v>
      </c>
      <c r="BD579" s="32">
        <f t="shared" ca="1" si="293"/>
        <v>0.12276840424432578</v>
      </c>
      <c r="BE579" s="32">
        <f t="shared" ca="1" si="293"/>
        <v>9.799772913977256E-2</v>
      </c>
      <c r="BF579" s="57">
        <f ca="1">OFFSET(BF$5,$D579,0)+BF552</f>
        <v>9.3654184363677617E-2</v>
      </c>
      <c r="BG579" s="32">
        <f t="shared" ca="1" si="297"/>
        <v>-0.19963736095163576</v>
      </c>
      <c r="BH579" s="32">
        <f t="shared" ca="1" si="297"/>
        <v>2.6742008126900307E-2</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hidden="1"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1.1017934206643802</v>
      </c>
      <c r="AX580" s="32">
        <f t="shared" ca="1" si="293"/>
        <v>0</v>
      </c>
      <c r="AY580" s="32">
        <f t="shared" ca="1" si="293"/>
        <v>1</v>
      </c>
      <c r="AZ580" s="32">
        <f t="shared" ca="1" si="293"/>
        <v>1</v>
      </c>
      <c r="BA580" s="32">
        <f t="shared" ca="1" si="293"/>
        <v>0</v>
      </c>
      <c r="BB580" s="32">
        <f t="shared" ca="1" si="293"/>
        <v>0</v>
      </c>
      <c r="BC580" s="32">
        <f t="shared" ca="1" si="293"/>
        <v>1.0309626811871129</v>
      </c>
      <c r="BD580" s="32">
        <f t="shared" ca="1" si="293"/>
        <v>0.251461950188272</v>
      </c>
      <c r="BE580" s="32">
        <f t="shared" ca="1" si="293"/>
        <v>-7.8809893707180279E-2</v>
      </c>
      <c r="BF580" s="57">
        <f ca="1">OFFSET(BF$5,$D580,0)+BF552</f>
        <v>0.25038052774377056</v>
      </c>
      <c r="BG580" s="32">
        <f t="shared" ca="1" si="297"/>
        <v>-0.21849377622284827</v>
      </c>
      <c r="BH580" s="32">
        <f t="shared" ca="1" si="297"/>
        <v>0.12769281563029145</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hidden="1"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1.1008798083893423</v>
      </c>
      <c r="AX581" s="32">
        <f t="shared" ca="1" si="293"/>
        <v>0</v>
      </c>
      <c r="AY581" s="32">
        <f t="shared" ca="1" si="293"/>
        <v>1</v>
      </c>
      <c r="AZ581" s="32">
        <f t="shared" ca="1" si="293"/>
        <v>1</v>
      </c>
      <c r="BA581" s="32">
        <f t="shared" ca="1" si="293"/>
        <v>0</v>
      </c>
      <c r="BB581" s="32">
        <f t="shared" ca="1" si="293"/>
        <v>0</v>
      </c>
      <c r="BC581" s="32">
        <f t="shared" ca="1" si="293"/>
        <v>1.0251531501406568</v>
      </c>
      <c r="BD581" s="32">
        <f t="shared" ca="1" si="293"/>
        <v>0.27410051453654916</v>
      </c>
      <c r="BE581" s="32">
        <f t="shared" ca="1" si="293"/>
        <v>8.6733388710777848E-2</v>
      </c>
      <c r="BF581" s="57">
        <f ca="1">OFFSET(BF$5,$D581,0)+BF552</f>
        <v>4.6790654445039437E-2</v>
      </c>
      <c r="BG581" s="32">
        <f t="shared" ca="1" si="297"/>
        <v>0.61096535063941282</v>
      </c>
      <c r="BH581" s="32">
        <f t="shared" ca="1" si="297"/>
        <v>0.13065858174900913</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ollapsed="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hidden="1" outlineLevel="2">
      <c r="A583" s="53"/>
      <c r="B583" s="44">
        <f ca="1">COUNT(B$5:OFFSET(B583,-1,0))</f>
        <v>558</v>
      </c>
      <c r="C583" s="72">
        <f t="shared" ref="C583" ca="1" si="298">C553</f>
        <v>65</v>
      </c>
      <c r="D583" s="45">
        <f t="shared" ref="D583:D611" ca="1" si="299">MATCH($C583,$B$5:$B$2748,1)-1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0.97000773763517689</v>
      </c>
      <c r="AX583" s="32">
        <f t="shared" ca="1" si="302"/>
        <v>0</v>
      </c>
      <c r="AY583" s="32">
        <f t="shared" ca="1" si="302"/>
        <v>1</v>
      </c>
      <c r="AZ583" s="32">
        <f t="shared" ca="1" si="302"/>
        <v>1</v>
      </c>
      <c r="BA583" s="32">
        <f t="shared" ca="1" si="302"/>
        <v>0</v>
      </c>
      <c r="BB583" s="32">
        <f t="shared" ca="1" si="302"/>
        <v>0</v>
      </c>
      <c r="BC583" s="32">
        <f t="shared" ca="1" si="302"/>
        <v>1.0661959146364093</v>
      </c>
      <c r="BD583" s="32">
        <f t="shared" ca="1" si="302"/>
        <v>2.0216028091042482</v>
      </c>
      <c r="BE583" s="32">
        <f t="shared" ca="1" si="302"/>
        <v>3.3337399752400465E-2</v>
      </c>
      <c r="BF583" s="32">
        <f t="shared" ca="1" si="302"/>
        <v>-8.2552738478684384E-2</v>
      </c>
      <c r="BG583" s="57">
        <f ca="1">OFFSET(BG$5,$D583,0)+BG582</f>
        <v>-0.44591169023037586</v>
      </c>
      <c r="BH583" s="32">
        <f t="shared" ref="BH583:BO598" ca="1" si="303">OFFSET(BH$5,$D583,0)</f>
        <v>-0.12072887019632828</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hidden="1"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1.028208477604722</v>
      </c>
      <c r="AX584" s="32">
        <f t="shared" ca="1" si="302"/>
        <v>0</v>
      </c>
      <c r="AY584" s="32">
        <f t="shared" ca="1" si="302"/>
        <v>1</v>
      </c>
      <c r="AZ584" s="32">
        <f t="shared" ca="1" si="302"/>
        <v>1</v>
      </c>
      <c r="BA584" s="32">
        <f t="shared" ca="1" si="302"/>
        <v>0</v>
      </c>
      <c r="BB584" s="32">
        <f t="shared" ca="1" si="302"/>
        <v>0</v>
      </c>
      <c r="BC584" s="32">
        <f t="shared" ca="1" si="302"/>
        <v>0.99753067705614362</v>
      </c>
      <c r="BD584" s="32">
        <f t="shared" ca="1" si="302"/>
        <v>-0.13622554461190362</v>
      </c>
      <c r="BE584" s="32">
        <f t="shared" ca="1" si="302"/>
        <v>-0.18785265953334218</v>
      </c>
      <c r="BF584" s="32">
        <f t="shared" ca="1" si="302"/>
        <v>6.3784405510959097E-2</v>
      </c>
      <c r="BG584" s="57">
        <f ca="1">OFFSET(BG$5,$D584,0)+BG582</f>
        <v>4.4942008828770252E-2</v>
      </c>
      <c r="BH584" s="32">
        <f t="shared" ca="1" si="303"/>
        <v>4.9368413665742183E-2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hidden="1"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0.96251976943554685</v>
      </c>
      <c r="AX585" s="32">
        <f t="shared" ca="1" si="302"/>
        <v>0</v>
      </c>
      <c r="AY585" s="32">
        <f t="shared" ca="1" si="302"/>
        <v>1</v>
      </c>
      <c r="AZ585" s="32">
        <f t="shared" ca="1" si="302"/>
        <v>1</v>
      </c>
      <c r="BA585" s="32">
        <f t="shared" ca="1" si="302"/>
        <v>0</v>
      </c>
      <c r="BB585" s="32">
        <f t="shared" ca="1" si="302"/>
        <v>0</v>
      </c>
      <c r="BC585" s="32">
        <f t="shared" ca="1" si="302"/>
        <v>0.99342801319820007</v>
      </c>
      <c r="BD585" s="32">
        <f t="shared" ca="1" si="302"/>
        <v>-0.70106962050234856</v>
      </c>
      <c r="BE585" s="32">
        <f t="shared" ca="1" si="302"/>
        <v>3.3064122717381961E-2</v>
      </c>
      <c r="BF585" s="32">
        <f t="shared" ca="1" si="302"/>
        <v>-7.9775544093867445E-2</v>
      </c>
      <c r="BG585" s="57">
        <f ca="1">OFFSET(BG$5,$D585,0)+BG582</f>
        <v>0.33420559768902508</v>
      </c>
      <c r="BH585" s="32">
        <f t="shared" ca="1" si="303"/>
        <v>-9.6121978727744861E-2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hidden="1"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0.95365399227411873</v>
      </c>
      <c r="AX586" s="32">
        <f t="shared" ca="1" si="302"/>
        <v>0</v>
      </c>
      <c r="AY586" s="32">
        <f t="shared" ca="1" si="302"/>
        <v>1</v>
      </c>
      <c r="AZ586" s="32">
        <f t="shared" ca="1" si="302"/>
        <v>1</v>
      </c>
      <c r="BA586" s="32">
        <f t="shared" ca="1" si="302"/>
        <v>0</v>
      </c>
      <c r="BB586" s="32">
        <f t="shared" ca="1" si="302"/>
        <v>0</v>
      </c>
      <c r="BC586" s="32">
        <f t="shared" ca="1" si="302"/>
        <v>1.0310031403719822</v>
      </c>
      <c r="BD586" s="32">
        <f t="shared" ca="1" si="302"/>
        <v>-0.97319972076534</v>
      </c>
      <c r="BE586" s="32">
        <f t="shared" ca="1" si="302"/>
        <v>2.4484316533962269E-2</v>
      </c>
      <c r="BF586" s="32">
        <f t="shared" ca="1" si="302"/>
        <v>-2.0675896656790593E-2</v>
      </c>
      <c r="BG586" s="57">
        <f ca="1">OFFSET(BG$5,$D586,0)+BG582</f>
        <v>-0.41778255024214878</v>
      </c>
      <c r="BH586" s="32">
        <f t="shared" ca="1" si="303"/>
        <v>-0.1563820890917953</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hidden="1"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1.0467442326430776</v>
      </c>
      <c r="AX587" s="32">
        <f t="shared" ca="1" si="302"/>
        <v>0</v>
      </c>
      <c r="AY587" s="32">
        <f t="shared" ca="1" si="302"/>
        <v>1</v>
      </c>
      <c r="AZ587" s="32">
        <f t="shared" ca="1" si="302"/>
        <v>1</v>
      </c>
      <c r="BA587" s="32">
        <f t="shared" ca="1" si="302"/>
        <v>0</v>
      </c>
      <c r="BB587" s="32">
        <f t="shared" ca="1" si="302"/>
        <v>0</v>
      </c>
      <c r="BC587" s="32">
        <f t="shared" ca="1" si="302"/>
        <v>0.92200338618252442</v>
      </c>
      <c r="BD587" s="32">
        <f t="shared" ca="1" si="302"/>
        <v>-0.96355699630616343</v>
      </c>
      <c r="BE587" s="32">
        <f t="shared" ca="1" si="302"/>
        <v>0.19845147334478017</v>
      </c>
      <c r="BF587" s="32">
        <f t="shared" ca="1" si="302"/>
        <v>-7.0519046794936147E-2</v>
      </c>
      <c r="BG587" s="57">
        <f ca="1">OFFSET(BG$5,$D587,0)+BG582</f>
        <v>-0.32093737184272902</v>
      </c>
      <c r="BH587" s="32">
        <f t="shared" ca="1" si="303"/>
        <v>0.11027795189006462</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hidden="1"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1.004239468233592</v>
      </c>
      <c r="AX588" s="32">
        <f t="shared" ca="1" si="302"/>
        <v>0</v>
      </c>
      <c r="AY588" s="32">
        <f t="shared" ca="1" si="302"/>
        <v>1</v>
      </c>
      <c r="AZ588" s="32">
        <f t="shared" ca="1" si="302"/>
        <v>1</v>
      </c>
      <c r="BA588" s="32">
        <f t="shared" ca="1" si="302"/>
        <v>0</v>
      </c>
      <c r="BB588" s="32">
        <f t="shared" ca="1" si="302"/>
        <v>0</v>
      </c>
      <c r="BC588" s="32">
        <f t="shared" ca="1" si="302"/>
        <v>0.93016228444791382</v>
      </c>
      <c r="BD588" s="32">
        <f t="shared" ca="1" si="302"/>
        <v>0.36331180226111215</v>
      </c>
      <c r="BE588" s="32">
        <f t="shared" ca="1" si="302"/>
        <v>0.11707512441786638</v>
      </c>
      <c r="BF588" s="32">
        <f t="shared" ca="1" si="302"/>
        <v>4.2416140032097926E-2</v>
      </c>
      <c r="BG588" s="57">
        <f ca="1">OFFSET(BG$5,$D588,0)+BG582</f>
        <v>-0.39678062913594764</v>
      </c>
      <c r="BH588" s="32">
        <f t="shared" ca="1" si="303"/>
        <v>3.0271155117781556E-2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hidden="1"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0.97432865597185891</v>
      </c>
      <c r="AX589" s="32">
        <f t="shared" ca="1" si="302"/>
        <v>0</v>
      </c>
      <c r="AY589" s="32">
        <f t="shared" ca="1" si="302"/>
        <v>1</v>
      </c>
      <c r="AZ589" s="32">
        <f t="shared" ca="1" si="302"/>
        <v>1</v>
      </c>
      <c r="BA589" s="32">
        <f t="shared" ca="1" si="302"/>
        <v>0</v>
      </c>
      <c r="BB589" s="32">
        <f t="shared" ca="1" si="302"/>
        <v>0</v>
      </c>
      <c r="BC589" s="32">
        <f t="shared" ca="1" si="302"/>
        <v>1.031618776947117</v>
      </c>
      <c r="BD589" s="32">
        <f t="shared" ca="1" si="302"/>
        <v>-0.47127487356891251</v>
      </c>
      <c r="BE589" s="32">
        <f t="shared" ca="1" si="302"/>
        <v>0.18453795694541686</v>
      </c>
      <c r="BF589" s="32">
        <f t="shared" ca="1" si="302"/>
        <v>6.7149155466581067E-2</v>
      </c>
      <c r="BG589" s="57">
        <f ca="1">OFFSET(BG$5,$D589,0)+BG582</f>
        <v>-0.57419485019481731</v>
      </c>
      <c r="BH589" s="32">
        <f t="shared" ca="1" si="303"/>
        <v>-8.0773285441707587E-2</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hidden="1"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0.96004947775283722</v>
      </c>
      <c r="AX590" s="32">
        <f t="shared" ca="1" si="302"/>
        <v>0</v>
      </c>
      <c r="AY590" s="32">
        <f t="shared" ca="1" si="302"/>
        <v>1</v>
      </c>
      <c r="AZ590" s="32">
        <f t="shared" ca="1" si="302"/>
        <v>1</v>
      </c>
      <c r="BA590" s="32">
        <f t="shared" ca="1" si="302"/>
        <v>0</v>
      </c>
      <c r="BB590" s="32">
        <f t="shared" ca="1" si="302"/>
        <v>0</v>
      </c>
      <c r="BC590" s="32">
        <f t="shared" ca="1" si="302"/>
        <v>1.0536861023082831</v>
      </c>
      <c r="BD590" s="32">
        <f t="shared" ca="1" si="302"/>
        <v>0.13319717786125196</v>
      </c>
      <c r="BE590" s="32">
        <f t="shared" ca="1" si="302"/>
        <v>-0.3</v>
      </c>
      <c r="BF590" s="32">
        <f t="shared" ca="1" si="302"/>
        <v>4.4323860684616356E-2</v>
      </c>
      <c r="BG590" s="57">
        <f ca="1">OFFSET(BG$5,$D590,0)+BG582</f>
        <v>-0.41429838113306089</v>
      </c>
      <c r="BH590" s="32">
        <f t="shared" ca="1" si="303"/>
        <v>-0.1606321248145316</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hidden="1"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0.95413736630892165</v>
      </c>
      <c r="AX591" s="32">
        <f t="shared" ca="1" si="302"/>
        <v>0</v>
      </c>
      <c r="AY591" s="32">
        <f t="shared" ca="1" si="302"/>
        <v>1</v>
      </c>
      <c r="AZ591" s="32">
        <f t="shared" ca="1" si="302"/>
        <v>1</v>
      </c>
      <c r="BA591" s="32">
        <f t="shared" ca="1" si="302"/>
        <v>0</v>
      </c>
      <c r="BB591" s="32">
        <f t="shared" ca="1" si="302"/>
        <v>0</v>
      </c>
      <c r="BC591" s="32">
        <f t="shared" ca="1" si="302"/>
        <v>1.0026163763248999</v>
      </c>
      <c r="BD591" s="32">
        <f t="shared" ca="1" si="302"/>
        <v>0.5804409621645803</v>
      </c>
      <c r="BE591" s="32">
        <f t="shared" ca="1" si="302"/>
        <v>8.2624869647222154E-2</v>
      </c>
      <c r="BF591" s="32">
        <f t="shared" ca="1" si="302"/>
        <v>7.2538241292497974E-2</v>
      </c>
      <c r="BG591" s="57">
        <f ca="1">OFFSET(BG$5,$D591,0)+BG582</f>
        <v>-0.71381105585171523</v>
      </c>
      <c r="BH591" s="32">
        <f t="shared" ca="1" si="303"/>
        <v>-0.15176659314141594</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hidden="1"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0.96175971925982728</v>
      </c>
      <c r="AX592" s="32">
        <f t="shared" ca="1" si="302"/>
        <v>0</v>
      </c>
      <c r="AY592" s="32">
        <f t="shared" ca="1" si="302"/>
        <v>1</v>
      </c>
      <c r="AZ592" s="32">
        <f t="shared" ca="1" si="302"/>
        <v>1</v>
      </c>
      <c r="BA592" s="32">
        <f t="shared" ca="1" si="302"/>
        <v>0</v>
      </c>
      <c r="BB592" s="32">
        <f t="shared" ca="1" si="302"/>
        <v>0</v>
      </c>
      <c r="BC592" s="32">
        <f t="shared" ca="1" si="302"/>
        <v>0.90282804436468633</v>
      </c>
      <c r="BD592" s="32">
        <f t="shared" ca="1" si="302"/>
        <v>-0.57040835988608407</v>
      </c>
      <c r="BE592" s="32">
        <f t="shared" ca="1" si="302"/>
        <v>-1.7631408489039768E-2</v>
      </c>
      <c r="BF592" s="32">
        <f t="shared" ca="1" si="302"/>
        <v>0.10270820800727432</v>
      </c>
      <c r="BG592" s="57">
        <f ca="1">OFFSET(BG$5,$D592,0)+BG582</f>
        <v>-0.48932671629798036</v>
      </c>
      <c r="BH592" s="32">
        <f t="shared" ca="1" si="303"/>
        <v>-8.606527674487563E-2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hidden="1"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0.95203433280102878</v>
      </c>
      <c r="AX593" s="32">
        <f t="shared" ca="1" si="302"/>
        <v>0</v>
      </c>
      <c r="AY593" s="32">
        <f t="shared" ca="1" si="302"/>
        <v>1</v>
      </c>
      <c r="AZ593" s="32">
        <f t="shared" ca="1" si="302"/>
        <v>1</v>
      </c>
      <c r="BA593" s="32">
        <f t="shared" ca="1" si="302"/>
        <v>0</v>
      </c>
      <c r="BB593" s="32">
        <f t="shared" ca="1" si="302"/>
        <v>0</v>
      </c>
      <c r="BC593" s="32">
        <f t="shared" ca="1" si="302"/>
        <v>1.0502724825315515</v>
      </c>
      <c r="BD593" s="32">
        <f t="shared" ca="1" si="302"/>
        <v>0.1091335725371394</v>
      </c>
      <c r="BE593" s="32">
        <f t="shared" ca="1" si="302"/>
        <v>-0.13735315021583483</v>
      </c>
      <c r="BF593" s="32">
        <f t="shared" ca="1" si="302"/>
        <v>-6.0124468614977111E-2</v>
      </c>
      <c r="BG593" s="57">
        <f ca="1">OFFSET(BG$5,$D593,0)+BG582</f>
        <v>-8.2814935657446742E-2</v>
      </c>
      <c r="BH593" s="32">
        <f t="shared" ca="1" si="303"/>
        <v>-0.17182659751927132</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hidden="1"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1.0530175072973791</v>
      </c>
      <c r="AX594" s="32">
        <f t="shared" ca="1" si="302"/>
        <v>0</v>
      </c>
      <c r="AY594" s="32">
        <f t="shared" ca="1" si="302"/>
        <v>1</v>
      </c>
      <c r="AZ594" s="32">
        <f t="shared" ca="1" si="302"/>
        <v>1</v>
      </c>
      <c r="BA594" s="32">
        <f t="shared" ca="1" si="302"/>
        <v>0</v>
      </c>
      <c r="BB594" s="32">
        <f t="shared" ca="1" si="302"/>
        <v>0</v>
      </c>
      <c r="BC594" s="32">
        <f t="shared" ca="1" si="302"/>
        <v>0.93999485560196538</v>
      </c>
      <c r="BD594" s="32">
        <f t="shared" ca="1" si="302"/>
        <v>0.79997902113846919</v>
      </c>
      <c r="BE594" s="32">
        <f t="shared" ca="1" si="302"/>
        <v>-0.3</v>
      </c>
      <c r="BF594" s="32">
        <f t="shared" ca="1" si="302"/>
        <v>-2.9027404779899957E-2</v>
      </c>
      <c r="BG594" s="57">
        <f ca="1">OFFSET(BG$5,$D594,0)+BG582</f>
        <v>-0.48778619494876913</v>
      </c>
      <c r="BH594" s="32">
        <f t="shared" ca="1" si="303"/>
        <v>9.4306002781576526E-2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hidden="1"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0.92211307926934694</v>
      </c>
      <c r="AX595" s="32">
        <f t="shared" ca="1" si="302"/>
        <v>0</v>
      </c>
      <c r="AY595" s="32">
        <f t="shared" ca="1" si="302"/>
        <v>1</v>
      </c>
      <c r="AZ595" s="32">
        <f t="shared" ca="1" si="302"/>
        <v>1</v>
      </c>
      <c r="BA595" s="32">
        <f t="shared" ca="1" si="302"/>
        <v>0</v>
      </c>
      <c r="BB595" s="32">
        <f t="shared" ca="1" si="302"/>
        <v>0</v>
      </c>
      <c r="BC595" s="32">
        <f t="shared" ca="1" si="302"/>
        <v>0.99865788193044147</v>
      </c>
      <c r="BD595" s="32">
        <f t="shared" ca="1" si="302"/>
        <v>9.7428512085919294E-2</v>
      </c>
      <c r="BE595" s="32">
        <f t="shared" ca="1" si="302"/>
        <v>3.2804601648524057E-2</v>
      </c>
      <c r="BF595" s="32">
        <f t="shared" ca="1" si="302"/>
        <v>-4.4515280763579579E-2</v>
      </c>
      <c r="BG595" s="57">
        <f ca="1">OFFSET(BG$5,$D595,0)+BG582</f>
        <v>-0.16891262663841394</v>
      </c>
      <c r="BH595" s="32">
        <f t="shared" ca="1" si="303"/>
        <v>-0.26104527496468022</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hidden="1"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1.0557170295661986</v>
      </c>
      <c r="AX596" s="32">
        <f t="shared" ca="1" si="302"/>
        <v>0</v>
      </c>
      <c r="AY596" s="32">
        <f t="shared" ca="1" si="302"/>
        <v>1</v>
      </c>
      <c r="AZ596" s="32">
        <f t="shared" ca="1" si="302"/>
        <v>1</v>
      </c>
      <c r="BA596" s="32">
        <f t="shared" ca="1" si="302"/>
        <v>0</v>
      </c>
      <c r="BB596" s="32">
        <f t="shared" ca="1" si="302"/>
        <v>0</v>
      </c>
      <c r="BC596" s="32">
        <f t="shared" ca="1" si="302"/>
        <v>0.99630676240717109</v>
      </c>
      <c r="BD596" s="32">
        <f t="shared" ca="1" si="302"/>
        <v>-0.27263437243888333</v>
      </c>
      <c r="BE596" s="32">
        <f t="shared" ca="1" si="302"/>
        <v>0.14876307149698331</v>
      </c>
      <c r="BF596" s="32">
        <f t="shared" ca="1" si="302"/>
        <v>-1.9425425152048481E-2</v>
      </c>
      <c r="BG596" s="57">
        <f ca="1">OFFSET(BG$5,$D596,0)+BG582</f>
        <v>0.1222315936456731</v>
      </c>
      <c r="BH596" s="32">
        <f t="shared" ca="1" si="303"/>
        <v>9.7270379444019062E-2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hidden="1"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0.96316101029233281</v>
      </c>
      <c r="AX597" s="32">
        <f t="shared" ca="1" si="302"/>
        <v>0</v>
      </c>
      <c r="AY597" s="32">
        <f t="shared" ca="1" si="302"/>
        <v>1</v>
      </c>
      <c r="AZ597" s="32">
        <f t="shared" ca="1" si="302"/>
        <v>1</v>
      </c>
      <c r="BA597" s="32">
        <f t="shared" ca="1" si="302"/>
        <v>0</v>
      </c>
      <c r="BB597" s="32">
        <f t="shared" ca="1" si="302"/>
        <v>0</v>
      </c>
      <c r="BC597" s="32">
        <f t="shared" ca="1" si="302"/>
        <v>1.0268830461762732</v>
      </c>
      <c r="BD597" s="32">
        <f t="shared" ca="1" si="302"/>
        <v>-7.056462884911241E-4</v>
      </c>
      <c r="BE597" s="32">
        <f t="shared" ca="1" si="302"/>
        <v>-9.8521209381772668E-2</v>
      </c>
      <c r="BF597" s="32">
        <f t="shared" ca="1" si="302"/>
        <v>-2.3886738883750258E-2</v>
      </c>
      <c r="BG597" s="57">
        <f ca="1">OFFSET(BG$5,$D597,0)+BG582</f>
        <v>-0.66937372533443384</v>
      </c>
      <c r="BH597" s="32">
        <f t="shared" ca="1" si="303"/>
        <v>-0.14081227753914249</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hidden="1"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1.0274925339627674</v>
      </c>
      <c r="AX598" s="32">
        <f t="shared" ca="1" si="302"/>
        <v>0</v>
      </c>
      <c r="AY598" s="32">
        <f t="shared" ca="1" si="302"/>
        <v>1</v>
      </c>
      <c r="AZ598" s="32">
        <f t="shared" ca="1" si="302"/>
        <v>1</v>
      </c>
      <c r="BA598" s="32">
        <f t="shared" ca="1" si="302"/>
        <v>0</v>
      </c>
      <c r="BB598" s="32">
        <f t="shared" ca="1" si="302"/>
        <v>0</v>
      </c>
      <c r="BC598" s="32">
        <f t="shared" ca="1" si="302"/>
        <v>1.0362516083853297</v>
      </c>
      <c r="BD598" s="32">
        <f t="shared" ca="1" si="302"/>
        <v>-0.16328478094273891</v>
      </c>
      <c r="BE598" s="32">
        <f t="shared" ca="1" si="302"/>
        <v>-3.0880514927879077E-2</v>
      </c>
      <c r="BF598" s="32">
        <f t="shared" ca="1" si="302"/>
        <v>9.7124859211965564E-2</v>
      </c>
      <c r="BG598" s="57">
        <f ca="1">OFFSET(BG$5,$D598,0)+BG582</f>
        <v>-0.14182830865016988</v>
      </c>
      <c r="BH598" s="32">
        <f t="shared" ca="1" si="303"/>
        <v>3.8598718709447866E-2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hidden="1"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1.0237909220027812</v>
      </c>
      <c r="AX599" s="32">
        <f t="shared" ca="1" si="306"/>
        <v>0</v>
      </c>
      <c r="AY599" s="32">
        <f t="shared" ca="1" si="306"/>
        <v>1</v>
      </c>
      <c r="AZ599" s="32">
        <f t="shared" ca="1" si="306"/>
        <v>1</v>
      </c>
      <c r="BA599" s="32">
        <f t="shared" ca="1" si="306"/>
        <v>0</v>
      </c>
      <c r="BB599" s="32">
        <f t="shared" ca="1" si="306"/>
        <v>0</v>
      </c>
      <c r="BC599" s="32">
        <f t="shared" ca="1" si="306"/>
        <v>0.93795747446869782</v>
      </c>
      <c r="BD599" s="32">
        <f t="shared" ca="1" si="306"/>
        <v>-0.29677609071790201</v>
      </c>
      <c r="BE599" s="32">
        <f t="shared" ca="1" si="306"/>
        <v>0.17675025032905711</v>
      </c>
      <c r="BF599" s="32">
        <f t="shared" ca="1" si="306"/>
        <v>-6.7414230902369532E-2</v>
      </c>
      <c r="BG599" s="57">
        <f ca="1">OFFSET(BG$5,$D599,0)+BG582</f>
        <v>2.6019275739666281E-2</v>
      </c>
      <c r="BH599" s="32">
        <f t="shared" ref="BH599:BO611" ca="1" si="310">OFFSET(BH$5,$D599,0)</f>
        <v>7.6775788660530475E-2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hidden="1"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0.9627217226962026</v>
      </c>
      <c r="AX600" s="32">
        <f t="shared" ca="1" si="306"/>
        <v>0</v>
      </c>
      <c r="AY600" s="32">
        <f t="shared" ca="1" si="306"/>
        <v>1</v>
      </c>
      <c r="AZ600" s="32">
        <f t="shared" ca="1" si="306"/>
        <v>1</v>
      </c>
      <c r="BA600" s="32">
        <f t="shared" ca="1" si="306"/>
        <v>0</v>
      </c>
      <c r="BB600" s="32">
        <f t="shared" ca="1" si="306"/>
        <v>0</v>
      </c>
      <c r="BC600" s="32">
        <f t="shared" ca="1" si="306"/>
        <v>1.0087417286749198</v>
      </c>
      <c r="BD600" s="32">
        <f t="shared" ca="1" si="306"/>
        <v>0.37380717316998968</v>
      </c>
      <c r="BE600" s="32">
        <f t="shared" ca="1" si="306"/>
        <v>-4.1940388882638513E-2</v>
      </c>
      <c r="BF600" s="32">
        <f t="shared" ca="1" si="306"/>
        <v>-9.7125935056598944E-3</v>
      </c>
      <c r="BG600" s="57">
        <f ca="1">OFFSET(BG$5,$D600,0)+BG582</f>
        <v>-0.51662619417531741</v>
      </c>
      <c r="BH600" s="32">
        <f t="shared" ca="1" si="310"/>
        <v>-0.11377347450742215</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hidden="1"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0.99306429559906184</v>
      </c>
      <c r="AX601" s="32">
        <f t="shared" ca="1" si="306"/>
        <v>0</v>
      </c>
      <c r="AY601" s="32">
        <f t="shared" ca="1" si="306"/>
        <v>1</v>
      </c>
      <c r="AZ601" s="32">
        <f t="shared" ca="1" si="306"/>
        <v>1</v>
      </c>
      <c r="BA601" s="32">
        <f t="shared" ca="1" si="306"/>
        <v>0</v>
      </c>
      <c r="BB601" s="32">
        <f t="shared" ca="1" si="306"/>
        <v>0</v>
      </c>
      <c r="BC601" s="32">
        <f t="shared" ca="1" si="306"/>
        <v>1.0175030484056342</v>
      </c>
      <c r="BD601" s="32">
        <f t="shared" ca="1" si="306"/>
        <v>-0.25137391590383373</v>
      </c>
      <c r="BE601" s="32">
        <f t="shared" ca="1" si="306"/>
        <v>-2.332915100073607E-2</v>
      </c>
      <c r="BF601" s="32">
        <f t="shared" ca="1" si="306"/>
        <v>3.2753718521781217E-2</v>
      </c>
      <c r="BG601" s="57">
        <f ca="1">OFFSET(BG$5,$D601,0)+BG582</f>
        <v>-0.11582839298518549</v>
      </c>
      <c r="BH601" s="32">
        <f t="shared" ca="1" si="310"/>
        <v>-1.3488977688585257E-2</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hidden="1"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1.0477675300278839</v>
      </c>
      <c r="AX602" s="32">
        <f t="shared" ca="1" si="306"/>
        <v>0</v>
      </c>
      <c r="AY602" s="32">
        <f t="shared" ca="1" si="306"/>
        <v>1</v>
      </c>
      <c r="AZ602" s="32">
        <f t="shared" ca="1" si="306"/>
        <v>1</v>
      </c>
      <c r="BA602" s="32">
        <f t="shared" ca="1" si="306"/>
        <v>0</v>
      </c>
      <c r="BB602" s="32">
        <f t="shared" ca="1" si="306"/>
        <v>0</v>
      </c>
      <c r="BC602" s="32">
        <f t="shared" ca="1" si="306"/>
        <v>1.0366804943434054</v>
      </c>
      <c r="BD602" s="32">
        <f t="shared" ca="1" si="306"/>
        <v>-0.39519841225014929</v>
      </c>
      <c r="BE602" s="32">
        <f t="shared" ca="1" si="306"/>
        <v>0.14373015731614258</v>
      </c>
      <c r="BF602" s="32">
        <f t="shared" ca="1" si="306"/>
        <v>0.13807229065446069</v>
      </c>
      <c r="BG602" s="57">
        <f ca="1">OFFSET(BG$5,$D602,0)+BG582</f>
        <v>-0.64959434323236498</v>
      </c>
      <c r="BH602" s="32">
        <f t="shared" ca="1" si="310"/>
        <v>7.8097320626601019E-2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hidden="1"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1.0171439101126554</v>
      </c>
      <c r="AX603" s="32">
        <f t="shared" ca="1" si="306"/>
        <v>0</v>
      </c>
      <c r="AY603" s="32">
        <f t="shared" ca="1" si="306"/>
        <v>1</v>
      </c>
      <c r="AZ603" s="32">
        <f t="shared" ca="1" si="306"/>
        <v>1</v>
      </c>
      <c r="BA603" s="32">
        <f t="shared" ca="1" si="306"/>
        <v>0</v>
      </c>
      <c r="BB603" s="32">
        <f t="shared" ca="1" si="306"/>
        <v>0</v>
      </c>
      <c r="BC603" s="32">
        <f t="shared" ca="1" si="306"/>
        <v>1.0506307864383848</v>
      </c>
      <c r="BD603" s="32">
        <f t="shared" ca="1" si="306"/>
        <v>0.18280522136370436</v>
      </c>
      <c r="BE603" s="32">
        <f t="shared" ca="1" si="306"/>
        <v>0.20146684382598248</v>
      </c>
      <c r="BF603" s="32">
        <f t="shared" ca="1" si="306"/>
        <v>0.1457255543821645</v>
      </c>
      <c r="BG603" s="57">
        <f ca="1">OFFSET(BG$5,$D603,0)+BG582</f>
        <v>0.10697673467323093</v>
      </c>
      <c r="BH603" s="32">
        <f t="shared" ca="1" si="310"/>
        <v>1.2326995318399425E-2</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hidden="1"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1.0391838641795903</v>
      </c>
      <c r="AX604" s="32">
        <f t="shared" ca="1" si="306"/>
        <v>0</v>
      </c>
      <c r="AY604" s="32">
        <f t="shared" ca="1" si="306"/>
        <v>1</v>
      </c>
      <c r="AZ604" s="32">
        <f t="shared" ca="1" si="306"/>
        <v>1</v>
      </c>
      <c r="BA604" s="32">
        <f t="shared" ca="1" si="306"/>
        <v>0</v>
      </c>
      <c r="BB604" s="32">
        <f t="shared" ca="1" si="306"/>
        <v>0</v>
      </c>
      <c r="BC604" s="32">
        <f t="shared" ca="1" si="306"/>
        <v>0.97941945311897982</v>
      </c>
      <c r="BD604" s="32">
        <f t="shared" ca="1" si="306"/>
        <v>-0.16482656694343945</v>
      </c>
      <c r="BE604" s="32">
        <f t="shared" ca="1" si="306"/>
        <v>7.1836208940484481E-2</v>
      </c>
      <c r="BF604" s="32">
        <f t="shared" ca="1" si="306"/>
        <v>-1.49193367249707E-2</v>
      </c>
      <c r="BG604" s="57">
        <f ca="1">OFFSET(BG$5,$D604,0)+BG582</f>
        <v>-7.9697055185733834E-2</v>
      </c>
      <c r="BH604" s="32">
        <f t="shared" ca="1" si="310"/>
        <v>8.9548311122428004E-2</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hidden="1"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0.98022896159720108</v>
      </c>
      <c r="AX605" s="32">
        <f t="shared" ca="1" si="306"/>
        <v>0</v>
      </c>
      <c r="AY605" s="32">
        <f t="shared" ca="1" si="306"/>
        <v>1</v>
      </c>
      <c r="AZ605" s="32">
        <f t="shared" ca="1" si="306"/>
        <v>1</v>
      </c>
      <c r="BA605" s="32">
        <f t="shared" ca="1" si="306"/>
        <v>0</v>
      </c>
      <c r="BB605" s="32">
        <f t="shared" ca="1" si="306"/>
        <v>0</v>
      </c>
      <c r="BC605" s="32">
        <f t="shared" ca="1" si="306"/>
        <v>0.97303608947488507</v>
      </c>
      <c r="BD605" s="32">
        <f t="shared" ca="1" si="306"/>
        <v>0.54999698245446282</v>
      </c>
      <c r="BE605" s="32">
        <f t="shared" ca="1" si="306"/>
        <v>0.15941642292063507</v>
      </c>
      <c r="BF605" s="32">
        <f t="shared" ca="1" si="306"/>
        <v>0.12840623034180654</v>
      </c>
      <c r="BG605" s="57">
        <f ca="1">OFFSET(BG$5,$D605,0)+BG582</f>
        <v>-0.66925675906144844</v>
      </c>
      <c r="BH605" s="32">
        <f t="shared" ca="1" si="310"/>
        <v>-3.8511972297883945E-2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hidden="1"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1.0629051726008241</v>
      </c>
      <c r="AX606" s="32">
        <f t="shared" ca="1" si="306"/>
        <v>0</v>
      </c>
      <c r="AY606" s="32">
        <f t="shared" ca="1" si="306"/>
        <v>1</v>
      </c>
      <c r="AZ606" s="32">
        <f t="shared" ca="1" si="306"/>
        <v>1</v>
      </c>
      <c r="BA606" s="32">
        <f t="shared" ca="1" si="306"/>
        <v>0</v>
      </c>
      <c r="BB606" s="32">
        <f t="shared" ca="1" si="306"/>
        <v>0</v>
      </c>
      <c r="BC606" s="32">
        <f t="shared" ca="1" si="306"/>
        <v>0.96025266499482975</v>
      </c>
      <c r="BD606" s="32">
        <f t="shared" ca="1" si="306"/>
        <v>-6.8239690728351121E-2</v>
      </c>
      <c r="BE606" s="32">
        <f t="shared" ca="1" si="306"/>
        <v>-0.3</v>
      </c>
      <c r="BF606" s="32">
        <f t="shared" ca="1" si="306"/>
        <v>-8.2832625552428762E-2</v>
      </c>
      <c r="BG606" s="57">
        <f ca="1">OFFSET(BG$5,$D606,0)+BG582</f>
        <v>-0.54715250522513448</v>
      </c>
      <c r="BH606" s="32">
        <f t="shared" ca="1" si="310"/>
        <v>0.11149046120658379</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hidden="1"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1.0019006107913038</v>
      </c>
      <c r="AX607" s="32">
        <f t="shared" ca="1" si="306"/>
        <v>0</v>
      </c>
      <c r="AY607" s="32">
        <f t="shared" ca="1" si="306"/>
        <v>1</v>
      </c>
      <c r="AZ607" s="32">
        <f t="shared" ca="1" si="306"/>
        <v>1</v>
      </c>
      <c r="BA607" s="32">
        <f t="shared" ca="1" si="306"/>
        <v>0</v>
      </c>
      <c r="BB607" s="32">
        <f t="shared" ca="1" si="306"/>
        <v>0</v>
      </c>
      <c r="BC607" s="32">
        <f t="shared" ca="1" si="306"/>
        <v>1.0442933264718381</v>
      </c>
      <c r="BD607" s="32">
        <f t="shared" ca="1" si="306"/>
        <v>0.15424779017319779</v>
      </c>
      <c r="BE607" s="32">
        <f t="shared" ca="1" si="306"/>
        <v>3.6804782576973616E-2</v>
      </c>
      <c r="BF607" s="32">
        <f t="shared" ca="1" si="306"/>
        <v>-8.7956129258802473E-2</v>
      </c>
      <c r="BG607" s="57">
        <f ca="1">OFFSET(BG$5,$D607,0)+BG582</f>
        <v>-0.23031970451688827</v>
      </c>
      <c r="BH607" s="32">
        <f t="shared" ca="1" si="310"/>
        <v>-1.3924706825344524E-2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hidden="1"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1.0650756228094986</v>
      </c>
      <c r="AX608" s="32">
        <f t="shared" ca="1" si="306"/>
        <v>0</v>
      </c>
      <c r="AY608" s="32">
        <f t="shared" ca="1" si="306"/>
        <v>1</v>
      </c>
      <c r="AZ608" s="32">
        <f t="shared" ca="1" si="306"/>
        <v>1</v>
      </c>
      <c r="BA608" s="32">
        <f t="shared" ca="1" si="306"/>
        <v>0</v>
      </c>
      <c r="BB608" s="32">
        <f t="shared" ca="1" si="306"/>
        <v>0</v>
      </c>
      <c r="BC608" s="32">
        <f t="shared" ca="1" si="306"/>
        <v>1.0052323020282155</v>
      </c>
      <c r="BD608" s="32">
        <f t="shared" ca="1" si="306"/>
        <v>-0.14584809930007481</v>
      </c>
      <c r="BE608" s="32">
        <f t="shared" ca="1" si="306"/>
        <v>-0.3</v>
      </c>
      <c r="BF608" s="32">
        <f t="shared" ca="1" si="306"/>
        <v>-1.0784564238996985E-3</v>
      </c>
      <c r="BG608" s="57">
        <f ca="1">OFFSET(BG$5,$D608,0)+BG582</f>
        <v>-0.44206454943962753</v>
      </c>
      <c r="BH608" s="32">
        <f t="shared" ca="1" si="310"/>
        <v>0.10302064120986387</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hidden="1"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1.008088673185576</v>
      </c>
      <c r="AX609" s="32">
        <f t="shared" ca="1" si="306"/>
        <v>0</v>
      </c>
      <c r="AY609" s="32">
        <f t="shared" ca="1" si="306"/>
        <v>1</v>
      </c>
      <c r="AZ609" s="32">
        <f t="shared" ca="1" si="306"/>
        <v>1</v>
      </c>
      <c r="BA609" s="32">
        <f t="shared" ca="1" si="306"/>
        <v>0</v>
      </c>
      <c r="BB609" s="32">
        <f t="shared" ca="1" si="306"/>
        <v>0</v>
      </c>
      <c r="BC609" s="32">
        <f t="shared" ca="1" si="306"/>
        <v>0.9978629633077587</v>
      </c>
      <c r="BD609" s="32">
        <f t="shared" ca="1" si="306"/>
        <v>0.12276840424432578</v>
      </c>
      <c r="BE609" s="32">
        <f t="shared" ca="1" si="306"/>
        <v>9.799772913977256E-2</v>
      </c>
      <c r="BF609" s="32">
        <f t="shared" ca="1" si="306"/>
        <v>-0.10634581563632239</v>
      </c>
      <c r="BG609" s="57">
        <f ca="1">OFFSET(BG$5,$D609,0)+BG582</f>
        <v>-0.49963736095163575</v>
      </c>
      <c r="BH609" s="32">
        <f t="shared" ca="1" si="310"/>
        <v>2.6742008126900307E-2</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hidden="1"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1.1017934206643802</v>
      </c>
      <c r="AX610" s="32">
        <f t="shared" ca="1" si="306"/>
        <v>0</v>
      </c>
      <c r="AY610" s="32">
        <f t="shared" ca="1" si="306"/>
        <v>1</v>
      </c>
      <c r="AZ610" s="32">
        <f t="shared" ca="1" si="306"/>
        <v>1</v>
      </c>
      <c r="BA610" s="32">
        <f t="shared" ca="1" si="306"/>
        <v>0</v>
      </c>
      <c r="BB610" s="32">
        <f t="shared" ca="1" si="306"/>
        <v>0</v>
      </c>
      <c r="BC610" s="32">
        <f t="shared" ca="1" si="306"/>
        <v>1.0309626811871129</v>
      </c>
      <c r="BD610" s="32">
        <f t="shared" ca="1" si="306"/>
        <v>0.251461950188272</v>
      </c>
      <c r="BE610" s="32">
        <f t="shared" ca="1" si="306"/>
        <v>-7.8809893707180279E-2</v>
      </c>
      <c r="BF610" s="32">
        <f t="shared" ca="1" si="306"/>
        <v>5.0380527743770553E-2</v>
      </c>
      <c r="BG610" s="57">
        <f ca="1">OFFSET(BG$5,$D610,0)+BG582</f>
        <v>-0.51849377622284831</v>
      </c>
      <c r="BH610" s="32">
        <f t="shared" ca="1" si="310"/>
        <v>0.12769281563029145</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hidden="1"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1.1008798083893423</v>
      </c>
      <c r="AX611" s="32">
        <f t="shared" ca="1" si="306"/>
        <v>0</v>
      </c>
      <c r="AY611" s="32">
        <f t="shared" ca="1" si="306"/>
        <v>1</v>
      </c>
      <c r="AZ611" s="32">
        <f t="shared" ca="1" si="306"/>
        <v>1</v>
      </c>
      <c r="BA611" s="32">
        <f t="shared" ca="1" si="306"/>
        <v>0</v>
      </c>
      <c r="BB611" s="32">
        <f t="shared" ca="1" si="306"/>
        <v>0</v>
      </c>
      <c r="BC611" s="32">
        <f t="shared" ca="1" si="306"/>
        <v>1.0251531501406568</v>
      </c>
      <c r="BD611" s="32">
        <f t="shared" ca="1" si="306"/>
        <v>0.27410051453654916</v>
      </c>
      <c r="BE611" s="32">
        <f t="shared" ca="1" si="306"/>
        <v>8.6733388710777848E-2</v>
      </c>
      <c r="BF611" s="32">
        <f t="shared" ca="1" si="306"/>
        <v>-0.15320934555496057</v>
      </c>
      <c r="BG611" s="57">
        <f ca="1">OFFSET(BG$5,$D611,0)+BG582</f>
        <v>0.31096535063941283</v>
      </c>
      <c r="BH611" s="32">
        <f t="shared" ca="1" si="310"/>
        <v>0.13065858174900913</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ollapsed="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hidden="1" outlineLevel="2">
      <c r="A613" s="53"/>
      <c r="B613" s="44">
        <f ca="1">COUNT(B$5:OFFSET(B613,-1,0))</f>
        <v>587</v>
      </c>
      <c r="C613" s="72">
        <f t="shared" ref="C613" ca="1" si="312">C583</f>
        <v>65</v>
      </c>
      <c r="D613" s="45">
        <f t="shared" ref="D613:D641" ca="1" si="313">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0.97000773763517689</v>
      </c>
      <c r="AX613" s="32">
        <f t="shared" ca="1" si="316"/>
        <v>0</v>
      </c>
      <c r="AY613" s="32">
        <f t="shared" ca="1" si="316"/>
        <v>1</v>
      </c>
      <c r="AZ613" s="32">
        <f t="shared" ca="1" si="316"/>
        <v>1</v>
      </c>
      <c r="BA613" s="32">
        <f t="shared" ca="1" si="316"/>
        <v>0</v>
      </c>
      <c r="BB613" s="32">
        <f t="shared" ca="1" si="316"/>
        <v>0</v>
      </c>
      <c r="BC613" s="32">
        <f t="shared" ca="1" si="316"/>
        <v>1.0661959146364093</v>
      </c>
      <c r="BD613" s="32">
        <f t="shared" ca="1" si="316"/>
        <v>2.0216028091042482</v>
      </c>
      <c r="BE613" s="32">
        <f t="shared" ca="1" si="316"/>
        <v>3.3337399752400465E-2</v>
      </c>
      <c r="BF613" s="32">
        <f t="shared" ca="1" si="316"/>
        <v>-8.2552738478684384E-2</v>
      </c>
      <c r="BG613" s="57">
        <f ca="1">OFFSET(BG$5,$D613,0)+BG612</f>
        <v>-0.19591169023037586</v>
      </c>
      <c r="BH613" s="32">
        <f t="shared" ref="BH613:BO628" ca="1" si="317">OFFSET(BH$5,$D613,0)</f>
        <v>-0.12072887019632828</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hidden="1"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1.028208477604722</v>
      </c>
      <c r="AX614" s="32">
        <f t="shared" ca="1" si="316"/>
        <v>0</v>
      </c>
      <c r="AY614" s="32">
        <f t="shared" ca="1" si="316"/>
        <v>1</v>
      </c>
      <c r="AZ614" s="32">
        <f t="shared" ca="1" si="316"/>
        <v>1</v>
      </c>
      <c r="BA614" s="32">
        <f t="shared" ca="1" si="316"/>
        <v>0</v>
      </c>
      <c r="BB614" s="32">
        <f t="shared" ca="1" si="316"/>
        <v>0</v>
      </c>
      <c r="BC614" s="32">
        <f t="shared" ca="1" si="316"/>
        <v>0.99753067705614362</v>
      </c>
      <c r="BD614" s="32">
        <f t="shared" ca="1" si="316"/>
        <v>-0.13622554461190362</v>
      </c>
      <c r="BE614" s="32">
        <f t="shared" ca="1" si="316"/>
        <v>-0.18785265953334218</v>
      </c>
      <c r="BF614" s="32">
        <f t="shared" ca="1" si="316"/>
        <v>6.3784405510959097E-2</v>
      </c>
      <c r="BG614" s="57">
        <f ca="1">OFFSET(BG$5,$D614,0)+BG612</f>
        <v>0.29494200882877025</v>
      </c>
      <c r="BH614" s="32">
        <f t="shared" ca="1" si="317"/>
        <v>4.9368413665742183E-2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hidden="1"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0.96251976943554685</v>
      </c>
      <c r="AX615" s="32">
        <f t="shared" ca="1" si="316"/>
        <v>0</v>
      </c>
      <c r="AY615" s="32">
        <f t="shared" ca="1" si="316"/>
        <v>1</v>
      </c>
      <c r="AZ615" s="32">
        <f t="shared" ca="1" si="316"/>
        <v>1</v>
      </c>
      <c r="BA615" s="32">
        <f t="shared" ca="1" si="316"/>
        <v>0</v>
      </c>
      <c r="BB615" s="32">
        <f t="shared" ca="1" si="316"/>
        <v>0</v>
      </c>
      <c r="BC615" s="32">
        <f t="shared" ca="1" si="316"/>
        <v>0.99342801319820007</v>
      </c>
      <c r="BD615" s="32">
        <f t="shared" ca="1" si="316"/>
        <v>-0.70106962050234856</v>
      </c>
      <c r="BE615" s="32">
        <f t="shared" ca="1" si="316"/>
        <v>3.3064122717381961E-2</v>
      </c>
      <c r="BF615" s="32">
        <f t="shared" ca="1" si="316"/>
        <v>-7.9775544093867445E-2</v>
      </c>
      <c r="BG615" s="57">
        <f ca="1">OFFSET(BG$5,$D615,0)+BG612</f>
        <v>0.58420559768902502</v>
      </c>
      <c r="BH615" s="32">
        <f t="shared" ca="1" si="317"/>
        <v>-9.6121978727744861E-2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hidden="1"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0.95365399227411873</v>
      </c>
      <c r="AX616" s="32">
        <f t="shared" ca="1" si="316"/>
        <v>0</v>
      </c>
      <c r="AY616" s="32">
        <f t="shared" ca="1" si="316"/>
        <v>1</v>
      </c>
      <c r="AZ616" s="32">
        <f t="shared" ca="1" si="316"/>
        <v>1</v>
      </c>
      <c r="BA616" s="32">
        <f t="shared" ca="1" si="316"/>
        <v>0</v>
      </c>
      <c r="BB616" s="32">
        <f t="shared" ca="1" si="316"/>
        <v>0</v>
      </c>
      <c r="BC616" s="32">
        <f t="shared" ca="1" si="316"/>
        <v>1.0310031403719822</v>
      </c>
      <c r="BD616" s="32">
        <f t="shared" ca="1" si="316"/>
        <v>-0.97319972076534</v>
      </c>
      <c r="BE616" s="32">
        <f t="shared" ca="1" si="316"/>
        <v>2.4484316533962269E-2</v>
      </c>
      <c r="BF616" s="32">
        <f t="shared" ca="1" si="316"/>
        <v>-2.0675896656790593E-2</v>
      </c>
      <c r="BG616" s="57">
        <f ca="1">OFFSET(BG$5,$D616,0)+BG612</f>
        <v>-0.16778255024214878</v>
      </c>
      <c r="BH616" s="32">
        <f t="shared" ca="1" si="317"/>
        <v>-0.1563820890917953</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hidden="1"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1.0467442326430776</v>
      </c>
      <c r="AX617" s="32">
        <f t="shared" ca="1" si="316"/>
        <v>0</v>
      </c>
      <c r="AY617" s="32">
        <f t="shared" ca="1" si="316"/>
        <v>1</v>
      </c>
      <c r="AZ617" s="32">
        <f t="shared" ca="1" si="316"/>
        <v>1</v>
      </c>
      <c r="BA617" s="32">
        <f t="shared" ca="1" si="316"/>
        <v>0</v>
      </c>
      <c r="BB617" s="32">
        <f t="shared" ca="1" si="316"/>
        <v>0</v>
      </c>
      <c r="BC617" s="32">
        <f t="shared" ca="1" si="316"/>
        <v>0.92200338618252442</v>
      </c>
      <c r="BD617" s="32">
        <f t="shared" ca="1" si="316"/>
        <v>-0.96355699630616343</v>
      </c>
      <c r="BE617" s="32">
        <f t="shared" ca="1" si="316"/>
        <v>0.19845147334478017</v>
      </c>
      <c r="BF617" s="32">
        <f t="shared" ca="1" si="316"/>
        <v>-7.0519046794936147E-2</v>
      </c>
      <c r="BG617" s="57">
        <f ca="1">OFFSET(BG$5,$D617,0)+BG612</f>
        <v>-7.0937371842729038E-2</v>
      </c>
      <c r="BH617" s="32">
        <f t="shared" ca="1" si="317"/>
        <v>0.11027795189006462</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hidden="1"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1.004239468233592</v>
      </c>
      <c r="AX618" s="32">
        <f t="shared" ca="1" si="316"/>
        <v>0</v>
      </c>
      <c r="AY618" s="32">
        <f t="shared" ca="1" si="316"/>
        <v>1</v>
      </c>
      <c r="AZ618" s="32">
        <f t="shared" ca="1" si="316"/>
        <v>1</v>
      </c>
      <c r="BA618" s="32">
        <f t="shared" ca="1" si="316"/>
        <v>0</v>
      </c>
      <c r="BB618" s="32">
        <f t="shared" ca="1" si="316"/>
        <v>0</v>
      </c>
      <c r="BC618" s="32">
        <f t="shared" ca="1" si="316"/>
        <v>0.93016228444791382</v>
      </c>
      <c r="BD618" s="32">
        <f t="shared" ca="1" si="316"/>
        <v>0.36331180226111215</v>
      </c>
      <c r="BE618" s="32">
        <f t="shared" ca="1" si="316"/>
        <v>0.11707512441786638</v>
      </c>
      <c r="BF618" s="32">
        <f t="shared" ca="1" si="316"/>
        <v>4.2416140032097926E-2</v>
      </c>
      <c r="BG618" s="57">
        <f ca="1">OFFSET(BG$5,$D618,0)+BG612</f>
        <v>-0.14678062913594764</v>
      </c>
      <c r="BH618" s="32">
        <f t="shared" ca="1" si="317"/>
        <v>3.0271155117781556E-2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hidden="1"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0.97432865597185891</v>
      </c>
      <c r="AX619" s="32">
        <f t="shared" ca="1" si="316"/>
        <v>0</v>
      </c>
      <c r="AY619" s="32">
        <f t="shared" ca="1" si="316"/>
        <v>1</v>
      </c>
      <c r="AZ619" s="32">
        <f t="shared" ca="1" si="316"/>
        <v>1</v>
      </c>
      <c r="BA619" s="32">
        <f t="shared" ca="1" si="316"/>
        <v>0</v>
      </c>
      <c r="BB619" s="32">
        <f t="shared" ca="1" si="316"/>
        <v>0</v>
      </c>
      <c r="BC619" s="32">
        <f t="shared" ca="1" si="316"/>
        <v>1.031618776947117</v>
      </c>
      <c r="BD619" s="32">
        <f t="shared" ca="1" si="316"/>
        <v>-0.47127487356891251</v>
      </c>
      <c r="BE619" s="32">
        <f t="shared" ca="1" si="316"/>
        <v>0.18453795694541686</v>
      </c>
      <c r="BF619" s="32">
        <f t="shared" ca="1" si="316"/>
        <v>6.7149155466581067E-2</v>
      </c>
      <c r="BG619" s="57">
        <f ca="1">OFFSET(BG$5,$D619,0)+BG612</f>
        <v>-0.32419485019481725</v>
      </c>
      <c r="BH619" s="32">
        <f t="shared" ca="1" si="317"/>
        <v>-8.0773285441707587E-2</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hidden="1"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0.96004947775283722</v>
      </c>
      <c r="AX620" s="32">
        <f t="shared" ca="1" si="316"/>
        <v>0</v>
      </c>
      <c r="AY620" s="32">
        <f t="shared" ca="1" si="316"/>
        <v>1</v>
      </c>
      <c r="AZ620" s="32">
        <f t="shared" ca="1" si="316"/>
        <v>1</v>
      </c>
      <c r="BA620" s="32">
        <f t="shared" ca="1" si="316"/>
        <v>0</v>
      </c>
      <c r="BB620" s="32">
        <f t="shared" ca="1" si="316"/>
        <v>0</v>
      </c>
      <c r="BC620" s="32">
        <f t="shared" ca="1" si="316"/>
        <v>1.0536861023082831</v>
      </c>
      <c r="BD620" s="32">
        <f t="shared" ca="1" si="316"/>
        <v>0.13319717786125196</v>
      </c>
      <c r="BE620" s="32">
        <f t="shared" ca="1" si="316"/>
        <v>-0.3</v>
      </c>
      <c r="BF620" s="32">
        <f t="shared" ca="1" si="316"/>
        <v>4.4323860684616356E-2</v>
      </c>
      <c r="BG620" s="57">
        <f ca="1">OFFSET(BG$5,$D620,0)+BG612</f>
        <v>-0.16429838113306089</v>
      </c>
      <c r="BH620" s="32">
        <f t="shared" ca="1" si="317"/>
        <v>-0.1606321248145316</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hidden="1"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0.95413736630892165</v>
      </c>
      <c r="AX621" s="32">
        <f t="shared" ca="1" si="316"/>
        <v>0</v>
      </c>
      <c r="AY621" s="32">
        <f t="shared" ca="1" si="316"/>
        <v>1</v>
      </c>
      <c r="AZ621" s="32">
        <f t="shared" ca="1" si="316"/>
        <v>1</v>
      </c>
      <c r="BA621" s="32">
        <f t="shared" ca="1" si="316"/>
        <v>0</v>
      </c>
      <c r="BB621" s="32">
        <f t="shared" ca="1" si="316"/>
        <v>0</v>
      </c>
      <c r="BC621" s="32">
        <f t="shared" ca="1" si="316"/>
        <v>1.0026163763248999</v>
      </c>
      <c r="BD621" s="32">
        <f t="shared" ca="1" si="316"/>
        <v>0.5804409621645803</v>
      </c>
      <c r="BE621" s="32">
        <f t="shared" ca="1" si="316"/>
        <v>8.2624869647222154E-2</v>
      </c>
      <c r="BF621" s="32">
        <f t="shared" ca="1" si="316"/>
        <v>7.2538241292497974E-2</v>
      </c>
      <c r="BG621" s="57">
        <f ca="1">OFFSET(BG$5,$D621,0)+BG612</f>
        <v>-0.46381105585171517</v>
      </c>
      <c r="BH621" s="32">
        <f t="shared" ca="1" si="317"/>
        <v>-0.15176659314141594</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hidden="1"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0.96175971925982728</v>
      </c>
      <c r="AX622" s="32">
        <f t="shared" ca="1" si="316"/>
        <v>0</v>
      </c>
      <c r="AY622" s="32">
        <f t="shared" ca="1" si="316"/>
        <v>1</v>
      </c>
      <c r="AZ622" s="32">
        <f t="shared" ca="1" si="316"/>
        <v>1</v>
      </c>
      <c r="BA622" s="32">
        <f t="shared" ca="1" si="316"/>
        <v>0</v>
      </c>
      <c r="BB622" s="32">
        <f t="shared" ca="1" si="316"/>
        <v>0</v>
      </c>
      <c r="BC622" s="32">
        <f t="shared" ca="1" si="316"/>
        <v>0.90282804436468633</v>
      </c>
      <c r="BD622" s="32">
        <f t="shared" ca="1" si="316"/>
        <v>-0.57040835988608407</v>
      </c>
      <c r="BE622" s="32">
        <f t="shared" ca="1" si="316"/>
        <v>-1.7631408489039768E-2</v>
      </c>
      <c r="BF622" s="32">
        <f t="shared" ca="1" si="316"/>
        <v>0.10270820800727432</v>
      </c>
      <c r="BG622" s="57">
        <f ca="1">OFFSET(BG$5,$D622,0)+BG612</f>
        <v>-0.23932671629798036</v>
      </c>
      <c r="BH622" s="32">
        <f t="shared" ca="1" si="317"/>
        <v>-8.606527674487563E-2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hidden="1"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0.95203433280102878</v>
      </c>
      <c r="AX623" s="32">
        <f t="shared" ca="1" si="316"/>
        <v>0</v>
      </c>
      <c r="AY623" s="32">
        <f t="shared" ca="1" si="316"/>
        <v>1</v>
      </c>
      <c r="AZ623" s="32">
        <f t="shared" ca="1" si="316"/>
        <v>1</v>
      </c>
      <c r="BA623" s="32">
        <f t="shared" ca="1" si="316"/>
        <v>0</v>
      </c>
      <c r="BB623" s="32">
        <f t="shared" ca="1" si="316"/>
        <v>0</v>
      </c>
      <c r="BC623" s="32">
        <f t="shared" ca="1" si="316"/>
        <v>1.0502724825315515</v>
      </c>
      <c r="BD623" s="32">
        <f t="shared" ca="1" si="316"/>
        <v>0.1091335725371394</v>
      </c>
      <c r="BE623" s="32">
        <f t="shared" ca="1" si="316"/>
        <v>-0.13735315021583483</v>
      </c>
      <c r="BF623" s="32">
        <f t="shared" ca="1" si="316"/>
        <v>-6.0124468614977111E-2</v>
      </c>
      <c r="BG623" s="57">
        <f ca="1">OFFSET(BG$5,$D623,0)+BG612</f>
        <v>0.16718506434255326</v>
      </c>
      <c r="BH623" s="32">
        <f t="shared" ca="1" si="317"/>
        <v>-0.17182659751927132</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hidden="1"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1.0530175072973791</v>
      </c>
      <c r="AX624" s="32">
        <f t="shared" ca="1" si="316"/>
        <v>0</v>
      </c>
      <c r="AY624" s="32">
        <f t="shared" ca="1" si="316"/>
        <v>1</v>
      </c>
      <c r="AZ624" s="32">
        <f t="shared" ca="1" si="316"/>
        <v>1</v>
      </c>
      <c r="BA624" s="32">
        <f t="shared" ca="1" si="316"/>
        <v>0</v>
      </c>
      <c r="BB624" s="32">
        <f t="shared" ca="1" si="316"/>
        <v>0</v>
      </c>
      <c r="BC624" s="32">
        <f t="shared" ca="1" si="316"/>
        <v>0.93999485560196538</v>
      </c>
      <c r="BD624" s="32">
        <f t="shared" ca="1" si="316"/>
        <v>0.79997902113846919</v>
      </c>
      <c r="BE624" s="32">
        <f t="shared" ca="1" si="316"/>
        <v>-0.3</v>
      </c>
      <c r="BF624" s="32">
        <f t="shared" ca="1" si="316"/>
        <v>-2.9027404779899957E-2</v>
      </c>
      <c r="BG624" s="57">
        <f ca="1">OFFSET(BG$5,$D624,0)+BG612</f>
        <v>-0.23778619494876913</v>
      </c>
      <c r="BH624" s="32">
        <f t="shared" ca="1" si="317"/>
        <v>9.4306002781576526E-2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hidden="1"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0.92211307926934694</v>
      </c>
      <c r="AX625" s="32">
        <f t="shared" ca="1" si="316"/>
        <v>0</v>
      </c>
      <c r="AY625" s="32">
        <f t="shared" ca="1" si="316"/>
        <v>1</v>
      </c>
      <c r="AZ625" s="32">
        <f t="shared" ca="1" si="316"/>
        <v>1</v>
      </c>
      <c r="BA625" s="32">
        <f t="shared" ca="1" si="316"/>
        <v>0</v>
      </c>
      <c r="BB625" s="32">
        <f t="shared" ca="1" si="316"/>
        <v>0</v>
      </c>
      <c r="BC625" s="32">
        <f t="shared" ca="1" si="316"/>
        <v>0.99865788193044147</v>
      </c>
      <c r="BD625" s="32">
        <f t="shared" ca="1" si="316"/>
        <v>9.7428512085919294E-2</v>
      </c>
      <c r="BE625" s="32">
        <f t="shared" ca="1" si="316"/>
        <v>3.2804601648524057E-2</v>
      </c>
      <c r="BF625" s="32">
        <f t="shared" ca="1" si="316"/>
        <v>-4.4515280763579579E-2</v>
      </c>
      <c r="BG625" s="57">
        <f ca="1">OFFSET(BG$5,$D625,0)+BG612</f>
        <v>8.1087373361586043E-2</v>
      </c>
      <c r="BH625" s="32">
        <f t="shared" ca="1" si="317"/>
        <v>-0.26104527496468022</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hidden="1"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1.0557170295661986</v>
      </c>
      <c r="AX626" s="32">
        <f t="shared" ca="1" si="316"/>
        <v>0</v>
      </c>
      <c r="AY626" s="32">
        <f t="shared" ca="1" si="316"/>
        <v>1</v>
      </c>
      <c r="AZ626" s="32">
        <f t="shared" ca="1" si="316"/>
        <v>1</v>
      </c>
      <c r="BA626" s="32">
        <f t="shared" ca="1" si="316"/>
        <v>0</v>
      </c>
      <c r="BB626" s="32">
        <f t="shared" ca="1" si="316"/>
        <v>0</v>
      </c>
      <c r="BC626" s="32">
        <f t="shared" ca="1" si="316"/>
        <v>0.99630676240717109</v>
      </c>
      <c r="BD626" s="32">
        <f t="shared" ca="1" si="316"/>
        <v>-0.27263437243888333</v>
      </c>
      <c r="BE626" s="32">
        <f t="shared" ca="1" si="316"/>
        <v>0.14876307149698331</v>
      </c>
      <c r="BF626" s="32">
        <f t="shared" ca="1" si="316"/>
        <v>-1.9425425152048481E-2</v>
      </c>
      <c r="BG626" s="57">
        <f ca="1">OFFSET(BG$5,$D626,0)+BG612</f>
        <v>0.3722315936456731</v>
      </c>
      <c r="BH626" s="32">
        <f t="shared" ca="1" si="317"/>
        <v>9.7270379444019062E-2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hidden="1"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0.96316101029233281</v>
      </c>
      <c r="AX627" s="32">
        <f t="shared" ca="1" si="316"/>
        <v>0</v>
      </c>
      <c r="AY627" s="32">
        <f t="shared" ca="1" si="316"/>
        <v>1</v>
      </c>
      <c r="AZ627" s="32">
        <f t="shared" ca="1" si="316"/>
        <v>1</v>
      </c>
      <c r="BA627" s="32">
        <f t="shared" ca="1" si="316"/>
        <v>0</v>
      </c>
      <c r="BB627" s="32">
        <f t="shared" ca="1" si="316"/>
        <v>0</v>
      </c>
      <c r="BC627" s="32">
        <f t="shared" ca="1" si="316"/>
        <v>1.0268830461762732</v>
      </c>
      <c r="BD627" s="32">
        <f t="shared" ca="1" si="316"/>
        <v>-7.056462884911241E-4</v>
      </c>
      <c r="BE627" s="32">
        <f t="shared" ca="1" si="316"/>
        <v>-9.8521209381772668E-2</v>
      </c>
      <c r="BF627" s="32">
        <f t="shared" ca="1" si="316"/>
        <v>-2.3886738883750258E-2</v>
      </c>
      <c r="BG627" s="57">
        <f ca="1">OFFSET(BG$5,$D627,0)+BG612</f>
        <v>-0.41937372533443379</v>
      </c>
      <c r="BH627" s="32">
        <f t="shared" ca="1" si="317"/>
        <v>-0.14081227753914249</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hidden="1"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1.0274925339627674</v>
      </c>
      <c r="AX628" s="32">
        <f t="shared" ca="1" si="316"/>
        <v>0</v>
      </c>
      <c r="AY628" s="32">
        <f t="shared" ca="1" si="316"/>
        <v>1</v>
      </c>
      <c r="AZ628" s="32">
        <f t="shared" ca="1" si="316"/>
        <v>1</v>
      </c>
      <c r="BA628" s="32">
        <f t="shared" ca="1" si="316"/>
        <v>0</v>
      </c>
      <c r="BB628" s="32">
        <f t="shared" ca="1" si="316"/>
        <v>0</v>
      </c>
      <c r="BC628" s="32">
        <f t="shared" ca="1" si="316"/>
        <v>1.0362516083853297</v>
      </c>
      <c r="BD628" s="32">
        <f t="shared" ca="1" si="316"/>
        <v>-0.16328478094273891</v>
      </c>
      <c r="BE628" s="32">
        <f t="shared" ca="1" si="316"/>
        <v>-3.0880514927879077E-2</v>
      </c>
      <c r="BF628" s="32">
        <f t="shared" ca="1" si="316"/>
        <v>9.7124859211965564E-2</v>
      </c>
      <c r="BG628" s="57">
        <f ca="1">OFFSET(BG$5,$D628,0)+BG612</f>
        <v>0.10817169134983011</v>
      </c>
      <c r="BH628" s="32">
        <f t="shared" ca="1" si="317"/>
        <v>3.8598718709447866E-2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hidden="1"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1.0237909220027812</v>
      </c>
      <c r="AX629" s="32">
        <f t="shared" ca="1" si="320"/>
        <v>0</v>
      </c>
      <c r="AY629" s="32">
        <f t="shared" ca="1" si="320"/>
        <v>1</v>
      </c>
      <c r="AZ629" s="32">
        <f t="shared" ca="1" si="320"/>
        <v>1</v>
      </c>
      <c r="BA629" s="32">
        <f t="shared" ca="1" si="320"/>
        <v>0</v>
      </c>
      <c r="BB629" s="32">
        <f t="shared" ca="1" si="320"/>
        <v>0</v>
      </c>
      <c r="BC629" s="32">
        <f t="shared" ca="1" si="320"/>
        <v>0.93795747446869782</v>
      </c>
      <c r="BD629" s="32">
        <f t="shared" ca="1" si="320"/>
        <v>-0.29677609071790201</v>
      </c>
      <c r="BE629" s="32">
        <f t="shared" ca="1" si="320"/>
        <v>0.17675025032905711</v>
      </c>
      <c r="BF629" s="32">
        <f t="shared" ca="1" si="320"/>
        <v>-6.7414230902369532E-2</v>
      </c>
      <c r="BG629" s="57">
        <f ca="1">OFFSET(BG$5,$D629,0)+BG612</f>
        <v>0.27601927573966628</v>
      </c>
      <c r="BH629" s="32">
        <f t="shared" ref="BH629:BO641" ca="1" si="324">OFFSET(BH$5,$D629,0)</f>
        <v>7.6775788660530475E-2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hidden="1"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0.9627217226962026</v>
      </c>
      <c r="AX630" s="32">
        <f t="shared" ca="1" si="320"/>
        <v>0</v>
      </c>
      <c r="AY630" s="32">
        <f t="shared" ca="1" si="320"/>
        <v>1</v>
      </c>
      <c r="AZ630" s="32">
        <f t="shared" ca="1" si="320"/>
        <v>1</v>
      </c>
      <c r="BA630" s="32">
        <f t="shared" ca="1" si="320"/>
        <v>0</v>
      </c>
      <c r="BB630" s="32">
        <f t="shared" ca="1" si="320"/>
        <v>0</v>
      </c>
      <c r="BC630" s="32">
        <f t="shared" ca="1" si="320"/>
        <v>1.0087417286749198</v>
      </c>
      <c r="BD630" s="32">
        <f t="shared" ca="1" si="320"/>
        <v>0.37380717316998968</v>
      </c>
      <c r="BE630" s="32">
        <f t="shared" ca="1" si="320"/>
        <v>-4.1940388882638513E-2</v>
      </c>
      <c r="BF630" s="32">
        <f t="shared" ca="1" si="320"/>
        <v>-9.7125935056598944E-3</v>
      </c>
      <c r="BG630" s="57">
        <f ca="1">OFFSET(BG$5,$D630,0)+BG612</f>
        <v>-0.26662619417531735</v>
      </c>
      <c r="BH630" s="32">
        <f t="shared" ca="1" si="324"/>
        <v>-0.11377347450742215</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hidden="1"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0.99306429559906184</v>
      </c>
      <c r="AX631" s="32">
        <f t="shared" ca="1" si="320"/>
        <v>0</v>
      </c>
      <c r="AY631" s="32">
        <f t="shared" ca="1" si="320"/>
        <v>1</v>
      </c>
      <c r="AZ631" s="32">
        <f t="shared" ca="1" si="320"/>
        <v>1</v>
      </c>
      <c r="BA631" s="32">
        <f t="shared" ca="1" si="320"/>
        <v>0</v>
      </c>
      <c r="BB631" s="32">
        <f t="shared" ca="1" si="320"/>
        <v>0</v>
      </c>
      <c r="BC631" s="32">
        <f t="shared" ca="1" si="320"/>
        <v>1.0175030484056342</v>
      </c>
      <c r="BD631" s="32">
        <f t="shared" ca="1" si="320"/>
        <v>-0.25137391590383373</v>
      </c>
      <c r="BE631" s="32">
        <f t="shared" ca="1" si="320"/>
        <v>-2.332915100073607E-2</v>
      </c>
      <c r="BF631" s="32">
        <f t="shared" ca="1" si="320"/>
        <v>3.2753718521781217E-2</v>
      </c>
      <c r="BG631" s="57">
        <f ca="1">OFFSET(BG$5,$D631,0)+BG612</f>
        <v>0.13417160701481451</v>
      </c>
      <c r="BH631" s="32">
        <f t="shared" ca="1" si="324"/>
        <v>-1.3488977688585257E-2</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hidden="1"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1.0477675300278839</v>
      </c>
      <c r="AX632" s="32">
        <f t="shared" ca="1" si="320"/>
        <v>0</v>
      </c>
      <c r="AY632" s="32">
        <f t="shared" ca="1" si="320"/>
        <v>1</v>
      </c>
      <c r="AZ632" s="32">
        <f t="shared" ca="1" si="320"/>
        <v>1</v>
      </c>
      <c r="BA632" s="32">
        <f t="shared" ca="1" si="320"/>
        <v>0</v>
      </c>
      <c r="BB632" s="32">
        <f t="shared" ca="1" si="320"/>
        <v>0</v>
      </c>
      <c r="BC632" s="32">
        <f t="shared" ca="1" si="320"/>
        <v>1.0366804943434054</v>
      </c>
      <c r="BD632" s="32">
        <f t="shared" ca="1" si="320"/>
        <v>-0.39519841225014929</v>
      </c>
      <c r="BE632" s="32">
        <f t="shared" ca="1" si="320"/>
        <v>0.14373015731614258</v>
      </c>
      <c r="BF632" s="32">
        <f t="shared" ca="1" si="320"/>
        <v>0.13807229065446069</v>
      </c>
      <c r="BG632" s="57">
        <f ca="1">OFFSET(BG$5,$D632,0)+BG612</f>
        <v>-0.39959434323236492</v>
      </c>
      <c r="BH632" s="32">
        <f t="shared" ca="1" si="324"/>
        <v>7.8097320626601019E-2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hidden="1"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1.0171439101126554</v>
      </c>
      <c r="AX633" s="32">
        <f t="shared" ca="1" si="320"/>
        <v>0</v>
      </c>
      <c r="AY633" s="32">
        <f t="shared" ca="1" si="320"/>
        <v>1</v>
      </c>
      <c r="AZ633" s="32">
        <f t="shared" ca="1" si="320"/>
        <v>1</v>
      </c>
      <c r="BA633" s="32">
        <f t="shared" ca="1" si="320"/>
        <v>0</v>
      </c>
      <c r="BB633" s="32">
        <f t="shared" ca="1" si="320"/>
        <v>0</v>
      </c>
      <c r="BC633" s="32">
        <f t="shared" ca="1" si="320"/>
        <v>1.0506307864383848</v>
      </c>
      <c r="BD633" s="32">
        <f t="shared" ca="1" si="320"/>
        <v>0.18280522136370436</v>
      </c>
      <c r="BE633" s="32">
        <f t="shared" ca="1" si="320"/>
        <v>0.20146684382598248</v>
      </c>
      <c r="BF633" s="32">
        <f t="shared" ca="1" si="320"/>
        <v>0.1457255543821645</v>
      </c>
      <c r="BG633" s="57">
        <f ca="1">OFFSET(BG$5,$D633,0)+BG612</f>
        <v>0.35697673467323093</v>
      </c>
      <c r="BH633" s="32">
        <f t="shared" ca="1" si="324"/>
        <v>1.2326995318399425E-2</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hidden="1"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1.0391838641795903</v>
      </c>
      <c r="AX634" s="32">
        <f t="shared" ca="1" si="320"/>
        <v>0</v>
      </c>
      <c r="AY634" s="32">
        <f t="shared" ca="1" si="320"/>
        <v>1</v>
      </c>
      <c r="AZ634" s="32">
        <f t="shared" ca="1" si="320"/>
        <v>1</v>
      </c>
      <c r="BA634" s="32">
        <f t="shared" ca="1" si="320"/>
        <v>0</v>
      </c>
      <c r="BB634" s="32">
        <f t="shared" ca="1" si="320"/>
        <v>0</v>
      </c>
      <c r="BC634" s="32">
        <f t="shared" ca="1" si="320"/>
        <v>0.97941945311897982</v>
      </c>
      <c r="BD634" s="32">
        <f t="shared" ca="1" si="320"/>
        <v>-0.16482656694343945</v>
      </c>
      <c r="BE634" s="32">
        <f t="shared" ca="1" si="320"/>
        <v>7.1836208940484481E-2</v>
      </c>
      <c r="BF634" s="32">
        <f t="shared" ca="1" si="320"/>
        <v>-1.49193367249707E-2</v>
      </c>
      <c r="BG634" s="57">
        <f ca="1">OFFSET(BG$5,$D634,0)+BG612</f>
        <v>0.17030294481426617</v>
      </c>
      <c r="BH634" s="32">
        <f t="shared" ca="1" si="324"/>
        <v>8.9548311122428004E-2</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hidden="1"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0.98022896159720108</v>
      </c>
      <c r="AX635" s="32">
        <f t="shared" ca="1" si="320"/>
        <v>0</v>
      </c>
      <c r="AY635" s="32">
        <f t="shared" ca="1" si="320"/>
        <v>1</v>
      </c>
      <c r="AZ635" s="32">
        <f t="shared" ca="1" si="320"/>
        <v>1</v>
      </c>
      <c r="BA635" s="32">
        <f t="shared" ca="1" si="320"/>
        <v>0</v>
      </c>
      <c r="BB635" s="32">
        <f t="shared" ca="1" si="320"/>
        <v>0</v>
      </c>
      <c r="BC635" s="32">
        <f t="shared" ca="1" si="320"/>
        <v>0.97303608947488507</v>
      </c>
      <c r="BD635" s="32">
        <f t="shared" ca="1" si="320"/>
        <v>0.54999698245446282</v>
      </c>
      <c r="BE635" s="32">
        <f t="shared" ca="1" si="320"/>
        <v>0.15941642292063507</v>
      </c>
      <c r="BF635" s="32">
        <f t="shared" ca="1" si="320"/>
        <v>0.12840623034180654</v>
      </c>
      <c r="BG635" s="57">
        <f ca="1">OFFSET(BG$5,$D635,0)+BG612</f>
        <v>-0.41925675906144838</v>
      </c>
      <c r="BH635" s="32">
        <f t="shared" ca="1" si="324"/>
        <v>-3.8511972297883945E-2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hidden="1"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1.0629051726008241</v>
      </c>
      <c r="AX636" s="32">
        <f t="shared" ca="1" si="320"/>
        <v>0</v>
      </c>
      <c r="AY636" s="32">
        <f t="shared" ca="1" si="320"/>
        <v>1</v>
      </c>
      <c r="AZ636" s="32">
        <f t="shared" ca="1" si="320"/>
        <v>1</v>
      </c>
      <c r="BA636" s="32">
        <f t="shared" ca="1" si="320"/>
        <v>0</v>
      </c>
      <c r="BB636" s="32">
        <f t="shared" ca="1" si="320"/>
        <v>0</v>
      </c>
      <c r="BC636" s="32">
        <f t="shared" ca="1" si="320"/>
        <v>0.96025266499482975</v>
      </c>
      <c r="BD636" s="32">
        <f t="shared" ca="1" si="320"/>
        <v>-6.8239690728351121E-2</v>
      </c>
      <c r="BE636" s="32">
        <f t="shared" ca="1" si="320"/>
        <v>-0.3</v>
      </c>
      <c r="BF636" s="32">
        <f t="shared" ca="1" si="320"/>
        <v>-8.2832625552428762E-2</v>
      </c>
      <c r="BG636" s="57">
        <f ca="1">OFFSET(BG$5,$D636,0)+BG612</f>
        <v>-0.29715250522513442</v>
      </c>
      <c r="BH636" s="32">
        <f t="shared" ca="1" si="324"/>
        <v>0.11149046120658379</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hidden="1"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1.0019006107913038</v>
      </c>
      <c r="AX637" s="32">
        <f t="shared" ca="1" si="320"/>
        <v>0</v>
      </c>
      <c r="AY637" s="32">
        <f t="shared" ca="1" si="320"/>
        <v>1</v>
      </c>
      <c r="AZ637" s="32">
        <f t="shared" ca="1" si="320"/>
        <v>1</v>
      </c>
      <c r="BA637" s="32">
        <f t="shared" ca="1" si="320"/>
        <v>0</v>
      </c>
      <c r="BB637" s="32">
        <f t="shared" ca="1" si="320"/>
        <v>0</v>
      </c>
      <c r="BC637" s="32">
        <f t="shared" ca="1" si="320"/>
        <v>1.0442933264718381</v>
      </c>
      <c r="BD637" s="32">
        <f t="shared" ca="1" si="320"/>
        <v>0.15424779017319779</v>
      </c>
      <c r="BE637" s="32">
        <f t="shared" ca="1" si="320"/>
        <v>3.6804782576973616E-2</v>
      </c>
      <c r="BF637" s="32">
        <f t="shared" ca="1" si="320"/>
        <v>-8.7956129258802473E-2</v>
      </c>
      <c r="BG637" s="57">
        <f ca="1">OFFSET(BG$5,$D637,0)+BG612</f>
        <v>1.9680295483111718E-2</v>
      </c>
      <c r="BH637" s="32">
        <f t="shared" ca="1" si="324"/>
        <v>-1.3924706825344524E-2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hidden="1"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1.0650756228094986</v>
      </c>
      <c r="AX638" s="32">
        <f t="shared" ca="1" si="320"/>
        <v>0</v>
      </c>
      <c r="AY638" s="32">
        <f t="shared" ca="1" si="320"/>
        <v>1</v>
      </c>
      <c r="AZ638" s="32">
        <f t="shared" ca="1" si="320"/>
        <v>1</v>
      </c>
      <c r="BA638" s="32">
        <f t="shared" ca="1" si="320"/>
        <v>0</v>
      </c>
      <c r="BB638" s="32">
        <f t="shared" ca="1" si="320"/>
        <v>0</v>
      </c>
      <c r="BC638" s="32">
        <f t="shared" ca="1" si="320"/>
        <v>1.0052323020282155</v>
      </c>
      <c r="BD638" s="32">
        <f t="shared" ca="1" si="320"/>
        <v>-0.14584809930007481</v>
      </c>
      <c r="BE638" s="32">
        <f t="shared" ca="1" si="320"/>
        <v>-0.3</v>
      </c>
      <c r="BF638" s="32">
        <f t="shared" ca="1" si="320"/>
        <v>-1.0784564238996985E-3</v>
      </c>
      <c r="BG638" s="57">
        <f ca="1">OFFSET(BG$5,$D638,0)+BG612</f>
        <v>-0.19206454943962753</v>
      </c>
      <c r="BH638" s="32">
        <f t="shared" ca="1" si="324"/>
        <v>0.10302064120986387</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hidden="1"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1.008088673185576</v>
      </c>
      <c r="AX639" s="32">
        <f t="shared" ca="1" si="320"/>
        <v>0</v>
      </c>
      <c r="AY639" s="32">
        <f t="shared" ca="1" si="320"/>
        <v>1</v>
      </c>
      <c r="AZ639" s="32">
        <f t="shared" ca="1" si="320"/>
        <v>1</v>
      </c>
      <c r="BA639" s="32">
        <f t="shared" ca="1" si="320"/>
        <v>0</v>
      </c>
      <c r="BB639" s="32">
        <f t="shared" ca="1" si="320"/>
        <v>0</v>
      </c>
      <c r="BC639" s="32">
        <f t="shared" ca="1" si="320"/>
        <v>0.9978629633077587</v>
      </c>
      <c r="BD639" s="32">
        <f t="shared" ca="1" si="320"/>
        <v>0.12276840424432578</v>
      </c>
      <c r="BE639" s="32">
        <f t="shared" ca="1" si="320"/>
        <v>9.799772913977256E-2</v>
      </c>
      <c r="BF639" s="32">
        <f t="shared" ca="1" si="320"/>
        <v>-0.10634581563632239</v>
      </c>
      <c r="BG639" s="57">
        <f ca="1">OFFSET(BG$5,$D639,0)+BG612</f>
        <v>-0.24963736095163575</v>
      </c>
      <c r="BH639" s="32">
        <f t="shared" ca="1" si="324"/>
        <v>2.6742008126900307E-2</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hidden="1"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1.1017934206643802</v>
      </c>
      <c r="AX640" s="32">
        <f t="shared" ca="1" si="320"/>
        <v>0</v>
      </c>
      <c r="AY640" s="32">
        <f t="shared" ca="1" si="320"/>
        <v>1</v>
      </c>
      <c r="AZ640" s="32">
        <f t="shared" ca="1" si="320"/>
        <v>1</v>
      </c>
      <c r="BA640" s="32">
        <f t="shared" ca="1" si="320"/>
        <v>0</v>
      </c>
      <c r="BB640" s="32">
        <f t="shared" ca="1" si="320"/>
        <v>0</v>
      </c>
      <c r="BC640" s="32">
        <f t="shared" ca="1" si="320"/>
        <v>1.0309626811871129</v>
      </c>
      <c r="BD640" s="32">
        <f t="shared" ca="1" si="320"/>
        <v>0.251461950188272</v>
      </c>
      <c r="BE640" s="32">
        <f t="shared" ca="1" si="320"/>
        <v>-7.8809893707180279E-2</v>
      </c>
      <c r="BF640" s="32">
        <f t="shared" ca="1" si="320"/>
        <v>5.0380527743770553E-2</v>
      </c>
      <c r="BG640" s="57">
        <f ca="1">OFFSET(BG$5,$D640,0)+BG612</f>
        <v>-0.26849377622284826</v>
      </c>
      <c r="BH640" s="32">
        <f t="shared" ca="1" si="324"/>
        <v>0.12769281563029145</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hidden="1"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1.1008798083893423</v>
      </c>
      <c r="AX641" s="32">
        <f t="shared" ca="1" si="320"/>
        <v>0</v>
      </c>
      <c r="AY641" s="32">
        <f t="shared" ca="1" si="320"/>
        <v>1</v>
      </c>
      <c r="AZ641" s="32">
        <f t="shared" ca="1" si="320"/>
        <v>1</v>
      </c>
      <c r="BA641" s="32">
        <f t="shared" ca="1" si="320"/>
        <v>0</v>
      </c>
      <c r="BB641" s="32">
        <f t="shared" ca="1" si="320"/>
        <v>0</v>
      </c>
      <c r="BC641" s="32">
        <f t="shared" ca="1" si="320"/>
        <v>1.0251531501406568</v>
      </c>
      <c r="BD641" s="32">
        <f t="shared" ca="1" si="320"/>
        <v>0.27410051453654916</v>
      </c>
      <c r="BE641" s="32">
        <f t="shared" ca="1" si="320"/>
        <v>8.6733388710777848E-2</v>
      </c>
      <c r="BF641" s="32">
        <f t="shared" ca="1" si="320"/>
        <v>-0.15320934555496057</v>
      </c>
      <c r="BG641" s="57">
        <f ca="1">OFFSET(BG$5,$D641,0)+BG612</f>
        <v>0.56096535063941277</v>
      </c>
      <c r="BH641" s="32">
        <f t="shared" ca="1" si="324"/>
        <v>0.13065858174900913</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ollapsed="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hidden="1" outlineLevel="2">
      <c r="A643" s="53"/>
      <c r="B643" s="44">
        <f ca="1">COUNT(B$5:OFFSET(B643,-1,0))</f>
        <v>616</v>
      </c>
      <c r="C643" s="72">
        <f t="shared" ref="C643" ca="1" si="325">C613</f>
        <v>65</v>
      </c>
      <c r="D643" s="45">
        <f t="shared" ref="D643:D671" ca="1" si="326">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0.97000773763517689</v>
      </c>
      <c r="AX643" s="32">
        <f t="shared" ca="1" si="329"/>
        <v>0</v>
      </c>
      <c r="AY643" s="32">
        <f t="shared" ca="1" si="329"/>
        <v>1</v>
      </c>
      <c r="AZ643" s="32">
        <f t="shared" ca="1" si="329"/>
        <v>1</v>
      </c>
      <c r="BA643" s="32">
        <f t="shared" ca="1" si="329"/>
        <v>0</v>
      </c>
      <c r="BB643" s="32">
        <f t="shared" ca="1" si="329"/>
        <v>0</v>
      </c>
      <c r="BC643" s="32">
        <f t="shared" ca="1" si="329"/>
        <v>1.0661959146364093</v>
      </c>
      <c r="BD643" s="32">
        <f t="shared" ca="1" si="329"/>
        <v>2.0216028091042482</v>
      </c>
      <c r="BE643" s="32">
        <f t="shared" ca="1" si="329"/>
        <v>3.3337399752400465E-2</v>
      </c>
      <c r="BF643" s="32">
        <f t="shared" ca="1" si="329"/>
        <v>-8.2552738478684384E-2</v>
      </c>
      <c r="BG643" s="57">
        <f ca="1">OFFSET(BG$5,$D643,0)+BG642</f>
        <v>-9.5911690230375865E-2</v>
      </c>
      <c r="BH643" s="32">
        <f t="shared" ref="BH643:BO658" ca="1" si="330">OFFSET(BH$5,$D643,0)</f>
        <v>-0.12072887019632828</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hidden="1"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1.028208477604722</v>
      </c>
      <c r="AX644" s="32">
        <f t="shared" ca="1" si="329"/>
        <v>0</v>
      </c>
      <c r="AY644" s="32">
        <f t="shared" ca="1" si="329"/>
        <v>1</v>
      </c>
      <c r="AZ644" s="32">
        <f t="shared" ca="1" si="329"/>
        <v>1</v>
      </c>
      <c r="BA644" s="32">
        <f t="shared" ca="1" si="329"/>
        <v>0</v>
      </c>
      <c r="BB644" s="32">
        <f t="shared" ca="1" si="329"/>
        <v>0</v>
      </c>
      <c r="BC644" s="32">
        <f t="shared" ca="1" si="329"/>
        <v>0.99753067705614362</v>
      </c>
      <c r="BD644" s="32">
        <f t="shared" ca="1" si="329"/>
        <v>-0.13622554461190362</v>
      </c>
      <c r="BE644" s="32">
        <f t="shared" ca="1" si="329"/>
        <v>-0.18785265953334218</v>
      </c>
      <c r="BF644" s="32">
        <f t="shared" ca="1" si="329"/>
        <v>6.3784405510959097E-2</v>
      </c>
      <c r="BG644" s="57">
        <f ca="1">OFFSET(BG$5,$D644,0)+BG642</f>
        <v>0.39494200882877023</v>
      </c>
      <c r="BH644" s="32">
        <f t="shared" ca="1" si="330"/>
        <v>4.9368413665742183E-2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hidden="1"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0.96251976943554685</v>
      </c>
      <c r="AX645" s="32">
        <f t="shared" ca="1" si="329"/>
        <v>0</v>
      </c>
      <c r="AY645" s="32">
        <f t="shared" ca="1" si="329"/>
        <v>1</v>
      </c>
      <c r="AZ645" s="32">
        <f t="shared" ca="1" si="329"/>
        <v>1</v>
      </c>
      <c r="BA645" s="32">
        <f t="shared" ca="1" si="329"/>
        <v>0</v>
      </c>
      <c r="BB645" s="32">
        <f t="shared" ca="1" si="329"/>
        <v>0</v>
      </c>
      <c r="BC645" s="32">
        <f t="shared" ca="1" si="329"/>
        <v>0.99342801319820007</v>
      </c>
      <c r="BD645" s="32">
        <f t="shared" ca="1" si="329"/>
        <v>-0.70106962050234856</v>
      </c>
      <c r="BE645" s="32">
        <f t="shared" ca="1" si="329"/>
        <v>3.3064122717381961E-2</v>
      </c>
      <c r="BF645" s="32">
        <f t="shared" ca="1" si="329"/>
        <v>-7.9775544093867445E-2</v>
      </c>
      <c r="BG645" s="57">
        <f ca="1">OFFSET(BG$5,$D645,0)+BG642</f>
        <v>0.68420559768902511</v>
      </c>
      <c r="BH645" s="32">
        <f t="shared" ca="1" si="330"/>
        <v>-9.6121978727744861E-2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hidden="1"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0.95365399227411873</v>
      </c>
      <c r="AX646" s="32">
        <f t="shared" ca="1" si="329"/>
        <v>0</v>
      </c>
      <c r="AY646" s="32">
        <f t="shared" ca="1" si="329"/>
        <v>1</v>
      </c>
      <c r="AZ646" s="32">
        <f t="shared" ca="1" si="329"/>
        <v>1</v>
      </c>
      <c r="BA646" s="32">
        <f t="shared" ca="1" si="329"/>
        <v>0</v>
      </c>
      <c r="BB646" s="32">
        <f t="shared" ca="1" si="329"/>
        <v>0</v>
      </c>
      <c r="BC646" s="32">
        <f t="shared" ca="1" si="329"/>
        <v>1.0310031403719822</v>
      </c>
      <c r="BD646" s="32">
        <f t="shared" ca="1" si="329"/>
        <v>-0.97319972076534</v>
      </c>
      <c r="BE646" s="32">
        <f t="shared" ca="1" si="329"/>
        <v>2.4484316533962269E-2</v>
      </c>
      <c r="BF646" s="32">
        <f t="shared" ca="1" si="329"/>
        <v>-2.0675896656790593E-2</v>
      </c>
      <c r="BG646" s="57">
        <f ca="1">OFFSET(BG$5,$D646,0)+BG642</f>
        <v>-6.7782550242148784E-2</v>
      </c>
      <c r="BH646" s="32">
        <f t="shared" ca="1" si="330"/>
        <v>-0.1563820890917953</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hidden="1"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1.0467442326430776</v>
      </c>
      <c r="AX647" s="32">
        <f t="shared" ca="1" si="329"/>
        <v>0</v>
      </c>
      <c r="AY647" s="32">
        <f t="shared" ca="1" si="329"/>
        <v>1</v>
      </c>
      <c r="AZ647" s="32">
        <f t="shared" ca="1" si="329"/>
        <v>1</v>
      </c>
      <c r="BA647" s="32">
        <f t="shared" ca="1" si="329"/>
        <v>0</v>
      </c>
      <c r="BB647" s="32">
        <f t="shared" ca="1" si="329"/>
        <v>0</v>
      </c>
      <c r="BC647" s="32">
        <f t="shared" ca="1" si="329"/>
        <v>0.92200338618252442</v>
      </c>
      <c r="BD647" s="32">
        <f t="shared" ca="1" si="329"/>
        <v>-0.96355699630616343</v>
      </c>
      <c r="BE647" s="32">
        <f t="shared" ca="1" si="329"/>
        <v>0.19845147334478017</v>
      </c>
      <c r="BF647" s="32">
        <f t="shared" ca="1" si="329"/>
        <v>-7.0519046794936147E-2</v>
      </c>
      <c r="BG647" s="57">
        <f ca="1">OFFSET(BG$5,$D647,0)+BG642</f>
        <v>2.9062628157270967E-2</v>
      </c>
      <c r="BH647" s="32">
        <f t="shared" ca="1" si="330"/>
        <v>0.11027795189006462</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hidden="1"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1.004239468233592</v>
      </c>
      <c r="AX648" s="32">
        <f t="shared" ca="1" si="329"/>
        <v>0</v>
      </c>
      <c r="AY648" s="32">
        <f t="shared" ca="1" si="329"/>
        <v>1</v>
      </c>
      <c r="AZ648" s="32">
        <f t="shared" ca="1" si="329"/>
        <v>1</v>
      </c>
      <c r="BA648" s="32">
        <f t="shared" ca="1" si="329"/>
        <v>0</v>
      </c>
      <c r="BB648" s="32">
        <f t="shared" ca="1" si="329"/>
        <v>0</v>
      </c>
      <c r="BC648" s="32">
        <f t="shared" ca="1" si="329"/>
        <v>0.93016228444791382</v>
      </c>
      <c r="BD648" s="32">
        <f t="shared" ca="1" si="329"/>
        <v>0.36331180226111215</v>
      </c>
      <c r="BE648" s="32">
        <f t="shared" ca="1" si="329"/>
        <v>0.11707512441786638</v>
      </c>
      <c r="BF648" s="32">
        <f t="shared" ca="1" si="329"/>
        <v>4.2416140032097926E-2</v>
      </c>
      <c r="BG648" s="57">
        <f ca="1">OFFSET(BG$5,$D648,0)+BG642</f>
        <v>-4.6780629135947646E-2</v>
      </c>
      <c r="BH648" s="32">
        <f t="shared" ca="1" si="330"/>
        <v>3.0271155117781556E-2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hidden="1"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0.97432865597185891</v>
      </c>
      <c r="AX649" s="32">
        <f t="shared" ca="1" si="329"/>
        <v>0</v>
      </c>
      <c r="AY649" s="32">
        <f t="shared" ca="1" si="329"/>
        <v>1</v>
      </c>
      <c r="AZ649" s="32">
        <f t="shared" ca="1" si="329"/>
        <v>1</v>
      </c>
      <c r="BA649" s="32">
        <f t="shared" ca="1" si="329"/>
        <v>0</v>
      </c>
      <c r="BB649" s="32">
        <f t="shared" ca="1" si="329"/>
        <v>0</v>
      </c>
      <c r="BC649" s="32">
        <f t="shared" ca="1" si="329"/>
        <v>1.031618776947117</v>
      </c>
      <c r="BD649" s="32">
        <f t="shared" ca="1" si="329"/>
        <v>-0.47127487356891251</v>
      </c>
      <c r="BE649" s="32">
        <f t="shared" ca="1" si="329"/>
        <v>0.18453795694541686</v>
      </c>
      <c r="BF649" s="32">
        <f t="shared" ca="1" si="329"/>
        <v>6.7149155466581067E-2</v>
      </c>
      <c r="BG649" s="57">
        <f ca="1">OFFSET(BG$5,$D649,0)+BG642</f>
        <v>-0.22419485019481727</v>
      </c>
      <c r="BH649" s="32">
        <f t="shared" ca="1" si="330"/>
        <v>-8.0773285441707587E-2</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hidden="1"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0.96004947775283722</v>
      </c>
      <c r="AX650" s="32">
        <f t="shared" ca="1" si="329"/>
        <v>0</v>
      </c>
      <c r="AY650" s="32">
        <f t="shared" ca="1" si="329"/>
        <v>1</v>
      </c>
      <c r="AZ650" s="32">
        <f t="shared" ca="1" si="329"/>
        <v>1</v>
      </c>
      <c r="BA650" s="32">
        <f t="shared" ca="1" si="329"/>
        <v>0</v>
      </c>
      <c r="BB650" s="32">
        <f t="shared" ca="1" si="329"/>
        <v>0</v>
      </c>
      <c r="BC650" s="32">
        <f t="shared" ca="1" si="329"/>
        <v>1.0536861023082831</v>
      </c>
      <c r="BD650" s="32">
        <f t="shared" ca="1" si="329"/>
        <v>0.13319717786125196</v>
      </c>
      <c r="BE650" s="32">
        <f t="shared" ca="1" si="329"/>
        <v>-0.3</v>
      </c>
      <c r="BF650" s="32">
        <f t="shared" ca="1" si="329"/>
        <v>4.4323860684616356E-2</v>
      </c>
      <c r="BG650" s="57">
        <f ca="1">OFFSET(BG$5,$D650,0)+BG642</f>
        <v>-6.4298381133060897E-2</v>
      </c>
      <c r="BH650" s="32">
        <f t="shared" ca="1" si="330"/>
        <v>-0.1606321248145316</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hidden="1"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0.95413736630892165</v>
      </c>
      <c r="AX651" s="32">
        <f t="shared" ca="1" si="329"/>
        <v>0</v>
      </c>
      <c r="AY651" s="32">
        <f t="shared" ca="1" si="329"/>
        <v>1</v>
      </c>
      <c r="AZ651" s="32">
        <f t="shared" ca="1" si="329"/>
        <v>1</v>
      </c>
      <c r="BA651" s="32">
        <f t="shared" ca="1" si="329"/>
        <v>0</v>
      </c>
      <c r="BB651" s="32">
        <f t="shared" ca="1" si="329"/>
        <v>0</v>
      </c>
      <c r="BC651" s="32">
        <f t="shared" ca="1" si="329"/>
        <v>1.0026163763248999</v>
      </c>
      <c r="BD651" s="32">
        <f t="shared" ca="1" si="329"/>
        <v>0.5804409621645803</v>
      </c>
      <c r="BE651" s="32">
        <f t="shared" ca="1" si="329"/>
        <v>8.2624869647222154E-2</v>
      </c>
      <c r="BF651" s="32">
        <f t="shared" ca="1" si="329"/>
        <v>7.2538241292497974E-2</v>
      </c>
      <c r="BG651" s="57">
        <f ca="1">OFFSET(BG$5,$D651,0)+BG642</f>
        <v>-0.36381105585171519</v>
      </c>
      <c r="BH651" s="32">
        <f t="shared" ca="1" si="330"/>
        <v>-0.15176659314141594</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hidden="1"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0.96175971925982728</v>
      </c>
      <c r="AX652" s="32">
        <f t="shared" ca="1" si="329"/>
        <v>0</v>
      </c>
      <c r="AY652" s="32">
        <f t="shared" ca="1" si="329"/>
        <v>1</v>
      </c>
      <c r="AZ652" s="32">
        <f t="shared" ca="1" si="329"/>
        <v>1</v>
      </c>
      <c r="BA652" s="32">
        <f t="shared" ca="1" si="329"/>
        <v>0</v>
      </c>
      <c r="BB652" s="32">
        <f t="shared" ca="1" si="329"/>
        <v>0</v>
      </c>
      <c r="BC652" s="32">
        <f t="shared" ca="1" si="329"/>
        <v>0.90282804436468633</v>
      </c>
      <c r="BD652" s="32">
        <f t="shared" ca="1" si="329"/>
        <v>-0.57040835988608407</v>
      </c>
      <c r="BE652" s="32">
        <f t="shared" ca="1" si="329"/>
        <v>-1.7631408489039768E-2</v>
      </c>
      <c r="BF652" s="32">
        <f t="shared" ca="1" si="329"/>
        <v>0.10270820800727432</v>
      </c>
      <c r="BG652" s="57">
        <f ca="1">OFFSET(BG$5,$D652,0)+BG642</f>
        <v>-0.13932671629798038</v>
      </c>
      <c r="BH652" s="32">
        <f t="shared" ca="1" si="330"/>
        <v>-8.606527674487563E-2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hidden="1"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0.95203433280102878</v>
      </c>
      <c r="AX653" s="32">
        <f t="shared" ca="1" si="329"/>
        <v>0</v>
      </c>
      <c r="AY653" s="32">
        <f t="shared" ca="1" si="329"/>
        <v>1</v>
      </c>
      <c r="AZ653" s="32">
        <f t="shared" ca="1" si="329"/>
        <v>1</v>
      </c>
      <c r="BA653" s="32">
        <f t="shared" ca="1" si="329"/>
        <v>0</v>
      </c>
      <c r="BB653" s="32">
        <f t="shared" ca="1" si="329"/>
        <v>0</v>
      </c>
      <c r="BC653" s="32">
        <f t="shared" ca="1" si="329"/>
        <v>1.0502724825315515</v>
      </c>
      <c r="BD653" s="32">
        <f t="shared" ca="1" si="329"/>
        <v>0.1091335725371394</v>
      </c>
      <c r="BE653" s="32">
        <f t="shared" ca="1" si="329"/>
        <v>-0.13735315021583483</v>
      </c>
      <c r="BF653" s="32">
        <f t="shared" ca="1" si="329"/>
        <v>-6.0124468614977111E-2</v>
      </c>
      <c r="BG653" s="57">
        <f ca="1">OFFSET(BG$5,$D653,0)+BG642</f>
        <v>0.26718506434255324</v>
      </c>
      <c r="BH653" s="32">
        <f t="shared" ca="1" si="330"/>
        <v>-0.17182659751927132</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hidden="1"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1.0530175072973791</v>
      </c>
      <c r="AX654" s="32">
        <f t="shared" ca="1" si="329"/>
        <v>0</v>
      </c>
      <c r="AY654" s="32">
        <f t="shared" ca="1" si="329"/>
        <v>1</v>
      </c>
      <c r="AZ654" s="32">
        <f t="shared" ca="1" si="329"/>
        <v>1</v>
      </c>
      <c r="BA654" s="32">
        <f t="shared" ca="1" si="329"/>
        <v>0</v>
      </c>
      <c r="BB654" s="32">
        <f t="shared" ca="1" si="329"/>
        <v>0</v>
      </c>
      <c r="BC654" s="32">
        <f t="shared" ca="1" si="329"/>
        <v>0.93999485560196538</v>
      </c>
      <c r="BD654" s="32">
        <f t="shared" ca="1" si="329"/>
        <v>0.79997902113846919</v>
      </c>
      <c r="BE654" s="32">
        <f t="shared" ca="1" si="329"/>
        <v>-0.3</v>
      </c>
      <c r="BF654" s="32">
        <f t="shared" ca="1" si="329"/>
        <v>-2.9027404779899957E-2</v>
      </c>
      <c r="BG654" s="57">
        <f ca="1">OFFSET(BG$5,$D654,0)+BG642</f>
        <v>-0.13778619494876915</v>
      </c>
      <c r="BH654" s="32">
        <f t="shared" ca="1" si="330"/>
        <v>9.4306002781576526E-2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hidden="1"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0.92211307926934694</v>
      </c>
      <c r="AX655" s="32">
        <f t="shared" ca="1" si="329"/>
        <v>0</v>
      </c>
      <c r="AY655" s="32">
        <f t="shared" ca="1" si="329"/>
        <v>1</v>
      </c>
      <c r="AZ655" s="32">
        <f t="shared" ca="1" si="329"/>
        <v>1</v>
      </c>
      <c r="BA655" s="32">
        <f t="shared" ca="1" si="329"/>
        <v>0</v>
      </c>
      <c r="BB655" s="32">
        <f t="shared" ca="1" si="329"/>
        <v>0</v>
      </c>
      <c r="BC655" s="32">
        <f t="shared" ca="1" si="329"/>
        <v>0.99865788193044147</v>
      </c>
      <c r="BD655" s="32">
        <f t="shared" ca="1" si="329"/>
        <v>9.7428512085919294E-2</v>
      </c>
      <c r="BE655" s="32">
        <f t="shared" ca="1" si="329"/>
        <v>3.2804601648524057E-2</v>
      </c>
      <c r="BF655" s="32">
        <f t="shared" ca="1" si="329"/>
        <v>-4.4515280763579579E-2</v>
      </c>
      <c r="BG655" s="57">
        <f ca="1">OFFSET(BG$5,$D655,0)+BG642</f>
        <v>0.18108737336158603</v>
      </c>
      <c r="BH655" s="32">
        <f t="shared" ca="1" si="330"/>
        <v>-0.26104527496468022</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hidden="1"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1.0557170295661986</v>
      </c>
      <c r="AX656" s="32">
        <f t="shared" ca="1" si="329"/>
        <v>0</v>
      </c>
      <c r="AY656" s="32">
        <f t="shared" ca="1" si="329"/>
        <v>1</v>
      </c>
      <c r="AZ656" s="32">
        <f t="shared" ca="1" si="329"/>
        <v>1</v>
      </c>
      <c r="BA656" s="32">
        <f t="shared" ca="1" si="329"/>
        <v>0</v>
      </c>
      <c r="BB656" s="32">
        <f t="shared" ca="1" si="329"/>
        <v>0</v>
      </c>
      <c r="BC656" s="32">
        <f t="shared" ca="1" si="329"/>
        <v>0.99630676240717109</v>
      </c>
      <c r="BD656" s="32">
        <f t="shared" ca="1" si="329"/>
        <v>-0.27263437243888333</v>
      </c>
      <c r="BE656" s="32">
        <f t="shared" ca="1" si="329"/>
        <v>0.14876307149698331</v>
      </c>
      <c r="BF656" s="32">
        <f t="shared" ca="1" si="329"/>
        <v>-1.9425425152048481E-2</v>
      </c>
      <c r="BG656" s="57">
        <f ca="1">OFFSET(BG$5,$D656,0)+BG642</f>
        <v>0.47223159364567308</v>
      </c>
      <c r="BH656" s="32">
        <f t="shared" ca="1" si="330"/>
        <v>9.7270379444019062E-2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hidden="1"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0.96316101029233281</v>
      </c>
      <c r="AX657" s="32">
        <f t="shared" ca="1" si="329"/>
        <v>0</v>
      </c>
      <c r="AY657" s="32">
        <f t="shared" ca="1" si="329"/>
        <v>1</v>
      </c>
      <c r="AZ657" s="32">
        <f t="shared" ca="1" si="329"/>
        <v>1</v>
      </c>
      <c r="BA657" s="32">
        <f t="shared" ca="1" si="329"/>
        <v>0</v>
      </c>
      <c r="BB657" s="32">
        <f t="shared" ca="1" si="329"/>
        <v>0</v>
      </c>
      <c r="BC657" s="32">
        <f t="shared" ca="1" si="329"/>
        <v>1.0268830461762732</v>
      </c>
      <c r="BD657" s="32">
        <f t="shared" ca="1" si="329"/>
        <v>-7.056462884911241E-4</v>
      </c>
      <c r="BE657" s="32">
        <f t="shared" ca="1" si="329"/>
        <v>-9.8521209381772668E-2</v>
      </c>
      <c r="BF657" s="32">
        <f t="shared" ca="1" si="329"/>
        <v>-2.3886738883750258E-2</v>
      </c>
      <c r="BG657" s="57">
        <f ca="1">OFFSET(BG$5,$D657,0)+BG642</f>
        <v>-0.31937372533443381</v>
      </c>
      <c r="BH657" s="32">
        <f t="shared" ca="1" si="330"/>
        <v>-0.14081227753914249</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hidden="1"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1.0274925339627674</v>
      </c>
      <c r="AX658" s="32">
        <f t="shared" ca="1" si="329"/>
        <v>0</v>
      </c>
      <c r="AY658" s="32">
        <f t="shared" ca="1" si="329"/>
        <v>1</v>
      </c>
      <c r="AZ658" s="32">
        <f t="shared" ca="1" si="329"/>
        <v>1</v>
      </c>
      <c r="BA658" s="32">
        <f t="shared" ca="1" si="329"/>
        <v>0</v>
      </c>
      <c r="BB658" s="32">
        <f t="shared" ca="1" si="329"/>
        <v>0</v>
      </c>
      <c r="BC658" s="32">
        <f t="shared" ca="1" si="329"/>
        <v>1.0362516083853297</v>
      </c>
      <c r="BD658" s="32">
        <f t="shared" ca="1" si="329"/>
        <v>-0.16328478094273891</v>
      </c>
      <c r="BE658" s="32">
        <f t="shared" ca="1" si="329"/>
        <v>-3.0880514927879077E-2</v>
      </c>
      <c r="BF658" s="32">
        <f t="shared" ca="1" si="329"/>
        <v>9.7124859211965564E-2</v>
      </c>
      <c r="BG658" s="57">
        <f ca="1">OFFSET(BG$5,$D658,0)+BG642</f>
        <v>0.2081716913498301</v>
      </c>
      <c r="BH658" s="32">
        <f t="shared" ca="1" si="330"/>
        <v>3.8598718709447866E-2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hidden="1"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1.0237909220027812</v>
      </c>
      <c r="AX659" s="32">
        <f t="shared" ca="1" si="333"/>
        <v>0</v>
      </c>
      <c r="AY659" s="32">
        <f t="shared" ca="1" si="333"/>
        <v>1</v>
      </c>
      <c r="AZ659" s="32">
        <f t="shared" ca="1" si="333"/>
        <v>1</v>
      </c>
      <c r="BA659" s="32">
        <f t="shared" ca="1" si="333"/>
        <v>0</v>
      </c>
      <c r="BB659" s="32">
        <f t="shared" ca="1" si="333"/>
        <v>0</v>
      </c>
      <c r="BC659" s="32">
        <f t="shared" ca="1" si="333"/>
        <v>0.93795747446869782</v>
      </c>
      <c r="BD659" s="32">
        <f t="shared" ca="1" si="333"/>
        <v>-0.29677609071790201</v>
      </c>
      <c r="BE659" s="32">
        <f t="shared" ca="1" si="333"/>
        <v>0.17675025032905711</v>
      </c>
      <c r="BF659" s="32">
        <f t="shared" ca="1" si="333"/>
        <v>-6.7414230902369532E-2</v>
      </c>
      <c r="BG659" s="57">
        <f ca="1">OFFSET(BG$5,$D659,0)+BG642</f>
        <v>0.37601927573966626</v>
      </c>
      <c r="BH659" s="32">
        <f t="shared" ref="BH659:BO671" ca="1" si="337">OFFSET(BH$5,$D659,0)</f>
        <v>7.6775788660530475E-2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hidden="1"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0.9627217226962026</v>
      </c>
      <c r="AX660" s="32">
        <f t="shared" ca="1" si="333"/>
        <v>0</v>
      </c>
      <c r="AY660" s="32">
        <f t="shared" ca="1" si="333"/>
        <v>1</v>
      </c>
      <c r="AZ660" s="32">
        <f t="shared" ca="1" si="333"/>
        <v>1</v>
      </c>
      <c r="BA660" s="32">
        <f t="shared" ca="1" si="333"/>
        <v>0</v>
      </c>
      <c r="BB660" s="32">
        <f t="shared" ca="1" si="333"/>
        <v>0</v>
      </c>
      <c r="BC660" s="32">
        <f t="shared" ca="1" si="333"/>
        <v>1.0087417286749198</v>
      </c>
      <c r="BD660" s="32">
        <f t="shared" ca="1" si="333"/>
        <v>0.37380717316998968</v>
      </c>
      <c r="BE660" s="32">
        <f t="shared" ca="1" si="333"/>
        <v>-4.1940388882638513E-2</v>
      </c>
      <c r="BF660" s="32">
        <f t="shared" ca="1" si="333"/>
        <v>-9.7125935056598944E-3</v>
      </c>
      <c r="BG660" s="57">
        <f ca="1">OFFSET(BG$5,$D660,0)+BG642</f>
        <v>-0.16662619417531738</v>
      </c>
      <c r="BH660" s="32">
        <f t="shared" ca="1" si="337"/>
        <v>-0.11377347450742215</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hidden="1"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0.99306429559906184</v>
      </c>
      <c r="AX661" s="32">
        <f t="shared" ca="1" si="333"/>
        <v>0</v>
      </c>
      <c r="AY661" s="32">
        <f t="shared" ca="1" si="333"/>
        <v>1</v>
      </c>
      <c r="AZ661" s="32">
        <f t="shared" ca="1" si="333"/>
        <v>1</v>
      </c>
      <c r="BA661" s="32">
        <f t="shared" ca="1" si="333"/>
        <v>0</v>
      </c>
      <c r="BB661" s="32">
        <f t="shared" ca="1" si="333"/>
        <v>0</v>
      </c>
      <c r="BC661" s="32">
        <f t="shared" ca="1" si="333"/>
        <v>1.0175030484056342</v>
      </c>
      <c r="BD661" s="32">
        <f t="shared" ca="1" si="333"/>
        <v>-0.25137391590383373</v>
      </c>
      <c r="BE661" s="32">
        <f t="shared" ca="1" si="333"/>
        <v>-2.332915100073607E-2</v>
      </c>
      <c r="BF661" s="32">
        <f t="shared" ca="1" si="333"/>
        <v>3.2753718521781217E-2</v>
      </c>
      <c r="BG661" s="57">
        <f ca="1">OFFSET(BG$5,$D661,0)+BG642</f>
        <v>0.23417160701481449</v>
      </c>
      <c r="BH661" s="32">
        <f t="shared" ca="1" si="337"/>
        <v>-1.3488977688585257E-2</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hidden="1"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1.0477675300278839</v>
      </c>
      <c r="AX662" s="32">
        <f t="shared" ca="1" si="333"/>
        <v>0</v>
      </c>
      <c r="AY662" s="32">
        <f t="shared" ca="1" si="333"/>
        <v>1</v>
      </c>
      <c r="AZ662" s="32">
        <f t="shared" ca="1" si="333"/>
        <v>1</v>
      </c>
      <c r="BA662" s="32">
        <f t="shared" ca="1" si="333"/>
        <v>0</v>
      </c>
      <c r="BB662" s="32">
        <f t="shared" ca="1" si="333"/>
        <v>0</v>
      </c>
      <c r="BC662" s="32">
        <f t="shared" ca="1" si="333"/>
        <v>1.0366804943434054</v>
      </c>
      <c r="BD662" s="32">
        <f t="shared" ca="1" si="333"/>
        <v>-0.39519841225014929</v>
      </c>
      <c r="BE662" s="32">
        <f t="shared" ca="1" si="333"/>
        <v>0.14373015731614258</v>
      </c>
      <c r="BF662" s="32">
        <f t="shared" ca="1" si="333"/>
        <v>0.13807229065446069</v>
      </c>
      <c r="BG662" s="57">
        <f ca="1">OFFSET(BG$5,$D662,0)+BG642</f>
        <v>-0.29959434323236495</v>
      </c>
      <c r="BH662" s="32">
        <f t="shared" ca="1" si="337"/>
        <v>7.8097320626601019E-2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hidden="1"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1.0171439101126554</v>
      </c>
      <c r="AX663" s="32">
        <f t="shared" ca="1" si="333"/>
        <v>0</v>
      </c>
      <c r="AY663" s="32">
        <f t="shared" ca="1" si="333"/>
        <v>1</v>
      </c>
      <c r="AZ663" s="32">
        <f t="shared" ca="1" si="333"/>
        <v>1</v>
      </c>
      <c r="BA663" s="32">
        <f t="shared" ca="1" si="333"/>
        <v>0</v>
      </c>
      <c r="BB663" s="32">
        <f t="shared" ca="1" si="333"/>
        <v>0</v>
      </c>
      <c r="BC663" s="32">
        <f t="shared" ca="1" si="333"/>
        <v>1.0506307864383848</v>
      </c>
      <c r="BD663" s="32">
        <f t="shared" ca="1" si="333"/>
        <v>0.18280522136370436</v>
      </c>
      <c r="BE663" s="32">
        <f t="shared" ca="1" si="333"/>
        <v>0.20146684382598248</v>
      </c>
      <c r="BF663" s="32">
        <f t="shared" ca="1" si="333"/>
        <v>0.1457255543821645</v>
      </c>
      <c r="BG663" s="57">
        <f ca="1">OFFSET(BG$5,$D663,0)+BG642</f>
        <v>0.45697673467323091</v>
      </c>
      <c r="BH663" s="32">
        <f t="shared" ca="1" si="337"/>
        <v>1.2326995318399425E-2</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hidden="1"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1.0391838641795903</v>
      </c>
      <c r="AX664" s="32">
        <f t="shared" ca="1" si="333"/>
        <v>0</v>
      </c>
      <c r="AY664" s="32">
        <f t="shared" ca="1" si="333"/>
        <v>1</v>
      </c>
      <c r="AZ664" s="32">
        <f t="shared" ca="1" si="333"/>
        <v>1</v>
      </c>
      <c r="BA664" s="32">
        <f t="shared" ca="1" si="333"/>
        <v>0</v>
      </c>
      <c r="BB664" s="32">
        <f t="shared" ca="1" si="333"/>
        <v>0</v>
      </c>
      <c r="BC664" s="32">
        <f t="shared" ca="1" si="333"/>
        <v>0.97941945311897982</v>
      </c>
      <c r="BD664" s="32">
        <f t="shared" ca="1" si="333"/>
        <v>-0.16482656694343945</v>
      </c>
      <c r="BE664" s="32">
        <f t="shared" ca="1" si="333"/>
        <v>7.1836208940484481E-2</v>
      </c>
      <c r="BF664" s="32">
        <f t="shared" ca="1" si="333"/>
        <v>-1.49193367249707E-2</v>
      </c>
      <c r="BG664" s="57">
        <f ca="1">OFFSET(BG$5,$D664,0)+BG642</f>
        <v>0.27030294481426614</v>
      </c>
      <c r="BH664" s="32">
        <f t="shared" ca="1" si="337"/>
        <v>8.9548311122428004E-2</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hidden="1"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0.98022896159720108</v>
      </c>
      <c r="AX665" s="32">
        <f t="shared" ca="1" si="333"/>
        <v>0</v>
      </c>
      <c r="AY665" s="32">
        <f t="shared" ca="1" si="333"/>
        <v>1</v>
      </c>
      <c r="AZ665" s="32">
        <f t="shared" ca="1" si="333"/>
        <v>1</v>
      </c>
      <c r="BA665" s="32">
        <f t="shared" ca="1" si="333"/>
        <v>0</v>
      </c>
      <c r="BB665" s="32">
        <f t="shared" ca="1" si="333"/>
        <v>0</v>
      </c>
      <c r="BC665" s="32">
        <f t="shared" ca="1" si="333"/>
        <v>0.97303608947488507</v>
      </c>
      <c r="BD665" s="32">
        <f t="shared" ca="1" si="333"/>
        <v>0.54999698245446282</v>
      </c>
      <c r="BE665" s="32">
        <f t="shared" ca="1" si="333"/>
        <v>0.15941642292063507</v>
      </c>
      <c r="BF665" s="32">
        <f t="shared" ca="1" si="333"/>
        <v>0.12840623034180654</v>
      </c>
      <c r="BG665" s="57">
        <f ca="1">OFFSET(BG$5,$D665,0)+BG642</f>
        <v>-0.3192567590614484</v>
      </c>
      <c r="BH665" s="32">
        <f t="shared" ca="1" si="337"/>
        <v>-3.8511972297883945E-2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hidden="1"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1.0629051726008241</v>
      </c>
      <c r="AX666" s="32">
        <f t="shared" ca="1" si="333"/>
        <v>0</v>
      </c>
      <c r="AY666" s="32">
        <f t="shared" ca="1" si="333"/>
        <v>1</v>
      </c>
      <c r="AZ666" s="32">
        <f t="shared" ca="1" si="333"/>
        <v>1</v>
      </c>
      <c r="BA666" s="32">
        <f t="shared" ca="1" si="333"/>
        <v>0</v>
      </c>
      <c r="BB666" s="32">
        <f t="shared" ca="1" si="333"/>
        <v>0</v>
      </c>
      <c r="BC666" s="32">
        <f t="shared" ca="1" si="333"/>
        <v>0.96025266499482975</v>
      </c>
      <c r="BD666" s="32">
        <f t="shared" ca="1" si="333"/>
        <v>-6.8239690728351121E-2</v>
      </c>
      <c r="BE666" s="32">
        <f t="shared" ca="1" si="333"/>
        <v>-0.3</v>
      </c>
      <c r="BF666" s="32">
        <f t="shared" ca="1" si="333"/>
        <v>-8.2832625552428762E-2</v>
      </c>
      <c r="BG666" s="57">
        <f ca="1">OFFSET(BG$5,$D666,0)+BG642</f>
        <v>-0.19715250522513444</v>
      </c>
      <c r="BH666" s="32">
        <f t="shared" ca="1" si="337"/>
        <v>0.11149046120658379</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hidden="1"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1.0019006107913038</v>
      </c>
      <c r="AX667" s="32">
        <f t="shared" ca="1" si="333"/>
        <v>0</v>
      </c>
      <c r="AY667" s="32">
        <f t="shared" ca="1" si="333"/>
        <v>1</v>
      </c>
      <c r="AZ667" s="32">
        <f t="shared" ca="1" si="333"/>
        <v>1</v>
      </c>
      <c r="BA667" s="32">
        <f t="shared" ca="1" si="333"/>
        <v>0</v>
      </c>
      <c r="BB667" s="32">
        <f t="shared" ca="1" si="333"/>
        <v>0</v>
      </c>
      <c r="BC667" s="32">
        <f t="shared" ca="1" si="333"/>
        <v>1.0442933264718381</v>
      </c>
      <c r="BD667" s="32">
        <f t="shared" ca="1" si="333"/>
        <v>0.15424779017319779</v>
      </c>
      <c r="BE667" s="32">
        <f t="shared" ca="1" si="333"/>
        <v>3.6804782576973616E-2</v>
      </c>
      <c r="BF667" s="32">
        <f t="shared" ca="1" si="333"/>
        <v>-8.7956129258802473E-2</v>
      </c>
      <c r="BG667" s="57">
        <f ca="1">OFFSET(BG$5,$D667,0)+BG642</f>
        <v>0.11968029548311172</v>
      </c>
      <c r="BH667" s="32">
        <f t="shared" ca="1" si="337"/>
        <v>-1.3924706825344524E-2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hidden="1"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1.0650756228094986</v>
      </c>
      <c r="AX668" s="32">
        <f t="shared" ca="1" si="333"/>
        <v>0</v>
      </c>
      <c r="AY668" s="32">
        <f t="shared" ca="1" si="333"/>
        <v>1</v>
      </c>
      <c r="AZ668" s="32">
        <f t="shared" ca="1" si="333"/>
        <v>1</v>
      </c>
      <c r="BA668" s="32">
        <f t="shared" ca="1" si="333"/>
        <v>0</v>
      </c>
      <c r="BB668" s="32">
        <f t="shared" ca="1" si="333"/>
        <v>0</v>
      </c>
      <c r="BC668" s="32">
        <f t="shared" ca="1" si="333"/>
        <v>1.0052323020282155</v>
      </c>
      <c r="BD668" s="32">
        <f t="shared" ca="1" si="333"/>
        <v>-0.14584809930007481</v>
      </c>
      <c r="BE668" s="32">
        <f t="shared" ca="1" si="333"/>
        <v>-0.3</v>
      </c>
      <c r="BF668" s="32">
        <f t="shared" ca="1" si="333"/>
        <v>-1.0784564238996985E-3</v>
      </c>
      <c r="BG668" s="57">
        <f ca="1">OFFSET(BG$5,$D668,0)+BG642</f>
        <v>-9.2064549439627538E-2</v>
      </c>
      <c r="BH668" s="32">
        <f t="shared" ca="1" si="337"/>
        <v>0.10302064120986387</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hidden="1"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1.008088673185576</v>
      </c>
      <c r="AX669" s="32">
        <f t="shared" ca="1" si="333"/>
        <v>0</v>
      </c>
      <c r="AY669" s="32">
        <f t="shared" ca="1" si="333"/>
        <v>1</v>
      </c>
      <c r="AZ669" s="32">
        <f t="shared" ca="1" si="333"/>
        <v>1</v>
      </c>
      <c r="BA669" s="32">
        <f t="shared" ca="1" si="333"/>
        <v>0</v>
      </c>
      <c r="BB669" s="32">
        <f t="shared" ca="1" si="333"/>
        <v>0</v>
      </c>
      <c r="BC669" s="32">
        <f t="shared" ca="1" si="333"/>
        <v>0.9978629633077587</v>
      </c>
      <c r="BD669" s="32">
        <f t="shared" ca="1" si="333"/>
        <v>0.12276840424432578</v>
      </c>
      <c r="BE669" s="32">
        <f t="shared" ca="1" si="333"/>
        <v>9.799772913977256E-2</v>
      </c>
      <c r="BF669" s="32">
        <f t="shared" ca="1" si="333"/>
        <v>-0.10634581563632239</v>
      </c>
      <c r="BG669" s="57">
        <f ca="1">OFFSET(BG$5,$D669,0)+BG642</f>
        <v>-0.14963736095163577</v>
      </c>
      <c r="BH669" s="32">
        <f t="shared" ca="1" si="337"/>
        <v>2.6742008126900307E-2</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hidden="1"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1.1017934206643802</v>
      </c>
      <c r="AX670" s="32">
        <f t="shared" ca="1" si="333"/>
        <v>0</v>
      </c>
      <c r="AY670" s="32">
        <f t="shared" ca="1" si="333"/>
        <v>1</v>
      </c>
      <c r="AZ670" s="32">
        <f t="shared" ca="1" si="333"/>
        <v>1</v>
      </c>
      <c r="BA670" s="32">
        <f t="shared" ca="1" si="333"/>
        <v>0</v>
      </c>
      <c r="BB670" s="32">
        <f t="shared" ca="1" si="333"/>
        <v>0</v>
      </c>
      <c r="BC670" s="32">
        <f t="shared" ca="1" si="333"/>
        <v>1.0309626811871129</v>
      </c>
      <c r="BD670" s="32">
        <f t="shared" ca="1" si="333"/>
        <v>0.251461950188272</v>
      </c>
      <c r="BE670" s="32">
        <f t="shared" ca="1" si="333"/>
        <v>-7.8809893707180279E-2</v>
      </c>
      <c r="BF670" s="32">
        <f t="shared" ca="1" si="333"/>
        <v>5.0380527743770553E-2</v>
      </c>
      <c r="BG670" s="57">
        <f ca="1">OFFSET(BG$5,$D670,0)+BG642</f>
        <v>-0.16849377622284828</v>
      </c>
      <c r="BH670" s="32">
        <f t="shared" ca="1" si="337"/>
        <v>0.12769281563029145</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hidden="1"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1.1008798083893423</v>
      </c>
      <c r="AX671" s="32">
        <f t="shared" ca="1" si="333"/>
        <v>0</v>
      </c>
      <c r="AY671" s="32">
        <f t="shared" ca="1" si="333"/>
        <v>1</v>
      </c>
      <c r="AZ671" s="32">
        <f t="shared" ca="1" si="333"/>
        <v>1</v>
      </c>
      <c r="BA671" s="32">
        <f t="shared" ca="1" si="333"/>
        <v>0</v>
      </c>
      <c r="BB671" s="32">
        <f t="shared" ca="1" si="333"/>
        <v>0</v>
      </c>
      <c r="BC671" s="32">
        <f t="shared" ca="1" si="333"/>
        <v>1.0251531501406568</v>
      </c>
      <c r="BD671" s="32">
        <f t="shared" ca="1" si="333"/>
        <v>0.27410051453654916</v>
      </c>
      <c r="BE671" s="32">
        <f t="shared" ca="1" si="333"/>
        <v>8.6733388710777848E-2</v>
      </c>
      <c r="BF671" s="32">
        <f t="shared" ca="1" si="333"/>
        <v>-0.15320934555496057</v>
      </c>
      <c r="BG671" s="57">
        <f ca="1">OFFSET(BG$5,$D671,0)+BG642</f>
        <v>0.66096535063941286</v>
      </c>
      <c r="BH671" s="32">
        <f t="shared" ca="1" si="337"/>
        <v>0.13065858174900913</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ollapsed="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hidden="1" outlineLevel="2">
      <c r="A673" s="53"/>
      <c r="B673" s="44">
        <f ca="1">COUNT(B$5:OFFSET(B673,-1,0))</f>
        <v>645</v>
      </c>
      <c r="C673" s="72">
        <f t="shared" ref="C673" ca="1" si="338">C643</f>
        <v>65</v>
      </c>
      <c r="D673" s="45">
        <f t="shared" ref="D673:D701" ca="1" si="339">MATCH($C673,$B$5:$B$2748,1)-1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0.97000773763517689</v>
      </c>
      <c r="AX673" s="32">
        <f t="shared" ca="1" si="342"/>
        <v>0</v>
      </c>
      <c r="AY673" s="32">
        <f t="shared" ca="1" si="342"/>
        <v>1</v>
      </c>
      <c r="AZ673" s="32">
        <f t="shared" ca="1" si="342"/>
        <v>1</v>
      </c>
      <c r="BA673" s="32">
        <f t="shared" ca="1" si="342"/>
        <v>0</v>
      </c>
      <c r="BB673" s="32">
        <f t="shared" ca="1" si="342"/>
        <v>0</v>
      </c>
      <c r="BC673" s="32">
        <f t="shared" ca="1" si="342"/>
        <v>1.0661959146364093</v>
      </c>
      <c r="BD673" s="32">
        <f t="shared" ca="1" si="342"/>
        <v>2.0216028091042482</v>
      </c>
      <c r="BE673" s="32">
        <f t="shared" ca="1" si="342"/>
        <v>3.3337399752400465E-2</v>
      </c>
      <c r="BF673" s="32">
        <f t="shared" ca="1" si="342"/>
        <v>-8.2552738478684384E-2</v>
      </c>
      <c r="BG673" s="57">
        <f ca="1">OFFSET(BG$5,$D673,0)+BG672</f>
        <v>0.35408830976962413</v>
      </c>
      <c r="BH673" s="32">
        <f t="shared" ref="BH673:BO688" ca="1" si="343">OFFSET(BH$5,$D673,0)</f>
        <v>-0.12072887019632828</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hidden="1"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1.028208477604722</v>
      </c>
      <c r="AX674" s="32">
        <f t="shared" ca="1" si="342"/>
        <v>0</v>
      </c>
      <c r="AY674" s="32">
        <f t="shared" ca="1" si="342"/>
        <v>1</v>
      </c>
      <c r="AZ674" s="32">
        <f t="shared" ca="1" si="342"/>
        <v>1</v>
      </c>
      <c r="BA674" s="32">
        <f t="shared" ca="1" si="342"/>
        <v>0</v>
      </c>
      <c r="BB674" s="32">
        <f t="shared" ca="1" si="342"/>
        <v>0</v>
      </c>
      <c r="BC674" s="32">
        <f t="shared" ca="1" si="342"/>
        <v>0.99753067705614362</v>
      </c>
      <c r="BD674" s="32">
        <f t="shared" ca="1" si="342"/>
        <v>-0.13622554461190362</v>
      </c>
      <c r="BE674" s="32">
        <f t="shared" ca="1" si="342"/>
        <v>-0.18785265953334218</v>
      </c>
      <c r="BF674" s="32">
        <f t="shared" ca="1" si="342"/>
        <v>6.3784405510959097E-2</v>
      </c>
      <c r="BG674" s="57">
        <f ca="1">OFFSET(BG$5,$D674,0)+BG672</f>
        <v>0.84494200882877024</v>
      </c>
      <c r="BH674" s="32">
        <f t="shared" ca="1" si="343"/>
        <v>4.9368413665742183E-2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hidden="1"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0.96251976943554685</v>
      </c>
      <c r="AX675" s="32">
        <f t="shared" ca="1" si="342"/>
        <v>0</v>
      </c>
      <c r="AY675" s="32">
        <f t="shared" ca="1" si="342"/>
        <v>1</v>
      </c>
      <c r="AZ675" s="32">
        <f t="shared" ca="1" si="342"/>
        <v>1</v>
      </c>
      <c r="BA675" s="32">
        <f t="shared" ca="1" si="342"/>
        <v>0</v>
      </c>
      <c r="BB675" s="32">
        <f t="shared" ca="1" si="342"/>
        <v>0</v>
      </c>
      <c r="BC675" s="32">
        <f t="shared" ca="1" si="342"/>
        <v>0.99342801319820007</v>
      </c>
      <c r="BD675" s="32">
        <f t="shared" ca="1" si="342"/>
        <v>-0.70106962050234856</v>
      </c>
      <c r="BE675" s="32">
        <f t="shared" ca="1" si="342"/>
        <v>3.3064122717381961E-2</v>
      </c>
      <c r="BF675" s="32">
        <f t="shared" ca="1" si="342"/>
        <v>-7.9775544093867445E-2</v>
      </c>
      <c r="BG675" s="57">
        <f ca="1">OFFSET(BG$5,$D675,0)+BG672</f>
        <v>1.1342055976890251</v>
      </c>
      <c r="BH675" s="32">
        <f t="shared" ca="1" si="343"/>
        <v>-9.6121978727744861E-2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hidden="1"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0.95365399227411873</v>
      </c>
      <c r="AX676" s="32">
        <f t="shared" ca="1" si="342"/>
        <v>0</v>
      </c>
      <c r="AY676" s="32">
        <f t="shared" ca="1" si="342"/>
        <v>1</v>
      </c>
      <c r="AZ676" s="32">
        <f t="shared" ca="1" si="342"/>
        <v>1</v>
      </c>
      <c r="BA676" s="32">
        <f t="shared" ca="1" si="342"/>
        <v>0</v>
      </c>
      <c r="BB676" s="32">
        <f t="shared" ca="1" si="342"/>
        <v>0</v>
      </c>
      <c r="BC676" s="32">
        <f t="shared" ca="1" si="342"/>
        <v>1.0310031403719822</v>
      </c>
      <c r="BD676" s="32">
        <f t="shared" ca="1" si="342"/>
        <v>-0.97319972076534</v>
      </c>
      <c r="BE676" s="32">
        <f t="shared" ca="1" si="342"/>
        <v>2.4484316533962269E-2</v>
      </c>
      <c r="BF676" s="32">
        <f t="shared" ca="1" si="342"/>
        <v>-2.0675896656790593E-2</v>
      </c>
      <c r="BG676" s="57">
        <f ca="1">OFFSET(BG$5,$D676,0)+BG672</f>
        <v>0.38221744975785121</v>
      </c>
      <c r="BH676" s="32">
        <f t="shared" ca="1" si="343"/>
        <v>-0.1563820890917953</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hidden="1"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1.0467442326430776</v>
      </c>
      <c r="AX677" s="32">
        <f t="shared" ca="1" si="342"/>
        <v>0</v>
      </c>
      <c r="AY677" s="32">
        <f t="shared" ca="1" si="342"/>
        <v>1</v>
      </c>
      <c r="AZ677" s="32">
        <f t="shared" ca="1" si="342"/>
        <v>1</v>
      </c>
      <c r="BA677" s="32">
        <f t="shared" ca="1" si="342"/>
        <v>0</v>
      </c>
      <c r="BB677" s="32">
        <f t="shared" ca="1" si="342"/>
        <v>0</v>
      </c>
      <c r="BC677" s="32">
        <f t="shared" ca="1" si="342"/>
        <v>0.92200338618252442</v>
      </c>
      <c r="BD677" s="32">
        <f t="shared" ca="1" si="342"/>
        <v>-0.96355699630616343</v>
      </c>
      <c r="BE677" s="32">
        <f t="shared" ca="1" si="342"/>
        <v>0.19845147334478017</v>
      </c>
      <c r="BF677" s="32">
        <f t="shared" ca="1" si="342"/>
        <v>-7.0519046794936147E-2</v>
      </c>
      <c r="BG677" s="57">
        <f ca="1">OFFSET(BG$5,$D677,0)+BG672</f>
        <v>0.47906262815727096</v>
      </c>
      <c r="BH677" s="32">
        <f t="shared" ca="1" si="343"/>
        <v>0.11027795189006462</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hidden="1"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1.004239468233592</v>
      </c>
      <c r="AX678" s="32">
        <f t="shared" ca="1" si="342"/>
        <v>0</v>
      </c>
      <c r="AY678" s="32">
        <f t="shared" ca="1" si="342"/>
        <v>1</v>
      </c>
      <c r="AZ678" s="32">
        <f t="shared" ca="1" si="342"/>
        <v>1</v>
      </c>
      <c r="BA678" s="32">
        <f t="shared" ca="1" si="342"/>
        <v>0</v>
      </c>
      <c r="BB678" s="32">
        <f t="shared" ca="1" si="342"/>
        <v>0</v>
      </c>
      <c r="BC678" s="32">
        <f t="shared" ca="1" si="342"/>
        <v>0.93016228444791382</v>
      </c>
      <c r="BD678" s="32">
        <f t="shared" ca="1" si="342"/>
        <v>0.36331180226111215</v>
      </c>
      <c r="BE678" s="32">
        <f t="shared" ca="1" si="342"/>
        <v>0.11707512441786638</v>
      </c>
      <c r="BF678" s="32">
        <f t="shared" ca="1" si="342"/>
        <v>4.2416140032097926E-2</v>
      </c>
      <c r="BG678" s="57">
        <f ca="1">OFFSET(BG$5,$D678,0)+BG672</f>
        <v>0.40321937086405235</v>
      </c>
      <c r="BH678" s="32">
        <f t="shared" ca="1" si="343"/>
        <v>3.0271155117781556E-2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hidden="1"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0.97432865597185891</v>
      </c>
      <c r="AX679" s="32">
        <f t="shared" ca="1" si="342"/>
        <v>0</v>
      </c>
      <c r="AY679" s="32">
        <f t="shared" ca="1" si="342"/>
        <v>1</v>
      </c>
      <c r="AZ679" s="32">
        <f t="shared" ca="1" si="342"/>
        <v>1</v>
      </c>
      <c r="BA679" s="32">
        <f t="shared" ca="1" si="342"/>
        <v>0</v>
      </c>
      <c r="BB679" s="32">
        <f t="shared" ca="1" si="342"/>
        <v>0</v>
      </c>
      <c r="BC679" s="32">
        <f t="shared" ca="1" si="342"/>
        <v>1.031618776947117</v>
      </c>
      <c r="BD679" s="32">
        <f t="shared" ca="1" si="342"/>
        <v>-0.47127487356891251</v>
      </c>
      <c r="BE679" s="32">
        <f t="shared" ca="1" si="342"/>
        <v>0.18453795694541686</v>
      </c>
      <c r="BF679" s="32">
        <f t="shared" ca="1" si="342"/>
        <v>6.7149155466581067E-2</v>
      </c>
      <c r="BG679" s="57">
        <f ca="1">OFFSET(BG$5,$D679,0)+BG672</f>
        <v>0.22580514980518274</v>
      </c>
      <c r="BH679" s="32">
        <f t="shared" ca="1" si="343"/>
        <v>-8.0773285441707587E-2</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hidden="1"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0.96004947775283722</v>
      </c>
      <c r="AX680" s="32">
        <f t="shared" ca="1" si="342"/>
        <v>0</v>
      </c>
      <c r="AY680" s="32">
        <f t="shared" ca="1" si="342"/>
        <v>1</v>
      </c>
      <c r="AZ680" s="32">
        <f t="shared" ca="1" si="342"/>
        <v>1</v>
      </c>
      <c r="BA680" s="32">
        <f t="shared" ca="1" si="342"/>
        <v>0</v>
      </c>
      <c r="BB680" s="32">
        <f t="shared" ca="1" si="342"/>
        <v>0</v>
      </c>
      <c r="BC680" s="32">
        <f t="shared" ca="1" si="342"/>
        <v>1.0536861023082831</v>
      </c>
      <c r="BD680" s="32">
        <f t="shared" ca="1" si="342"/>
        <v>0.13319717786125196</v>
      </c>
      <c r="BE680" s="32">
        <f t="shared" ca="1" si="342"/>
        <v>-0.3</v>
      </c>
      <c r="BF680" s="32">
        <f t="shared" ca="1" si="342"/>
        <v>4.4323860684616356E-2</v>
      </c>
      <c r="BG680" s="57">
        <f ca="1">OFFSET(BG$5,$D680,0)+BG672</f>
        <v>0.3857016188669391</v>
      </c>
      <c r="BH680" s="32">
        <f t="shared" ca="1" si="343"/>
        <v>-0.1606321248145316</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hidden="1"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0.95413736630892165</v>
      </c>
      <c r="AX681" s="32">
        <f t="shared" ca="1" si="342"/>
        <v>0</v>
      </c>
      <c r="AY681" s="32">
        <f t="shared" ca="1" si="342"/>
        <v>1</v>
      </c>
      <c r="AZ681" s="32">
        <f t="shared" ca="1" si="342"/>
        <v>1</v>
      </c>
      <c r="BA681" s="32">
        <f t="shared" ca="1" si="342"/>
        <v>0</v>
      </c>
      <c r="BB681" s="32">
        <f t="shared" ca="1" si="342"/>
        <v>0</v>
      </c>
      <c r="BC681" s="32">
        <f t="shared" ca="1" si="342"/>
        <v>1.0026163763248999</v>
      </c>
      <c r="BD681" s="32">
        <f t="shared" ca="1" si="342"/>
        <v>0.5804409621645803</v>
      </c>
      <c r="BE681" s="32">
        <f t="shared" ca="1" si="342"/>
        <v>8.2624869647222154E-2</v>
      </c>
      <c r="BF681" s="32">
        <f t="shared" ca="1" si="342"/>
        <v>7.2538241292497974E-2</v>
      </c>
      <c r="BG681" s="57">
        <f ca="1">OFFSET(BG$5,$D681,0)+BG672</f>
        <v>8.6188944148284818E-2</v>
      </c>
      <c r="BH681" s="32">
        <f t="shared" ca="1" si="343"/>
        <v>-0.15176659314141594</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hidden="1"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0.96175971925982728</v>
      </c>
      <c r="AX682" s="32">
        <f t="shared" ca="1" si="342"/>
        <v>0</v>
      </c>
      <c r="AY682" s="32">
        <f t="shared" ca="1" si="342"/>
        <v>1</v>
      </c>
      <c r="AZ682" s="32">
        <f t="shared" ca="1" si="342"/>
        <v>1</v>
      </c>
      <c r="BA682" s="32">
        <f t="shared" ca="1" si="342"/>
        <v>0</v>
      </c>
      <c r="BB682" s="32">
        <f t="shared" ca="1" si="342"/>
        <v>0</v>
      </c>
      <c r="BC682" s="32">
        <f t="shared" ca="1" si="342"/>
        <v>0.90282804436468633</v>
      </c>
      <c r="BD682" s="32">
        <f t="shared" ca="1" si="342"/>
        <v>-0.57040835988608407</v>
      </c>
      <c r="BE682" s="32">
        <f t="shared" ca="1" si="342"/>
        <v>-1.7631408489039768E-2</v>
      </c>
      <c r="BF682" s="32">
        <f t="shared" ca="1" si="342"/>
        <v>0.10270820800727432</v>
      </c>
      <c r="BG682" s="57">
        <f ca="1">OFFSET(BG$5,$D682,0)+BG672</f>
        <v>0.31067328370201963</v>
      </c>
      <c r="BH682" s="32">
        <f t="shared" ca="1" si="343"/>
        <v>-8.606527674487563E-2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hidden="1"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0.95203433280102878</v>
      </c>
      <c r="AX683" s="32">
        <f t="shared" ca="1" si="342"/>
        <v>0</v>
      </c>
      <c r="AY683" s="32">
        <f t="shared" ca="1" si="342"/>
        <v>1</v>
      </c>
      <c r="AZ683" s="32">
        <f t="shared" ca="1" si="342"/>
        <v>1</v>
      </c>
      <c r="BA683" s="32">
        <f t="shared" ca="1" si="342"/>
        <v>0</v>
      </c>
      <c r="BB683" s="32">
        <f t="shared" ca="1" si="342"/>
        <v>0</v>
      </c>
      <c r="BC683" s="32">
        <f t="shared" ca="1" si="342"/>
        <v>1.0502724825315515</v>
      </c>
      <c r="BD683" s="32">
        <f t="shared" ca="1" si="342"/>
        <v>0.1091335725371394</v>
      </c>
      <c r="BE683" s="32">
        <f t="shared" ca="1" si="342"/>
        <v>-0.13735315021583483</v>
      </c>
      <c r="BF683" s="32">
        <f t="shared" ca="1" si="342"/>
        <v>-6.0124468614977111E-2</v>
      </c>
      <c r="BG683" s="57">
        <f ca="1">OFFSET(BG$5,$D683,0)+BG672</f>
        <v>0.71718506434255325</v>
      </c>
      <c r="BH683" s="32">
        <f t="shared" ca="1" si="343"/>
        <v>-0.17182659751927132</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hidden="1"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1.0530175072973791</v>
      </c>
      <c r="AX684" s="32">
        <f t="shared" ca="1" si="342"/>
        <v>0</v>
      </c>
      <c r="AY684" s="32">
        <f t="shared" ca="1" si="342"/>
        <v>1</v>
      </c>
      <c r="AZ684" s="32">
        <f t="shared" ca="1" si="342"/>
        <v>1</v>
      </c>
      <c r="BA684" s="32">
        <f t="shared" ca="1" si="342"/>
        <v>0</v>
      </c>
      <c r="BB684" s="32">
        <f t="shared" ca="1" si="342"/>
        <v>0</v>
      </c>
      <c r="BC684" s="32">
        <f t="shared" ca="1" si="342"/>
        <v>0.93999485560196538</v>
      </c>
      <c r="BD684" s="32">
        <f t="shared" ca="1" si="342"/>
        <v>0.79997902113846919</v>
      </c>
      <c r="BE684" s="32">
        <f t="shared" ca="1" si="342"/>
        <v>-0.3</v>
      </c>
      <c r="BF684" s="32">
        <f t="shared" ca="1" si="342"/>
        <v>-2.9027404779899957E-2</v>
      </c>
      <c r="BG684" s="57">
        <f ca="1">OFFSET(BG$5,$D684,0)+BG672</f>
        <v>0.31221380505123086</v>
      </c>
      <c r="BH684" s="32">
        <f t="shared" ca="1" si="343"/>
        <v>9.4306002781576526E-2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hidden="1"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0.92211307926934694</v>
      </c>
      <c r="AX685" s="32">
        <f t="shared" ca="1" si="342"/>
        <v>0</v>
      </c>
      <c r="AY685" s="32">
        <f t="shared" ca="1" si="342"/>
        <v>1</v>
      </c>
      <c r="AZ685" s="32">
        <f t="shared" ca="1" si="342"/>
        <v>1</v>
      </c>
      <c r="BA685" s="32">
        <f t="shared" ca="1" si="342"/>
        <v>0</v>
      </c>
      <c r="BB685" s="32">
        <f t="shared" ca="1" si="342"/>
        <v>0</v>
      </c>
      <c r="BC685" s="32">
        <f t="shared" ca="1" si="342"/>
        <v>0.99865788193044147</v>
      </c>
      <c r="BD685" s="32">
        <f t="shared" ca="1" si="342"/>
        <v>9.7428512085919294E-2</v>
      </c>
      <c r="BE685" s="32">
        <f t="shared" ca="1" si="342"/>
        <v>3.2804601648524057E-2</v>
      </c>
      <c r="BF685" s="32">
        <f t="shared" ca="1" si="342"/>
        <v>-4.4515280763579579E-2</v>
      </c>
      <c r="BG685" s="57">
        <f ca="1">OFFSET(BG$5,$D685,0)+BG672</f>
        <v>0.63108737336158605</v>
      </c>
      <c r="BH685" s="32">
        <f t="shared" ca="1" si="343"/>
        <v>-0.26104527496468022</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hidden="1"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1.0557170295661986</v>
      </c>
      <c r="AX686" s="32">
        <f t="shared" ca="1" si="342"/>
        <v>0</v>
      </c>
      <c r="AY686" s="32">
        <f t="shared" ca="1" si="342"/>
        <v>1</v>
      </c>
      <c r="AZ686" s="32">
        <f t="shared" ca="1" si="342"/>
        <v>1</v>
      </c>
      <c r="BA686" s="32">
        <f t="shared" ca="1" si="342"/>
        <v>0</v>
      </c>
      <c r="BB686" s="32">
        <f t="shared" ca="1" si="342"/>
        <v>0</v>
      </c>
      <c r="BC686" s="32">
        <f t="shared" ca="1" si="342"/>
        <v>0.99630676240717109</v>
      </c>
      <c r="BD686" s="32">
        <f t="shared" ca="1" si="342"/>
        <v>-0.27263437243888333</v>
      </c>
      <c r="BE686" s="32">
        <f t="shared" ca="1" si="342"/>
        <v>0.14876307149698331</v>
      </c>
      <c r="BF686" s="32">
        <f t="shared" ca="1" si="342"/>
        <v>-1.9425425152048481E-2</v>
      </c>
      <c r="BG686" s="57">
        <f ca="1">OFFSET(BG$5,$D686,0)+BG672</f>
        <v>0.92223159364567309</v>
      </c>
      <c r="BH686" s="32">
        <f t="shared" ca="1" si="343"/>
        <v>9.7270379444019062E-2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hidden="1"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0.96316101029233281</v>
      </c>
      <c r="AX687" s="32">
        <f t="shared" ca="1" si="342"/>
        <v>0</v>
      </c>
      <c r="AY687" s="32">
        <f t="shared" ca="1" si="342"/>
        <v>1</v>
      </c>
      <c r="AZ687" s="32">
        <f t="shared" ca="1" si="342"/>
        <v>1</v>
      </c>
      <c r="BA687" s="32">
        <f t="shared" ca="1" si="342"/>
        <v>0</v>
      </c>
      <c r="BB687" s="32">
        <f t="shared" ca="1" si="342"/>
        <v>0</v>
      </c>
      <c r="BC687" s="32">
        <f t="shared" ca="1" si="342"/>
        <v>1.0268830461762732</v>
      </c>
      <c r="BD687" s="32">
        <f t="shared" ca="1" si="342"/>
        <v>-7.056462884911241E-4</v>
      </c>
      <c r="BE687" s="32">
        <f t="shared" ca="1" si="342"/>
        <v>-9.8521209381772668E-2</v>
      </c>
      <c r="BF687" s="32">
        <f t="shared" ca="1" si="342"/>
        <v>-2.3886738883750258E-2</v>
      </c>
      <c r="BG687" s="57">
        <f ca="1">OFFSET(BG$5,$D687,0)+BG672</f>
        <v>0.1306262746655662</v>
      </c>
      <c r="BH687" s="32">
        <f t="shared" ca="1" si="343"/>
        <v>-0.14081227753914249</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hidden="1"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1.0274925339627674</v>
      </c>
      <c r="AX688" s="32">
        <f t="shared" ca="1" si="342"/>
        <v>0</v>
      </c>
      <c r="AY688" s="32">
        <f t="shared" ca="1" si="342"/>
        <v>1</v>
      </c>
      <c r="AZ688" s="32">
        <f t="shared" ca="1" si="342"/>
        <v>1</v>
      </c>
      <c r="BA688" s="32">
        <f t="shared" ca="1" si="342"/>
        <v>0</v>
      </c>
      <c r="BB688" s="32">
        <f t="shared" ca="1" si="342"/>
        <v>0</v>
      </c>
      <c r="BC688" s="32">
        <f t="shared" ca="1" si="342"/>
        <v>1.0362516083853297</v>
      </c>
      <c r="BD688" s="32">
        <f t="shared" ca="1" si="342"/>
        <v>-0.16328478094273891</v>
      </c>
      <c r="BE688" s="32">
        <f t="shared" ca="1" si="342"/>
        <v>-3.0880514927879077E-2</v>
      </c>
      <c r="BF688" s="32">
        <f t="shared" ca="1" si="342"/>
        <v>9.7124859211965564E-2</v>
      </c>
      <c r="BG688" s="57">
        <f ca="1">OFFSET(BG$5,$D688,0)+BG672</f>
        <v>0.65817169134983011</v>
      </c>
      <c r="BH688" s="32">
        <f t="shared" ca="1" si="343"/>
        <v>3.8598718709447866E-2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hidden="1"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1.0237909220027812</v>
      </c>
      <c r="AX689" s="32">
        <f t="shared" ca="1" si="347"/>
        <v>0</v>
      </c>
      <c r="AY689" s="32">
        <f t="shared" ca="1" si="347"/>
        <v>1</v>
      </c>
      <c r="AZ689" s="32">
        <f t="shared" ca="1" si="347"/>
        <v>1</v>
      </c>
      <c r="BA689" s="32">
        <f t="shared" ca="1" si="347"/>
        <v>0</v>
      </c>
      <c r="BB689" s="32">
        <f t="shared" ca="1" si="347"/>
        <v>0</v>
      </c>
      <c r="BC689" s="32">
        <f t="shared" ca="1" si="347"/>
        <v>0.93795747446869782</v>
      </c>
      <c r="BD689" s="32">
        <f t="shared" ca="1" si="347"/>
        <v>-0.29677609071790201</v>
      </c>
      <c r="BE689" s="32">
        <f t="shared" ca="1" si="347"/>
        <v>0.17675025032905711</v>
      </c>
      <c r="BF689" s="32">
        <f t="shared" ca="1" si="347"/>
        <v>-6.7414230902369532E-2</v>
      </c>
      <c r="BG689" s="57">
        <f ca="1">OFFSET(BG$5,$D689,0)+BG672</f>
        <v>0.82601927573966627</v>
      </c>
      <c r="BH689" s="32">
        <f t="shared" ref="BH689:BO701" ca="1" si="351">OFFSET(BH$5,$D689,0)</f>
        <v>7.6775788660530475E-2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hidden="1"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0.9627217226962026</v>
      </c>
      <c r="AX690" s="32">
        <f t="shared" ca="1" si="347"/>
        <v>0</v>
      </c>
      <c r="AY690" s="32">
        <f t="shared" ca="1" si="347"/>
        <v>1</v>
      </c>
      <c r="AZ690" s="32">
        <f t="shared" ca="1" si="347"/>
        <v>1</v>
      </c>
      <c r="BA690" s="32">
        <f t="shared" ca="1" si="347"/>
        <v>0</v>
      </c>
      <c r="BB690" s="32">
        <f t="shared" ca="1" si="347"/>
        <v>0</v>
      </c>
      <c r="BC690" s="32">
        <f t="shared" ca="1" si="347"/>
        <v>1.0087417286749198</v>
      </c>
      <c r="BD690" s="32">
        <f t="shared" ca="1" si="347"/>
        <v>0.37380717316998968</v>
      </c>
      <c r="BE690" s="32">
        <f t="shared" ca="1" si="347"/>
        <v>-4.1940388882638513E-2</v>
      </c>
      <c r="BF690" s="32">
        <f t="shared" ca="1" si="347"/>
        <v>-9.7125935056598944E-3</v>
      </c>
      <c r="BG690" s="57">
        <f ca="1">OFFSET(BG$5,$D690,0)+BG672</f>
        <v>0.28337380582468263</v>
      </c>
      <c r="BH690" s="32">
        <f t="shared" ca="1" si="351"/>
        <v>-0.11377347450742215</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hidden="1"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0.99306429559906184</v>
      </c>
      <c r="AX691" s="32">
        <f t="shared" ca="1" si="347"/>
        <v>0</v>
      </c>
      <c r="AY691" s="32">
        <f t="shared" ca="1" si="347"/>
        <v>1</v>
      </c>
      <c r="AZ691" s="32">
        <f t="shared" ca="1" si="347"/>
        <v>1</v>
      </c>
      <c r="BA691" s="32">
        <f t="shared" ca="1" si="347"/>
        <v>0</v>
      </c>
      <c r="BB691" s="32">
        <f t="shared" ca="1" si="347"/>
        <v>0</v>
      </c>
      <c r="BC691" s="32">
        <f t="shared" ca="1" si="347"/>
        <v>1.0175030484056342</v>
      </c>
      <c r="BD691" s="32">
        <f t="shared" ca="1" si="347"/>
        <v>-0.25137391590383373</v>
      </c>
      <c r="BE691" s="32">
        <f t="shared" ca="1" si="347"/>
        <v>-2.332915100073607E-2</v>
      </c>
      <c r="BF691" s="32">
        <f t="shared" ca="1" si="347"/>
        <v>3.2753718521781217E-2</v>
      </c>
      <c r="BG691" s="57">
        <f ca="1">OFFSET(BG$5,$D691,0)+BG672</f>
        <v>0.6841716070148145</v>
      </c>
      <c r="BH691" s="32">
        <f t="shared" ca="1" si="351"/>
        <v>-1.3488977688585257E-2</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hidden="1"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1.0477675300278839</v>
      </c>
      <c r="AX692" s="32">
        <f t="shared" ca="1" si="347"/>
        <v>0</v>
      </c>
      <c r="AY692" s="32">
        <f t="shared" ca="1" si="347"/>
        <v>1</v>
      </c>
      <c r="AZ692" s="32">
        <f t="shared" ca="1" si="347"/>
        <v>1</v>
      </c>
      <c r="BA692" s="32">
        <f t="shared" ca="1" si="347"/>
        <v>0</v>
      </c>
      <c r="BB692" s="32">
        <f t="shared" ca="1" si="347"/>
        <v>0</v>
      </c>
      <c r="BC692" s="32">
        <f t="shared" ca="1" si="347"/>
        <v>1.0366804943434054</v>
      </c>
      <c r="BD692" s="32">
        <f t="shared" ca="1" si="347"/>
        <v>-0.39519841225014929</v>
      </c>
      <c r="BE692" s="32">
        <f t="shared" ca="1" si="347"/>
        <v>0.14373015731614258</v>
      </c>
      <c r="BF692" s="32">
        <f t="shared" ca="1" si="347"/>
        <v>0.13807229065446069</v>
      </c>
      <c r="BG692" s="57">
        <f ca="1">OFFSET(BG$5,$D692,0)+BG672</f>
        <v>0.15040565676763507</v>
      </c>
      <c r="BH692" s="32">
        <f t="shared" ca="1" si="351"/>
        <v>7.8097320626601019E-2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hidden="1"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1.0171439101126554</v>
      </c>
      <c r="AX693" s="32">
        <f t="shared" ca="1" si="347"/>
        <v>0</v>
      </c>
      <c r="AY693" s="32">
        <f t="shared" ca="1" si="347"/>
        <v>1</v>
      </c>
      <c r="AZ693" s="32">
        <f t="shared" ca="1" si="347"/>
        <v>1</v>
      </c>
      <c r="BA693" s="32">
        <f t="shared" ca="1" si="347"/>
        <v>0</v>
      </c>
      <c r="BB693" s="32">
        <f t="shared" ca="1" si="347"/>
        <v>0</v>
      </c>
      <c r="BC693" s="32">
        <f t="shared" ca="1" si="347"/>
        <v>1.0506307864383848</v>
      </c>
      <c r="BD693" s="32">
        <f t="shared" ca="1" si="347"/>
        <v>0.18280522136370436</v>
      </c>
      <c r="BE693" s="32">
        <f t="shared" ca="1" si="347"/>
        <v>0.20146684382598248</v>
      </c>
      <c r="BF693" s="32">
        <f t="shared" ca="1" si="347"/>
        <v>0.1457255543821645</v>
      </c>
      <c r="BG693" s="57">
        <f ca="1">OFFSET(BG$5,$D693,0)+BG672</f>
        <v>0.90697673467323092</v>
      </c>
      <c r="BH693" s="32">
        <f t="shared" ca="1" si="351"/>
        <v>1.2326995318399425E-2</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hidden="1"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1.0391838641795903</v>
      </c>
      <c r="AX694" s="32">
        <f t="shared" ca="1" si="347"/>
        <v>0</v>
      </c>
      <c r="AY694" s="32">
        <f t="shared" ca="1" si="347"/>
        <v>1</v>
      </c>
      <c r="AZ694" s="32">
        <f t="shared" ca="1" si="347"/>
        <v>1</v>
      </c>
      <c r="BA694" s="32">
        <f t="shared" ca="1" si="347"/>
        <v>0</v>
      </c>
      <c r="BB694" s="32">
        <f t="shared" ca="1" si="347"/>
        <v>0</v>
      </c>
      <c r="BC694" s="32">
        <f t="shared" ca="1" si="347"/>
        <v>0.97941945311897982</v>
      </c>
      <c r="BD694" s="32">
        <f t="shared" ca="1" si="347"/>
        <v>-0.16482656694343945</v>
      </c>
      <c r="BE694" s="32">
        <f t="shared" ca="1" si="347"/>
        <v>7.1836208940484481E-2</v>
      </c>
      <c r="BF694" s="32">
        <f t="shared" ca="1" si="347"/>
        <v>-1.49193367249707E-2</v>
      </c>
      <c r="BG694" s="57">
        <f ca="1">OFFSET(BG$5,$D694,0)+BG672</f>
        <v>0.72030294481426616</v>
      </c>
      <c r="BH694" s="32">
        <f t="shared" ca="1" si="351"/>
        <v>8.9548311122428004E-2</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hidden="1"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0.98022896159720108</v>
      </c>
      <c r="AX695" s="32">
        <f t="shared" ca="1" si="347"/>
        <v>0</v>
      </c>
      <c r="AY695" s="32">
        <f t="shared" ca="1" si="347"/>
        <v>1</v>
      </c>
      <c r="AZ695" s="32">
        <f t="shared" ca="1" si="347"/>
        <v>1</v>
      </c>
      <c r="BA695" s="32">
        <f t="shared" ca="1" si="347"/>
        <v>0</v>
      </c>
      <c r="BB695" s="32">
        <f t="shared" ca="1" si="347"/>
        <v>0</v>
      </c>
      <c r="BC695" s="32">
        <f t="shared" ca="1" si="347"/>
        <v>0.97303608947488507</v>
      </c>
      <c r="BD695" s="32">
        <f t="shared" ca="1" si="347"/>
        <v>0.54999698245446282</v>
      </c>
      <c r="BE695" s="32">
        <f t="shared" ca="1" si="347"/>
        <v>0.15941642292063507</v>
      </c>
      <c r="BF695" s="32">
        <f t="shared" ca="1" si="347"/>
        <v>0.12840623034180654</v>
      </c>
      <c r="BG695" s="57">
        <f ca="1">OFFSET(BG$5,$D695,0)+BG672</f>
        <v>0.13074324093855161</v>
      </c>
      <c r="BH695" s="32">
        <f t="shared" ca="1" si="351"/>
        <v>-3.8511972297883945E-2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hidden="1"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1.0629051726008241</v>
      </c>
      <c r="AX696" s="32">
        <f t="shared" ca="1" si="347"/>
        <v>0</v>
      </c>
      <c r="AY696" s="32">
        <f t="shared" ca="1" si="347"/>
        <v>1</v>
      </c>
      <c r="AZ696" s="32">
        <f t="shared" ca="1" si="347"/>
        <v>1</v>
      </c>
      <c r="BA696" s="32">
        <f t="shared" ca="1" si="347"/>
        <v>0</v>
      </c>
      <c r="BB696" s="32">
        <f t="shared" ca="1" si="347"/>
        <v>0</v>
      </c>
      <c r="BC696" s="32">
        <f t="shared" ca="1" si="347"/>
        <v>0.96025266499482975</v>
      </c>
      <c r="BD696" s="32">
        <f t="shared" ca="1" si="347"/>
        <v>-6.8239690728351121E-2</v>
      </c>
      <c r="BE696" s="32">
        <f t="shared" ca="1" si="347"/>
        <v>-0.3</v>
      </c>
      <c r="BF696" s="32">
        <f t="shared" ca="1" si="347"/>
        <v>-8.2832625552428762E-2</v>
      </c>
      <c r="BG696" s="57">
        <f ca="1">OFFSET(BG$5,$D696,0)+BG672</f>
        <v>0.25284749477486557</v>
      </c>
      <c r="BH696" s="32">
        <f t="shared" ca="1" si="351"/>
        <v>0.11149046120658379</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hidden="1"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1.0019006107913038</v>
      </c>
      <c r="AX697" s="32">
        <f t="shared" ca="1" si="347"/>
        <v>0</v>
      </c>
      <c r="AY697" s="32">
        <f t="shared" ca="1" si="347"/>
        <v>1</v>
      </c>
      <c r="AZ697" s="32">
        <f t="shared" ca="1" si="347"/>
        <v>1</v>
      </c>
      <c r="BA697" s="32">
        <f t="shared" ca="1" si="347"/>
        <v>0</v>
      </c>
      <c r="BB697" s="32">
        <f t="shared" ca="1" si="347"/>
        <v>0</v>
      </c>
      <c r="BC697" s="32">
        <f t="shared" ca="1" si="347"/>
        <v>1.0442933264718381</v>
      </c>
      <c r="BD697" s="32">
        <f t="shared" ca="1" si="347"/>
        <v>0.15424779017319779</v>
      </c>
      <c r="BE697" s="32">
        <f t="shared" ca="1" si="347"/>
        <v>3.6804782576973616E-2</v>
      </c>
      <c r="BF697" s="32">
        <f t="shared" ca="1" si="347"/>
        <v>-8.7956129258802473E-2</v>
      </c>
      <c r="BG697" s="57">
        <f ca="1">OFFSET(BG$5,$D697,0)+BG672</f>
        <v>0.56968029548311172</v>
      </c>
      <c r="BH697" s="32">
        <f t="shared" ca="1" si="351"/>
        <v>-1.3924706825344524E-2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hidden="1"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1.0650756228094986</v>
      </c>
      <c r="AX698" s="32">
        <f t="shared" ca="1" si="347"/>
        <v>0</v>
      </c>
      <c r="AY698" s="32">
        <f t="shared" ca="1" si="347"/>
        <v>1</v>
      </c>
      <c r="AZ698" s="32">
        <f t="shared" ca="1" si="347"/>
        <v>1</v>
      </c>
      <c r="BA698" s="32">
        <f t="shared" ca="1" si="347"/>
        <v>0</v>
      </c>
      <c r="BB698" s="32">
        <f t="shared" ca="1" si="347"/>
        <v>0</v>
      </c>
      <c r="BC698" s="32">
        <f t="shared" ca="1" si="347"/>
        <v>1.0052323020282155</v>
      </c>
      <c r="BD698" s="32">
        <f t="shared" ca="1" si="347"/>
        <v>-0.14584809930007481</v>
      </c>
      <c r="BE698" s="32">
        <f t="shared" ca="1" si="347"/>
        <v>-0.3</v>
      </c>
      <c r="BF698" s="32">
        <f t="shared" ca="1" si="347"/>
        <v>-1.0784564238996985E-3</v>
      </c>
      <c r="BG698" s="57">
        <f ca="1">OFFSET(BG$5,$D698,0)+BG672</f>
        <v>0.35793545056037246</v>
      </c>
      <c r="BH698" s="32">
        <f t="shared" ca="1" si="351"/>
        <v>0.10302064120986387</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hidden="1"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1.008088673185576</v>
      </c>
      <c r="AX699" s="32">
        <f t="shared" ca="1" si="347"/>
        <v>0</v>
      </c>
      <c r="AY699" s="32">
        <f t="shared" ca="1" si="347"/>
        <v>1</v>
      </c>
      <c r="AZ699" s="32">
        <f t="shared" ca="1" si="347"/>
        <v>1</v>
      </c>
      <c r="BA699" s="32">
        <f t="shared" ca="1" si="347"/>
        <v>0</v>
      </c>
      <c r="BB699" s="32">
        <f t="shared" ca="1" si="347"/>
        <v>0</v>
      </c>
      <c r="BC699" s="32">
        <f t="shared" ca="1" si="347"/>
        <v>0.9978629633077587</v>
      </c>
      <c r="BD699" s="32">
        <f t="shared" ca="1" si="347"/>
        <v>0.12276840424432578</v>
      </c>
      <c r="BE699" s="32">
        <f t="shared" ca="1" si="347"/>
        <v>9.799772913977256E-2</v>
      </c>
      <c r="BF699" s="32">
        <f t="shared" ca="1" si="347"/>
        <v>-0.10634581563632239</v>
      </c>
      <c r="BG699" s="57">
        <f ca="1">OFFSET(BG$5,$D699,0)+BG672</f>
        <v>0.30036263904836424</v>
      </c>
      <c r="BH699" s="32">
        <f t="shared" ca="1" si="351"/>
        <v>2.6742008126900307E-2</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hidden="1"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1.1017934206643802</v>
      </c>
      <c r="AX700" s="32">
        <f t="shared" ca="1" si="347"/>
        <v>0</v>
      </c>
      <c r="AY700" s="32">
        <f t="shared" ca="1" si="347"/>
        <v>1</v>
      </c>
      <c r="AZ700" s="32">
        <f t="shared" ca="1" si="347"/>
        <v>1</v>
      </c>
      <c r="BA700" s="32">
        <f t="shared" ca="1" si="347"/>
        <v>0</v>
      </c>
      <c r="BB700" s="32">
        <f t="shared" ca="1" si="347"/>
        <v>0</v>
      </c>
      <c r="BC700" s="32">
        <f t="shared" ca="1" si="347"/>
        <v>1.0309626811871129</v>
      </c>
      <c r="BD700" s="32">
        <f t="shared" ca="1" si="347"/>
        <v>0.251461950188272</v>
      </c>
      <c r="BE700" s="32">
        <f t="shared" ca="1" si="347"/>
        <v>-7.8809893707180279E-2</v>
      </c>
      <c r="BF700" s="32">
        <f t="shared" ca="1" si="347"/>
        <v>5.0380527743770553E-2</v>
      </c>
      <c r="BG700" s="57">
        <f ca="1">OFFSET(BG$5,$D700,0)+BG672</f>
        <v>0.28150622377715173</v>
      </c>
      <c r="BH700" s="32">
        <f t="shared" ca="1" si="351"/>
        <v>0.12769281563029145</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hidden="1"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1.1008798083893423</v>
      </c>
      <c r="AX701" s="32">
        <f t="shared" ca="1" si="347"/>
        <v>0</v>
      </c>
      <c r="AY701" s="32">
        <f t="shared" ca="1" si="347"/>
        <v>1</v>
      </c>
      <c r="AZ701" s="32">
        <f t="shared" ca="1" si="347"/>
        <v>1</v>
      </c>
      <c r="BA701" s="32">
        <f t="shared" ca="1" si="347"/>
        <v>0</v>
      </c>
      <c r="BB701" s="32">
        <f t="shared" ca="1" si="347"/>
        <v>0</v>
      </c>
      <c r="BC701" s="32">
        <f t="shared" ca="1" si="347"/>
        <v>1.0251531501406568</v>
      </c>
      <c r="BD701" s="32">
        <f t="shared" ca="1" si="347"/>
        <v>0.27410051453654916</v>
      </c>
      <c r="BE701" s="32">
        <f t="shared" ca="1" si="347"/>
        <v>8.6733388710777848E-2</v>
      </c>
      <c r="BF701" s="32">
        <f t="shared" ca="1" si="347"/>
        <v>-0.15320934555496057</v>
      </c>
      <c r="BG701" s="57">
        <f ca="1">OFFSET(BG$5,$D701,0)+BG672</f>
        <v>1.1109653506394128</v>
      </c>
      <c r="BH701" s="32">
        <f t="shared" ca="1" si="351"/>
        <v>0.13065858174900913</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ollapsed="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hidden="1" outlineLevel="2">
      <c r="A703" s="53"/>
      <c r="B703" s="44">
        <f ca="1">COUNT(B$5:OFFSET(B703,-1,0))</f>
        <v>674</v>
      </c>
      <c r="C703" s="72">
        <f t="shared" ref="C703" ca="1" si="352">C673</f>
        <v>65</v>
      </c>
      <c r="D703" s="45">
        <f t="shared" ref="D703:D731" ca="1" si="353">MATCH($C703,$B$5:$B$2748,1)-1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0.97000773763517689</v>
      </c>
      <c r="AX703" s="32">
        <f t="shared" ca="1" si="356"/>
        <v>0</v>
      </c>
      <c r="AY703" s="32">
        <f t="shared" ca="1" si="356"/>
        <v>1</v>
      </c>
      <c r="AZ703" s="32">
        <f t="shared" ca="1" si="356"/>
        <v>1</v>
      </c>
      <c r="BA703" s="32">
        <f t="shared" ca="1" si="356"/>
        <v>0</v>
      </c>
      <c r="BB703" s="32">
        <f t="shared" ca="1" si="356"/>
        <v>0</v>
      </c>
      <c r="BC703" s="32">
        <f t="shared" ca="1" si="356"/>
        <v>1.0661959146364093</v>
      </c>
      <c r="BD703" s="32">
        <f t="shared" ca="1" si="356"/>
        <v>2.0216028091042482</v>
      </c>
      <c r="BE703" s="32">
        <f t="shared" ca="1" si="356"/>
        <v>3.3337399752400465E-2</v>
      </c>
      <c r="BF703" s="32">
        <f t="shared" ca="1" si="356"/>
        <v>-8.2552738478684384E-2</v>
      </c>
      <c r="BG703" s="32">
        <f t="shared" ca="1" si="356"/>
        <v>-0.14591169023037587</v>
      </c>
      <c r="BH703" s="57">
        <f ca="1">OFFSET(BH$5,$D703,0)+BH702</f>
        <v>-0.5207288701963283</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hidden="1"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1.028208477604722</v>
      </c>
      <c r="AX704" s="32">
        <f t="shared" ca="1" si="356"/>
        <v>0</v>
      </c>
      <c r="AY704" s="32">
        <f t="shared" ca="1" si="356"/>
        <v>1</v>
      </c>
      <c r="AZ704" s="32">
        <f t="shared" ca="1" si="356"/>
        <v>1</v>
      </c>
      <c r="BA704" s="32">
        <f t="shared" ca="1" si="356"/>
        <v>0</v>
      </c>
      <c r="BB704" s="32">
        <f t="shared" ca="1" si="356"/>
        <v>0</v>
      </c>
      <c r="BC704" s="32">
        <f t="shared" ca="1" si="356"/>
        <v>0.99753067705614362</v>
      </c>
      <c r="BD704" s="32">
        <f t="shared" ca="1" si="356"/>
        <v>-0.13622554461190362</v>
      </c>
      <c r="BE704" s="32">
        <f t="shared" ca="1" si="356"/>
        <v>-0.18785265953334218</v>
      </c>
      <c r="BF704" s="32">
        <f t="shared" ca="1" si="356"/>
        <v>6.3784405510959097E-2</v>
      </c>
      <c r="BG704" s="32">
        <f t="shared" ca="1" si="356"/>
        <v>0.34494200882877024</v>
      </c>
      <c r="BH704" s="57">
        <f ca="1">OFFSET(BH$5,$D704,0)+BH702</f>
        <v>-0.35063158633425784</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hidden="1"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0.96251976943554685</v>
      </c>
      <c r="AX705" s="32">
        <f t="shared" ca="1" si="356"/>
        <v>0</v>
      </c>
      <c r="AY705" s="32">
        <f t="shared" ca="1" si="356"/>
        <v>1</v>
      </c>
      <c r="AZ705" s="32">
        <f t="shared" ca="1" si="356"/>
        <v>1</v>
      </c>
      <c r="BA705" s="32">
        <f t="shared" ca="1" si="356"/>
        <v>0</v>
      </c>
      <c r="BB705" s="32">
        <f t="shared" ca="1" si="356"/>
        <v>0</v>
      </c>
      <c r="BC705" s="32">
        <f t="shared" ca="1" si="356"/>
        <v>0.99342801319820007</v>
      </c>
      <c r="BD705" s="32">
        <f t="shared" ca="1" si="356"/>
        <v>-0.70106962050234856</v>
      </c>
      <c r="BE705" s="32">
        <f t="shared" ca="1" si="356"/>
        <v>3.3064122717381961E-2</v>
      </c>
      <c r="BF705" s="32">
        <f t="shared" ca="1" si="356"/>
        <v>-7.9775544093867445E-2</v>
      </c>
      <c r="BG705" s="32">
        <f t="shared" ca="1" si="356"/>
        <v>0.63420559768902507</v>
      </c>
      <c r="BH705" s="57">
        <f ca="1">OFFSET(BH$5,$D705,0)+BH702</f>
        <v>-0.49612197872774488</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hidden="1"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0.95365399227411873</v>
      </c>
      <c r="AX706" s="32">
        <f t="shared" ca="1" si="356"/>
        <v>0</v>
      </c>
      <c r="AY706" s="32">
        <f t="shared" ca="1" si="356"/>
        <v>1</v>
      </c>
      <c r="AZ706" s="32">
        <f t="shared" ca="1" si="356"/>
        <v>1</v>
      </c>
      <c r="BA706" s="32">
        <f t="shared" ca="1" si="356"/>
        <v>0</v>
      </c>
      <c r="BB706" s="32">
        <f t="shared" ca="1" si="356"/>
        <v>0</v>
      </c>
      <c r="BC706" s="32">
        <f t="shared" ca="1" si="356"/>
        <v>1.0310031403719822</v>
      </c>
      <c r="BD706" s="32">
        <f t="shared" ca="1" si="356"/>
        <v>-0.97319972076534</v>
      </c>
      <c r="BE706" s="32">
        <f t="shared" ca="1" si="356"/>
        <v>2.4484316533962269E-2</v>
      </c>
      <c r="BF706" s="32">
        <f t="shared" ca="1" si="356"/>
        <v>-2.0675896656790593E-2</v>
      </c>
      <c r="BG706" s="32">
        <f t="shared" ca="1" si="356"/>
        <v>-0.11778255024214879</v>
      </c>
      <c r="BH706" s="57">
        <f ca="1">OFFSET(BH$5,$D706,0)+BH702</f>
        <v>-0.55638208909179532</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hidden="1"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1.0467442326430776</v>
      </c>
      <c r="AX707" s="32">
        <f t="shared" ca="1" si="356"/>
        <v>0</v>
      </c>
      <c r="AY707" s="32">
        <f t="shared" ca="1" si="356"/>
        <v>1</v>
      </c>
      <c r="AZ707" s="32">
        <f t="shared" ca="1" si="356"/>
        <v>1</v>
      </c>
      <c r="BA707" s="32">
        <f t="shared" ca="1" si="356"/>
        <v>0</v>
      </c>
      <c r="BB707" s="32">
        <f t="shared" ca="1" si="356"/>
        <v>0</v>
      </c>
      <c r="BC707" s="32">
        <f t="shared" ca="1" si="356"/>
        <v>0.92200338618252442</v>
      </c>
      <c r="BD707" s="32">
        <f t="shared" ca="1" si="356"/>
        <v>-0.96355699630616343</v>
      </c>
      <c r="BE707" s="32">
        <f t="shared" ca="1" si="356"/>
        <v>0.19845147334478017</v>
      </c>
      <c r="BF707" s="32">
        <f t="shared" ca="1" si="356"/>
        <v>-7.0519046794936147E-2</v>
      </c>
      <c r="BG707" s="32">
        <f t="shared" ca="1" si="356"/>
        <v>-2.0937371842729036E-2</v>
      </c>
      <c r="BH707" s="57">
        <f ca="1">OFFSET(BH$5,$D707,0)+BH702</f>
        <v>-0.2897220481099354</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hidden="1"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1.004239468233592</v>
      </c>
      <c r="AX708" s="32">
        <f t="shared" ca="1" si="356"/>
        <v>0</v>
      </c>
      <c r="AY708" s="32">
        <f t="shared" ca="1" si="356"/>
        <v>1</v>
      </c>
      <c r="AZ708" s="32">
        <f t="shared" ca="1" si="356"/>
        <v>1</v>
      </c>
      <c r="BA708" s="32">
        <f t="shared" ca="1" si="356"/>
        <v>0</v>
      </c>
      <c r="BB708" s="32">
        <f t="shared" ca="1" si="356"/>
        <v>0</v>
      </c>
      <c r="BC708" s="32">
        <f t="shared" ca="1" si="356"/>
        <v>0.93016228444791382</v>
      </c>
      <c r="BD708" s="32">
        <f t="shared" ca="1" si="356"/>
        <v>0.36331180226111215</v>
      </c>
      <c r="BE708" s="32">
        <f t="shared" ca="1" si="356"/>
        <v>0.11707512441786638</v>
      </c>
      <c r="BF708" s="32">
        <f t="shared" ca="1" si="356"/>
        <v>4.2416140032097926E-2</v>
      </c>
      <c r="BG708" s="32">
        <f t="shared" ca="1" si="356"/>
        <v>-9.6780629135947649E-2</v>
      </c>
      <c r="BH708" s="57">
        <f ca="1">OFFSET(BH$5,$D708,0)+BH702</f>
        <v>-0.36972884488221847</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hidden="1"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0.97432865597185891</v>
      </c>
      <c r="AX709" s="32">
        <f t="shared" ca="1" si="356"/>
        <v>0</v>
      </c>
      <c r="AY709" s="32">
        <f t="shared" ca="1" si="356"/>
        <v>1</v>
      </c>
      <c r="AZ709" s="32">
        <f t="shared" ca="1" si="356"/>
        <v>1</v>
      </c>
      <c r="BA709" s="32">
        <f t="shared" ca="1" si="356"/>
        <v>0</v>
      </c>
      <c r="BB709" s="32">
        <f t="shared" ca="1" si="356"/>
        <v>0</v>
      </c>
      <c r="BC709" s="32">
        <f t="shared" ca="1" si="356"/>
        <v>1.031618776947117</v>
      </c>
      <c r="BD709" s="32">
        <f t="shared" ca="1" si="356"/>
        <v>-0.47127487356891251</v>
      </c>
      <c r="BE709" s="32">
        <f t="shared" ca="1" si="356"/>
        <v>0.18453795694541686</v>
      </c>
      <c r="BF709" s="32">
        <f t="shared" ca="1" si="356"/>
        <v>6.7149155466581067E-2</v>
      </c>
      <c r="BG709" s="32">
        <f t="shared" ca="1" si="356"/>
        <v>-0.27419485019481726</v>
      </c>
      <c r="BH709" s="57">
        <f ca="1">OFFSET(BH$5,$D709,0)+BH702</f>
        <v>-0.48077328544170761</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hidden="1"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0.96004947775283722</v>
      </c>
      <c r="AX710" s="32">
        <f t="shared" ca="1" si="356"/>
        <v>0</v>
      </c>
      <c r="AY710" s="32">
        <f t="shared" ca="1" si="356"/>
        <v>1</v>
      </c>
      <c r="AZ710" s="32">
        <f t="shared" ca="1" si="356"/>
        <v>1</v>
      </c>
      <c r="BA710" s="32">
        <f t="shared" ca="1" si="356"/>
        <v>0</v>
      </c>
      <c r="BB710" s="32">
        <f t="shared" ca="1" si="356"/>
        <v>0</v>
      </c>
      <c r="BC710" s="32">
        <f t="shared" ca="1" si="356"/>
        <v>1.0536861023082831</v>
      </c>
      <c r="BD710" s="32">
        <f t="shared" ca="1" si="356"/>
        <v>0.13319717786125196</v>
      </c>
      <c r="BE710" s="32">
        <f t="shared" ca="1" si="356"/>
        <v>-0.3</v>
      </c>
      <c r="BF710" s="32">
        <f t="shared" ca="1" si="356"/>
        <v>4.4323860684616356E-2</v>
      </c>
      <c r="BG710" s="32">
        <f t="shared" ca="1" si="356"/>
        <v>-0.1142983811330609</v>
      </c>
      <c r="BH710" s="57">
        <f ca="1">OFFSET(BH$5,$D710,0)+BH702</f>
        <v>-0.56063212481453162</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hidden="1"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0.95413736630892165</v>
      </c>
      <c r="AX711" s="32">
        <f t="shared" ca="1" si="356"/>
        <v>0</v>
      </c>
      <c r="AY711" s="32">
        <f t="shared" ca="1" si="356"/>
        <v>1</v>
      </c>
      <c r="AZ711" s="32">
        <f t="shared" ca="1" si="356"/>
        <v>1</v>
      </c>
      <c r="BA711" s="32">
        <f t="shared" ca="1" si="356"/>
        <v>0</v>
      </c>
      <c r="BB711" s="32">
        <f t="shared" ca="1" si="356"/>
        <v>0</v>
      </c>
      <c r="BC711" s="32">
        <f t="shared" ca="1" si="356"/>
        <v>1.0026163763248999</v>
      </c>
      <c r="BD711" s="32">
        <f t="shared" ca="1" si="356"/>
        <v>0.5804409621645803</v>
      </c>
      <c r="BE711" s="32">
        <f t="shared" ca="1" si="356"/>
        <v>8.2624869647222154E-2</v>
      </c>
      <c r="BF711" s="32">
        <f t="shared" ca="1" si="356"/>
        <v>7.2538241292497974E-2</v>
      </c>
      <c r="BG711" s="32">
        <f t="shared" ca="1" si="356"/>
        <v>-0.41381105585171518</v>
      </c>
      <c r="BH711" s="57">
        <f ca="1">OFFSET(BH$5,$D711,0)+BH702</f>
        <v>-0.55176659314141596</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hidden="1"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0.96175971925982728</v>
      </c>
      <c r="AX712" s="32">
        <f t="shared" ca="1" si="356"/>
        <v>0</v>
      </c>
      <c r="AY712" s="32">
        <f t="shared" ca="1" si="356"/>
        <v>1</v>
      </c>
      <c r="AZ712" s="32">
        <f t="shared" ca="1" si="356"/>
        <v>1</v>
      </c>
      <c r="BA712" s="32">
        <f t="shared" ca="1" si="356"/>
        <v>0</v>
      </c>
      <c r="BB712" s="32">
        <f t="shared" ca="1" si="356"/>
        <v>0</v>
      </c>
      <c r="BC712" s="32">
        <f t="shared" ca="1" si="356"/>
        <v>0.90282804436468633</v>
      </c>
      <c r="BD712" s="32">
        <f t="shared" ca="1" si="356"/>
        <v>-0.57040835988608407</v>
      </c>
      <c r="BE712" s="32">
        <f t="shared" ca="1" si="356"/>
        <v>-1.7631408489039768E-2</v>
      </c>
      <c r="BF712" s="32">
        <f t="shared" ca="1" si="356"/>
        <v>0.10270820800727432</v>
      </c>
      <c r="BG712" s="32">
        <f t="shared" ca="1" si="356"/>
        <v>-0.18932671629798037</v>
      </c>
      <c r="BH712" s="57">
        <f ca="1">OFFSET(BH$5,$D712,0)+BH702</f>
        <v>-0.48606527674487565</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hidden="1"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0.95203433280102878</v>
      </c>
      <c r="AX713" s="32">
        <f t="shared" ca="1" si="356"/>
        <v>0</v>
      </c>
      <c r="AY713" s="32">
        <f t="shared" ca="1" si="356"/>
        <v>1</v>
      </c>
      <c r="AZ713" s="32">
        <f t="shared" ca="1" si="356"/>
        <v>1</v>
      </c>
      <c r="BA713" s="32">
        <f t="shared" ca="1" si="356"/>
        <v>0</v>
      </c>
      <c r="BB713" s="32">
        <f t="shared" ca="1" si="356"/>
        <v>0</v>
      </c>
      <c r="BC713" s="32">
        <f t="shared" ca="1" si="356"/>
        <v>1.0502724825315515</v>
      </c>
      <c r="BD713" s="32">
        <f t="shared" ca="1" si="356"/>
        <v>0.1091335725371394</v>
      </c>
      <c r="BE713" s="32">
        <f t="shared" ca="1" si="356"/>
        <v>-0.13735315021583483</v>
      </c>
      <c r="BF713" s="32">
        <f t="shared" ca="1" si="356"/>
        <v>-6.0124468614977111E-2</v>
      </c>
      <c r="BG713" s="32">
        <f t="shared" ca="1" si="356"/>
        <v>0.21718506434255325</v>
      </c>
      <c r="BH713" s="57">
        <f ca="1">OFFSET(BH$5,$D713,0)+BH702</f>
        <v>-0.57182659751927134</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hidden="1"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1.0530175072973791</v>
      </c>
      <c r="AX714" s="32">
        <f t="shared" ca="1" si="356"/>
        <v>0</v>
      </c>
      <c r="AY714" s="32">
        <f t="shared" ca="1" si="356"/>
        <v>1</v>
      </c>
      <c r="AZ714" s="32">
        <f t="shared" ca="1" si="356"/>
        <v>1</v>
      </c>
      <c r="BA714" s="32">
        <f t="shared" ca="1" si="356"/>
        <v>0</v>
      </c>
      <c r="BB714" s="32">
        <f t="shared" ca="1" si="356"/>
        <v>0</v>
      </c>
      <c r="BC714" s="32">
        <f t="shared" ca="1" si="356"/>
        <v>0.93999485560196538</v>
      </c>
      <c r="BD714" s="32">
        <f t="shared" ca="1" si="356"/>
        <v>0.79997902113846919</v>
      </c>
      <c r="BE714" s="32">
        <f t="shared" ca="1" si="356"/>
        <v>-0.3</v>
      </c>
      <c r="BF714" s="32">
        <f t="shared" ca="1" si="356"/>
        <v>-2.9027404779899957E-2</v>
      </c>
      <c r="BG714" s="32">
        <f t="shared" ca="1" si="356"/>
        <v>-0.18778619494876914</v>
      </c>
      <c r="BH714" s="57">
        <f ca="1">OFFSET(BH$5,$D714,0)+BH702</f>
        <v>-0.3056939972184235</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hidden="1"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0.92211307926934694</v>
      </c>
      <c r="AX715" s="32">
        <f t="shared" ca="1" si="356"/>
        <v>0</v>
      </c>
      <c r="AY715" s="32">
        <f t="shared" ca="1" si="356"/>
        <v>1</v>
      </c>
      <c r="AZ715" s="32">
        <f t="shared" ca="1" si="356"/>
        <v>1</v>
      </c>
      <c r="BA715" s="32">
        <f t="shared" ca="1" si="356"/>
        <v>0</v>
      </c>
      <c r="BB715" s="32">
        <f t="shared" ca="1" si="356"/>
        <v>0</v>
      </c>
      <c r="BC715" s="32">
        <f t="shared" ca="1" si="356"/>
        <v>0.99865788193044147</v>
      </c>
      <c r="BD715" s="32">
        <f t="shared" ca="1" si="356"/>
        <v>9.7428512085919294E-2</v>
      </c>
      <c r="BE715" s="32">
        <f t="shared" ca="1" si="356"/>
        <v>3.2804601648524057E-2</v>
      </c>
      <c r="BF715" s="32">
        <f t="shared" ca="1" si="356"/>
        <v>-4.4515280763579579E-2</v>
      </c>
      <c r="BG715" s="32">
        <f t="shared" ca="1" si="356"/>
        <v>0.13108737336158605</v>
      </c>
      <c r="BH715" s="57">
        <f ca="1">OFFSET(BH$5,$D715,0)+BH702</f>
        <v>-0.66104527496468024</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hidden="1"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1.0557170295661986</v>
      </c>
      <c r="AX716" s="32">
        <f t="shared" ca="1" si="356"/>
        <v>0</v>
      </c>
      <c r="AY716" s="32">
        <f t="shared" ca="1" si="356"/>
        <v>1</v>
      </c>
      <c r="AZ716" s="32">
        <f t="shared" ca="1" si="356"/>
        <v>1</v>
      </c>
      <c r="BA716" s="32">
        <f t="shared" ca="1" si="356"/>
        <v>0</v>
      </c>
      <c r="BB716" s="32">
        <f t="shared" ca="1" si="356"/>
        <v>0</v>
      </c>
      <c r="BC716" s="32">
        <f t="shared" ca="1" si="356"/>
        <v>0.99630676240717109</v>
      </c>
      <c r="BD716" s="32">
        <f t="shared" ca="1" si="356"/>
        <v>-0.27263437243888333</v>
      </c>
      <c r="BE716" s="32">
        <f t="shared" ca="1" si="356"/>
        <v>0.14876307149698331</v>
      </c>
      <c r="BF716" s="32">
        <f t="shared" ca="1" si="356"/>
        <v>-1.9425425152048481E-2</v>
      </c>
      <c r="BG716" s="32">
        <f t="shared" ca="1" si="356"/>
        <v>0.42223159364567309</v>
      </c>
      <c r="BH716" s="57">
        <f ca="1">OFFSET(BH$5,$D716,0)+BH702</f>
        <v>-0.30272962055598096</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hidden="1"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0.96316101029233281</v>
      </c>
      <c r="AX717" s="32">
        <f t="shared" ca="1" si="356"/>
        <v>0</v>
      </c>
      <c r="AY717" s="32">
        <f t="shared" ca="1" si="356"/>
        <v>1</v>
      </c>
      <c r="AZ717" s="32">
        <f t="shared" ca="1" si="356"/>
        <v>1</v>
      </c>
      <c r="BA717" s="32">
        <f t="shared" ca="1" si="356"/>
        <v>0</v>
      </c>
      <c r="BB717" s="32">
        <f t="shared" ca="1" si="356"/>
        <v>0</v>
      </c>
      <c r="BC717" s="32">
        <f t="shared" ca="1" si="356"/>
        <v>1.0268830461762732</v>
      </c>
      <c r="BD717" s="32">
        <f t="shared" ca="1" si="356"/>
        <v>-7.056462884911241E-4</v>
      </c>
      <c r="BE717" s="32">
        <f t="shared" ca="1" si="356"/>
        <v>-9.8521209381772668E-2</v>
      </c>
      <c r="BF717" s="32">
        <f t="shared" ca="1" si="356"/>
        <v>-2.3886738883750258E-2</v>
      </c>
      <c r="BG717" s="32">
        <f t="shared" ca="1" si="356"/>
        <v>-0.3693737253344338</v>
      </c>
      <c r="BH717" s="57">
        <f ca="1">OFFSET(BH$5,$D717,0)+BH702</f>
        <v>-0.54081227753914252</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hidden="1"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1.0274925339627674</v>
      </c>
      <c r="AX718" s="32">
        <f t="shared" ca="1" si="356"/>
        <v>0</v>
      </c>
      <c r="AY718" s="32">
        <f t="shared" ca="1" si="356"/>
        <v>1</v>
      </c>
      <c r="AZ718" s="32">
        <f t="shared" ca="1" si="356"/>
        <v>1</v>
      </c>
      <c r="BA718" s="32">
        <f t="shared" ca="1" si="356"/>
        <v>0</v>
      </c>
      <c r="BB718" s="32">
        <f t="shared" ca="1" si="356"/>
        <v>0</v>
      </c>
      <c r="BC718" s="32">
        <f t="shared" ca="1" si="356"/>
        <v>1.0362516083853297</v>
      </c>
      <c r="BD718" s="32">
        <f t="shared" ca="1" si="356"/>
        <v>-0.16328478094273891</v>
      </c>
      <c r="BE718" s="32">
        <f t="shared" ca="1" si="356"/>
        <v>-3.0880514927879077E-2</v>
      </c>
      <c r="BF718" s="32">
        <f t="shared" ca="1" si="356"/>
        <v>9.7124859211965564E-2</v>
      </c>
      <c r="BG718" s="32">
        <f t="shared" ca="1" si="356"/>
        <v>0.15817169134983011</v>
      </c>
      <c r="BH718" s="57">
        <f ca="1">OFFSET(BH$5,$D718,0)+BH702</f>
        <v>-0.36140128129055216</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hidden="1"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1.0237909220027812</v>
      </c>
      <c r="AX719" s="32">
        <f t="shared" ca="1" si="361"/>
        <v>0</v>
      </c>
      <c r="AY719" s="32">
        <f t="shared" ca="1" si="361"/>
        <v>1</v>
      </c>
      <c r="AZ719" s="32">
        <f t="shared" ca="1" si="361"/>
        <v>1</v>
      </c>
      <c r="BA719" s="32">
        <f t="shared" ca="1" si="361"/>
        <v>0</v>
      </c>
      <c r="BB719" s="32">
        <f t="shared" ca="1" si="361"/>
        <v>0</v>
      </c>
      <c r="BC719" s="32">
        <f t="shared" ca="1" si="361"/>
        <v>0.93795747446869782</v>
      </c>
      <c r="BD719" s="32">
        <f t="shared" ca="1" si="361"/>
        <v>-0.29677609071790201</v>
      </c>
      <c r="BE719" s="32">
        <f t="shared" ca="1" si="361"/>
        <v>0.17675025032905711</v>
      </c>
      <c r="BF719" s="32">
        <f t="shared" ca="1" si="361"/>
        <v>-6.7414230902369532E-2</v>
      </c>
      <c r="BG719" s="32">
        <f t="shared" ref="BG719:BO731" ca="1" si="365">OFFSET(BG$5,$D719,0)</f>
        <v>0.32601927573966627</v>
      </c>
      <c r="BH719" s="57">
        <f ca="1">OFFSET(BH$5,$D719,0)+BH702</f>
        <v>-0.32322421133946955</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hidden="1"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0.9627217226962026</v>
      </c>
      <c r="AX720" s="32">
        <f t="shared" ca="1" si="361"/>
        <v>0</v>
      </c>
      <c r="AY720" s="32">
        <f t="shared" ca="1" si="361"/>
        <v>1</v>
      </c>
      <c r="AZ720" s="32">
        <f t="shared" ca="1" si="361"/>
        <v>1</v>
      </c>
      <c r="BA720" s="32">
        <f t="shared" ca="1" si="361"/>
        <v>0</v>
      </c>
      <c r="BB720" s="32">
        <f t="shared" ca="1" si="361"/>
        <v>0</v>
      </c>
      <c r="BC720" s="32">
        <f t="shared" ca="1" si="361"/>
        <v>1.0087417286749198</v>
      </c>
      <c r="BD720" s="32">
        <f t="shared" ca="1" si="361"/>
        <v>0.37380717316998968</v>
      </c>
      <c r="BE720" s="32">
        <f t="shared" ca="1" si="361"/>
        <v>-4.1940388882638513E-2</v>
      </c>
      <c r="BF720" s="32">
        <f t="shared" ca="1" si="361"/>
        <v>-9.7125935056598944E-3</v>
      </c>
      <c r="BG720" s="32">
        <f t="shared" ca="1" si="365"/>
        <v>-0.21662619417531737</v>
      </c>
      <c r="BH720" s="57">
        <f ca="1">OFFSET(BH$5,$D720,0)+BH702</f>
        <v>-0.51377347450742217</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hidden="1"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0.99306429559906184</v>
      </c>
      <c r="AX721" s="32">
        <f t="shared" ca="1" si="361"/>
        <v>0</v>
      </c>
      <c r="AY721" s="32">
        <f t="shared" ca="1" si="361"/>
        <v>1</v>
      </c>
      <c r="AZ721" s="32">
        <f t="shared" ca="1" si="361"/>
        <v>1</v>
      </c>
      <c r="BA721" s="32">
        <f t="shared" ca="1" si="361"/>
        <v>0</v>
      </c>
      <c r="BB721" s="32">
        <f t="shared" ca="1" si="361"/>
        <v>0</v>
      </c>
      <c r="BC721" s="32">
        <f t="shared" ca="1" si="361"/>
        <v>1.0175030484056342</v>
      </c>
      <c r="BD721" s="32">
        <f t="shared" ca="1" si="361"/>
        <v>-0.25137391590383373</v>
      </c>
      <c r="BE721" s="32">
        <f t="shared" ca="1" si="361"/>
        <v>-2.332915100073607E-2</v>
      </c>
      <c r="BF721" s="32">
        <f t="shared" ca="1" si="361"/>
        <v>3.2753718521781217E-2</v>
      </c>
      <c r="BG721" s="32">
        <f t="shared" ca="1" si="365"/>
        <v>0.1841716070148145</v>
      </c>
      <c r="BH721" s="57">
        <f ca="1">OFFSET(BH$5,$D721,0)+BH702</f>
        <v>-0.41348897768858528</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hidden="1"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1.0477675300278839</v>
      </c>
      <c r="AX722" s="32">
        <f t="shared" ca="1" si="361"/>
        <v>0</v>
      </c>
      <c r="AY722" s="32">
        <f t="shared" ca="1" si="361"/>
        <v>1</v>
      </c>
      <c r="AZ722" s="32">
        <f t="shared" ca="1" si="361"/>
        <v>1</v>
      </c>
      <c r="BA722" s="32">
        <f t="shared" ca="1" si="361"/>
        <v>0</v>
      </c>
      <c r="BB722" s="32">
        <f t="shared" ca="1" si="361"/>
        <v>0</v>
      </c>
      <c r="BC722" s="32">
        <f t="shared" ca="1" si="361"/>
        <v>1.0366804943434054</v>
      </c>
      <c r="BD722" s="32">
        <f t="shared" ca="1" si="361"/>
        <v>-0.39519841225014929</v>
      </c>
      <c r="BE722" s="32">
        <f t="shared" ca="1" si="361"/>
        <v>0.14373015731614258</v>
      </c>
      <c r="BF722" s="32">
        <f t="shared" ca="1" si="361"/>
        <v>0.13807229065446069</v>
      </c>
      <c r="BG722" s="32">
        <f t="shared" ca="1" si="365"/>
        <v>-0.34959434323236493</v>
      </c>
      <c r="BH722" s="57">
        <f ca="1">OFFSET(BH$5,$D722,0)+BH702</f>
        <v>-0.321902679373399</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hidden="1"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1.0171439101126554</v>
      </c>
      <c r="AX723" s="32">
        <f t="shared" ca="1" si="361"/>
        <v>0</v>
      </c>
      <c r="AY723" s="32">
        <f t="shared" ca="1" si="361"/>
        <v>1</v>
      </c>
      <c r="AZ723" s="32">
        <f t="shared" ca="1" si="361"/>
        <v>1</v>
      </c>
      <c r="BA723" s="32">
        <f t="shared" ca="1" si="361"/>
        <v>0</v>
      </c>
      <c r="BB723" s="32">
        <f t="shared" ca="1" si="361"/>
        <v>0</v>
      </c>
      <c r="BC723" s="32">
        <f t="shared" ca="1" si="361"/>
        <v>1.0506307864383848</v>
      </c>
      <c r="BD723" s="32">
        <f t="shared" ca="1" si="361"/>
        <v>0.18280522136370436</v>
      </c>
      <c r="BE723" s="32">
        <f t="shared" ca="1" si="361"/>
        <v>0.20146684382598248</v>
      </c>
      <c r="BF723" s="32">
        <f t="shared" ca="1" si="361"/>
        <v>0.1457255543821645</v>
      </c>
      <c r="BG723" s="32">
        <f t="shared" ca="1" si="365"/>
        <v>0.40697673467323092</v>
      </c>
      <c r="BH723" s="57">
        <f ca="1">OFFSET(BH$5,$D723,0)+BH702</f>
        <v>-0.3876730046816006</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hidden="1"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1.0391838641795903</v>
      </c>
      <c r="AX724" s="32">
        <f t="shared" ca="1" si="361"/>
        <v>0</v>
      </c>
      <c r="AY724" s="32">
        <f t="shared" ca="1" si="361"/>
        <v>1</v>
      </c>
      <c r="AZ724" s="32">
        <f t="shared" ca="1" si="361"/>
        <v>1</v>
      </c>
      <c r="BA724" s="32">
        <f t="shared" ca="1" si="361"/>
        <v>0</v>
      </c>
      <c r="BB724" s="32">
        <f t="shared" ca="1" si="361"/>
        <v>0</v>
      </c>
      <c r="BC724" s="32">
        <f t="shared" ca="1" si="361"/>
        <v>0.97941945311897982</v>
      </c>
      <c r="BD724" s="32">
        <f t="shared" ca="1" si="361"/>
        <v>-0.16482656694343945</v>
      </c>
      <c r="BE724" s="32">
        <f t="shared" ca="1" si="361"/>
        <v>7.1836208940484481E-2</v>
      </c>
      <c r="BF724" s="32">
        <f t="shared" ca="1" si="361"/>
        <v>-1.49193367249707E-2</v>
      </c>
      <c r="BG724" s="32">
        <f t="shared" ca="1" si="365"/>
        <v>0.22030294481426616</v>
      </c>
      <c r="BH724" s="57">
        <f ca="1">OFFSET(BH$5,$D724,0)+BH702</f>
        <v>-0.31045168887757202</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hidden="1"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0.98022896159720108</v>
      </c>
      <c r="AX725" s="32">
        <f t="shared" ca="1" si="361"/>
        <v>0</v>
      </c>
      <c r="AY725" s="32">
        <f t="shared" ca="1" si="361"/>
        <v>1</v>
      </c>
      <c r="AZ725" s="32">
        <f t="shared" ca="1" si="361"/>
        <v>1</v>
      </c>
      <c r="BA725" s="32">
        <f t="shared" ca="1" si="361"/>
        <v>0</v>
      </c>
      <c r="BB725" s="32">
        <f t="shared" ca="1" si="361"/>
        <v>0</v>
      </c>
      <c r="BC725" s="32">
        <f t="shared" ca="1" si="361"/>
        <v>0.97303608947488507</v>
      </c>
      <c r="BD725" s="32">
        <f t="shared" ca="1" si="361"/>
        <v>0.54999698245446282</v>
      </c>
      <c r="BE725" s="32">
        <f t="shared" ca="1" si="361"/>
        <v>0.15941642292063507</v>
      </c>
      <c r="BF725" s="32">
        <f t="shared" ca="1" si="361"/>
        <v>0.12840623034180654</v>
      </c>
      <c r="BG725" s="32">
        <f t="shared" ca="1" si="365"/>
        <v>-0.36925675906144839</v>
      </c>
      <c r="BH725" s="57">
        <f ca="1">OFFSET(BH$5,$D725,0)+BH702</f>
        <v>-0.43851197229788397</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hidden="1"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1.0629051726008241</v>
      </c>
      <c r="AX726" s="32">
        <f t="shared" ca="1" si="361"/>
        <v>0</v>
      </c>
      <c r="AY726" s="32">
        <f t="shared" ca="1" si="361"/>
        <v>1</v>
      </c>
      <c r="AZ726" s="32">
        <f t="shared" ca="1" si="361"/>
        <v>1</v>
      </c>
      <c r="BA726" s="32">
        <f t="shared" ca="1" si="361"/>
        <v>0</v>
      </c>
      <c r="BB726" s="32">
        <f t="shared" ca="1" si="361"/>
        <v>0</v>
      </c>
      <c r="BC726" s="32">
        <f t="shared" ca="1" si="361"/>
        <v>0.96025266499482975</v>
      </c>
      <c r="BD726" s="32">
        <f t="shared" ca="1" si="361"/>
        <v>-6.8239690728351121E-2</v>
      </c>
      <c r="BE726" s="32">
        <f t="shared" ca="1" si="361"/>
        <v>-0.3</v>
      </c>
      <c r="BF726" s="32">
        <f t="shared" ca="1" si="361"/>
        <v>-8.2832625552428762E-2</v>
      </c>
      <c r="BG726" s="32">
        <f t="shared" ca="1" si="365"/>
        <v>-0.24715250522513443</v>
      </c>
      <c r="BH726" s="57">
        <f ca="1">OFFSET(BH$5,$D726,0)+BH702</f>
        <v>-0.28850953879341623</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hidden="1"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1.0019006107913038</v>
      </c>
      <c r="AX727" s="32">
        <f t="shared" ca="1" si="361"/>
        <v>0</v>
      </c>
      <c r="AY727" s="32">
        <f t="shared" ca="1" si="361"/>
        <v>1</v>
      </c>
      <c r="AZ727" s="32">
        <f t="shared" ca="1" si="361"/>
        <v>1</v>
      </c>
      <c r="BA727" s="32">
        <f t="shared" ca="1" si="361"/>
        <v>0</v>
      </c>
      <c r="BB727" s="32">
        <f t="shared" ca="1" si="361"/>
        <v>0</v>
      </c>
      <c r="BC727" s="32">
        <f t="shared" ca="1" si="361"/>
        <v>1.0442933264718381</v>
      </c>
      <c r="BD727" s="32">
        <f t="shared" ca="1" si="361"/>
        <v>0.15424779017319779</v>
      </c>
      <c r="BE727" s="32">
        <f t="shared" ca="1" si="361"/>
        <v>3.6804782576973616E-2</v>
      </c>
      <c r="BF727" s="32">
        <f t="shared" ca="1" si="361"/>
        <v>-8.7956129258802473E-2</v>
      </c>
      <c r="BG727" s="32">
        <f t="shared" ca="1" si="365"/>
        <v>6.9680295483111721E-2</v>
      </c>
      <c r="BH727" s="57">
        <f ca="1">OFFSET(BH$5,$D727,0)+BH702</f>
        <v>-0.41392470682534455</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hidden="1"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1.0650756228094986</v>
      </c>
      <c r="AX728" s="32">
        <f t="shared" ca="1" si="361"/>
        <v>0</v>
      </c>
      <c r="AY728" s="32">
        <f t="shared" ca="1" si="361"/>
        <v>1</v>
      </c>
      <c r="AZ728" s="32">
        <f t="shared" ca="1" si="361"/>
        <v>1</v>
      </c>
      <c r="BA728" s="32">
        <f t="shared" ca="1" si="361"/>
        <v>0</v>
      </c>
      <c r="BB728" s="32">
        <f t="shared" ca="1" si="361"/>
        <v>0</v>
      </c>
      <c r="BC728" s="32">
        <f t="shared" ca="1" si="361"/>
        <v>1.0052323020282155</v>
      </c>
      <c r="BD728" s="32">
        <f t="shared" ca="1" si="361"/>
        <v>-0.14584809930007481</v>
      </c>
      <c r="BE728" s="32">
        <f t="shared" ca="1" si="361"/>
        <v>-0.3</v>
      </c>
      <c r="BF728" s="32">
        <f t="shared" ca="1" si="361"/>
        <v>-1.0784564238996985E-3</v>
      </c>
      <c r="BG728" s="32">
        <f t="shared" ca="1" si="365"/>
        <v>-0.14206454943962754</v>
      </c>
      <c r="BH728" s="57">
        <f ca="1">OFFSET(BH$5,$D728,0)+BH702</f>
        <v>-0.29697935879013615</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hidden="1"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1.008088673185576</v>
      </c>
      <c r="AX729" s="32">
        <f t="shared" ca="1" si="361"/>
        <v>0</v>
      </c>
      <c r="AY729" s="32">
        <f t="shared" ca="1" si="361"/>
        <v>1</v>
      </c>
      <c r="AZ729" s="32">
        <f t="shared" ca="1" si="361"/>
        <v>1</v>
      </c>
      <c r="BA729" s="32">
        <f t="shared" ca="1" si="361"/>
        <v>0</v>
      </c>
      <c r="BB729" s="32">
        <f t="shared" ca="1" si="361"/>
        <v>0</v>
      </c>
      <c r="BC729" s="32">
        <f t="shared" ca="1" si="361"/>
        <v>0.9978629633077587</v>
      </c>
      <c r="BD729" s="32">
        <f t="shared" ca="1" si="361"/>
        <v>0.12276840424432578</v>
      </c>
      <c r="BE729" s="32">
        <f t="shared" ca="1" si="361"/>
        <v>9.799772913977256E-2</v>
      </c>
      <c r="BF729" s="32">
        <f t="shared" ca="1" si="361"/>
        <v>-0.10634581563632239</v>
      </c>
      <c r="BG729" s="32">
        <f t="shared" ca="1" si="365"/>
        <v>-0.19963736095163576</v>
      </c>
      <c r="BH729" s="57">
        <f ca="1">OFFSET(BH$5,$D729,0)+BH702</f>
        <v>-0.37325799187309971</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hidden="1"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1.1017934206643802</v>
      </c>
      <c r="AX730" s="32">
        <f t="shared" ca="1" si="361"/>
        <v>0</v>
      </c>
      <c r="AY730" s="32">
        <f t="shared" ca="1" si="361"/>
        <v>1</v>
      </c>
      <c r="AZ730" s="32">
        <f t="shared" ca="1" si="361"/>
        <v>1</v>
      </c>
      <c r="BA730" s="32">
        <f t="shared" ca="1" si="361"/>
        <v>0</v>
      </c>
      <c r="BB730" s="32">
        <f t="shared" ca="1" si="361"/>
        <v>0</v>
      </c>
      <c r="BC730" s="32">
        <f t="shared" ca="1" si="361"/>
        <v>1.0309626811871129</v>
      </c>
      <c r="BD730" s="32">
        <f t="shared" ca="1" si="361"/>
        <v>0.251461950188272</v>
      </c>
      <c r="BE730" s="32">
        <f t="shared" ca="1" si="361"/>
        <v>-7.8809893707180279E-2</v>
      </c>
      <c r="BF730" s="32">
        <f t="shared" ca="1" si="361"/>
        <v>5.0380527743770553E-2</v>
      </c>
      <c r="BG730" s="32">
        <f t="shared" ca="1" si="365"/>
        <v>-0.21849377622284827</v>
      </c>
      <c r="BH730" s="57">
        <f ca="1">OFFSET(BH$5,$D730,0)+BH702</f>
        <v>-0.27230718436970858</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hidden="1"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1.1008798083893423</v>
      </c>
      <c r="AX731" s="32">
        <f t="shared" ca="1" si="361"/>
        <v>0</v>
      </c>
      <c r="AY731" s="32">
        <f t="shared" ca="1" si="361"/>
        <v>1</v>
      </c>
      <c r="AZ731" s="32">
        <f t="shared" ca="1" si="361"/>
        <v>1</v>
      </c>
      <c r="BA731" s="32">
        <f t="shared" ca="1" si="361"/>
        <v>0</v>
      </c>
      <c r="BB731" s="32">
        <f t="shared" ca="1" si="361"/>
        <v>0</v>
      </c>
      <c r="BC731" s="32">
        <f t="shared" ca="1" si="361"/>
        <v>1.0251531501406568</v>
      </c>
      <c r="BD731" s="32">
        <f t="shared" ca="1" si="361"/>
        <v>0.27410051453654916</v>
      </c>
      <c r="BE731" s="32">
        <f t="shared" ca="1" si="361"/>
        <v>8.6733388710777848E-2</v>
      </c>
      <c r="BF731" s="32">
        <f t="shared" ca="1" si="361"/>
        <v>-0.15320934555496057</v>
      </c>
      <c r="BG731" s="32">
        <f t="shared" ca="1" si="365"/>
        <v>0.61096535063941282</v>
      </c>
      <c r="BH731" s="57">
        <f ca="1">OFFSET(BH$5,$D731,0)+BH702</f>
        <v>-0.26934141825099089</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ollapsed="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hidden="1" outlineLevel="2">
      <c r="A733" s="53"/>
      <c r="B733" s="44">
        <f ca="1">COUNT(B$5:OFFSET(B733,-1,0))</f>
        <v>703</v>
      </c>
      <c r="C733" s="72">
        <f t="shared" ref="C733" ca="1" si="366">C703</f>
        <v>65</v>
      </c>
      <c r="D733" s="45">
        <f t="shared" ref="D733:D761" ca="1" si="367">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0.97000773763517689</v>
      </c>
      <c r="AX733" s="32">
        <f t="shared" ca="1" si="370"/>
        <v>0</v>
      </c>
      <c r="AY733" s="32">
        <f t="shared" ca="1" si="370"/>
        <v>1</v>
      </c>
      <c r="AZ733" s="32">
        <f t="shared" ca="1" si="370"/>
        <v>1</v>
      </c>
      <c r="BA733" s="32">
        <f t="shared" ca="1" si="370"/>
        <v>0</v>
      </c>
      <c r="BB733" s="32">
        <f t="shared" ca="1" si="370"/>
        <v>0</v>
      </c>
      <c r="BC733" s="32">
        <f t="shared" ca="1" si="370"/>
        <v>1.0661959146364093</v>
      </c>
      <c r="BD733" s="32">
        <f t="shared" ca="1" si="370"/>
        <v>2.0216028091042482</v>
      </c>
      <c r="BE733" s="32">
        <f t="shared" ca="1" si="370"/>
        <v>3.3337399752400465E-2</v>
      </c>
      <c r="BF733" s="32">
        <f t="shared" ca="1" si="370"/>
        <v>-8.2552738478684384E-2</v>
      </c>
      <c r="BG733" s="32">
        <f t="shared" ca="1" si="370"/>
        <v>-0.14591169023037587</v>
      </c>
      <c r="BH733" s="57">
        <f ca="1">OFFSET(BH$5,$D733,0)+BH732</f>
        <v>-0.17072887019632826</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hidden="1"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1.028208477604722</v>
      </c>
      <c r="AX734" s="32">
        <f t="shared" ca="1" si="370"/>
        <v>0</v>
      </c>
      <c r="AY734" s="32">
        <f t="shared" ca="1" si="370"/>
        <v>1</v>
      </c>
      <c r="AZ734" s="32">
        <f t="shared" ca="1" si="370"/>
        <v>1</v>
      </c>
      <c r="BA734" s="32">
        <f t="shared" ca="1" si="370"/>
        <v>0</v>
      </c>
      <c r="BB734" s="32">
        <f t="shared" ca="1" si="370"/>
        <v>0</v>
      </c>
      <c r="BC734" s="32">
        <f t="shared" ca="1" si="370"/>
        <v>0.99753067705614362</v>
      </c>
      <c r="BD734" s="32">
        <f t="shared" ca="1" si="370"/>
        <v>-0.13622554461190362</v>
      </c>
      <c r="BE734" s="32">
        <f t="shared" ca="1" si="370"/>
        <v>-0.18785265953334218</v>
      </c>
      <c r="BF734" s="32">
        <f t="shared" ca="1" si="370"/>
        <v>6.3784405510959097E-2</v>
      </c>
      <c r="BG734" s="32">
        <f t="shared" ca="1" si="370"/>
        <v>0.34494200882877024</v>
      </c>
      <c r="BH734" s="57">
        <f ca="1">OFFSET(BH$5,$D734,0)+BH732</f>
        <v>-6.3158633425781929E-4</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hidden="1"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0.96251976943554685</v>
      </c>
      <c r="AX735" s="32">
        <f t="shared" ca="1" si="370"/>
        <v>0</v>
      </c>
      <c r="AY735" s="32">
        <f t="shared" ca="1" si="370"/>
        <v>1</v>
      </c>
      <c r="AZ735" s="32">
        <f t="shared" ca="1" si="370"/>
        <v>1</v>
      </c>
      <c r="BA735" s="32">
        <f t="shared" ca="1" si="370"/>
        <v>0</v>
      </c>
      <c r="BB735" s="32">
        <f t="shared" ca="1" si="370"/>
        <v>0</v>
      </c>
      <c r="BC735" s="32">
        <f t="shared" ca="1" si="370"/>
        <v>0.99342801319820007</v>
      </c>
      <c r="BD735" s="32">
        <f t="shared" ca="1" si="370"/>
        <v>-0.70106962050234856</v>
      </c>
      <c r="BE735" s="32">
        <f t="shared" ca="1" si="370"/>
        <v>3.3064122717381961E-2</v>
      </c>
      <c r="BF735" s="32">
        <f t="shared" ca="1" si="370"/>
        <v>-7.9775544093867445E-2</v>
      </c>
      <c r="BG735" s="32">
        <f t="shared" ca="1" si="370"/>
        <v>0.63420559768902507</v>
      </c>
      <c r="BH735" s="57">
        <f ca="1">OFFSET(BH$5,$D735,0)+BH732</f>
        <v>-0.14612197872774485</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hidden="1"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0.95365399227411873</v>
      </c>
      <c r="AX736" s="32">
        <f t="shared" ca="1" si="370"/>
        <v>0</v>
      </c>
      <c r="AY736" s="32">
        <f t="shared" ca="1" si="370"/>
        <v>1</v>
      </c>
      <c r="AZ736" s="32">
        <f t="shared" ca="1" si="370"/>
        <v>1</v>
      </c>
      <c r="BA736" s="32">
        <f t="shared" ca="1" si="370"/>
        <v>0</v>
      </c>
      <c r="BB736" s="32">
        <f t="shared" ca="1" si="370"/>
        <v>0</v>
      </c>
      <c r="BC736" s="32">
        <f t="shared" ca="1" si="370"/>
        <v>1.0310031403719822</v>
      </c>
      <c r="BD736" s="32">
        <f t="shared" ca="1" si="370"/>
        <v>-0.97319972076534</v>
      </c>
      <c r="BE736" s="32">
        <f t="shared" ca="1" si="370"/>
        <v>2.4484316533962269E-2</v>
      </c>
      <c r="BF736" s="32">
        <f t="shared" ca="1" si="370"/>
        <v>-2.0675896656790593E-2</v>
      </c>
      <c r="BG736" s="32">
        <f t="shared" ca="1" si="370"/>
        <v>-0.11778255024214879</v>
      </c>
      <c r="BH736" s="57">
        <f ca="1">OFFSET(BH$5,$D736,0)+BH732</f>
        <v>-0.20638208909179528</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hidden="1"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1.0467442326430776</v>
      </c>
      <c r="AX737" s="32">
        <f t="shared" ca="1" si="370"/>
        <v>0</v>
      </c>
      <c r="AY737" s="32">
        <f t="shared" ca="1" si="370"/>
        <v>1</v>
      </c>
      <c r="AZ737" s="32">
        <f t="shared" ca="1" si="370"/>
        <v>1</v>
      </c>
      <c r="BA737" s="32">
        <f t="shared" ca="1" si="370"/>
        <v>0</v>
      </c>
      <c r="BB737" s="32">
        <f t="shared" ca="1" si="370"/>
        <v>0</v>
      </c>
      <c r="BC737" s="32">
        <f t="shared" ca="1" si="370"/>
        <v>0.92200338618252442</v>
      </c>
      <c r="BD737" s="32">
        <f t="shared" ca="1" si="370"/>
        <v>-0.96355699630616343</v>
      </c>
      <c r="BE737" s="32">
        <f t="shared" ca="1" si="370"/>
        <v>0.19845147334478017</v>
      </c>
      <c r="BF737" s="32">
        <f t="shared" ca="1" si="370"/>
        <v>-7.0519046794936147E-2</v>
      </c>
      <c r="BG737" s="32">
        <f t="shared" ca="1" si="370"/>
        <v>-2.0937371842729036E-2</v>
      </c>
      <c r="BH737" s="57">
        <f ca="1">OFFSET(BH$5,$D737,0)+BH732</f>
        <v>6.0277951890064616E-2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hidden="1"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1.004239468233592</v>
      </c>
      <c r="AX738" s="32">
        <f t="shared" ca="1" si="370"/>
        <v>0</v>
      </c>
      <c r="AY738" s="32">
        <f t="shared" ca="1" si="370"/>
        <v>1</v>
      </c>
      <c r="AZ738" s="32">
        <f t="shared" ca="1" si="370"/>
        <v>1</v>
      </c>
      <c r="BA738" s="32">
        <f t="shared" ca="1" si="370"/>
        <v>0</v>
      </c>
      <c r="BB738" s="32">
        <f t="shared" ca="1" si="370"/>
        <v>0</v>
      </c>
      <c r="BC738" s="32">
        <f t="shared" ca="1" si="370"/>
        <v>0.93016228444791382</v>
      </c>
      <c r="BD738" s="32">
        <f t="shared" ca="1" si="370"/>
        <v>0.36331180226111215</v>
      </c>
      <c r="BE738" s="32">
        <f t="shared" ca="1" si="370"/>
        <v>0.11707512441786638</v>
      </c>
      <c r="BF738" s="32">
        <f t="shared" ca="1" si="370"/>
        <v>4.2416140032097926E-2</v>
      </c>
      <c r="BG738" s="32">
        <f t="shared" ca="1" si="370"/>
        <v>-9.6780629135947649E-2</v>
      </c>
      <c r="BH738" s="57">
        <f ca="1">OFFSET(BH$5,$D738,0)+BH732</f>
        <v>-1.9728844882218446E-2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hidden="1"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0.97432865597185891</v>
      </c>
      <c r="AX739" s="32">
        <f t="shared" ca="1" si="370"/>
        <v>0</v>
      </c>
      <c r="AY739" s="32">
        <f t="shared" ca="1" si="370"/>
        <v>1</v>
      </c>
      <c r="AZ739" s="32">
        <f t="shared" ca="1" si="370"/>
        <v>1</v>
      </c>
      <c r="BA739" s="32">
        <f t="shared" ca="1" si="370"/>
        <v>0</v>
      </c>
      <c r="BB739" s="32">
        <f t="shared" ca="1" si="370"/>
        <v>0</v>
      </c>
      <c r="BC739" s="32">
        <f t="shared" ca="1" si="370"/>
        <v>1.031618776947117</v>
      </c>
      <c r="BD739" s="32">
        <f t="shared" ca="1" si="370"/>
        <v>-0.47127487356891251</v>
      </c>
      <c r="BE739" s="32">
        <f t="shared" ca="1" si="370"/>
        <v>0.18453795694541686</v>
      </c>
      <c r="BF739" s="32">
        <f t="shared" ca="1" si="370"/>
        <v>6.7149155466581067E-2</v>
      </c>
      <c r="BG739" s="32">
        <f t="shared" ca="1" si="370"/>
        <v>-0.27419485019481726</v>
      </c>
      <c r="BH739" s="57">
        <f ca="1">OFFSET(BH$5,$D739,0)+BH732</f>
        <v>-0.13077328544170758</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hidden="1"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0.96004947775283722</v>
      </c>
      <c r="AX740" s="32">
        <f t="shared" ca="1" si="370"/>
        <v>0</v>
      </c>
      <c r="AY740" s="32">
        <f t="shared" ca="1" si="370"/>
        <v>1</v>
      </c>
      <c r="AZ740" s="32">
        <f t="shared" ca="1" si="370"/>
        <v>1</v>
      </c>
      <c r="BA740" s="32">
        <f t="shared" ca="1" si="370"/>
        <v>0</v>
      </c>
      <c r="BB740" s="32">
        <f t="shared" ca="1" si="370"/>
        <v>0</v>
      </c>
      <c r="BC740" s="32">
        <f t="shared" ca="1" si="370"/>
        <v>1.0536861023082831</v>
      </c>
      <c r="BD740" s="32">
        <f t="shared" ca="1" si="370"/>
        <v>0.13319717786125196</v>
      </c>
      <c r="BE740" s="32">
        <f t="shared" ca="1" si="370"/>
        <v>-0.3</v>
      </c>
      <c r="BF740" s="32">
        <f t="shared" ca="1" si="370"/>
        <v>4.4323860684616356E-2</v>
      </c>
      <c r="BG740" s="32">
        <f t="shared" ca="1" si="370"/>
        <v>-0.1142983811330609</v>
      </c>
      <c r="BH740" s="57">
        <f ca="1">OFFSET(BH$5,$D740,0)+BH732</f>
        <v>-0.21063212481453158</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hidden="1"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0.95413736630892165</v>
      </c>
      <c r="AX741" s="32">
        <f t="shared" ca="1" si="370"/>
        <v>0</v>
      </c>
      <c r="AY741" s="32">
        <f t="shared" ca="1" si="370"/>
        <v>1</v>
      </c>
      <c r="AZ741" s="32">
        <f t="shared" ca="1" si="370"/>
        <v>1</v>
      </c>
      <c r="BA741" s="32">
        <f t="shared" ca="1" si="370"/>
        <v>0</v>
      </c>
      <c r="BB741" s="32">
        <f t="shared" ca="1" si="370"/>
        <v>0</v>
      </c>
      <c r="BC741" s="32">
        <f t="shared" ca="1" si="370"/>
        <v>1.0026163763248999</v>
      </c>
      <c r="BD741" s="32">
        <f t="shared" ca="1" si="370"/>
        <v>0.5804409621645803</v>
      </c>
      <c r="BE741" s="32">
        <f t="shared" ca="1" si="370"/>
        <v>8.2624869647222154E-2</v>
      </c>
      <c r="BF741" s="32">
        <f t="shared" ca="1" si="370"/>
        <v>7.2538241292497974E-2</v>
      </c>
      <c r="BG741" s="32">
        <f t="shared" ca="1" si="370"/>
        <v>-0.41381105585171518</v>
      </c>
      <c r="BH741" s="57">
        <f ca="1">OFFSET(BH$5,$D741,0)+BH732</f>
        <v>-0.20176659314141593</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hidden="1"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0.96175971925982728</v>
      </c>
      <c r="AX742" s="32">
        <f t="shared" ca="1" si="370"/>
        <v>0</v>
      </c>
      <c r="AY742" s="32">
        <f t="shared" ca="1" si="370"/>
        <v>1</v>
      </c>
      <c r="AZ742" s="32">
        <f t="shared" ca="1" si="370"/>
        <v>1</v>
      </c>
      <c r="BA742" s="32">
        <f t="shared" ca="1" si="370"/>
        <v>0</v>
      </c>
      <c r="BB742" s="32">
        <f t="shared" ca="1" si="370"/>
        <v>0</v>
      </c>
      <c r="BC742" s="32">
        <f t="shared" ca="1" si="370"/>
        <v>0.90282804436468633</v>
      </c>
      <c r="BD742" s="32">
        <f t="shared" ca="1" si="370"/>
        <v>-0.57040835988608407</v>
      </c>
      <c r="BE742" s="32">
        <f t="shared" ca="1" si="370"/>
        <v>-1.7631408489039768E-2</v>
      </c>
      <c r="BF742" s="32">
        <f t="shared" ca="1" si="370"/>
        <v>0.10270820800727432</v>
      </c>
      <c r="BG742" s="32">
        <f t="shared" ca="1" si="370"/>
        <v>-0.18932671629798037</v>
      </c>
      <c r="BH742" s="57">
        <f ca="1">OFFSET(BH$5,$D742,0)+BH732</f>
        <v>-0.13606527674487562</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hidden="1"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0.95203433280102878</v>
      </c>
      <c r="AX743" s="32">
        <f t="shared" ca="1" si="370"/>
        <v>0</v>
      </c>
      <c r="AY743" s="32">
        <f t="shared" ca="1" si="370"/>
        <v>1</v>
      </c>
      <c r="AZ743" s="32">
        <f t="shared" ca="1" si="370"/>
        <v>1</v>
      </c>
      <c r="BA743" s="32">
        <f t="shared" ca="1" si="370"/>
        <v>0</v>
      </c>
      <c r="BB743" s="32">
        <f t="shared" ca="1" si="370"/>
        <v>0</v>
      </c>
      <c r="BC743" s="32">
        <f t="shared" ca="1" si="370"/>
        <v>1.0502724825315515</v>
      </c>
      <c r="BD743" s="32">
        <f t="shared" ca="1" si="370"/>
        <v>0.1091335725371394</v>
      </c>
      <c r="BE743" s="32">
        <f t="shared" ca="1" si="370"/>
        <v>-0.13735315021583483</v>
      </c>
      <c r="BF743" s="32">
        <f t="shared" ca="1" si="370"/>
        <v>-6.0124468614977111E-2</v>
      </c>
      <c r="BG743" s="32">
        <f t="shared" ca="1" si="370"/>
        <v>0.21718506434255325</v>
      </c>
      <c r="BH743" s="57">
        <f ca="1">OFFSET(BH$5,$D743,0)+BH732</f>
        <v>-0.22182659751927131</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hidden="1"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1.0530175072973791</v>
      </c>
      <c r="AX744" s="32">
        <f t="shared" ca="1" si="370"/>
        <v>0</v>
      </c>
      <c r="AY744" s="32">
        <f t="shared" ca="1" si="370"/>
        <v>1</v>
      </c>
      <c r="AZ744" s="32">
        <f t="shared" ca="1" si="370"/>
        <v>1</v>
      </c>
      <c r="BA744" s="32">
        <f t="shared" ca="1" si="370"/>
        <v>0</v>
      </c>
      <c r="BB744" s="32">
        <f t="shared" ca="1" si="370"/>
        <v>0</v>
      </c>
      <c r="BC744" s="32">
        <f t="shared" ca="1" si="370"/>
        <v>0.93999485560196538</v>
      </c>
      <c r="BD744" s="32">
        <f t="shared" ca="1" si="370"/>
        <v>0.79997902113846919</v>
      </c>
      <c r="BE744" s="32">
        <f t="shared" ca="1" si="370"/>
        <v>-0.3</v>
      </c>
      <c r="BF744" s="32">
        <f t="shared" ca="1" si="370"/>
        <v>-2.9027404779899957E-2</v>
      </c>
      <c r="BG744" s="32">
        <f t="shared" ca="1" si="370"/>
        <v>-0.18778619494876914</v>
      </c>
      <c r="BH744" s="57">
        <f ca="1">OFFSET(BH$5,$D744,0)+BH732</f>
        <v>4.4306002781576523E-2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hidden="1"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0.92211307926934694</v>
      </c>
      <c r="AX745" s="32">
        <f t="shared" ca="1" si="370"/>
        <v>0</v>
      </c>
      <c r="AY745" s="32">
        <f t="shared" ca="1" si="370"/>
        <v>1</v>
      </c>
      <c r="AZ745" s="32">
        <f t="shared" ca="1" si="370"/>
        <v>1</v>
      </c>
      <c r="BA745" s="32">
        <f t="shared" ca="1" si="370"/>
        <v>0</v>
      </c>
      <c r="BB745" s="32">
        <f t="shared" ca="1" si="370"/>
        <v>0</v>
      </c>
      <c r="BC745" s="32">
        <f t="shared" ca="1" si="370"/>
        <v>0.99865788193044147</v>
      </c>
      <c r="BD745" s="32">
        <f t="shared" ca="1" si="370"/>
        <v>9.7428512085919294E-2</v>
      </c>
      <c r="BE745" s="32">
        <f t="shared" ca="1" si="370"/>
        <v>3.2804601648524057E-2</v>
      </c>
      <c r="BF745" s="32">
        <f t="shared" ca="1" si="370"/>
        <v>-4.4515280763579579E-2</v>
      </c>
      <c r="BG745" s="32">
        <f t="shared" ca="1" si="370"/>
        <v>0.13108737336158605</v>
      </c>
      <c r="BH745" s="57">
        <f ca="1">OFFSET(BH$5,$D745,0)+BH732</f>
        <v>-0.31104527496468021</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hidden="1"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1.0557170295661986</v>
      </c>
      <c r="AX746" s="32">
        <f t="shared" ca="1" si="370"/>
        <v>0</v>
      </c>
      <c r="AY746" s="32">
        <f t="shared" ca="1" si="370"/>
        <v>1</v>
      </c>
      <c r="AZ746" s="32">
        <f t="shared" ca="1" si="370"/>
        <v>1</v>
      </c>
      <c r="BA746" s="32">
        <f t="shared" ca="1" si="370"/>
        <v>0</v>
      </c>
      <c r="BB746" s="32">
        <f t="shared" ca="1" si="370"/>
        <v>0</v>
      </c>
      <c r="BC746" s="32">
        <f t="shared" ca="1" si="370"/>
        <v>0.99630676240717109</v>
      </c>
      <c r="BD746" s="32">
        <f t="shared" ca="1" si="370"/>
        <v>-0.27263437243888333</v>
      </c>
      <c r="BE746" s="32">
        <f t="shared" ca="1" si="370"/>
        <v>0.14876307149698331</v>
      </c>
      <c r="BF746" s="32">
        <f t="shared" ca="1" si="370"/>
        <v>-1.9425425152048481E-2</v>
      </c>
      <c r="BG746" s="32">
        <f t="shared" ca="1" si="370"/>
        <v>0.42223159364567309</v>
      </c>
      <c r="BH746" s="57">
        <f ca="1">OFFSET(BH$5,$D746,0)+BH732</f>
        <v>4.7270379444019059E-2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hidden="1"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0.96316101029233281</v>
      </c>
      <c r="AX747" s="32">
        <f t="shared" ca="1" si="370"/>
        <v>0</v>
      </c>
      <c r="AY747" s="32">
        <f t="shared" ca="1" si="370"/>
        <v>1</v>
      </c>
      <c r="AZ747" s="32">
        <f t="shared" ca="1" si="370"/>
        <v>1</v>
      </c>
      <c r="BA747" s="32">
        <f t="shared" ca="1" si="370"/>
        <v>0</v>
      </c>
      <c r="BB747" s="32">
        <f t="shared" ca="1" si="370"/>
        <v>0</v>
      </c>
      <c r="BC747" s="32">
        <f t="shared" ca="1" si="370"/>
        <v>1.0268830461762732</v>
      </c>
      <c r="BD747" s="32">
        <f t="shared" ca="1" si="370"/>
        <v>-7.056462884911241E-4</v>
      </c>
      <c r="BE747" s="32">
        <f t="shared" ca="1" si="370"/>
        <v>-9.8521209381772668E-2</v>
      </c>
      <c r="BF747" s="32">
        <f t="shared" ca="1" si="370"/>
        <v>-2.3886738883750258E-2</v>
      </c>
      <c r="BG747" s="32">
        <f t="shared" ca="1" si="370"/>
        <v>-0.3693737253344338</v>
      </c>
      <c r="BH747" s="57">
        <f ca="1">OFFSET(BH$5,$D747,0)+BH732</f>
        <v>-0.19081227753914248</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hidden="1"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1.0274925339627674</v>
      </c>
      <c r="AX748" s="32">
        <f t="shared" ca="1" si="370"/>
        <v>0</v>
      </c>
      <c r="AY748" s="32">
        <f t="shared" ca="1" si="370"/>
        <v>1</v>
      </c>
      <c r="AZ748" s="32">
        <f t="shared" ca="1" si="370"/>
        <v>1</v>
      </c>
      <c r="BA748" s="32">
        <f t="shared" ca="1" si="370"/>
        <v>0</v>
      </c>
      <c r="BB748" s="32">
        <f t="shared" ca="1" si="370"/>
        <v>0</v>
      </c>
      <c r="BC748" s="32">
        <f t="shared" ca="1" si="370"/>
        <v>1.0362516083853297</v>
      </c>
      <c r="BD748" s="32">
        <f t="shared" ca="1" si="370"/>
        <v>-0.16328478094273891</v>
      </c>
      <c r="BE748" s="32">
        <f t="shared" ca="1" si="370"/>
        <v>-3.0880514927879077E-2</v>
      </c>
      <c r="BF748" s="32">
        <f t="shared" ca="1" si="370"/>
        <v>9.7124859211965564E-2</v>
      </c>
      <c r="BG748" s="32">
        <f t="shared" ca="1" si="370"/>
        <v>0.15817169134983011</v>
      </c>
      <c r="BH748" s="57">
        <f ca="1">OFFSET(BH$5,$D748,0)+BH732</f>
        <v>-1.1401281290552137E-2</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hidden="1"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1.0237909220027812</v>
      </c>
      <c r="AX749" s="32">
        <f t="shared" ca="1" si="376"/>
        <v>0</v>
      </c>
      <c r="AY749" s="32">
        <f t="shared" ca="1" si="376"/>
        <v>1</v>
      </c>
      <c r="AZ749" s="32">
        <f t="shared" ca="1" si="376"/>
        <v>1</v>
      </c>
      <c r="BA749" s="32">
        <f t="shared" ca="1" si="376"/>
        <v>0</v>
      </c>
      <c r="BB749" s="32">
        <f t="shared" ca="1" si="376"/>
        <v>0</v>
      </c>
      <c r="BC749" s="32">
        <f t="shared" ca="1" si="376"/>
        <v>0.93795747446869782</v>
      </c>
      <c r="BD749" s="32">
        <f t="shared" ca="1" si="376"/>
        <v>-0.29677609071790201</v>
      </c>
      <c r="BE749" s="32">
        <f t="shared" ca="1" si="376"/>
        <v>0.17675025032905711</v>
      </c>
      <c r="BF749" s="32">
        <f t="shared" ca="1" si="376"/>
        <v>-6.7414230902369532E-2</v>
      </c>
      <c r="BG749" s="32">
        <f t="shared" ref="BG749:BO761" ca="1" si="380">OFFSET(BG$5,$D749,0)</f>
        <v>0.32601927573966627</v>
      </c>
      <c r="BH749" s="57">
        <f ca="1">OFFSET(BH$5,$D749,0)+BH732</f>
        <v>2.6775788660530472E-2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hidden="1"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0.9627217226962026</v>
      </c>
      <c r="AX750" s="32">
        <f t="shared" ca="1" si="376"/>
        <v>0</v>
      </c>
      <c r="AY750" s="32">
        <f t="shared" ca="1" si="376"/>
        <v>1</v>
      </c>
      <c r="AZ750" s="32">
        <f t="shared" ca="1" si="376"/>
        <v>1</v>
      </c>
      <c r="BA750" s="32">
        <f t="shared" ca="1" si="376"/>
        <v>0</v>
      </c>
      <c r="BB750" s="32">
        <f t="shared" ca="1" si="376"/>
        <v>0</v>
      </c>
      <c r="BC750" s="32">
        <f t="shared" ca="1" si="376"/>
        <v>1.0087417286749198</v>
      </c>
      <c r="BD750" s="32">
        <f t="shared" ca="1" si="376"/>
        <v>0.37380717316998968</v>
      </c>
      <c r="BE750" s="32">
        <f t="shared" ca="1" si="376"/>
        <v>-4.1940388882638513E-2</v>
      </c>
      <c r="BF750" s="32">
        <f t="shared" ca="1" si="376"/>
        <v>-9.7125935056598944E-3</v>
      </c>
      <c r="BG750" s="32">
        <f t="shared" ca="1" si="380"/>
        <v>-0.21662619417531737</v>
      </c>
      <c r="BH750" s="57">
        <f ca="1">OFFSET(BH$5,$D750,0)+BH732</f>
        <v>-0.16377347450742213</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hidden="1"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0.99306429559906184</v>
      </c>
      <c r="AX751" s="32">
        <f t="shared" ca="1" si="376"/>
        <v>0</v>
      </c>
      <c r="AY751" s="32">
        <f t="shared" ca="1" si="376"/>
        <v>1</v>
      </c>
      <c r="AZ751" s="32">
        <f t="shared" ca="1" si="376"/>
        <v>1</v>
      </c>
      <c r="BA751" s="32">
        <f t="shared" ca="1" si="376"/>
        <v>0</v>
      </c>
      <c r="BB751" s="32">
        <f t="shared" ca="1" si="376"/>
        <v>0</v>
      </c>
      <c r="BC751" s="32">
        <f t="shared" ca="1" si="376"/>
        <v>1.0175030484056342</v>
      </c>
      <c r="BD751" s="32">
        <f t="shared" ca="1" si="376"/>
        <v>-0.25137391590383373</v>
      </c>
      <c r="BE751" s="32">
        <f t="shared" ca="1" si="376"/>
        <v>-2.332915100073607E-2</v>
      </c>
      <c r="BF751" s="32">
        <f t="shared" ca="1" si="376"/>
        <v>3.2753718521781217E-2</v>
      </c>
      <c r="BG751" s="32">
        <f t="shared" ca="1" si="380"/>
        <v>0.1841716070148145</v>
      </c>
      <c r="BH751" s="57">
        <f ca="1">OFFSET(BH$5,$D751,0)+BH732</f>
        <v>-6.348897768858526E-2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hidden="1"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1.0477675300278839</v>
      </c>
      <c r="AX752" s="32">
        <f t="shared" ca="1" si="376"/>
        <v>0</v>
      </c>
      <c r="AY752" s="32">
        <f t="shared" ca="1" si="376"/>
        <v>1</v>
      </c>
      <c r="AZ752" s="32">
        <f t="shared" ca="1" si="376"/>
        <v>1</v>
      </c>
      <c r="BA752" s="32">
        <f t="shared" ca="1" si="376"/>
        <v>0</v>
      </c>
      <c r="BB752" s="32">
        <f t="shared" ca="1" si="376"/>
        <v>0</v>
      </c>
      <c r="BC752" s="32">
        <f t="shared" ca="1" si="376"/>
        <v>1.0366804943434054</v>
      </c>
      <c r="BD752" s="32">
        <f t="shared" ca="1" si="376"/>
        <v>-0.39519841225014929</v>
      </c>
      <c r="BE752" s="32">
        <f t="shared" ca="1" si="376"/>
        <v>0.14373015731614258</v>
      </c>
      <c r="BF752" s="32">
        <f t="shared" ca="1" si="376"/>
        <v>0.13807229065446069</v>
      </c>
      <c r="BG752" s="32">
        <f t="shared" ca="1" si="380"/>
        <v>-0.34959434323236493</v>
      </c>
      <c r="BH752" s="57">
        <f ca="1">OFFSET(BH$5,$D752,0)+BH732</f>
        <v>2.8097320626601016E-2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hidden="1"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1.0171439101126554</v>
      </c>
      <c r="AX753" s="32">
        <f t="shared" ca="1" si="376"/>
        <v>0</v>
      </c>
      <c r="AY753" s="32">
        <f t="shared" ca="1" si="376"/>
        <v>1</v>
      </c>
      <c r="AZ753" s="32">
        <f t="shared" ca="1" si="376"/>
        <v>1</v>
      </c>
      <c r="BA753" s="32">
        <f t="shared" ca="1" si="376"/>
        <v>0</v>
      </c>
      <c r="BB753" s="32">
        <f t="shared" ca="1" si="376"/>
        <v>0</v>
      </c>
      <c r="BC753" s="32">
        <f t="shared" ca="1" si="376"/>
        <v>1.0506307864383848</v>
      </c>
      <c r="BD753" s="32">
        <f t="shared" ca="1" si="376"/>
        <v>0.18280522136370436</v>
      </c>
      <c r="BE753" s="32">
        <f t="shared" ca="1" si="376"/>
        <v>0.20146684382598248</v>
      </c>
      <c r="BF753" s="32">
        <f t="shared" ca="1" si="376"/>
        <v>0.1457255543821645</v>
      </c>
      <c r="BG753" s="32">
        <f t="shared" ca="1" si="380"/>
        <v>0.40697673467323092</v>
      </c>
      <c r="BH753" s="57">
        <f ca="1">OFFSET(BH$5,$D753,0)+BH732</f>
        <v>-3.7673004681600578E-2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hidden="1"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1.0391838641795903</v>
      </c>
      <c r="AX754" s="32">
        <f t="shared" ca="1" si="376"/>
        <v>0</v>
      </c>
      <c r="AY754" s="32">
        <f t="shared" ca="1" si="376"/>
        <v>1</v>
      </c>
      <c r="AZ754" s="32">
        <f t="shared" ca="1" si="376"/>
        <v>1</v>
      </c>
      <c r="BA754" s="32">
        <f t="shared" ca="1" si="376"/>
        <v>0</v>
      </c>
      <c r="BB754" s="32">
        <f t="shared" ca="1" si="376"/>
        <v>0</v>
      </c>
      <c r="BC754" s="32">
        <f t="shared" ca="1" si="376"/>
        <v>0.97941945311897982</v>
      </c>
      <c r="BD754" s="32">
        <f t="shared" ca="1" si="376"/>
        <v>-0.16482656694343945</v>
      </c>
      <c r="BE754" s="32">
        <f t="shared" ca="1" si="376"/>
        <v>7.1836208940484481E-2</v>
      </c>
      <c r="BF754" s="32">
        <f t="shared" ca="1" si="376"/>
        <v>-1.49193367249707E-2</v>
      </c>
      <c r="BG754" s="32">
        <f t="shared" ca="1" si="380"/>
        <v>0.22030294481426616</v>
      </c>
      <c r="BH754" s="57">
        <f ca="1">OFFSET(BH$5,$D754,0)+BH732</f>
        <v>3.9548311122428001E-2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hidden="1"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0.98022896159720108</v>
      </c>
      <c r="AX755" s="32">
        <f t="shared" ca="1" si="376"/>
        <v>0</v>
      </c>
      <c r="AY755" s="32">
        <f t="shared" ca="1" si="376"/>
        <v>1</v>
      </c>
      <c r="AZ755" s="32">
        <f t="shared" ca="1" si="376"/>
        <v>1</v>
      </c>
      <c r="BA755" s="32">
        <f t="shared" ca="1" si="376"/>
        <v>0</v>
      </c>
      <c r="BB755" s="32">
        <f t="shared" ca="1" si="376"/>
        <v>0</v>
      </c>
      <c r="BC755" s="32">
        <f t="shared" ca="1" si="376"/>
        <v>0.97303608947488507</v>
      </c>
      <c r="BD755" s="32">
        <f t="shared" ca="1" si="376"/>
        <v>0.54999698245446282</v>
      </c>
      <c r="BE755" s="32">
        <f t="shared" ca="1" si="376"/>
        <v>0.15941642292063507</v>
      </c>
      <c r="BF755" s="32">
        <f t="shared" ca="1" si="376"/>
        <v>0.12840623034180654</v>
      </c>
      <c r="BG755" s="32">
        <f t="shared" ca="1" si="380"/>
        <v>-0.36925675906144839</v>
      </c>
      <c r="BH755" s="57">
        <f ca="1">OFFSET(BH$5,$D755,0)+BH732</f>
        <v>-8.8511972297883948E-2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hidden="1"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1.0629051726008241</v>
      </c>
      <c r="AX756" s="32">
        <f t="shared" ca="1" si="376"/>
        <v>0</v>
      </c>
      <c r="AY756" s="32">
        <f t="shared" ca="1" si="376"/>
        <v>1</v>
      </c>
      <c r="AZ756" s="32">
        <f t="shared" ca="1" si="376"/>
        <v>1</v>
      </c>
      <c r="BA756" s="32">
        <f t="shared" ca="1" si="376"/>
        <v>0</v>
      </c>
      <c r="BB756" s="32">
        <f t="shared" ca="1" si="376"/>
        <v>0</v>
      </c>
      <c r="BC756" s="32">
        <f t="shared" ca="1" si="376"/>
        <v>0.96025266499482975</v>
      </c>
      <c r="BD756" s="32">
        <f t="shared" ca="1" si="376"/>
        <v>-6.8239690728351121E-2</v>
      </c>
      <c r="BE756" s="32">
        <f t="shared" ca="1" si="376"/>
        <v>-0.3</v>
      </c>
      <c r="BF756" s="32">
        <f t="shared" ca="1" si="376"/>
        <v>-8.2832625552428762E-2</v>
      </c>
      <c r="BG756" s="32">
        <f t="shared" ca="1" si="380"/>
        <v>-0.24715250522513443</v>
      </c>
      <c r="BH756" s="57">
        <f ca="1">OFFSET(BH$5,$D756,0)+BH732</f>
        <v>6.1490461206583788E-2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hidden="1"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1.0019006107913038</v>
      </c>
      <c r="AX757" s="32">
        <f t="shared" ca="1" si="376"/>
        <v>0</v>
      </c>
      <c r="AY757" s="32">
        <f t="shared" ca="1" si="376"/>
        <v>1</v>
      </c>
      <c r="AZ757" s="32">
        <f t="shared" ca="1" si="376"/>
        <v>1</v>
      </c>
      <c r="BA757" s="32">
        <f t="shared" ca="1" si="376"/>
        <v>0</v>
      </c>
      <c r="BB757" s="32">
        <f t="shared" ca="1" si="376"/>
        <v>0</v>
      </c>
      <c r="BC757" s="32">
        <f t="shared" ca="1" si="376"/>
        <v>1.0442933264718381</v>
      </c>
      <c r="BD757" s="32">
        <f t="shared" ca="1" si="376"/>
        <v>0.15424779017319779</v>
      </c>
      <c r="BE757" s="32">
        <f t="shared" ca="1" si="376"/>
        <v>3.6804782576973616E-2</v>
      </c>
      <c r="BF757" s="32">
        <f t="shared" ca="1" si="376"/>
        <v>-8.7956129258802473E-2</v>
      </c>
      <c r="BG757" s="32">
        <f t="shared" ca="1" si="380"/>
        <v>6.9680295483111721E-2</v>
      </c>
      <c r="BH757" s="57">
        <f ca="1">OFFSET(BH$5,$D757,0)+BH732</f>
        <v>-6.3924706825344527E-2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hidden="1"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1.0650756228094986</v>
      </c>
      <c r="AX758" s="32">
        <f t="shared" ca="1" si="376"/>
        <v>0</v>
      </c>
      <c r="AY758" s="32">
        <f t="shared" ca="1" si="376"/>
        <v>1</v>
      </c>
      <c r="AZ758" s="32">
        <f t="shared" ca="1" si="376"/>
        <v>1</v>
      </c>
      <c r="BA758" s="32">
        <f t="shared" ca="1" si="376"/>
        <v>0</v>
      </c>
      <c r="BB758" s="32">
        <f t="shared" ca="1" si="376"/>
        <v>0</v>
      </c>
      <c r="BC758" s="32">
        <f t="shared" ca="1" si="376"/>
        <v>1.0052323020282155</v>
      </c>
      <c r="BD758" s="32">
        <f t="shared" ca="1" si="376"/>
        <v>-0.14584809930007481</v>
      </c>
      <c r="BE758" s="32">
        <f t="shared" ca="1" si="376"/>
        <v>-0.3</v>
      </c>
      <c r="BF758" s="32">
        <f t="shared" ca="1" si="376"/>
        <v>-1.0784564238996985E-3</v>
      </c>
      <c r="BG758" s="32">
        <f t="shared" ca="1" si="380"/>
        <v>-0.14206454943962754</v>
      </c>
      <c r="BH758" s="57">
        <f ca="1">OFFSET(BH$5,$D758,0)+BH732</f>
        <v>5.302064120986387E-2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hidden="1"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1.008088673185576</v>
      </c>
      <c r="AX759" s="32">
        <f t="shared" ca="1" si="376"/>
        <v>0</v>
      </c>
      <c r="AY759" s="32">
        <f t="shared" ca="1" si="376"/>
        <v>1</v>
      </c>
      <c r="AZ759" s="32">
        <f t="shared" ca="1" si="376"/>
        <v>1</v>
      </c>
      <c r="BA759" s="32">
        <f t="shared" ca="1" si="376"/>
        <v>0</v>
      </c>
      <c r="BB759" s="32">
        <f t="shared" ca="1" si="376"/>
        <v>0</v>
      </c>
      <c r="BC759" s="32">
        <f t="shared" ca="1" si="376"/>
        <v>0.9978629633077587</v>
      </c>
      <c r="BD759" s="32">
        <f t="shared" ca="1" si="376"/>
        <v>0.12276840424432578</v>
      </c>
      <c r="BE759" s="32">
        <f t="shared" ca="1" si="376"/>
        <v>9.799772913977256E-2</v>
      </c>
      <c r="BF759" s="32">
        <f t="shared" ca="1" si="376"/>
        <v>-0.10634581563632239</v>
      </c>
      <c r="BG759" s="32">
        <f t="shared" ca="1" si="380"/>
        <v>-0.19963736095163576</v>
      </c>
      <c r="BH759" s="57">
        <f ca="1">OFFSET(BH$5,$D759,0)+BH732</f>
        <v>-2.3257991873099695E-2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hidden="1"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1.1017934206643802</v>
      </c>
      <c r="AX760" s="32">
        <f t="shared" ca="1" si="376"/>
        <v>0</v>
      </c>
      <c r="AY760" s="32">
        <f t="shared" ca="1" si="376"/>
        <v>1</v>
      </c>
      <c r="AZ760" s="32">
        <f t="shared" ca="1" si="376"/>
        <v>1</v>
      </c>
      <c r="BA760" s="32">
        <f t="shared" ca="1" si="376"/>
        <v>0</v>
      </c>
      <c r="BB760" s="32">
        <f t="shared" ca="1" si="376"/>
        <v>0</v>
      </c>
      <c r="BC760" s="32">
        <f t="shared" ca="1" si="376"/>
        <v>1.0309626811871129</v>
      </c>
      <c r="BD760" s="32">
        <f t="shared" ca="1" si="376"/>
        <v>0.251461950188272</v>
      </c>
      <c r="BE760" s="32">
        <f t="shared" ca="1" si="376"/>
        <v>-7.8809893707180279E-2</v>
      </c>
      <c r="BF760" s="32">
        <f t="shared" ca="1" si="376"/>
        <v>5.0380527743770553E-2</v>
      </c>
      <c r="BG760" s="32">
        <f t="shared" ca="1" si="380"/>
        <v>-0.21849377622284827</v>
      </c>
      <c r="BH760" s="57">
        <f ca="1">OFFSET(BH$5,$D760,0)+BH732</f>
        <v>7.7692815630291442E-2</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hidden="1"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1.1008798083893423</v>
      </c>
      <c r="AX761" s="32">
        <f t="shared" ca="1" si="376"/>
        <v>0</v>
      </c>
      <c r="AY761" s="32">
        <f t="shared" ca="1" si="376"/>
        <v>1</v>
      </c>
      <c r="AZ761" s="32">
        <f t="shared" ca="1" si="376"/>
        <v>1</v>
      </c>
      <c r="BA761" s="32">
        <f t="shared" ca="1" si="376"/>
        <v>0</v>
      </c>
      <c r="BB761" s="32">
        <f t="shared" ca="1" si="376"/>
        <v>0</v>
      </c>
      <c r="BC761" s="32">
        <f t="shared" ca="1" si="376"/>
        <v>1.0251531501406568</v>
      </c>
      <c r="BD761" s="32">
        <f t="shared" ca="1" si="376"/>
        <v>0.27410051453654916</v>
      </c>
      <c r="BE761" s="32">
        <f t="shared" ca="1" si="376"/>
        <v>8.6733388710777848E-2</v>
      </c>
      <c r="BF761" s="32">
        <f t="shared" ca="1" si="376"/>
        <v>-0.15320934555496057</v>
      </c>
      <c r="BG761" s="32">
        <f t="shared" ca="1" si="380"/>
        <v>0.61096535063941282</v>
      </c>
      <c r="BH761" s="57">
        <f ca="1">OFFSET(BH$5,$D761,0)+BH732</f>
        <v>8.0658581749009126E-2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ollapsed="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hidden="1" outlineLevel="2">
      <c r="A763" s="53"/>
      <c r="B763" s="44">
        <f ca="1">COUNT(B$5:OFFSET(B763,-1,0))</f>
        <v>732</v>
      </c>
      <c r="C763" s="72">
        <f t="shared" ref="C763" ca="1" si="381">C733</f>
        <v>65</v>
      </c>
      <c r="D763" s="45">
        <f t="shared" ref="D763:D791" ca="1" si="382">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0.97000773763517689</v>
      </c>
      <c r="AX763" s="32">
        <f t="shared" ca="1" si="385"/>
        <v>0</v>
      </c>
      <c r="AY763" s="32">
        <f t="shared" ca="1" si="385"/>
        <v>1</v>
      </c>
      <c r="AZ763" s="32">
        <f t="shared" ca="1" si="385"/>
        <v>1</v>
      </c>
      <c r="BA763" s="32">
        <f t="shared" ca="1" si="385"/>
        <v>0</v>
      </c>
      <c r="BB763" s="32">
        <f t="shared" ca="1" si="385"/>
        <v>0</v>
      </c>
      <c r="BC763" s="32">
        <f t="shared" ca="1" si="385"/>
        <v>1.0661959146364093</v>
      </c>
      <c r="BD763" s="32">
        <f t="shared" ca="1" si="385"/>
        <v>2.0216028091042482</v>
      </c>
      <c r="BE763" s="32">
        <f t="shared" ca="1" si="385"/>
        <v>3.3337399752400465E-2</v>
      </c>
      <c r="BF763" s="32">
        <f t="shared" ca="1" si="385"/>
        <v>-8.2552738478684384E-2</v>
      </c>
      <c r="BG763" s="32">
        <f t="shared" ca="1" si="385"/>
        <v>-0.14591169023037587</v>
      </c>
      <c r="BH763" s="57">
        <f ca="1">OFFSET(BH$5,$D763,0)+BH762</f>
        <v>-7.0728870196328272E-2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hidden="1"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1.028208477604722</v>
      </c>
      <c r="AX764" s="32">
        <f t="shared" ca="1" si="385"/>
        <v>0</v>
      </c>
      <c r="AY764" s="32">
        <f t="shared" ca="1" si="385"/>
        <v>1</v>
      </c>
      <c r="AZ764" s="32">
        <f t="shared" ca="1" si="385"/>
        <v>1</v>
      </c>
      <c r="BA764" s="32">
        <f t="shared" ca="1" si="385"/>
        <v>0</v>
      </c>
      <c r="BB764" s="32">
        <f t="shared" ca="1" si="385"/>
        <v>0</v>
      </c>
      <c r="BC764" s="32">
        <f t="shared" ca="1" si="385"/>
        <v>0.99753067705614362</v>
      </c>
      <c r="BD764" s="32">
        <f t="shared" ca="1" si="385"/>
        <v>-0.13622554461190362</v>
      </c>
      <c r="BE764" s="32">
        <f t="shared" ca="1" si="385"/>
        <v>-0.18785265953334218</v>
      </c>
      <c r="BF764" s="32">
        <f t="shared" ca="1" si="385"/>
        <v>6.3784405510959097E-2</v>
      </c>
      <c r="BG764" s="32">
        <f t="shared" ca="1" si="385"/>
        <v>0.34494200882877024</v>
      </c>
      <c r="BH764" s="57">
        <f ca="1">OFFSET(BH$5,$D764,0)+BH762</f>
        <v>9.9368413665742186E-2</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hidden="1"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0.96251976943554685</v>
      </c>
      <c r="AX765" s="32">
        <f t="shared" ca="1" si="385"/>
        <v>0</v>
      </c>
      <c r="AY765" s="32">
        <f t="shared" ca="1" si="385"/>
        <v>1</v>
      </c>
      <c r="AZ765" s="32">
        <f t="shared" ca="1" si="385"/>
        <v>1</v>
      </c>
      <c r="BA765" s="32">
        <f t="shared" ca="1" si="385"/>
        <v>0</v>
      </c>
      <c r="BB765" s="32">
        <f t="shared" ca="1" si="385"/>
        <v>0</v>
      </c>
      <c r="BC765" s="32">
        <f t="shared" ca="1" si="385"/>
        <v>0.99342801319820007</v>
      </c>
      <c r="BD765" s="32">
        <f t="shared" ca="1" si="385"/>
        <v>-0.70106962050234856</v>
      </c>
      <c r="BE765" s="32">
        <f t="shared" ca="1" si="385"/>
        <v>3.3064122717381961E-2</v>
      </c>
      <c r="BF765" s="32">
        <f t="shared" ca="1" si="385"/>
        <v>-7.9775544093867445E-2</v>
      </c>
      <c r="BG765" s="32">
        <f t="shared" ca="1" si="385"/>
        <v>0.63420559768902507</v>
      </c>
      <c r="BH765" s="57">
        <f ca="1">OFFSET(BH$5,$D765,0)+BH762</f>
        <v>-4.6121978727744858E-2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hidden="1"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0.95365399227411873</v>
      </c>
      <c r="AX766" s="32">
        <f t="shared" ca="1" si="385"/>
        <v>0</v>
      </c>
      <c r="AY766" s="32">
        <f t="shared" ca="1" si="385"/>
        <v>1</v>
      </c>
      <c r="AZ766" s="32">
        <f t="shared" ca="1" si="385"/>
        <v>1</v>
      </c>
      <c r="BA766" s="32">
        <f t="shared" ca="1" si="385"/>
        <v>0</v>
      </c>
      <c r="BB766" s="32">
        <f t="shared" ca="1" si="385"/>
        <v>0</v>
      </c>
      <c r="BC766" s="32">
        <f t="shared" ca="1" si="385"/>
        <v>1.0310031403719822</v>
      </c>
      <c r="BD766" s="32">
        <f t="shared" ca="1" si="385"/>
        <v>-0.97319972076534</v>
      </c>
      <c r="BE766" s="32">
        <f t="shared" ca="1" si="385"/>
        <v>2.4484316533962269E-2</v>
      </c>
      <c r="BF766" s="32">
        <f t="shared" ca="1" si="385"/>
        <v>-2.0675896656790593E-2</v>
      </c>
      <c r="BG766" s="32">
        <f t="shared" ca="1" si="385"/>
        <v>-0.11778255024214879</v>
      </c>
      <c r="BH766" s="57">
        <f ca="1">OFFSET(BH$5,$D766,0)+BH762</f>
        <v>-0.10638208909179529</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hidden="1"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1.0467442326430776</v>
      </c>
      <c r="AX767" s="32">
        <f t="shared" ca="1" si="385"/>
        <v>0</v>
      </c>
      <c r="AY767" s="32">
        <f t="shared" ca="1" si="385"/>
        <v>1</v>
      </c>
      <c r="AZ767" s="32">
        <f t="shared" ca="1" si="385"/>
        <v>1</v>
      </c>
      <c r="BA767" s="32">
        <f t="shared" ca="1" si="385"/>
        <v>0</v>
      </c>
      <c r="BB767" s="32">
        <f t="shared" ca="1" si="385"/>
        <v>0</v>
      </c>
      <c r="BC767" s="32">
        <f t="shared" ca="1" si="385"/>
        <v>0.92200338618252442</v>
      </c>
      <c r="BD767" s="32">
        <f t="shared" ca="1" si="385"/>
        <v>-0.96355699630616343</v>
      </c>
      <c r="BE767" s="32">
        <f t="shared" ca="1" si="385"/>
        <v>0.19845147334478017</v>
      </c>
      <c r="BF767" s="32">
        <f t="shared" ca="1" si="385"/>
        <v>-7.0519046794936147E-2</v>
      </c>
      <c r="BG767" s="32">
        <f t="shared" ca="1" si="385"/>
        <v>-2.0937371842729036E-2</v>
      </c>
      <c r="BH767" s="57">
        <f ca="1">OFFSET(BH$5,$D767,0)+BH762</f>
        <v>0.16027795189006461</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hidden="1"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1.004239468233592</v>
      </c>
      <c r="AX768" s="32">
        <f t="shared" ca="1" si="385"/>
        <v>0</v>
      </c>
      <c r="AY768" s="32">
        <f t="shared" ca="1" si="385"/>
        <v>1</v>
      </c>
      <c r="AZ768" s="32">
        <f t="shared" ca="1" si="385"/>
        <v>1</v>
      </c>
      <c r="BA768" s="32">
        <f t="shared" ca="1" si="385"/>
        <v>0</v>
      </c>
      <c r="BB768" s="32">
        <f t="shared" ca="1" si="385"/>
        <v>0</v>
      </c>
      <c r="BC768" s="32">
        <f t="shared" ca="1" si="385"/>
        <v>0.93016228444791382</v>
      </c>
      <c r="BD768" s="32">
        <f t="shared" ca="1" si="385"/>
        <v>0.36331180226111215</v>
      </c>
      <c r="BE768" s="32">
        <f t="shared" ca="1" si="385"/>
        <v>0.11707512441786638</v>
      </c>
      <c r="BF768" s="32">
        <f t="shared" ca="1" si="385"/>
        <v>4.2416140032097926E-2</v>
      </c>
      <c r="BG768" s="32">
        <f t="shared" ca="1" si="385"/>
        <v>-9.6780629135947649E-2</v>
      </c>
      <c r="BH768" s="57">
        <f ca="1">OFFSET(BH$5,$D768,0)+BH762</f>
        <v>8.0271155117781559E-2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hidden="1"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0.97432865597185891</v>
      </c>
      <c r="AX769" s="32">
        <f t="shared" ca="1" si="385"/>
        <v>0</v>
      </c>
      <c r="AY769" s="32">
        <f t="shared" ca="1" si="385"/>
        <v>1</v>
      </c>
      <c r="AZ769" s="32">
        <f t="shared" ca="1" si="385"/>
        <v>1</v>
      </c>
      <c r="BA769" s="32">
        <f t="shared" ca="1" si="385"/>
        <v>0</v>
      </c>
      <c r="BB769" s="32">
        <f t="shared" ca="1" si="385"/>
        <v>0</v>
      </c>
      <c r="BC769" s="32">
        <f t="shared" ca="1" si="385"/>
        <v>1.031618776947117</v>
      </c>
      <c r="BD769" s="32">
        <f t="shared" ca="1" si="385"/>
        <v>-0.47127487356891251</v>
      </c>
      <c r="BE769" s="32">
        <f t="shared" ca="1" si="385"/>
        <v>0.18453795694541686</v>
      </c>
      <c r="BF769" s="32">
        <f t="shared" ca="1" si="385"/>
        <v>6.7149155466581067E-2</v>
      </c>
      <c r="BG769" s="32">
        <f t="shared" ca="1" si="385"/>
        <v>-0.27419485019481726</v>
      </c>
      <c r="BH769" s="57">
        <f ca="1">OFFSET(BH$5,$D769,0)+BH762</f>
        <v>-3.0773285441707585E-2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hidden="1"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0.96004947775283722</v>
      </c>
      <c r="AX770" s="32">
        <f t="shared" ca="1" si="385"/>
        <v>0</v>
      </c>
      <c r="AY770" s="32">
        <f t="shared" ca="1" si="385"/>
        <v>1</v>
      </c>
      <c r="AZ770" s="32">
        <f t="shared" ca="1" si="385"/>
        <v>1</v>
      </c>
      <c r="BA770" s="32">
        <f t="shared" ca="1" si="385"/>
        <v>0</v>
      </c>
      <c r="BB770" s="32">
        <f t="shared" ca="1" si="385"/>
        <v>0</v>
      </c>
      <c r="BC770" s="32">
        <f t="shared" ca="1" si="385"/>
        <v>1.0536861023082831</v>
      </c>
      <c r="BD770" s="32">
        <f t="shared" ca="1" si="385"/>
        <v>0.13319717786125196</v>
      </c>
      <c r="BE770" s="32">
        <f t="shared" ca="1" si="385"/>
        <v>-0.3</v>
      </c>
      <c r="BF770" s="32">
        <f t="shared" ca="1" si="385"/>
        <v>4.4323860684616356E-2</v>
      </c>
      <c r="BG770" s="32">
        <f t="shared" ca="1" si="385"/>
        <v>-0.1142983811330609</v>
      </c>
      <c r="BH770" s="57">
        <f ca="1">OFFSET(BH$5,$D770,0)+BH762</f>
        <v>-0.11063212481453159</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hidden="1"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0.95413736630892165</v>
      </c>
      <c r="AX771" s="32">
        <f t="shared" ca="1" si="385"/>
        <v>0</v>
      </c>
      <c r="AY771" s="32">
        <f t="shared" ca="1" si="385"/>
        <v>1</v>
      </c>
      <c r="AZ771" s="32">
        <f t="shared" ca="1" si="385"/>
        <v>1</v>
      </c>
      <c r="BA771" s="32">
        <f t="shared" ca="1" si="385"/>
        <v>0</v>
      </c>
      <c r="BB771" s="32">
        <f t="shared" ca="1" si="385"/>
        <v>0</v>
      </c>
      <c r="BC771" s="32">
        <f t="shared" ca="1" si="385"/>
        <v>1.0026163763248999</v>
      </c>
      <c r="BD771" s="32">
        <f t="shared" ca="1" si="385"/>
        <v>0.5804409621645803</v>
      </c>
      <c r="BE771" s="32">
        <f t="shared" ca="1" si="385"/>
        <v>8.2624869647222154E-2</v>
      </c>
      <c r="BF771" s="32">
        <f t="shared" ca="1" si="385"/>
        <v>7.2538241292497974E-2</v>
      </c>
      <c r="BG771" s="32">
        <f t="shared" ca="1" si="385"/>
        <v>-0.41381105585171518</v>
      </c>
      <c r="BH771" s="57">
        <f ca="1">OFFSET(BH$5,$D771,0)+BH762</f>
        <v>-0.10176659314141594</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hidden="1"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0.96175971925982728</v>
      </c>
      <c r="AX772" s="32">
        <f t="shared" ca="1" si="385"/>
        <v>0</v>
      </c>
      <c r="AY772" s="32">
        <f t="shared" ca="1" si="385"/>
        <v>1</v>
      </c>
      <c r="AZ772" s="32">
        <f t="shared" ca="1" si="385"/>
        <v>1</v>
      </c>
      <c r="BA772" s="32">
        <f t="shared" ca="1" si="385"/>
        <v>0</v>
      </c>
      <c r="BB772" s="32">
        <f t="shared" ca="1" si="385"/>
        <v>0</v>
      </c>
      <c r="BC772" s="32">
        <f t="shared" ca="1" si="385"/>
        <v>0.90282804436468633</v>
      </c>
      <c r="BD772" s="32">
        <f t="shared" ca="1" si="385"/>
        <v>-0.57040835988608407</v>
      </c>
      <c r="BE772" s="32">
        <f t="shared" ca="1" si="385"/>
        <v>-1.7631408489039768E-2</v>
      </c>
      <c r="BF772" s="32">
        <f t="shared" ca="1" si="385"/>
        <v>0.10270820800727432</v>
      </c>
      <c r="BG772" s="32">
        <f t="shared" ca="1" si="385"/>
        <v>-0.18932671629798037</v>
      </c>
      <c r="BH772" s="57">
        <f ca="1">OFFSET(BH$5,$D772,0)+BH762</f>
        <v>-3.6065276744875627E-2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hidden="1"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0.95203433280102878</v>
      </c>
      <c r="AX773" s="32">
        <f t="shared" ca="1" si="385"/>
        <v>0</v>
      </c>
      <c r="AY773" s="32">
        <f t="shared" ca="1" si="385"/>
        <v>1</v>
      </c>
      <c r="AZ773" s="32">
        <f t="shared" ca="1" si="385"/>
        <v>1</v>
      </c>
      <c r="BA773" s="32">
        <f t="shared" ca="1" si="385"/>
        <v>0</v>
      </c>
      <c r="BB773" s="32">
        <f t="shared" ca="1" si="385"/>
        <v>0</v>
      </c>
      <c r="BC773" s="32">
        <f t="shared" ca="1" si="385"/>
        <v>1.0502724825315515</v>
      </c>
      <c r="BD773" s="32">
        <f t="shared" ca="1" si="385"/>
        <v>0.1091335725371394</v>
      </c>
      <c r="BE773" s="32">
        <f t="shared" ca="1" si="385"/>
        <v>-0.13735315021583483</v>
      </c>
      <c r="BF773" s="32">
        <f t="shared" ca="1" si="385"/>
        <v>-6.0124468614977111E-2</v>
      </c>
      <c r="BG773" s="32">
        <f t="shared" ca="1" si="385"/>
        <v>0.21718506434255325</v>
      </c>
      <c r="BH773" s="57">
        <f ca="1">OFFSET(BH$5,$D773,0)+BH762</f>
        <v>-0.12182659751927132</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hidden="1"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1.0530175072973791</v>
      </c>
      <c r="AX774" s="32">
        <f t="shared" ca="1" si="385"/>
        <v>0</v>
      </c>
      <c r="AY774" s="32">
        <f t="shared" ca="1" si="385"/>
        <v>1</v>
      </c>
      <c r="AZ774" s="32">
        <f t="shared" ca="1" si="385"/>
        <v>1</v>
      </c>
      <c r="BA774" s="32">
        <f t="shared" ca="1" si="385"/>
        <v>0</v>
      </c>
      <c r="BB774" s="32">
        <f t="shared" ca="1" si="385"/>
        <v>0</v>
      </c>
      <c r="BC774" s="32">
        <f t="shared" ca="1" si="385"/>
        <v>0.93999485560196538</v>
      </c>
      <c r="BD774" s="32">
        <f t="shared" ca="1" si="385"/>
        <v>0.79997902113846919</v>
      </c>
      <c r="BE774" s="32">
        <f t="shared" ca="1" si="385"/>
        <v>-0.3</v>
      </c>
      <c r="BF774" s="32">
        <f t="shared" ca="1" si="385"/>
        <v>-2.9027404779899957E-2</v>
      </c>
      <c r="BG774" s="32">
        <f t="shared" ca="1" si="385"/>
        <v>-0.18778619494876914</v>
      </c>
      <c r="BH774" s="57">
        <f ca="1">OFFSET(BH$5,$D774,0)+BH762</f>
        <v>0.14430600278157651</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hidden="1"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0.92211307926934694</v>
      </c>
      <c r="AX775" s="32">
        <f t="shared" ca="1" si="385"/>
        <v>0</v>
      </c>
      <c r="AY775" s="32">
        <f t="shared" ca="1" si="385"/>
        <v>1</v>
      </c>
      <c r="AZ775" s="32">
        <f t="shared" ca="1" si="385"/>
        <v>1</v>
      </c>
      <c r="BA775" s="32">
        <f t="shared" ca="1" si="385"/>
        <v>0</v>
      </c>
      <c r="BB775" s="32">
        <f t="shared" ca="1" si="385"/>
        <v>0</v>
      </c>
      <c r="BC775" s="32">
        <f t="shared" ca="1" si="385"/>
        <v>0.99865788193044147</v>
      </c>
      <c r="BD775" s="32">
        <f t="shared" ca="1" si="385"/>
        <v>9.7428512085919294E-2</v>
      </c>
      <c r="BE775" s="32">
        <f t="shared" ca="1" si="385"/>
        <v>3.2804601648524057E-2</v>
      </c>
      <c r="BF775" s="32">
        <f t="shared" ca="1" si="385"/>
        <v>-4.4515280763579579E-2</v>
      </c>
      <c r="BG775" s="32">
        <f t="shared" ca="1" si="385"/>
        <v>0.13108737336158605</v>
      </c>
      <c r="BH775" s="57">
        <f ca="1">OFFSET(BH$5,$D775,0)+BH762</f>
        <v>-0.21104527496468023</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hidden="1"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1.0557170295661986</v>
      </c>
      <c r="AX776" s="32">
        <f t="shared" ca="1" si="385"/>
        <v>0</v>
      </c>
      <c r="AY776" s="32">
        <f t="shared" ca="1" si="385"/>
        <v>1</v>
      </c>
      <c r="AZ776" s="32">
        <f t="shared" ca="1" si="385"/>
        <v>1</v>
      </c>
      <c r="BA776" s="32">
        <f t="shared" ca="1" si="385"/>
        <v>0</v>
      </c>
      <c r="BB776" s="32">
        <f t="shared" ca="1" si="385"/>
        <v>0</v>
      </c>
      <c r="BC776" s="32">
        <f t="shared" ca="1" si="385"/>
        <v>0.99630676240717109</v>
      </c>
      <c r="BD776" s="32">
        <f t="shared" ca="1" si="385"/>
        <v>-0.27263437243888333</v>
      </c>
      <c r="BE776" s="32">
        <f t="shared" ca="1" si="385"/>
        <v>0.14876307149698331</v>
      </c>
      <c r="BF776" s="32">
        <f t="shared" ca="1" si="385"/>
        <v>-1.9425425152048481E-2</v>
      </c>
      <c r="BG776" s="32">
        <f t="shared" ca="1" si="385"/>
        <v>0.42223159364567309</v>
      </c>
      <c r="BH776" s="57">
        <f ca="1">OFFSET(BH$5,$D776,0)+BH762</f>
        <v>0.14727037944401905</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hidden="1"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0.96316101029233281</v>
      </c>
      <c r="AX777" s="32">
        <f t="shared" ca="1" si="385"/>
        <v>0</v>
      </c>
      <c r="AY777" s="32">
        <f t="shared" ca="1" si="385"/>
        <v>1</v>
      </c>
      <c r="AZ777" s="32">
        <f t="shared" ca="1" si="385"/>
        <v>1</v>
      </c>
      <c r="BA777" s="32">
        <f t="shared" ca="1" si="385"/>
        <v>0</v>
      </c>
      <c r="BB777" s="32">
        <f t="shared" ca="1" si="385"/>
        <v>0</v>
      </c>
      <c r="BC777" s="32">
        <f t="shared" ca="1" si="385"/>
        <v>1.0268830461762732</v>
      </c>
      <c r="BD777" s="32">
        <f t="shared" ca="1" si="385"/>
        <v>-7.056462884911241E-4</v>
      </c>
      <c r="BE777" s="32">
        <f t="shared" ca="1" si="385"/>
        <v>-9.8521209381772668E-2</v>
      </c>
      <c r="BF777" s="32">
        <f t="shared" ca="1" si="385"/>
        <v>-2.3886738883750258E-2</v>
      </c>
      <c r="BG777" s="32">
        <f t="shared" ca="1" si="385"/>
        <v>-0.3693737253344338</v>
      </c>
      <c r="BH777" s="57">
        <f ca="1">OFFSET(BH$5,$D777,0)+BH762</f>
        <v>-9.0812277539142491E-2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hidden="1"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1.0274925339627674</v>
      </c>
      <c r="AX778" s="32">
        <f t="shared" ca="1" si="385"/>
        <v>0</v>
      </c>
      <c r="AY778" s="32">
        <f t="shared" ca="1" si="385"/>
        <v>1</v>
      </c>
      <c r="AZ778" s="32">
        <f t="shared" ca="1" si="385"/>
        <v>1</v>
      </c>
      <c r="BA778" s="32">
        <f t="shared" ca="1" si="385"/>
        <v>0</v>
      </c>
      <c r="BB778" s="32">
        <f t="shared" ca="1" si="385"/>
        <v>0</v>
      </c>
      <c r="BC778" s="32">
        <f t="shared" ca="1" si="385"/>
        <v>1.0362516083853297</v>
      </c>
      <c r="BD778" s="32">
        <f t="shared" ca="1" si="385"/>
        <v>-0.16328478094273891</v>
      </c>
      <c r="BE778" s="32">
        <f t="shared" ca="1" si="385"/>
        <v>-3.0880514927879077E-2</v>
      </c>
      <c r="BF778" s="32">
        <f t="shared" ca="1" si="385"/>
        <v>9.7124859211965564E-2</v>
      </c>
      <c r="BG778" s="32">
        <f t="shared" ca="1" si="385"/>
        <v>0.15817169134983011</v>
      </c>
      <c r="BH778" s="57">
        <f ca="1">OFFSET(BH$5,$D778,0)+BH762</f>
        <v>8.8598718709447868E-2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hidden="1"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1.0237909220027812</v>
      </c>
      <c r="AX779" s="32">
        <f t="shared" ca="1" si="390"/>
        <v>0</v>
      </c>
      <c r="AY779" s="32">
        <f t="shared" ca="1" si="390"/>
        <v>1</v>
      </c>
      <c r="AZ779" s="32">
        <f t="shared" ca="1" si="390"/>
        <v>1</v>
      </c>
      <c r="BA779" s="32">
        <f t="shared" ca="1" si="390"/>
        <v>0</v>
      </c>
      <c r="BB779" s="32">
        <f t="shared" ca="1" si="390"/>
        <v>0</v>
      </c>
      <c r="BC779" s="32">
        <f t="shared" ca="1" si="390"/>
        <v>0.93795747446869782</v>
      </c>
      <c r="BD779" s="32">
        <f t="shared" ca="1" si="390"/>
        <v>-0.29677609071790201</v>
      </c>
      <c r="BE779" s="32">
        <f t="shared" ca="1" si="390"/>
        <v>0.17675025032905711</v>
      </c>
      <c r="BF779" s="32">
        <f t="shared" ca="1" si="390"/>
        <v>-6.7414230902369532E-2</v>
      </c>
      <c r="BG779" s="32">
        <f t="shared" ref="BG779:BO791" ca="1" si="394">OFFSET(BG$5,$D779,0)</f>
        <v>0.32601927573966627</v>
      </c>
      <c r="BH779" s="57">
        <f ca="1">OFFSET(BH$5,$D779,0)+BH762</f>
        <v>0.12677578866053046</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hidden="1"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0.9627217226962026</v>
      </c>
      <c r="AX780" s="32">
        <f t="shared" ca="1" si="390"/>
        <v>0</v>
      </c>
      <c r="AY780" s="32">
        <f t="shared" ca="1" si="390"/>
        <v>1</v>
      </c>
      <c r="AZ780" s="32">
        <f t="shared" ca="1" si="390"/>
        <v>1</v>
      </c>
      <c r="BA780" s="32">
        <f t="shared" ca="1" si="390"/>
        <v>0</v>
      </c>
      <c r="BB780" s="32">
        <f t="shared" ca="1" si="390"/>
        <v>0</v>
      </c>
      <c r="BC780" s="32">
        <f t="shared" ca="1" si="390"/>
        <v>1.0087417286749198</v>
      </c>
      <c r="BD780" s="32">
        <f t="shared" ca="1" si="390"/>
        <v>0.37380717316998968</v>
      </c>
      <c r="BE780" s="32">
        <f t="shared" ca="1" si="390"/>
        <v>-4.1940388882638513E-2</v>
      </c>
      <c r="BF780" s="32">
        <f t="shared" ca="1" si="390"/>
        <v>-9.7125935056598944E-3</v>
      </c>
      <c r="BG780" s="32">
        <f t="shared" ca="1" si="394"/>
        <v>-0.21662619417531737</v>
      </c>
      <c r="BH780" s="57">
        <f ca="1">OFFSET(BH$5,$D780,0)+BH762</f>
        <v>-6.3773474507422143E-2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hidden="1"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0.99306429559906184</v>
      </c>
      <c r="AX781" s="32">
        <f t="shared" ca="1" si="390"/>
        <v>0</v>
      </c>
      <c r="AY781" s="32">
        <f t="shared" ca="1" si="390"/>
        <v>1</v>
      </c>
      <c r="AZ781" s="32">
        <f t="shared" ca="1" si="390"/>
        <v>1</v>
      </c>
      <c r="BA781" s="32">
        <f t="shared" ca="1" si="390"/>
        <v>0</v>
      </c>
      <c r="BB781" s="32">
        <f t="shared" ca="1" si="390"/>
        <v>0</v>
      </c>
      <c r="BC781" s="32">
        <f t="shared" ca="1" si="390"/>
        <v>1.0175030484056342</v>
      </c>
      <c r="BD781" s="32">
        <f t="shared" ca="1" si="390"/>
        <v>-0.25137391590383373</v>
      </c>
      <c r="BE781" s="32">
        <f t="shared" ca="1" si="390"/>
        <v>-2.332915100073607E-2</v>
      </c>
      <c r="BF781" s="32">
        <f t="shared" ca="1" si="390"/>
        <v>3.2753718521781217E-2</v>
      </c>
      <c r="BG781" s="32">
        <f t="shared" ca="1" si="394"/>
        <v>0.1841716070148145</v>
      </c>
      <c r="BH781" s="57">
        <f ca="1">OFFSET(BH$5,$D781,0)+BH762</f>
        <v>3.6511022311414745E-2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hidden="1"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1.0477675300278839</v>
      </c>
      <c r="AX782" s="32">
        <f t="shared" ca="1" si="390"/>
        <v>0</v>
      </c>
      <c r="AY782" s="32">
        <f t="shared" ca="1" si="390"/>
        <v>1</v>
      </c>
      <c r="AZ782" s="32">
        <f t="shared" ca="1" si="390"/>
        <v>1</v>
      </c>
      <c r="BA782" s="32">
        <f t="shared" ca="1" si="390"/>
        <v>0</v>
      </c>
      <c r="BB782" s="32">
        <f t="shared" ca="1" si="390"/>
        <v>0</v>
      </c>
      <c r="BC782" s="32">
        <f t="shared" ca="1" si="390"/>
        <v>1.0366804943434054</v>
      </c>
      <c r="BD782" s="32">
        <f t="shared" ca="1" si="390"/>
        <v>-0.39519841225014929</v>
      </c>
      <c r="BE782" s="32">
        <f t="shared" ca="1" si="390"/>
        <v>0.14373015731614258</v>
      </c>
      <c r="BF782" s="32">
        <f t="shared" ca="1" si="390"/>
        <v>0.13807229065446069</v>
      </c>
      <c r="BG782" s="32">
        <f t="shared" ca="1" si="394"/>
        <v>-0.34959434323236493</v>
      </c>
      <c r="BH782" s="57">
        <f ca="1">OFFSET(BH$5,$D782,0)+BH762</f>
        <v>0.12809732062660101</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hidden="1"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1.0171439101126554</v>
      </c>
      <c r="AX783" s="32">
        <f t="shared" ca="1" si="390"/>
        <v>0</v>
      </c>
      <c r="AY783" s="32">
        <f t="shared" ca="1" si="390"/>
        <v>1</v>
      </c>
      <c r="AZ783" s="32">
        <f t="shared" ca="1" si="390"/>
        <v>1</v>
      </c>
      <c r="BA783" s="32">
        <f t="shared" ca="1" si="390"/>
        <v>0</v>
      </c>
      <c r="BB783" s="32">
        <f t="shared" ca="1" si="390"/>
        <v>0</v>
      </c>
      <c r="BC783" s="32">
        <f t="shared" ca="1" si="390"/>
        <v>1.0506307864383848</v>
      </c>
      <c r="BD783" s="32">
        <f t="shared" ca="1" si="390"/>
        <v>0.18280522136370436</v>
      </c>
      <c r="BE783" s="32">
        <f t="shared" ca="1" si="390"/>
        <v>0.20146684382598248</v>
      </c>
      <c r="BF783" s="32">
        <f t="shared" ca="1" si="390"/>
        <v>0.1457255543821645</v>
      </c>
      <c r="BG783" s="32">
        <f t="shared" ca="1" si="394"/>
        <v>0.40697673467323092</v>
      </c>
      <c r="BH783" s="57">
        <f ca="1">OFFSET(BH$5,$D783,0)+BH762</f>
        <v>6.2326995318399428E-2</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hidden="1"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1.0391838641795903</v>
      </c>
      <c r="AX784" s="32">
        <f t="shared" ca="1" si="390"/>
        <v>0</v>
      </c>
      <c r="AY784" s="32">
        <f t="shared" ca="1" si="390"/>
        <v>1</v>
      </c>
      <c r="AZ784" s="32">
        <f t="shared" ca="1" si="390"/>
        <v>1</v>
      </c>
      <c r="BA784" s="32">
        <f t="shared" ca="1" si="390"/>
        <v>0</v>
      </c>
      <c r="BB784" s="32">
        <f t="shared" ca="1" si="390"/>
        <v>0</v>
      </c>
      <c r="BC784" s="32">
        <f t="shared" ca="1" si="390"/>
        <v>0.97941945311897982</v>
      </c>
      <c r="BD784" s="32">
        <f t="shared" ca="1" si="390"/>
        <v>-0.16482656694343945</v>
      </c>
      <c r="BE784" s="32">
        <f t="shared" ca="1" si="390"/>
        <v>7.1836208940484481E-2</v>
      </c>
      <c r="BF784" s="32">
        <f t="shared" ca="1" si="390"/>
        <v>-1.49193367249707E-2</v>
      </c>
      <c r="BG784" s="32">
        <f t="shared" ca="1" si="394"/>
        <v>0.22030294481426616</v>
      </c>
      <c r="BH784" s="57">
        <f ca="1">OFFSET(BH$5,$D784,0)+BH762</f>
        <v>0.13954831112242799</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hidden="1"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0.98022896159720108</v>
      </c>
      <c r="AX785" s="32">
        <f t="shared" ca="1" si="390"/>
        <v>0</v>
      </c>
      <c r="AY785" s="32">
        <f t="shared" ca="1" si="390"/>
        <v>1</v>
      </c>
      <c r="AZ785" s="32">
        <f t="shared" ca="1" si="390"/>
        <v>1</v>
      </c>
      <c r="BA785" s="32">
        <f t="shared" ca="1" si="390"/>
        <v>0</v>
      </c>
      <c r="BB785" s="32">
        <f t="shared" ca="1" si="390"/>
        <v>0</v>
      </c>
      <c r="BC785" s="32">
        <f t="shared" ca="1" si="390"/>
        <v>0.97303608947488507</v>
      </c>
      <c r="BD785" s="32">
        <f t="shared" ca="1" si="390"/>
        <v>0.54999698245446282</v>
      </c>
      <c r="BE785" s="32">
        <f t="shared" ca="1" si="390"/>
        <v>0.15941642292063507</v>
      </c>
      <c r="BF785" s="32">
        <f t="shared" ca="1" si="390"/>
        <v>0.12840623034180654</v>
      </c>
      <c r="BG785" s="32">
        <f t="shared" ca="1" si="394"/>
        <v>-0.36925675906144839</v>
      </c>
      <c r="BH785" s="57">
        <f ca="1">OFFSET(BH$5,$D785,0)+BH762</f>
        <v>1.1488027702116058E-2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hidden="1"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1.0629051726008241</v>
      </c>
      <c r="AX786" s="32">
        <f t="shared" ca="1" si="390"/>
        <v>0</v>
      </c>
      <c r="AY786" s="32">
        <f t="shared" ca="1" si="390"/>
        <v>1</v>
      </c>
      <c r="AZ786" s="32">
        <f t="shared" ca="1" si="390"/>
        <v>1</v>
      </c>
      <c r="BA786" s="32">
        <f t="shared" ca="1" si="390"/>
        <v>0</v>
      </c>
      <c r="BB786" s="32">
        <f t="shared" ca="1" si="390"/>
        <v>0</v>
      </c>
      <c r="BC786" s="32">
        <f t="shared" ca="1" si="390"/>
        <v>0.96025266499482975</v>
      </c>
      <c r="BD786" s="32">
        <f t="shared" ca="1" si="390"/>
        <v>-6.8239690728351121E-2</v>
      </c>
      <c r="BE786" s="32">
        <f t="shared" ca="1" si="390"/>
        <v>-0.3</v>
      </c>
      <c r="BF786" s="32">
        <f t="shared" ca="1" si="390"/>
        <v>-8.2832625552428762E-2</v>
      </c>
      <c r="BG786" s="32">
        <f t="shared" ca="1" si="394"/>
        <v>-0.24715250522513443</v>
      </c>
      <c r="BH786" s="57">
        <f ca="1">OFFSET(BH$5,$D786,0)+BH762</f>
        <v>0.16149046120658378</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hidden="1"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1.0019006107913038</v>
      </c>
      <c r="AX787" s="32">
        <f t="shared" ca="1" si="390"/>
        <v>0</v>
      </c>
      <c r="AY787" s="32">
        <f t="shared" ca="1" si="390"/>
        <v>1</v>
      </c>
      <c r="AZ787" s="32">
        <f t="shared" ca="1" si="390"/>
        <v>1</v>
      </c>
      <c r="BA787" s="32">
        <f t="shared" ca="1" si="390"/>
        <v>0</v>
      </c>
      <c r="BB787" s="32">
        <f t="shared" ca="1" si="390"/>
        <v>0</v>
      </c>
      <c r="BC787" s="32">
        <f t="shared" ca="1" si="390"/>
        <v>1.0442933264718381</v>
      </c>
      <c r="BD787" s="32">
        <f t="shared" ca="1" si="390"/>
        <v>0.15424779017319779</v>
      </c>
      <c r="BE787" s="32">
        <f t="shared" ca="1" si="390"/>
        <v>3.6804782576973616E-2</v>
      </c>
      <c r="BF787" s="32">
        <f t="shared" ca="1" si="390"/>
        <v>-8.7956129258802473E-2</v>
      </c>
      <c r="BG787" s="32">
        <f t="shared" ca="1" si="394"/>
        <v>6.9680295483111721E-2</v>
      </c>
      <c r="BH787" s="57">
        <f ca="1">OFFSET(BH$5,$D787,0)+BH762</f>
        <v>3.6075293174655479E-2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hidden="1"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1.0650756228094986</v>
      </c>
      <c r="AX788" s="32">
        <f t="shared" ca="1" si="390"/>
        <v>0</v>
      </c>
      <c r="AY788" s="32">
        <f t="shared" ca="1" si="390"/>
        <v>1</v>
      </c>
      <c r="AZ788" s="32">
        <f t="shared" ca="1" si="390"/>
        <v>1</v>
      </c>
      <c r="BA788" s="32">
        <f t="shared" ca="1" si="390"/>
        <v>0</v>
      </c>
      <c r="BB788" s="32">
        <f t="shared" ca="1" si="390"/>
        <v>0</v>
      </c>
      <c r="BC788" s="32">
        <f t="shared" ca="1" si="390"/>
        <v>1.0052323020282155</v>
      </c>
      <c r="BD788" s="32">
        <f t="shared" ca="1" si="390"/>
        <v>-0.14584809930007481</v>
      </c>
      <c r="BE788" s="32">
        <f t="shared" ca="1" si="390"/>
        <v>-0.3</v>
      </c>
      <c r="BF788" s="32">
        <f t="shared" ca="1" si="390"/>
        <v>-1.0784564238996985E-3</v>
      </c>
      <c r="BG788" s="32">
        <f t="shared" ca="1" si="394"/>
        <v>-0.14206454943962754</v>
      </c>
      <c r="BH788" s="57">
        <f ca="1">OFFSET(BH$5,$D788,0)+BH762</f>
        <v>0.15302064120986386</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hidden="1"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1.008088673185576</v>
      </c>
      <c r="AX789" s="32">
        <f t="shared" ca="1" si="390"/>
        <v>0</v>
      </c>
      <c r="AY789" s="32">
        <f t="shared" ca="1" si="390"/>
        <v>1</v>
      </c>
      <c r="AZ789" s="32">
        <f t="shared" ca="1" si="390"/>
        <v>1</v>
      </c>
      <c r="BA789" s="32">
        <f t="shared" ca="1" si="390"/>
        <v>0</v>
      </c>
      <c r="BB789" s="32">
        <f t="shared" ca="1" si="390"/>
        <v>0</v>
      </c>
      <c r="BC789" s="32">
        <f t="shared" ca="1" si="390"/>
        <v>0.9978629633077587</v>
      </c>
      <c r="BD789" s="32">
        <f t="shared" ca="1" si="390"/>
        <v>0.12276840424432578</v>
      </c>
      <c r="BE789" s="32">
        <f t="shared" ca="1" si="390"/>
        <v>9.799772913977256E-2</v>
      </c>
      <c r="BF789" s="32">
        <f t="shared" ca="1" si="390"/>
        <v>-0.10634581563632239</v>
      </c>
      <c r="BG789" s="32">
        <f t="shared" ca="1" si="394"/>
        <v>-0.19963736095163576</v>
      </c>
      <c r="BH789" s="57">
        <f ca="1">OFFSET(BH$5,$D789,0)+BH762</f>
        <v>7.674200812690031E-2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hidden="1"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1.1017934206643802</v>
      </c>
      <c r="AX790" s="32">
        <f t="shared" ca="1" si="390"/>
        <v>0</v>
      </c>
      <c r="AY790" s="32">
        <f t="shared" ca="1" si="390"/>
        <v>1</v>
      </c>
      <c r="AZ790" s="32">
        <f t="shared" ca="1" si="390"/>
        <v>1</v>
      </c>
      <c r="BA790" s="32">
        <f t="shared" ca="1" si="390"/>
        <v>0</v>
      </c>
      <c r="BB790" s="32">
        <f t="shared" ca="1" si="390"/>
        <v>0</v>
      </c>
      <c r="BC790" s="32">
        <f t="shared" ca="1" si="390"/>
        <v>1.0309626811871129</v>
      </c>
      <c r="BD790" s="32">
        <f t="shared" ca="1" si="390"/>
        <v>0.251461950188272</v>
      </c>
      <c r="BE790" s="32">
        <f t="shared" ca="1" si="390"/>
        <v>-7.8809893707180279E-2</v>
      </c>
      <c r="BF790" s="32">
        <f t="shared" ca="1" si="390"/>
        <v>5.0380527743770553E-2</v>
      </c>
      <c r="BG790" s="32">
        <f t="shared" ca="1" si="394"/>
        <v>-0.21849377622284827</v>
      </c>
      <c r="BH790" s="57">
        <f ca="1">OFFSET(BH$5,$D790,0)+BH762</f>
        <v>0.17769281563029143</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hidden="1"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1.1008798083893423</v>
      </c>
      <c r="AX791" s="32">
        <f t="shared" ca="1" si="390"/>
        <v>0</v>
      </c>
      <c r="AY791" s="32">
        <f t="shared" ca="1" si="390"/>
        <v>1</v>
      </c>
      <c r="AZ791" s="32">
        <f t="shared" ca="1" si="390"/>
        <v>1</v>
      </c>
      <c r="BA791" s="32">
        <f t="shared" ca="1" si="390"/>
        <v>0</v>
      </c>
      <c r="BB791" s="32">
        <f t="shared" ca="1" si="390"/>
        <v>0</v>
      </c>
      <c r="BC791" s="32">
        <f t="shared" ca="1" si="390"/>
        <v>1.0251531501406568</v>
      </c>
      <c r="BD791" s="32">
        <f t="shared" ca="1" si="390"/>
        <v>0.27410051453654916</v>
      </c>
      <c r="BE791" s="32">
        <f t="shared" ca="1" si="390"/>
        <v>8.6733388710777848E-2</v>
      </c>
      <c r="BF791" s="32">
        <f t="shared" ca="1" si="390"/>
        <v>-0.15320934555496057</v>
      </c>
      <c r="BG791" s="32">
        <f t="shared" ca="1" si="394"/>
        <v>0.61096535063941282</v>
      </c>
      <c r="BH791" s="57">
        <f ca="1">OFFSET(BH$5,$D791,0)+BH762</f>
        <v>0.18065858174900912</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ollapsed="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hidden="1" outlineLevel="2">
      <c r="A793" s="53"/>
      <c r="B793" s="44">
        <f ca="1">COUNT(B$5:OFFSET(B793,-1,0))</f>
        <v>761</v>
      </c>
      <c r="C793" s="72">
        <f t="shared" ref="C793" ca="1" si="395">C763</f>
        <v>65</v>
      </c>
      <c r="D793" s="45">
        <f t="shared" ref="D793:D821" ca="1" si="396">MATCH($C793,$B$5:$B$2748,1)-1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0.97000773763517689</v>
      </c>
      <c r="AX793" s="32">
        <f t="shared" ca="1" si="399"/>
        <v>0</v>
      </c>
      <c r="AY793" s="32">
        <f t="shared" ca="1" si="399"/>
        <v>1</v>
      </c>
      <c r="AZ793" s="32">
        <f t="shared" ca="1" si="399"/>
        <v>1</v>
      </c>
      <c r="BA793" s="32">
        <f t="shared" ca="1" si="399"/>
        <v>0</v>
      </c>
      <c r="BB793" s="32">
        <f t="shared" ca="1" si="399"/>
        <v>0</v>
      </c>
      <c r="BC793" s="32">
        <f t="shared" ca="1" si="399"/>
        <v>1.0661959146364093</v>
      </c>
      <c r="BD793" s="32">
        <f t="shared" ca="1" si="399"/>
        <v>2.0216028091042482</v>
      </c>
      <c r="BE793" s="32">
        <f t="shared" ca="1" si="399"/>
        <v>3.3337399752400465E-2</v>
      </c>
      <c r="BF793" s="32">
        <f t="shared" ca="1" si="399"/>
        <v>-8.2552738478684384E-2</v>
      </c>
      <c r="BG793" s="32">
        <f t="shared" ca="1" si="399"/>
        <v>-0.14591169023037587</v>
      </c>
      <c r="BH793" s="57">
        <f ca="1">OFFSET(BH$5,$D793,0)+BH792</f>
        <v>0.27927112980367175</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hidden="1"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1.028208477604722</v>
      </c>
      <c r="AX794" s="32">
        <f t="shared" ca="1" si="399"/>
        <v>0</v>
      </c>
      <c r="AY794" s="32">
        <f t="shared" ca="1" si="399"/>
        <v>1</v>
      </c>
      <c r="AZ794" s="32">
        <f t="shared" ca="1" si="399"/>
        <v>1</v>
      </c>
      <c r="BA794" s="32">
        <f t="shared" ca="1" si="399"/>
        <v>0</v>
      </c>
      <c r="BB794" s="32">
        <f t="shared" ca="1" si="399"/>
        <v>0</v>
      </c>
      <c r="BC794" s="32">
        <f t="shared" ca="1" si="399"/>
        <v>0.99753067705614362</v>
      </c>
      <c r="BD794" s="32">
        <f t="shared" ca="1" si="399"/>
        <v>-0.13622554461190362</v>
      </c>
      <c r="BE794" s="32">
        <f t="shared" ca="1" si="399"/>
        <v>-0.18785265953334218</v>
      </c>
      <c r="BF794" s="32">
        <f t="shared" ca="1" si="399"/>
        <v>6.3784405510959097E-2</v>
      </c>
      <c r="BG794" s="32">
        <f t="shared" ca="1" si="399"/>
        <v>0.34494200882877024</v>
      </c>
      <c r="BH794" s="57">
        <f ca="1">OFFSET(BH$5,$D794,0)+BH792</f>
        <v>0.44936841366574221</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hidden="1"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0.96251976943554685</v>
      </c>
      <c r="AX795" s="32">
        <f t="shared" ca="1" si="399"/>
        <v>0</v>
      </c>
      <c r="AY795" s="32">
        <f t="shared" ca="1" si="399"/>
        <v>1</v>
      </c>
      <c r="AZ795" s="32">
        <f t="shared" ca="1" si="399"/>
        <v>1</v>
      </c>
      <c r="BA795" s="32">
        <f t="shared" ca="1" si="399"/>
        <v>0</v>
      </c>
      <c r="BB795" s="32">
        <f t="shared" ca="1" si="399"/>
        <v>0</v>
      </c>
      <c r="BC795" s="32">
        <f t="shared" ca="1" si="399"/>
        <v>0.99342801319820007</v>
      </c>
      <c r="BD795" s="32">
        <f t="shared" ca="1" si="399"/>
        <v>-0.70106962050234856</v>
      </c>
      <c r="BE795" s="32">
        <f t="shared" ca="1" si="399"/>
        <v>3.3064122717381961E-2</v>
      </c>
      <c r="BF795" s="32">
        <f t="shared" ca="1" si="399"/>
        <v>-7.9775544093867445E-2</v>
      </c>
      <c r="BG795" s="32">
        <f t="shared" ca="1" si="399"/>
        <v>0.63420559768902507</v>
      </c>
      <c r="BH795" s="57">
        <f ca="1">OFFSET(BH$5,$D795,0)+BH792</f>
        <v>0.30387802127225516</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hidden="1"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0.95365399227411873</v>
      </c>
      <c r="AX796" s="32">
        <f t="shared" ca="1" si="399"/>
        <v>0</v>
      </c>
      <c r="AY796" s="32">
        <f t="shared" ca="1" si="399"/>
        <v>1</v>
      </c>
      <c r="AZ796" s="32">
        <f t="shared" ca="1" si="399"/>
        <v>1</v>
      </c>
      <c r="BA796" s="32">
        <f t="shared" ca="1" si="399"/>
        <v>0</v>
      </c>
      <c r="BB796" s="32">
        <f t="shared" ca="1" si="399"/>
        <v>0</v>
      </c>
      <c r="BC796" s="32">
        <f t="shared" ca="1" si="399"/>
        <v>1.0310031403719822</v>
      </c>
      <c r="BD796" s="32">
        <f t="shared" ca="1" si="399"/>
        <v>-0.97319972076534</v>
      </c>
      <c r="BE796" s="32">
        <f t="shared" ca="1" si="399"/>
        <v>2.4484316533962269E-2</v>
      </c>
      <c r="BF796" s="32">
        <f t="shared" ca="1" si="399"/>
        <v>-2.0675896656790593E-2</v>
      </c>
      <c r="BG796" s="32">
        <f t="shared" ca="1" si="399"/>
        <v>-0.11778255024214879</v>
      </c>
      <c r="BH796" s="57">
        <f ca="1">OFFSET(BH$5,$D796,0)+BH792</f>
        <v>0.24361791090820473</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hidden="1"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1.0467442326430776</v>
      </c>
      <c r="AX797" s="32">
        <f t="shared" ca="1" si="399"/>
        <v>0</v>
      </c>
      <c r="AY797" s="32">
        <f t="shared" ca="1" si="399"/>
        <v>1</v>
      </c>
      <c r="AZ797" s="32">
        <f t="shared" ca="1" si="399"/>
        <v>1</v>
      </c>
      <c r="BA797" s="32">
        <f t="shared" ca="1" si="399"/>
        <v>0</v>
      </c>
      <c r="BB797" s="32">
        <f t="shared" ca="1" si="399"/>
        <v>0</v>
      </c>
      <c r="BC797" s="32">
        <f t="shared" ca="1" si="399"/>
        <v>0.92200338618252442</v>
      </c>
      <c r="BD797" s="32">
        <f t="shared" ca="1" si="399"/>
        <v>-0.96355699630616343</v>
      </c>
      <c r="BE797" s="32">
        <f t="shared" ca="1" si="399"/>
        <v>0.19845147334478017</v>
      </c>
      <c r="BF797" s="32">
        <f t="shared" ca="1" si="399"/>
        <v>-7.0519046794936147E-2</v>
      </c>
      <c r="BG797" s="32">
        <f t="shared" ca="1" si="399"/>
        <v>-2.0937371842729036E-2</v>
      </c>
      <c r="BH797" s="57">
        <f ca="1">OFFSET(BH$5,$D797,0)+BH792</f>
        <v>0.51027795189006464</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hidden="1"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1.004239468233592</v>
      </c>
      <c r="AX798" s="32">
        <f t="shared" ca="1" si="399"/>
        <v>0</v>
      </c>
      <c r="AY798" s="32">
        <f t="shared" ca="1" si="399"/>
        <v>1</v>
      </c>
      <c r="AZ798" s="32">
        <f t="shared" ca="1" si="399"/>
        <v>1</v>
      </c>
      <c r="BA798" s="32">
        <f t="shared" ca="1" si="399"/>
        <v>0</v>
      </c>
      <c r="BB798" s="32">
        <f t="shared" ca="1" si="399"/>
        <v>0</v>
      </c>
      <c r="BC798" s="32">
        <f t="shared" ca="1" si="399"/>
        <v>0.93016228444791382</v>
      </c>
      <c r="BD798" s="32">
        <f t="shared" ca="1" si="399"/>
        <v>0.36331180226111215</v>
      </c>
      <c r="BE798" s="32">
        <f t="shared" ca="1" si="399"/>
        <v>0.11707512441786638</v>
      </c>
      <c r="BF798" s="32">
        <f t="shared" ca="1" si="399"/>
        <v>4.2416140032097926E-2</v>
      </c>
      <c r="BG798" s="32">
        <f t="shared" ca="1" si="399"/>
        <v>-9.6780629135947649E-2</v>
      </c>
      <c r="BH798" s="57">
        <f ca="1">OFFSET(BH$5,$D798,0)+BH792</f>
        <v>0.43027115511778158</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hidden="1"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0.97432865597185891</v>
      </c>
      <c r="AX799" s="32">
        <f t="shared" ca="1" si="399"/>
        <v>0</v>
      </c>
      <c r="AY799" s="32">
        <f t="shared" ca="1" si="399"/>
        <v>1</v>
      </c>
      <c r="AZ799" s="32">
        <f t="shared" ca="1" si="399"/>
        <v>1</v>
      </c>
      <c r="BA799" s="32">
        <f t="shared" ca="1" si="399"/>
        <v>0</v>
      </c>
      <c r="BB799" s="32">
        <f t="shared" ca="1" si="399"/>
        <v>0</v>
      </c>
      <c r="BC799" s="32">
        <f t="shared" ca="1" si="399"/>
        <v>1.031618776947117</v>
      </c>
      <c r="BD799" s="32">
        <f t="shared" ca="1" si="399"/>
        <v>-0.47127487356891251</v>
      </c>
      <c r="BE799" s="32">
        <f t="shared" ca="1" si="399"/>
        <v>0.18453795694541686</v>
      </c>
      <c r="BF799" s="32">
        <f t="shared" ca="1" si="399"/>
        <v>6.7149155466581067E-2</v>
      </c>
      <c r="BG799" s="32">
        <f t="shared" ca="1" si="399"/>
        <v>-0.27419485019481726</v>
      </c>
      <c r="BH799" s="57">
        <f ca="1">OFFSET(BH$5,$D799,0)+BH792</f>
        <v>0.31922671455829243</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hidden="1"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0.96004947775283722</v>
      </c>
      <c r="AX800" s="32">
        <f t="shared" ca="1" si="399"/>
        <v>0</v>
      </c>
      <c r="AY800" s="32">
        <f t="shared" ca="1" si="399"/>
        <v>1</v>
      </c>
      <c r="AZ800" s="32">
        <f t="shared" ca="1" si="399"/>
        <v>1</v>
      </c>
      <c r="BA800" s="32">
        <f t="shared" ca="1" si="399"/>
        <v>0</v>
      </c>
      <c r="BB800" s="32">
        <f t="shared" ca="1" si="399"/>
        <v>0</v>
      </c>
      <c r="BC800" s="32">
        <f t="shared" ca="1" si="399"/>
        <v>1.0536861023082831</v>
      </c>
      <c r="BD800" s="32">
        <f t="shared" ca="1" si="399"/>
        <v>0.13319717786125196</v>
      </c>
      <c r="BE800" s="32">
        <f t="shared" ca="1" si="399"/>
        <v>-0.3</v>
      </c>
      <c r="BF800" s="32">
        <f t="shared" ca="1" si="399"/>
        <v>4.4323860684616356E-2</v>
      </c>
      <c r="BG800" s="32">
        <f t="shared" ca="1" si="399"/>
        <v>-0.1142983811330609</v>
      </c>
      <c r="BH800" s="57">
        <f ca="1">OFFSET(BH$5,$D800,0)+BH792</f>
        <v>0.23936787518546843</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hidden="1"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0.95413736630892165</v>
      </c>
      <c r="AX801" s="32">
        <f t="shared" ca="1" si="399"/>
        <v>0</v>
      </c>
      <c r="AY801" s="32">
        <f t="shared" ca="1" si="399"/>
        <v>1</v>
      </c>
      <c r="AZ801" s="32">
        <f t="shared" ca="1" si="399"/>
        <v>1</v>
      </c>
      <c r="BA801" s="32">
        <f t="shared" ca="1" si="399"/>
        <v>0</v>
      </c>
      <c r="BB801" s="32">
        <f t="shared" ca="1" si="399"/>
        <v>0</v>
      </c>
      <c r="BC801" s="32">
        <f t="shared" ca="1" si="399"/>
        <v>1.0026163763248999</v>
      </c>
      <c r="BD801" s="32">
        <f t="shared" ca="1" si="399"/>
        <v>0.5804409621645803</v>
      </c>
      <c r="BE801" s="32">
        <f t="shared" ca="1" si="399"/>
        <v>8.2624869647222154E-2</v>
      </c>
      <c r="BF801" s="32">
        <f t="shared" ca="1" si="399"/>
        <v>7.2538241292497974E-2</v>
      </c>
      <c r="BG801" s="32">
        <f t="shared" ca="1" si="399"/>
        <v>-0.41381105585171518</v>
      </c>
      <c r="BH801" s="57">
        <f ca="1">OFFSET(BH$5,$D801,0)+BH792</f>
        <v>0.24823340685858408</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hidden="1"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0.96175971925982728</v>
      </c>
      <c r="AX802" s="32">
        <f t="shared" ca="1" si="399"/>
        <v>0</v>
      </c>
      <c r="AY802" s="32">
        <f t="shared" ca="1" si="399"/>
        <v>1</v>
      </c>
      <c r="AZ802" s="32">
        <f t="shared" ca="1" si="399"/>
        <v>1</v>
      </c>
      <c r="BA802" s="32">
        <f t="shared" ca="1" si="399"/>
        <v>0</v>
      </c>
      <c r="BB802" s="32">
        <f t="shared" ca="1" si="399"/>
        <v>0</v>
      </c>
      <c r="BC802" s="32">
        <f t="shared" ca="1" si="399"/>
        <v>0.90282804436468633</v>
      </c>
      <c r="BD802" s="32">
        <f t="shared" ca="1" si="399"/>
        <v>-0.57040835988608407</v>
      </c>
      <c r="BE802" s="32">
        <f t="shared" ca="1" si="399"/>
        <v>-1.7631408489039768E-2</v>
      </c>
      <c r="BF802" s="32">
        <f t="shared" ca="1" si="399"/>
        <v>0.10270820800727432</v>
      </c>
      <c r="BG802" s="32">
        <f t="shared" ca="1" si="399"/>
        <v>-0.18932671629798037</v>
      </c>
      <c r="BH802" s="57">
        <f ca="1">OFFSET(BH$5,$D802,0)+BH792</f>
        <v>0.31393472325512439</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hidden="1"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0.95203433280102878</v>
      </c>
      <c r="AX803" s="32">
        <f t="shared" ca="1" si="399"/>
        <v>0</v>
      </c>
      <c r="AY803" s="32">
        <f t="shared" ca="1" si="399"/>
        <v>1</v>
      </c>
      <c r="AZ803" s="32">
        <f t="shared" ca="1" si="399"/>
        <v>1</v>
      </c>
      <c r="BA803" s="32">
        <f t="shared" ca="1" si="399"/>
        <v>0</v>
      </c>
      <c r="BB803" s="32">
        <f t="shared" ca="1" si="399"/>
        <v>0</v>
      </c>
      <c r="BC803" s="32">
        <f t="shared" ca="1" si="399"/>
        <v>1.0502724825315515</v>
      </c>
      <c r="BD803" s="32">
        <f t="shared" ca="1" si="399"/>
        <v>0.1091335725371394</v>
      </c>
      <c r="BE803" s="32">
        <f t="shared" ca="1" si="399"/>
        <v>-0.13735315021583483</v>
      </c>
      <c r="BF803" s="32">
        <f t="shared" ca="1" si="399"/>
        <v>-6.0124468614977111E-2</v>
      </c>
      <c r="BG803" s="32">
        <f t="shared" ca="1" si="399"/>
        <v>0.21718506434255325</v>
      </c>
      <c r="BH803" s="57">
        <f ca="1">OFFSET(BH$5,$D803,0)+BH792</f>
        <v>0.2281734024807287</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hidden="1"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1.0530175072973791</v>
      </c>
      <c r="AX804" s="32">
        <f t="shared" ca="1" si="399"/>
        <v>0</v>
      </c>
      <c r="AY804" s="32">
        <f t="shared" ca="1" si="399"/>
        <v>1</v>
      </c>
      <c r="AZ804" s="32">
        <f t="shared" ca="1" si="399"/>
        <v>1</v>
      </c>
      <c r="BA804" s="32">
        <f t="shared" ca="1" si="399"/>
        <v>0</v>
      </c>
      <c r="BB804" s="32">
        <f t="shared" ca="1" si="399"/>
        <v>0</v>
      </c>
      <c r="BC804" s="32">
        <f t="shared" ca="1" si="399"/>
        <v>0.93999485560196538</v>
      </c>
      <c r="BD804" s="32">
        <f t="shared" ca="1" si="399"/>
        <v>0.79997902113846919</v>
      </c>
      <c r="BE804" s="32">
        <f t="shared" ca="1" si="399"/>
        <v>-0.3</v>
      </c>
      <c r="BF804" s="32">
        <f t="shared" ca="1" si="399"/>
        <v>-2.9027404779899957E-2</v>
      </c>
      <c r="BG804" s="32">
        <f t="shared" ca="1" si="399"/>
        <v>-0.18778619494876914</v>
      </c>
      <c r="BH804" s="57">
        <f ca="1">OFFSET(BH$5,$D804,0)+BH792</f>
        <v>0.49430600278157655</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hidden="1"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0.92211307926934694</v>
      </c>
      <c r="AX805" s="32">
        <f t="shared" ca="1" si="399"/>
        <v>0</v>
      </c>
      <c r="AY805" s="32">
        <f t="shared" ca="1" si="399"/>
        <v>1</v>
      </c>
      <c r="AZ805" s="32">
        <f t="shared" ca="1" si="399"/>
        <v>1</v>
      </c>
      <c r="BA805" s="32">
        <f t="shared" ca="1" si="399"/>
        <v>0</v>
      </c>
      <c r="BB805" s="32">
        <f t="shared" ca="1" si="399"/>
        <v>0</v>
      </c>
      <c r="BC805" s="32">
        <f t="shared" ca="1" si="399"/>
        <v>0.99865788193044147</v>
      </c>
      <c r="BD805" s="32">
        <f t="shared" ca="1" si="399"/>
        <v>9.7428512085919294E-2</v>
      </c>
      <c r="BE805" s="32">
        <f t="shared" ca="1" si="399"/>
        <v>3.2804601648524057E-2</v>
      </c>
      <c r="BF805" s="32">
        <f t="shared" ca="1" si="399"/>
        <v>-4.4515280763579579E-2</v>
      </c>
      <c r="BG805" s="32">
        <f t="shared" ca="1" si="399"/>
        <v>0.13108737336158605</v>
      </c>
      <c r="BH805" s="57">
        <f ca="1">OFFSET(BH$5,$D805,0)+BH792</f>
        <v>0.1389547250353198</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hidden="1"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1.0557170295661986</v>
      </c>
      <c r="AX806" s="32">
        <f t="shared" ca="1" si="399"/>
        <v>0</v>
      </c>
      <c r="AY806" s="32">
        <f t="shared" ca="1" si="399"/>
        <v>1</v>
      </c>
      <c r="AZ806" s="32">
        <f t="shared" ca="1" si="399"/>
        <v>1</v>
      </c>
      <c r="BA806" s="32">
        <f t="shared" ca="1" si="399"/>
        <v>0</v>
      </c>
      <c r="BB806" s="32">
        <f t="shared" ca="1" si="399"/>
        <v>0</v>
      </c>
      <c r="BC806" s="32">
        <f t="shared" ca="1" si="399"/>
        <v>0.99630676240717109</v>
      </c>
      <c r="BD806" s="32">
        <f t="shared" ca="1" si="399"/>
        <v>-0.27263437243888333</v>
      </c>
      <c r="BE806" s="32">
        <f t="shared" ca="1" si="399"/>
        <v>0.14876307149698331</v>
      </c>
      <c r="BF806" s="32">
        <f t="shared" ca="1" si="399"/>
        <v>-1.9425425152048481E-2</v>
      </c>
      <c r="BG806" s="32">
        <f t="shared" ca="1" si="399"/>
        <v>0.42223159364567309</v>
      </c>
      <c r="BH806" s="57">
        <f ca="1">OFFSET(BH$5,$D806,0)+BH792</f>
        <v>0.49727037944401908</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hidden="1"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0.96316101029233281</v>
      </c>
      <c r="AX807" s="32">
        <f t="shared" ca="1" si="399"/>
        <v>0</v>
      </c>
      <c r="AY807" s="32">
        <f t="shared" ca="1" si="399"/>
        <v>1</v>
      </c>
      <c r="AZ807" s="32">
        <f t="shared" ca="1" si="399"/>
        <v>1</v>
      </c>
      <c r="BA807" s="32">
        <f t="shared" ca="1" si="399"/>
        <v>0</v>
      </c>
      <c r="BB807" s="32">
        <f t="shared" ca="1" si="399"/>
        <v>0</v>
      </c>
      <c r="BC807" s="32">
        <f t="shared" ca="1" si="399"/>
        <v>1.0268830461762732</v>
      </c>
      <c r="BD807" s="32">
        <f t="shared" ca="1" si="399"/>
        <v>-7.056462884911241E-4</v>
      </c>
      <c r="BE807" s="32">
        <f t="shared" ca="1" si="399"/>
        <v>-9.8521209381772668E-2</v>
      </c>
      <c r="BF807" s="32">
        <f t="shared" ca="1" si="399"/>
        <v>-2.3886738883750258E-2</v>
      </c>
      <c r="BG807" s="32">
        <f t="shared" ca="1" si="399"/>
        <v>-0.3693737253344338</v>
      </c>
      <c r="BH807" s="57">
        <f ca="1">OFFSET(BH$5,$D807,0)+BH792</f>
        <v>0.25918772246085753</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hidden="1"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1.0274925339627674</v>
      </c>
      <c r="AX808" s="32">
        <f t="shared" ca="1" si="399"/>
        <v>0</v>
      </c>
      <c r="AY808" s="32">
        <f t="shared" ca="1" si="399"/>
        <v>1</v>
      </c>
      <c r="AZ808" s="32">
        <f t="shared" ca="1" si="399"/>
        <v>1</v>
      </c>
      <c r="BA808" s="32">
        <f t="shared" ca="1" si="399"/>
        <v>0</v>
      </c>
      <c r="BB808" s="32">
        <f t="shared" ca="1" si="399"/>
        <v>0</v>
      </c>
      <c r="BC808" s="32">
        <f t="shared" ca="1" si="399"/>
        <v>1.0362516083853297</v>
      </c>
      <c r="BD808" s="32">
        <f t="shared" ca="1" si="399"/>
        <v>-0.16328478094273891</v>
      </c>
      <c r="BE808" s="32">
        <f t="shared" ca="1" si="399"/>
        <v>-3.0880514927879077E-2</v>
      </c>
      <c r="BF808" s="32">
        <f t="shared" ca="1" si="399"/>
        <v>9.7124859211965564E-2</v>
      </c>
      <c r="BG808" s="32">
        <f t="shared" ca="1" si="399"/>
        <v>0.15817169134983011</v>
      </c>
      <c r="BH808" s="57">
        <f ca="1">OFFSET(BH$5,$D808,0)+BH792</f>
        <v>0.43859871870944789</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hidden="1"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1.0237909220027812</v>
      </c>
      <c r="AX809" s="32">
        <f t="shared" ca="1" si="405"/>
        <v>0</v>
      </c>
      <c r="AY809" s="32">
        <f t="shared" ca="1" si="405"/>
        <v>1</v>
      </c>
      <c r="AZ809" s="32">
        <f t="shared" ca="1" si="405"/>
        <v>1</v>
      </c>
      <c r="BA809" s="32">
        <f t="shared" ca="1" si="405"/>
        <v>0</v>
      </c>
      <c r="BB809" s="32">
        <f t="shared" ca="1" si="405"/>
        <v>0</v>
      </c>
      <c r="BC809" s="32">
        <f t="shared" ca="1" si="405"/>
        <v>0.93795747446869782</v>
      </c>
      <c r="BD809" s="32">
        <f t="shared" ca="1" si="405"/>
        <v>-0.29677609071790201</v>
      </c>
      <c r="BE809" s="32">
        <f t="shared" ca="1" si="405"/>
        <v>0.17675025032905711</v>
      </c>
      <c r="BF809" s="32">
        <f t="shared" ca="1" si="405"/>
        <v>-6.7414230902369532E-2</v>
      </c>
      <c r="BG809" s="32">
        <f t="shared" ref="BG809:BO821" ca="1" si="409">OFFSET(BG$5,$D809,0)</f>
        <v>0.32601927573966627</v>
      </c>
      <c r="BH809" s="57">
        <f ca="1">OFFSET(BH$5,$D809,0)+BH792</f>
        <v>0.4767757886605305</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hidden="1"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0.9627217226962026</v>
      </c>
      <c r="AX810" s="32">
        <f t="shared" ca="1" si="405"/>
        <v>0</v>
      </c>
      <c r="AY810" s="32">
        <f t="shared" ca="1" si="405"/>
        <v>1</v>
      </c>
      <c r="AZ810" s="32">
        <f t="shared" ca="1" si="405"/>
        <v>1</v>
      </c>
      <c r="BA810" s="32">
        <f t="shared" ca="1" si="405"/>
        <v>0</v>
      </c>
      <c r="BB810" s="32">
        <f t="shared" ca="1" si="405"/>
        <v>0</v>
      </c>
      <c r="BC810" s="32">
        <f t="shared" ca="1" si="405"/>
        <v>1.0087417286749198</v>
      </c>
      <c r="BD810" s="32">
        <f t="shared" ca="1" si="405"/>
        <v>0.37380717316998968</v>
      </c>
      <c r="BE810" s="32">
        <f t="shared" ca="1" si="405"/>
        <v>-4.1940388882638513E-2</v>
      </c>
      <c r="BF810" s="32">
        <f t="shared" ca="1" si="405"/>
        <v>-9.7125935056598944E-3</v>
      </c>
      <c r="BG810" s="32">
        <f t="shared" ca="1" si="409"/>
        <v>-0.21662619417531737</v>
      </c>
      <c r="BH810" s="57">
        <f ca="1">OFFSET(BH$5,$D810,0)+BH792</f>
        <v>0.28622652549257788</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hidden="1"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0.99306429559906184</v>
      </c>
      <c r="AX811" s="32">
        <f t="shared" ca="1" si="405"/>
        <v>0</v>
      </c>
      <c r="AY811" s="32">
        <f t="shared" ca="1" si="405"/>
        <v>1</v>
      </c>
      <c r="AZ811" s="32">
        <f t="shared" ca="1" si="405"/>
        <v>1</v>
      </c>
      <c r="BA811" s="32">
        <f t="shared" ca="1" si="405"/>
        <v>0</v>
      </c>
      <c r="BB811" s="32">
        <f t="shared" ca="1" si="405"/>
        <v>0</v>
      </c>
      <c r="BC811" s="32">
        <f t="shared" ca="1" si="405"/>
        <v>1.0175030484056342</v>
      </c>
      <c r="BD811" s="32">
        <f t="shared" ca="1" si="405"/>
        <v>-0.25137391590383373</v>
      </c>
      <c r="BE811" s="32">
        <f t="shared" ca="1" si="405"/>
        <v>-2.332915100073607E-2</v>
      </c>
      <c r="BF811" s="32">
        <f t="shared" ca="1" si="405"/>
        <v>3.2753718521781217E-2</v>
      </c>
      <c r="BG811" s="32">
        <f t="shared" ca="1" si="409"/>
        <v>0.1841716070148145</v>
      </c>
      <c r="BH811" s="57">
        <f ca="1">OFFSET(BH$5,$D811,0)+BH792</f>
        <v>0.38651102231141476</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hidden="1"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1.0477675300278839</v>
      </c>
      <c r="AX812" s="32">
        <f t="shared" ca="1" si="405"/>
        <v>0</v>
      </c>
      <c r="AY812" s="32">
        <f t="shared" ca="1" si="405"/>
        <v>1</v>
      </c>
      <c r="AZ812" s="32">
        <f t="shared" ca="1" si="405"/>
        <v>1</v>
      </c>
      <c r="BA812" s="32">
        <f t="shared" ca="1" si="405"/>
        <v>0</v>
      </c>
      <c r="BB812" s="32">
        <f t="shared" ca="1" si="405"/>
        <v>0</v>
      </c>
      <c r="BC812" s="32">
        <f t="shared" ca="1" si="405"/>
        <v>1.0366804943434054</v>
      </c>
      <c r="BD812" s="32">
        <f t="shared" ca="1" si="405"/>
        <v>-0.39519841225014929</v>
      </c>
      <c r="BE812" s="32">
        <f t="shared" ca="1" si="405"/>
        <v>0.14373015731614258</v>
      </c>
      <c r="BF812" s="32">
        <f t="shared" ca="1" si="405"/>
        <v>0.13807229065446069</v>
      </c>
      <c r="BG812" s="32">
        <f t="shared" ca="1" si="409"/>
        <v>-0.34959434323236493</v>
      </c>
      <c r="BH812" s="57">
        <f ca="1">OFFSET(BH$5,$D812,0)+BH792</f>
        <v>0.47809732062660104</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hidden="1"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1.0171439101126554</v>
      </c>
      <c r="AX813" s="32">
        <f t="shared" ca="1" si="405"/>
        <v>0</v>
      </c>
      <c r="AY813" s="32">
        <f t="shared" ca="1" si="405"/>
        <v>1</v>
      </c>
      <c r="AZ813" s="32">
        <f t="shared" ca="1" si="405"/>
        <v>1</v>
      </c>
      <c r="BA813" s="32">
        <f t="shared" ca="1" si="405"/>
        <v>0</v>
      </c>
      <c r="BB813" s="32">
        <f t="shared" ca="1" si="405"/>
        <v>0</v>
      </c>
      <c r="BC813" s="32">
        <f t="shared" ca="1" si="405"/>
        <v>1.0506307864383848</v>
      </c>
      <c r="BD813" s="32">
        <f t="shared" ca="1" si="405"/>
        <v>0.18280522136370436</v>
      </c>
      <c r="BE813" s="32">
        <f t="shared" ca="1" si="405"/>
        <v>0.20146684382598248</v>
      </c>
      <c r="BF813" s="32">
        <f t="shared" ca="1" si="405"/>
        <v>0.1457255543821645</v>
      </c>
      <c r="BG813" s="32">
        <f t="shared" ca="1" si="409"/>
        <v>0.40697673467323092</v>
      </c>
      <c r="BH813" s="57">
        <f ca="1">OFFSET(BH$5,$D813,0)+BH792</f>
        <v>0.41232699531839945</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hidden="1"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1.0391838641795903</v>
      </c>
      <c r="AX814" s="32">
        <f t="shared" ca="1" si="405"/>
        <v>0</v>
      </c>
      <c r="AY814" s="32">
        <f t="shared" ca="1" si="405"/>
        <v>1</v>
      </c>
      <c r="AZ814" s="32">
        <f t="shared" ca="1" si="405"/>
        <v>1</v>
      </c>
      <c r="BA814" s="32">
        <f t="shared" ca="1" si="405"/>
        <v>0</v>
      </c>
      <c r="BB814" s="32">
        <f t="shared" ca="1" si="405"/>
        <v>0</v>
      </c>
      <c r="BC814" s="32">
        <f t="shared" ca="1" si="405"/>
        <v>0.97941945311897982</v>
      </c>
      <c r="BD814" s="32">
        <f t="shared" ca="1" si="405"/>
        <v>-0.16482656694343945</v>
      </c>
      <c r="BE814" s="32">
        <f t="shared" ca="1" si="405"/>
        <v>7.1836208940484481E-2</v>
      </c>
      <c r="BF814" s="32">
        <f t="shared" ca="1" si="405"/>
        <v>-1.49193367249707E-2</v>
      </c>
      <c r="BG814" s="32">
        <f t="shared" ca="1" si="409"/>
        <v>0.22030294481426616</v>
      </c>
      <c r="BH814" s="57">
        <f ca="1">OFFSET(BH$5,$D814,0)+BH792</f>
        <v>0.48954831112242803</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hidden="1"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0.98022896159720108</v>
      </c>
      <c r="AX815" s="32">
        <f t="shared" ca="1" si="405"/>
        <v>0</v>
      </c>
      <c r="AY815" s="32">
        <f t="shared" ca="1" si="405"/>
        <v>1</v>
      </c>
      <c r="AZ815" s="32">
        <f t="shared" ca="1" si="405"/>
        <v>1</v>
      </c>
      <c r="BA815" s="32">
        <f t="shared" ca="1" si="405"/>
        <v>0</v>
      </c>
      <c r="BB815" s="32">
        <f t="shared" ca="1" si="405"/>
        <v>0</v>
      </c>
      <c r="BC815" s="32">
        <f t="shared" ca="1" si="405"/>
        <v>0.97303608947488507</v>
      </c>
      <c r="BD815" s="32">
        <f t="shared" ca="1" si="405"/>
        <v>0.54999698245446282</v>
      </c>
      <c r="BE815" s="32">
        <f t="shared" ca="1" si="405"/>
        <v>0.15941642292063507</v>
      </c>
      <c r="BF815" s="32">
        <f t="shared" ca="1" si="405"/>
        <v>0.12840623034180654</v>
      </c>
      <c r="BG815" s="32">
        <f t="shared" ca="1" si="409"/>
        <v>-0.36925675906144839</v>
      </c>
      <c r="BH815" s="57">
        <f ca="1">OFFSET(BH$5,$D815,0)+BH792</f>
        <v>0.36148802770211608</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hidden="1"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1.0629051726008241</v>
      </c>
      <c r="AX816" s="32">
        <f t="shared" ca="1" si="405"/>
        <v>0</v>
      </c>
      <c r="AY816" s="32">
        <f t="shared" ca="1" si="405"/>
        <v>1</v>
      </c>
      <c r="AZ816" s="32">
        <f t="shared" ca="1" si="405"/>
        <v>1</v>
      </c>
      <c r="BA816" s="32">
        <f t="shared" ca="1" si="405"/>
        <v>0</v>
      </c>
      <c r="BB816" s="32">
        <f t="shared" ca="1" si="405"/>
        <v>0</v>
      </c>
      <c r="BC816" s="32">
        <f t="shared" ca="1" si="405"/>
        <v>0.96025266499482975</v>
      </c>
      <c r="BD816" s="32">
        <f t="shared" ca="1" si="405"/>
        <v>-6.8239690728351121E-2</v>
      </c>
      <c r="BE816" s="32">
        <f t="shared" ca="1" si="405"/>
        <v>-0.3</v>
      </c>
      <c r="BF816" s="32">
        <f t="shared" ca="1" si="405"/>
        <v>-8.2832625552428762E-2</v>
      </c>
      <c r="BG816" s="32">
        <f t="shared" ca="1" si="409"/>
        <v>-0.24715250522513443</v>
      </c>
      <c r="BH816" s="57">
        <f ca="1">OFFSET(BH$5,$D816,0)+BH792</f>
        <v>0.51149046120658381</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hidden="1"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1.0019006107913038</v>
      </c>
      <c r="AX817" s="32">
        <f t="shared" ca="1" si="405"/>
        <v>0</v>
      </c>
      <c r="AY817" s="32">
        <f t="shared" ca="1" si="405"/>
        <v>1</v>
      </c>
      <c r="AZ817" s="32">
        <f t="shared" ca="1" si="405"/>
        <v>1</v>
      </c>
      <c r="BA817" s="32">
        <f t="shared" ca="1" si="405"/>
        <v>0</v>
      </c>
      <c r="BB817" s="32">
        <f t="shared" ca="1" si="405"/>
        <v>0</v>
      </c>
      <c r="BC817" s="32">
        <f t="shared" ca="1" si="405"/>
        <v>1.0442933264718381</v>
      </c>
      <c r="BD817" s="32">
        <f t="shared" ca="1" si="405"/>
        <v>0.15424779017319779</v>
      </c>
      <c r="BE817" s="32">
        <f t="shared" ca="1" si="405"/>
        <v>3.6804782576973616E-2</v>
      </c>
      <c r="BF817" s="32">
        <f t="shared" ca="1" si="405"/>
        <v>-8.7956129258802473E-2</v>
      </c>
      <c r="BG817" s="32">
        <f t="shared" ca="1" si="409"/>
        <v>6.9680295483111721E-2</v>
      </c>
      <c r="BH817" s="57">
        <f ca="1">OFFSET(BH$5,$D817,0)+BH792</f>
        <v>0.3860752931746555</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hidden="1"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1.0650756228094986</v>
      </c>
      <c r="AX818" s="32">
        <f t="shared" ca="1" si="405"/>
        <v>0</v>
      </c>
      <c r="AY818" s="32">
        <f t="shared" ca="1" si="405"/>
        <v>1</v>
      </c>
      <c r="AZ818" s="32">
        <f t="shared" ca="1" si="405"/>
        <v>1</v>
      </c>
      <c r="BA818" s="32">
        <f t="shared" ca="1" si="405"/>
        <v>0</v>
      </c>
      <c r="BB818" s="32">
        <f t="shared" ca="1" si="405"/>
        <v>0</v>
      </c>
      <c r="BC818" s="32">
        <f t="shared" ca="1" si="405"/>
        <v>1.0052323020282155</v>
      </c>
      <c r="BD818" s="32">
        <f t="shared" ca="1" si="405"/>
        <v>-0.14584809930007481</v>
      </c>
      <c r="BE818" s="32">
        <f t="shared" ca="1" si="405"/>
        <v>-0.3</v>
      </c>
      <c r="BF818" s="32">
        <f t="shared" ca="1" si="405"/>
        <v>-1.0784564238996985E-3</v>
      </c>
      <c r="BG818" s="32">
        <f t="shared" ca="1" si="409"/>
        <v>-0.14206454943962754</v>
      </c>
      <c r="BH818" s="57">
        <f ca="1">OFFSET(BH$5,$D818,0)+BH792</f>
        <v>0.50302064120986389</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hidden="1"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1.008088673185576</v>
      </c>
      <c r="AX819" s="32">
        <f t="shared" ca="1" si="405"/>
        <v>0</v>
      </c>
      <c r="AY819" s="32">
        <f t="shared" ca="1" si="405"/>
        <v>1</v>
      </c>
      <c r="AZ819" s="32">
        <f t="shared" ca="1" si="405"/>
        <v>1</v>
      </c>
      <c r="BA819" s="32">
        <f t="shared" ca="1" si="405"/>
        <v>0</v>
      </c>
      <c r="BB819" s="32">
        <f t="shared" ca="1" si="405"/>
        <v>0</v>
      </c>
      <c r="BC819" s="32">
        <f t="shared" ca="1" si="405"/>
        <v>0.9978629633077587</v>
      </c>
      <c r="BD819" s="32">
        <f t="shared" ca="1" si="405"/>
        <v>0.12276840424432578</v>
      </c>
      <c r="BE819" s="32">
        <f t="shared" ca="1" si="405"/>
        <v>9.799772913977256E-2</v>
      </c>
      <c r="BF819" s="32">
        <f t="shared" ca="1" si="405"/>
        <v>-0.10634581563632239</v>
      </c>
      <c r="BG819" s="32">
        <f t="shared" ca="1" si="409"/>
        <v>-0.19963736095163576</v>
      </c>
      <c r="BH819" s="57">
        <f ca="1">OFFSET(BH$5,$D819,0)+BH792</f>
        <v>0.42674200812690033</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hidden="1"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1.1017934206643802</v>
      </c>
      <c r="AX820" s="32">
        <f t="shared" ca="1" si="405"/>
        <v>0</v>
      </c>
      <c r="AY820" s="32">
        <f t="shared" ca="1" si="405"/>
        <v>1</v>
      </c>
      <c r="AZ820" s="32">
        <f t="shared" ca="1" si="405"/>
        <v>1</v>
      </c>
      <c r="BA820" s="32">
        <f t="shared" ca="1" si="405"/>
        <v>0</v>
      </c>
      <c r="BB820" s="32">
        <f t="shared" ca="1" si="405"/>
        <v>0</v>
      </c>
      <c r="BC820" s="32">
        <f t="shared" ca="1" si="405"/>
        <v>1.0309626811871129</v>
      </c>
      <c r="BD820" s="32">
        <f t="shared" ca="1" si="405"/>
        <v>0.251461950188272</v>
      </c>
      <c r="BE820" s="32">
        <f t="shared" ca="1" si="405"/>
        <v>-7.8809893707180279E-2</v>
      </c>
      <c r="BF820" s="32">
        <f t="shared" ca="1" si="405"/>
        <v>5.0380527743770553E-2</v>
      </c>
      <c r="BG820" s="32">
        <f t="shared" ca="1" si="409"/>
        <v>-0.21849377622284827</v>
      </c>
      <c r="BH820" s="57">
        <f ca="1">OFFSET(BH$5,$D820,0)+BH792</f>
        <v>0.52769281563029147</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hidden="1"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1.1008798083893423</v>
      </c>
      <c r="AX821" s="32">
        <f t="shared" ca="1" si="405"/>
        <v>0</v>
      </c>
      <c r="AY821" s="32">
        <f t="shared" ca="1" si="405"/>
        <v>1</v>
      </c>
      <c r="AZ821" s="32">
        <f t="shared" ca="1" si="405"/>
        <v>1</v>
      </c>
      <c r="BA821" s="32">
        <f t="shared" ca="1" si="405"/>
        <v>0</v>
      </c>
      <c r="BB821" s="32">
        <f t="shared" ca="1" si="405"/>
        <v>0</v>
      </c>
      <c r="BC821" s="32">
        <f t="shared" ca="1" si="405"/>
        <v>1.0251531501406568</v>
      </c>
      <c r="BD821" s="32">
        <f t="shared" ca="1" si="405"/>
        <v>0.27410051453654916</v>
      </c>
      <c r="BE821" s="32">
        <f t="shared" ca="1" si="405"/>
        <v>8.6733388710777848E-2</v>
      </c>
      <c r="BF821" s="32">
        <f t="shared" ca="1" si="405"/>
        <v>-0.15320934555496057</v>
      </c>
      <c r="BG821" s="32">
        <f t="shared" ca="1" si="409"/>
        <v>0.61096535063941282</v>
      </c>
      <c r="BH821" s="57">
        <f ca="1">OFFSET(BH$5,$D821,0)+BH792</f>
        <v>0.53065858174900915</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ollapsed="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hidden="1" outlineLevel="2">
      <c r="A823" s="53"/>
      <c r="B823" s="44">
        <f ca="1">COUNT(B$5:OFFSET(B823,-1,0))</f>
        <v>790</v>
      </c>
      <c r="C823" s="72">
        <f t="shared" ref="C823" ca="1" si="410">C793</f>
        <v>65</v>
      </c>
      <c r="D823" s="45">
        <f t="shared" ref="D823:D851" ca="1" si="411">MATCH($C823,$B$5:$B$2748,1)-1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0.97000773763517689</v>
      </c>
      <c r="AX823" s="32">
        <f t="shared" ca="1" si="414"/>
        <v>0</v>
      </c>
      <c r="AY823" s="32">
        <f t="shared" ca="1" si="414"/>
        <v>1</v>
      </c>
      <c r="AZ823" s="32">
        <f t="shared" ca="1" si="414"/>
        <v>1</v>
      </c>
      <c r="BA823" s="32">
        <f t="shared" ca="1" si="414"/>
        <v>0</v>
      </c>
      <c r="BB823" s="32">
        <f t="shared" ca="1" si="414"/>
        <v>0</v>
      </c>
      <c r="BC823" s="57">
        <f ca="1">OFFSET(BC$5,$D823,0)*BC822</f>
        <v>1.0128861189045888</v>
      </c>
      <c r="BD823" s="32">
        <f t="shared" ca="1" si="414"/>
        <v>2.0216028091042482</v>
      </c>
      <c r="BE823" s="32">
        <f t="shared" ca="1" si="414"/>
        <v>3.3337399752400465E-2</v>
      </c>
      <c r="BF823" s="32">
        <f t="shared" ca="1" si="414"/>
        <v>-8.2552738478684384E-2</v>
      </c>
      <c r="BG823" s="32">
        <f t="shared" ca="1" si="414"/>
        <v>-0.14591169023037587</v>
      </c>
      <c r="BH823" s="32">
        <f t="shared" ca="1" si="414"/>
        <v>-0.12072887019632828</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hidden="1"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1.028208477604722</v>
      </c>
      <c r="AX824" s="32">
        <f t="shared" ca="1" si="414"/>
        <v>0</v>
      </c>
      <c r="AY824" s="32">
        <f t="shared" ca="1" si="414"/>
        <v>1</v>
      </c>
      <c r="AZ824" s="32">
        <f t="shared" ca="1" si="414"/>
        <v>1</v>
      </c>
      <c r="BA824" s="32">
        <f t="shared" ca="1" si="414"/>
        <v>0</v>
      </c>
      <c r="BB824" s="32">
        <f t="shared" ca="1" si="414"/>
        <v>0</v>
      </c>
      <c r="BC824" s="57">
        <f ca="1">OFFSET(BC$5,$D824,0)*BC822</f>
        <v>0.94765414320333641</v>
      </c>
      <c r="BD824" s="32">
        <f t="shared" ca="1" si="414"/>
        <v>-0.13622554461190362</v>
      </c>
      <c r="BE824" s="32">
        <f t="shared" ca="1" si="414"/>
        <v>-0.18785265953334218</v>
      </c>
      <c r="BF824" s="32">
        <f t="shared" ca="1" si="414"/>
        <v>6.3784405510959097E-2</v>
      </c>
      <c r="BG824" s="32">
        <f t="shared" ca="1" si="414"/>
        <v>0.34494200882877024</v>
      </c>
      <c r="BH824" s="32">
        <f t="shared" ca="1" si="414"/>
        <v>4.9368413665742183E-2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hidden="1"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0.96251976943554685</v>
      </c>
      <c r="AX825" s="32">
        <f t="shared" ca="1" si="414"/>
        <v>0</v>
      </c>
      <c r="AY825" s="32">
        <f t="shared" ca="1" si="414"/>
        <v>1</v>
      </c>
      <c r="AZ825" s="32">
        <f t="shared" ca="1" si="414"/>
        <v>1</v>
      </c>
      <c r="BA825" s="32">
        <f t="shared" ca="1" si="414"/>
        <v>0</v>
      </c>
      <c r="BB825" s="32">
        <f t="shared" ca="1" si="414"/>
        <v>0</v>
      </c>
      <c r="BC825" s="57">
        <f ca="1">OFFSET(BC$5,$D825,0)*BC822</f>
        <v>0.94375661253829002</v>
      </c>
      <c r="BD825" s="32">
        <f t="shared" ca="1" si="414"/>
        <v>-0.70106962050234856</v>
      </c>
      <c r="BE825" s="32">
        <f t="shared" ca="1" si="414"/>
        <v>3.3064122717381961E-2</v>
      </c>
      <c r="BF825" s="32">
        <f t="shared" ca="1" si="414"/>
        <v>-7.9775544093867445E-2</v>
      </c>
      <c r="BG825" s="32">
        <f t="shared" ca="1" si="414"/>
        <v>0.63420559768902507</v>
      </c>
      <c r="BH825" s="32">
        <f t="shared" ca="1" si="414"/>
        <v>-9.6121978727744861E-2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hidden="1"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0.95365399227411873</v>
      </c>
      <c r="AX826" s="32">
        <f t="shared" ca="1" si="414"/>
        <v>0</v>
      </c>
      <c r="AY826" s="32">
        <f t="shared" ca="1" si="414"/>
        <v>1</v>
      </c>
      <c r="AZ826" s="32">
        <f t="shared" ca="1" si="414"/>
        <v>1</v>
      </c>
      <c r="BA826" s="32">
        <f t="shared" ca="1" si="414"/>
        <v>0</v>
      </c>
      <c r="BB826" s="32">
        <f t="shared" ca="1" si="414"/>
        <v>0</v>
      </c>
      <c r="BC826" s="57">
        <f ca="1">OFFSET(BC$5,$D826,0)*BC822</f>
        <v>0.97945298335338304</v>
      </c>
      <c r="BD826" s="32">
        <f t="shared" ca="1" si="414"/>
        <v>-0.97319972076534</v>
      </c>
      <c r="BE826" s="32">
        <f t="shared" ca="1" si="414"/>
        <v>2.4484316533962269E-2</v>
      </c>
      <c r="BF826" s="32">
        <f t="shared" ca="1" si="414"/>
        <v>-2.0675896656790593E-2</v>
      </c>
      <c r="BG826" s="32">
        <f t="shared" ca="1" si="414"/>
        <v>-0.11778255024214879</v>
      </c>
      <c r="BH826" s="32">
        <f t="shared" ca="1" si="414"/>
        <v>-0.1563820890917953</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hidden="1"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1.0467442326430776</v>
      </c>
      <c r="AX827" s="32">
        <f t="shared" ca="1" si="414"/>
        <v>0</v>
      </c>
      <c r="AY827" s="32">
        <f t="shared" ca="1" si="414"/>
        <v>1</v>
      </c>
      <c r="AZ827" s="32">
        <f t="shared" ca="1" si="414"/>
        <v>1</v>
      </c>
      <c r="BA827" s="32">
        <f t="shared" ca="1" si="414"/>
        <v>0</v>
      </c>
      <c r="BB827" s="32">
        <f t="shared" ca="1" si="414"/>
        <v>0</v>
      </c>
      <c r="BC827" s="57">
        <f ca="1">OFFSET(BC$5,$D827,0)*BC822</f>
        <v>0.87590321687339812</v>
      </c>
      <c r="BD827" s="32">
        <f t="shared" ca="1" si="414"/>
        <v>-0.96355699630616343</v>
      </c>
      <c r="BE827" s="32">
        <f t="shared" ca="1" si="414"/>
        <v>0.19845147334478017</v>
      </c>
      <c r="BF827" s="32">
        <f t="shared" ca="1" si="414"/>
        <v>-7.0519046794936147E-2</v>
      </c>
      <c r="BG827" s="32">
        <f t="shared" ca="1" si="414"/>
        <v>-2.0937371842729036E-2</v>
      </c>
      <c r="BH827" s="32">
        <f t="shared" ca="1" si="414"/>
        <v>0.11027795189006462</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hidden="1"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1.004239468233592</v>
      </c>
      <c r="AX828" s="32">
        <f t="shared" ca="1" si="414"/>
        <v>0</v>
      </c>
      <c r="AY828" s="32">
        <f t="shared" ca="1" si="414"/>
        <v>1</v>
      </c>
      <c r="AZ828" s="32">
        <f t="shared" ca="1" si="414"/>
        <v>1</v>
      </c>
      <c r="BA828" s="32">
        <f t="shared" ca="1" si="414"/>
        <v>0</v>
      </c>
      <c r="BB828" s="32">
        <f t="shared" ca="1" si="414"/>
        <v>0</v>
      </c>
      <c r="BC828" s="57">
        <f ca="1">OFFSET(BC$5,$D828,0)*BC822</f>
        <v>0.88365417022551807</v>
      </c>
      <c r="BD828" s="32">
        <f t="shared" ca="1" si="414"/>
        <v>0.36331180226111215</v>
      </c>
      <c r="BE828" s="32">
        <f t="shared" ca="1" si="414"/>
        <v>0.11707512441786638</v>
      </c>
      <c r="BF828" s="32">
        <f t="shared" ca="1" si="414"/>
        <v>4.2416140032097926E-2</v>
      </c>
      <c r="BG828" s="32">
        <f t="shared" ca="1" si="414"/>
        <v>-9.6780629135947649E-2</v>
      </c>
      <c r="BH828" s="32">
        <f t="shared" ca="1" si="414"/>
        <v>3.0271155117781556E-2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hidden="1"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0.97432865597185891</v>
      </c>
      <c r="AX829" s="32">
        <f t="shared" ca="1" si="414"/>
        <v>0</v>
      </c>
      <c r="AY829" s="32">
        <f t="shared" ca="1" si="414"/>
        <v>1</v>
      </c>
      <c r="AZ829" s="32">
        <f t="shared" ca="1" si="414"/>
        <v>1</v>
      </c>
      <c r="BA829" s="32">
        <f t="shared" ca="1" si="414"/>
        <v>0</v>
      </c>
      <c r="BB829" s="32">
        <f t="shared" ca="1" si="414"/>
        <v>0</v>
      </c>
      <c r="BC829" s="57">
        <f ca="1">OFFSET(BC$5,$D829,0)*BC822</f>
        <v>0.98003783809976108</v>
      </c>
      <c r="BD829" s="32">
        <f t="shared" ca="1" si="414"/>
        <v>-0.47127487356891251</v>
      </c>
      <c r="BE829" s="32">
        <f t="shared" ca="1" si="414"/>
        <v>0.18453795694541686</v>
      </c>
      <c r="BF829" s="32">
        <f t="shared" ca="1" si="414"/>
        <v>6.7149155466581067E-2</v>
      </c>
      <c r="BG829" s="32">
        <f t="shared" ca="1" si="414"/>
        <v>-0.27419485019481726</v>
      </c>
      <c r="BH829" s="32">
        <f t="shared" ca="1" si="414"/>
        <v>-8.0773285441707587E-2</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hidden="1"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0.96004947775283722</v>
      </c>
      <c r="AX830" s="32">
        <f t="shared" ca="1" si="414"/>
        <v>0</v>
      </c>
      <c r="AY830" s="32">
        <f t="shared" ca="1" si="414"/>
        <v>1</v>
      </c>
      <c r="AZ830" s="32">
        <f t="shared" ca="1" si="414"/>
        <v>1</v>
      </c>
      <c r="BA830" s="32">
        <f t="shared" ca="1" si="414"/>
        <v>0</v>
      </c>
      <c r="BB830" s="32">
        <f t="shared" ca="1" si="414"/>
        <v>0</v>
      </c>
      <c r="BC830" s="57">
        <f ca="1">OFFSET(BC$5,$D830,0)*BC822</f>
        <v>1.0010017971928689</v>
      </c>
      <c r="BD830" s="32">
        <f t="shared" ca="1" si="414"/>
        <v>0.13319717786125196</v>
      </c>
      <c r="BE830" s="32">
        <f t="shared" ca="1" si="414"/>
        <v>-0.3</v>
      </c>
      <c r="BF830" s="32">
        <f t="shared" ca="1" si="414"/>
        <v>4.4323860684616356E-2</v>
      </c>
      <c r="BG830" s="32">
        <f t="shared" ca="1" si="414"/>
        <v>-0.1142983811330609</v>
      </c>
      <c r="BH830" s="32">
        <f t="shared" ca="1" si="414"/>
        <v>-0.1606321248145316</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hidden="1"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0.95413736630892165</v>
      </c>
      <c r="AX831" s="32">
        <f t="shared" ca="1" si="414"/>
        <v>0</v>
      </c>
      <c r="AY831" s="32">
        <f t="shared" ca="1" si="414"/>
        <v>1</v>
      </c>
      <c r="AZ831" s="32">
        <f t="shared" ca="1" si="414"/>
        <v>1</v>
      </c>
      <c r="BA831" s="32">
        <f t="shared" ca="1" si="414"/>
        <v>0</v>
      </c>
      <c r="BB831" s="32">
        <f t="shared" ca="1" si="414"/>
        <v>0</v>
      </c>
      <c r="BC831" s="57">
        <f ca="1">OFFSET(BC$5,$D831,0)*BC822</f>
        <v>0.95248555750865482</v>
      </c>
      <c r="BD831" s="32">
        <f t="shared" ca="1" si="414"/>
        <v>0.5804409621645803</v>
      </c>
      <c r="BE831" s="32">
        <f t="shared" ca="1" si="414"/>
        <v>8.2624869647222154E-2</v>
      </c>
      <c r="BF831" s="32">
        <f t="shared" ca="1" si="414"/>
        <v>7.2538241292497974E-2</v>
      </c>
      <c r="BG831" s="32">
        <f t="shared" ca="1" si="414"/>
        <v>-0.41381105585171518</v>
      </c>
      <c r="BH831" s="32">
        <f t="shared" ca="1" si="414"/>
        <v>-0.15176659314141594</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hidden="1"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0.96175971925982728</v>
      </c>
      <c r="AX832" s="32">
        <f t="shared" ca="1" si="414"/>
        <v>0</v>
      </c>
      <c r="AY832" s="32">
        <f t="shared" ca="1" si="414"/>
        <v>1</v>
      </c>
      <c r="AZ832" s="32">
        <f t="shared" ca="1" si="414"/>
        <v>1</v>
      </c>
      <c r="BA832" s="32">
        <f t="shared" ca="1" si="414"/>
        <v>0</v>
      </c>
      <c r="BB832" s="32">
        <f t="shared" ca="1" si="414"/>
        <v>0</v>
      </c>
      <c r="BC832" s="57">
        <f ca="1">OFFSET(BC$5,$D832,0)*BC822</f>
        <v>0.85768664214645196</v>
      </c>
      <c r="BD832" s="32">
        <f t="shared" ca="1" si="414"/>
        <v>-0.57040835988608407</v>
      </c>
      <c r="BE832" s="32">
        <f t="shared" ca="1" si="414"/>
        <v>-1.7631408489039768E-2</v>
      </c>
      <c r="BF832" s="32">
        <f t="shared" ca="1" si="414"/>
        <v>0.10270820800727432</v>
      </c>
      <c r="BG832" s="32">
        <f t="shared" ca="1" si="414"/>
        <v>-0.18932671629798037</v>
      </c>
      <c r="BH832" s="32">
        <f t="shared" ca="1" si="414"/>
        <v>-8.606527674487563E-2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hidden="1"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0.95203433280102878</v>
      </c>
      <c r="AX833" s="32">
        <f t="shared" ca="1" si="414"/>
        <v>0</v>
      </c>
      <c r="AY833" s="32">
        <f t="shared" ca="1" si="414"/>
        <v>1</v>
      </c>
      <c r="AZ833" s="32">
        <f t="shared" ca="1" si="414"/>
        <v>1</v>
      </c>
      <c r="BA833" s="32">
        <f t="shared" ca="1" si="414"/>
        <v>0</v>
      </c>
      <c r="BB833" s="32">
        <f t="shared" ca="1" si="414"/>
        <v>0</v>
      </c>
      <c r="BC833" s="57">
        <f ca="1">OFFSET(BC$5,$D833,0)*BC822</f>
        <v>0.9977588584049738</v>
      </c>
      <c r="BD833" s="32">
        <f t="shared" ca="1" si="414"/>
        <v>0.1091335725371394</v>
      </c>
      <c r="BE833" s="32">
        <f t="shared" ca="1" si="414"/>
        <v>-0.13735315021583483</v>
      </c>
      <c r="BF833" s="32">
        <f t="shared" ca="1" si="414"/>
        <v>-6.0124468614977111E-2</v>
      </c>
      <c r="BG833" s="32">
        <f t="shared" ca="1" si="414"/>
        <v>0.21718506434255325</v>
      </c>
      <c r="BH833" s="32">
        <f t="shared" ca="1" si="414"/>
        <v>-0.17182659751927132</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hidden="1"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1.0530175072973791</v>
      </c>
      <c r="AX834" s="32">
        <f t="shared" ca="1" si="414"/>
        <v>0</v>
      </c>
      <c r="AY834" s="32">
        <f t="shared" ca="1" si="414"/>
        <v>1</v>
      </c>
      <c r="AZ834" s="32">
        <f t="shared" ca="1" si="414"/>
        <v>1</v>
      </c>
      <c r="BA834" s="32">
        <f t="shared" ca="1" si="414"/>
        <v>0</v>
      </c>
      <c r="BB834" s="32">
        <f t="shared" ca="1" si="414"/>
        <v>0</v>
      </c>
      <c r="BC834" s="57">
        <f ca="1">OFFSET(BC$5,$D834,0)*BC822</f>
        <v>0.89299511282186705</v>
      </c>
      <c r="BD834" s="32">
        <f t="shared" ca="1" si="414"/>
        <v>0.79997902113846919</v>
      </c>
      <c r="BE834" s="32">
        <f t="shared" ca="1" si="414"/>
        <v>-0.3</v>
      </c>
      <c r="BF834" s="32">
        <f t="shared" ca="1" si="414"/>
        <v>-2.9027404779899957E-2</v>
      </c>
      <c r="BG834" s="32">
        <f t="shared" ca="1" si="414"/>
        <v>-0.18778619494876914</v>
      </c>
      <c r="BH834" s="32">
        <f t="shared" ca="1" si="414"/>
        <v>9.4306002781576526E-2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hidden="1"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0.92211307926934694</v>
      </c>
      <c r="AX835" s="32">
        <f t="shared" ca="1" si="414"/>
        <v>0</v>
      </c>
      <c r="AY835" s="32">
        <f t="shared" ca="1" si="414"/>
        <v>1</v>
      </c>
      <c r="AZ835" s="32">
        <f t="shared" ca="1" si="414"/>
        <v>1</v>
      </c>
      <c r="BA835" s="32">
        <f t="shared" ca="1" si="414"/>
        <v>0</v>
      </c>
      <c r="BB835" s="32">
        <f t="shared" ca="1" si="414"/>
        <v>0</v>
      </c>
      <c r="BC835" s="57">
        <f ca="1">OFFSET(BC$5,$D835,0)*BC822</f>
        <v>0.94872498783391934</v>
      </c>
      <c r="BD835" s="32">
        <f t="shared" ca="1" si="414"/>
        <v>9.7428512085919294E-2</v>
      </c>
      <c r="BE835" s="32">
        <f t="shared" ca="1" si="414"/>
        <v>3.2804601648524057E-2</v>
      </c>
      <c r="BF835" s="32">
        <f t="shared" ca="1" si="414"/>
        <v>-4.4515280763579579E-2</v>
      </c>
      <c r="BG835" s="32">
        <f t="shared" ca="1" si="414"/>
        <v>0.13108737336158605</v>
      </c>
      <c r="BH835" s="32">
        <f t="shared" ca="1" si="414"/>
        <v>-0.26104527496468022</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hidden="1"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1.0557170295661986</v>
      </c>
      <c r="AX836" s="32">
        <f t="shared" ca="1" si="414"/>
        <v>0</v>
      </c>
      <c r="AY836" s="32">
        <f t="shared" ca="1" si="414"/>
        <v>1</v>
      </c>
      <c r="AZ836" s="32">
        <f t="shared" ca="1" si="414"/>
        <v>1</v>
      </c>
      <c r="BA836" s="32">
        <f t="shared" ca="1" si="414"/>
        <v>0</v>
      </c>
      <c r="BB836" s="32">
        <f t="shared" ca="1" si="414"/>
        <v>0</v>
      </c>
      <c r="BC836" s="57">
        <f ca="1">OFFSET(BC$5,$D836,0)*BC822</f>
        <v>0.94649142428681254</v>
      </c>
      <c r="BD836" s="32">
        <f t="shared" ca="1" si="414"/>
        <v>-0.27263437243888333</v>
      </c>
      <c r="BE836" s="32">
        <f t="shared" ca="1" si="414"/>
        <v>0.14876307149698331</v>
      </c>
      <c r="BF836" s="32">
        <f t="shared" ca="1" si="414"/>
        <v>-1.9425425152048481E-2</v>
      </c>
      <c r="BG836" s="32">
        <f t="shared" ca="1" si="414"/>
        <v>0.42223159364567309</v>
      </c>
      <c r="BH836" s="32">
        <f t="shared" ca="1" si="414"/>
        <v>9.7270379444019062E-2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hidden="1"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0.96316101029233281</v>
      </c>
      <c r="AX837" s="32">
        <f t="shared" ca="1" si="414"/>
        <v>0</v>
      </c>
      <c r="AY837" s="32">
        <f t="shared" ca="1" si="414"/>
        <v>1</v>
      </c>
      <c r="AZ837" s="32">
        <f t="shared" ca="1" si="414"/>
        <v>1</v>
      </c>
      <c r="BA837" s="32">
        <f t="shared" ca="1" si="414"/>
        <v>0</v>
      </c>
      <c r="BB837" s="32">
        <f t="shared" ca="1" si="414"/>
        <v>0</v>
      </c>
      <c r="BC837" s="57">
        <f ca="1">OFFSET(BC$5,$D837,0)*BC822</f>
        <v>0.97553889386745951</v>
      </c>
      <c r="BD837" s="32">
        <f t="shared" ca="1" si="414"/>
        <v>-7.056462884911241E-4</v>
      </c>
      <c r="BE837" s="32">
        <f t="shared" ca="1" si="414"/>
        <v>-9.8521209381772668E-2</v>
      </c>
      <c r="BF837" s="32">
        <f t="shared" ca="1" si="414"/>
        <v>-2.3886738883750258E-2</v>
      </c>
      <c r="BG837" s="32">
        <f t="shared" ca="1" si="414"/>
        <v>-0.3693737253344338</v>
      </c>
      <c r="BH837" s="32">
        <f t="shared" ca="1" si="414"/>
        <v>-0.14081227753914249</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hidden="1"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1.0274925339627674</v>
      </c>
      <c r="AX838" s="32">
        <f t="shared" ca="1" si="414"/>
        <v>0</v>
      </c>
      <c r="AY838" s="32">
        <f t="shared" ca="1" si="414"/>
        <v>1</v>
      </c>
      <c r="AZ838" s="32">
        <f t="shared" ca="1" si="414"/>
        <v>1</v>
      </c>
      <c r="BA838" s="32">
        <f t="shared" ca="1" si="414"/>
        <v>0</v>
      </c>
      <c r="BB838" s="32">
        <f t="shared" ca="1" si="414"/>
        <v>0</v>
      </c>
      <c r="BC838" s="57">
        <f ca="1">OFFSET(BC$5,$D838,0)*BC822</f>
        <v>0.9844390279660632</v>
      </c>
      <c r="BD838" s="32">
        <f t="shared" ca="1" si="414"/>
        <v>-0.16328478094273891</v>
      </c>
      <c r="BE838" s="32">
        <f t="shared" ca="1" si="414"/>
        <v>-3.0880514927879077E-2</v>
      </c>
      <c r="BF838" s="32">
        <f t="shared" ca="1" si="414"/>
        <v>9.7124859211965564E-2</v>
      </c>
      <c r="BG838" s="32">
        <f t="shared" ca="1" si="414"/>
        <v>0.15817169134983011</v>
      </c>
      <c r="BH838" s="32">
        <f t="shared" ca="1" si="414"/>
        <v>3.8598718709447866E-2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hidden="1"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1.0237909220027812</v>
      </c>
      <c r="AX839" s="32">
        <f t="shared" ca="1" si="419"/>
        <v>0</v>
      </c>
      <c r="AY839" s="32">
        <f t="shared" ca="1" si="419"/>
        <v>1</v>
      </c>
      <c r="AZ839" s="32">
        <f t="shared" ca="1" si="419"/>
        <v>1</v>
      </c>
      <c r="BA839" s="32">
        <f t="shared" ca="1" si="419"/>
        <v>0</v>
      </c>
      <c r="BB839" s="32">
        <f t="shared" ca="1" si="419"/>
        <v>0</v>
      </c>
      <c r="BC839" s="57">
        <f ca="1">OFFSET(BC$5,$D839,0)*BC822</f>
        <v>0.89105960074526291</v>
      </c>
      <c r="BD839" s="32">
        <f t="shared" ca="1" si="419"/>
        <v>-0.29677609071790201</v>
      </c>
      <c r="BE839" s="32">
        <f t="shared" ca="1" si="419"/>
        <v>0.17675025032905711</v>
      </c>
      <c r="BF839" s="32">
        <f t="shared" ca="1" si="419"/>
        <v>-6.7414230902369532E-2</v>
      </c>
      <c r="BG839" s="32">
        <f t="shared" ref="BG839:BO851" ca="1" si="423">OFFSET(BG$5,$D839,0)</f>
        <v>0.32601927573966627</v>
      </c>
      <c r="BH839" s="32">
        <f t="shared" ca="1" si="423"/>
        <v>7.6775788660530475E-2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hidden="1"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0.9627217226962026</v>
      </c>
      <c r="AX840" s="32">
        <f t="shared" ca="1" si="419"/>
        <v>0</v>
      </c>
      <c r="AY840" s="32">
        <f t="shared" ca="1" si="419"/>
        <v>1</v>
      </c>
      <c r="AZ840" s="32">
        <f t="shared" ca="1" si="419"/>
        <v>1</v>
      </c>
      <c r="BA840" s="32">
        <f t="shared" ca="1" si="419"/>
        <v>0</v>
      </c>
      <c r="BB840" s="32">
        <f t="shared" ca="1" si="419"/>
        <v>0</v>
      </c>
      <c r="BC840" s="57">
        <f ca="1">OFFSET(BC$5,$D840,0)*BC822</f>
        <v>0.95830464224117384</v>
      </c>
      <c r="BD840" s="32">
        <f t="shared" ca="1" si="419"/>
        <v>0.37380717316998968</v>
      </c>
      <c r="BE840" s="32">
        <f t="shared" ca="1" si="419"/>
        <v>-4.1940388882638513E-2</v>
      </c>
      <c r="BF840" s="32">
        <f t="shared" ca="1" si="419"/>
        <v>-9.7125935056598944E-3</v>
      </c>
      <c r="BG840" s="32">
        <f t="shared" ca="1" si="423"/>
        <v>-0.21662619417531737</v>
      </c>
      <c r="BH840" s="32">
        <f t="shared" ca="1" si="423"/>
        <v>-0.11377347450742215</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hidden="1"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0.99306429559906184</v>
      </c>
      <c r="AX841" s="32">
        <f t="shared" ca="1" si="419"/>
        <v>0</v>
      </c>
      <c r="AY841" s="32">
        <f t="shared" ca="1" si="419"/>
        <v>1</v>
      </c>
      <c r="AZ841" s="32">
        <f t="shared" ca="1" si="419"/>
        <v>1</v>
      </c>
      <c r="BA841" s="32">
        <f t="shared" ca="1" si="419"/>
        <v>0</v>
      </c>
      <c r="BB841" s="32">
        <f t="shared" ca="1" si="419"/>
        <v>0</v>
      </c>
      <c r="BC841" s="57">
        <f ca="1">OFFSET(BC$5,$D841,0)*BC822</f>
        <v>0.96662789598535248</v>
      </c>
      <c r="BD841" s="32">
        <f t="shared" ca="1" si="419"/>
        <v>-0.25137391590383373</v>
      </c>
      <c r="BE841" s="32">
        <f t="shared" ca="1" si="419"/>
        <v>-2.332915100073607E-2</v>
      </c>
      <c r="BF841" s="32">
        <f t="shared" ca="1" si="419"/>
        <v>3.2753718521781217E-2</v>
      </c>
      <c r="BG841" s="32">
        <f t="shared" ca="1" si="423"/>
        <v>0.1841716070148145</v>
      </c>
      <c r="BH841" s="32">
        <f t="shared" ca="1" si="423"/>
        <v>-1.3488977688585257E-2</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hidden="1"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1.0477675300278839</v>
      </c>
      <c r="AX842" s="32">
        <f t="shared" ca="1" si="419"/>
        <v>0</v>
      </c>
      <c r="AY842" s="32">
        <f t="shared" ca="1" si="419"/>
        <v>1</v>
      </c>
      <c r="AZ842" s="32">
        <f t="shared" ca="1" si="419"/>
        <v>1</v>
      </c>
      <c r="BA842" s="32">
        <f t="shared" ca="1" si="419"/>
        <v>0</v>
      </c>
      <c r="BB842" s="32">
        <f t="shared" ca="1" si="419"/>
        <v>0</v>
      </c>
      <c r="BC842" s="57">
        <f ca="1">OFFSET(BC$5,$D842,0)*BC822</f>
        <v>0.98484646962623501</v>
      </c>
      <c r="BD842" s="32">
        <f t="shared" ca="1" si="419"/>
        <v>-0.39519841225014929</v>
      </c>
      <c r="BE842" s="32">
        <f t="shared" ca="1" si="419"/>
        <v>0.14373015731614258</v>
      </c>
      <c r="BF842" s="32">
        <f t="shared" ca="1" si="419"/>
        <v>0.13807229065446069</v>
      </c>
      <c r="BG842" s="32">
        <f t="shared" ca="1" si="423"/>
        <v>-0.34959434323236493</v>
      </c>
      <c r="BH842" s="32">
        <f t="shared" ca="1" si="423"/>
        <v>7.8097320626601019E-2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hidden="1"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1.0171439101126554</v>
      </c>
      <c r="AX843" s="32">
        <f t="shared" ca="1" si="419"/>
        <v>0</v>
      </c>
      <c r="AY843" s="32">
        <f t="shared" ca="1" si="419"/>
        <v>1</v>
      </c>
      <c r="AZ843" s="32">
        <f t="shared" ca="1" si="419"/>
        <v>1</v>
      </c>
      <c r="BA843" s="32">
        <f t="shared" ca="1" si="419"/>
        <v>0</v>
      </c>
      <c r="BB843" s="32">
        <f t="shared" ca="1" si="419"/>
        <v>0</v>
      </c>
      <c r="BC843" s="57">
        <f ca="1">OFFSET(BC$5,$D843,0)*BC822</f>
        <v>0.99809924711646547</v>
      </c>
      <c r="BD843" s="32">
        <f t="shared" ca="1" si="419"/>
        <v>0.18280522136370436</v>
      </c>
      <c r="BE843" s="32">
        <f t="shared" ca="1" si="419"/>
        <v>0.20146684382598248</v>
      </c>
      <c r="BF843" s="32">
        <f t="shared" ca="1" si="419"/>
        <v>0.1457255543821645</v>
      </c>
      <c r="BG843" s="32">
        <f t="shared" ca="1" si="423"/>
        <v>0.40697673467323092</v>
      </c>
      <c r="BH843" s="32">
        <f t="shared" ca="1" si="423"/>
        <v>1.2326995318399425E-2</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hidden="1"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1.0391838641795903</v>
      </c>
      <c r="AX844" s="32">
        <f t="shared" ca="1" si="419"/>
        <v>0</v>
      </c>
      <c r="AY844" s="32">
        <f t="shared" ca="1" si="419"/>
        <v>1</v>
      </c>
      <c r="AZ844" s="32">
        <f t="shared" ca="1" si="419"/>
        <v>1</v>
      </c>
      <c r="BA844" s="32">
        <f t="shared" ca="1" si="419"/>
        <v>0</v>
      </c>
      <c r="BB844" s="32">
        <f t="shared" ca="1" si="419"/>
        <v>0</v>
      </c>
      <c r="BC844" s="57">
        <f ca="1">OFFSET(BC$5,$D844,0)*BC822</f>
        <v>0.93044848046303075</v>
      </c>
      <c r="BD844" s="32">
        <f t="shared" ca="1" si="419"/>
        <v>-0.16482656694343945</v>
      </c>
      <c r="BE844" s="32">
        <f t="shared" ca="1" si="419"/>
        <v>7.1836208940484481E-2</v>
      </c>
      <c r="BF844" s="32">
        <f t="shared" ca="1" si="419"/>
        <v>-1.49193367249707E-2</v>
      </c>
      <c r="BG844" s="32">
        <f t="shared" ca="1" si="423"/>
        <v>0.22030294481426616</v>
      </c>
      <c r="BH844" s="32">
        <f t="shared" ca="1" si="423"/>
        <v>8.9548311122428004E-2</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hidden="1"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0.98022896159720108</v>
      </c>
      <c r="AX845" s="32">
        <f t="shared" ca="1" si="419"/>
        <v>0</v>
      </c>
      <c r="AY845" s="32">
        <f t="shared" ca="1" si="419"/>
        <v>1</v>
      </c>
      <c r="AZ845" s="32">
        <f t="shared" ca="1" si="419"/>
        <v>1</v>
      </c>
      <c r="BA845" s="32">
        <f t="shared" ca="1" si="419"/>
        <v>0</v>
      </c>
      <c r="BB845" s="32">
        <f t="shared" ca="1" si="419"/>
        <v>0</v>
      </c>
      <c r="BC845" s="57">
        <f ca="1">OFFSET(BC$5,$D845,0)*BC822</f>
        <v>0.92438428500114078</v>
      </c>
      <c r="BD845" s="32">
        <f t="shared" ca="1" si="419"/>
        <v>0.54999698245446282</v>
      </c>
      <c r="BE845" s="32">
        <f t="shared" ca="1" si="419"/>
        <v>0.15941642292063507</v>
      </c>
      <c r="BF845" s="32">
        <f t="shared" ca="1" si="419"/>
        <v>0.12840623034180654</v>
      </c>
      <c r="BG845" s="32">
        <f t="shared" ca="1" si="423"/>
        <v>-0.36925675906144839</v>
      </c>
      <c r="BH845" s="32">
        <f t="shared" ca="1" si="423"/>
        <v>-3.8511972297883945E-2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hidden="1"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1.0629051726008241</v>
      </c>
      <c r="AX846" s="32">
        <f t="shared" ca="1" si="419"/>
        <v>0</v>
      </c>
      <c r="AY846" s="32">
        <f t="shared" ca="1" si="419"/>
        <v>1</v>
      </c>
      <c r="AZ846" s="32">
        <f t="shared" ca="1" si="419"/>
        <v>1</v>
      </c>
      <c r="BA846" s="32">
        <f t="shared" ca="1" si="419"/>
        <v>0</v>
      </c>
      <c r="BB846" s="32">
        <f t="shared" ca="1" si="419"/>
        <v>0</v>
      </c>
      <c r="BC846" s="57">
        <f ca="1">OFFSET(BC$5,$D846,0)*BC822</f>
        <v>0.91224003174508828</v>
      </c>
      <c r="BD846" s="32">
        <f t="shared" ca="1" si="419"/>
        <v>-6.8239690728351121E-2</v>
      </c>
      <c r="BE846" s="32">
        <f t="shared" ca="1" si="419"/>
        <v>-0.3</v>
      </c>
      <c r="BF846" s="32">
        <f t="shared" ca="1" si="419"/>
        <v>-8.2832625552428762E-2</v>
      </c>
      <c r="BG846" s="32">
        <f t="shared" ca="1" si="423"/>
        <v>-0.24715250522513443</v>
      </c>
      <c r="BH846" s="32">
        <f t="shared" ca="1" si="423"/>
        <v>0.11149046120658379</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hidden="1"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1.0019006107913038</v>
      </c>
      <c r="AX847" s="32">
        <f t="shared" ca="1" si="419"/>
        <v>0</v>
      </c>
      <c r="AY847" s="32">
        <f t="shared" ca="1" si="419"/>
        <v>1</v>
      </c>
      <c r="AZ847" s="32">
        <f t="shared" ca="1" si="419"/>
        <v>1</v>
      </c>
      <c r="BA847" s="32">
        <f t="shared" ca="1" si="419"/>
        <v>0</v>
      </c>
      <c r="BB847" s="32">
        <f t="shared" ca="1" si="419"/>
        <v>0</v>
      </c>
      <c r="BC847" s="57">
        <f ca="1">OFFSET(BC$5,$D847,0)*BC822</f>
        <v>0.99207866014824619</v>
      </c>
      <c r="BD847" s="32">
        <f t="shared" ca="1" si="419"/>
        <v>0.15424779017319779</v>
      </c>
      <c r="BE847" s="32">
        <f t="shared" ca="1" si="419"/>
        <v>3.6804782576973616E-2</v>
      </c>
      <c r="BF847" s="32">
        <f t="shared" ca="1" si="419"/>
        <v>-8.7956129258802473E-2</v>
      </c>
      <c r="BG847" s="32">
        <f t="shared" ca="1" si="423"/>
        <v>6.9680295483111721E-2</v>
      </c>
      <c r="BH847" s="32">
        <f t="shared" ca="1" si="423"/>
        <v>-1.3924706825344524E-2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hidden="1"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1.0650756228094986</v>
      </c>
      <c r="AX848" s="32">
        <f t="shared" ca="1" si="419"/>
        <v>0</v>
      </c>
      <c r="AY848" s="32">
        <f t="shared" ca="1" si="419"/>
        <v>1</v>
      </c>
      <c r="AZ848" s="32">
        <f t="shared" ca="1" si="419"/>
        <v>1</v>
      </c>
      <c r="BA848" s="32">
        <f t="shared" ca="1" si="419"/>
        <v>0</v>
      </c>
      <c r="BB848" s="32">
        <f t="shared" ca="1" si="419"/>
        <v>0</v>
      </c>
      <c r="BC848" s="57">
        <f ca="1">OFFSET(BC$5,$D848,0)*BC822</f>
        <v>0.95497068692680465</v>
      </c>
      <c r="BD848" s="32">
        <f t="shared" ca="1" si="419"/>
        <v>-0.14584809930007481</v>
      </c>
      <c r="BE848" s="32">
        <f t="shared" ca="1" si="419"/>
        <v>-0.3</v>
      </c>
      <c r="BF848" s="32">
        <f t="shared" ca="1" si="419"/>
        <v>-1.0784564238996985E-3</v>
      </c>
      <c r="BG848" s="32">
        <f t="shared" ca="1" si="423"/>
        <v>-0.14206454943962754</v>
      </c>
      <c r="BH848" s="32">
        <f t="shared" ca="1" si="423"/>
        <v>0.10302064120986387</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hidden="1"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1.008088673185576</v>
      </c>
      <c r="AX849" s="32">
        <f t="shared" ca="1" si="419"/>
        <v>0</v>
      </c>
      <c r="AY849" s="32">
        <f t="shared" ca="1" si="419"/>
        <v>1</v>
      </c>
      <c r="AZ849" s="32">
        <f t="shared" ca="1" si="419"/>
        <v>1</v>
      </c>
      <c r="BA849" s="32">
        <f t="shared" ca="1" si="419"/>
        <v>0</v>
      </c>
      <c r="BB849" s="32">
        <f t="shared" ca="1" si="419"/>
        <v>0</v>
      </c>
      <c r="BC849" s="57">
        <f ca="1">OFFSET(BC$5,$D849,0)*BC822</f>
        <v>0.94796981514237078</v>
      </c>
      <c r="BD849" s="32">
        <f t="shared" ca="1" si="419"/>
        <v>0.12276840424432578</v>
      </c>
      <c r="BE849" s="32">
        <f t="shared" ca="1" si="419"/>
        <v>9.799772913977256E-2</v>
      </c>
      <c r="BF849" s="32">
        <f t="shared" ca="1" si="419"/>
        <v>-0.10634581563632239</v>
      </c>
      <c r="BG849" s="32">
        <f t="shared" ca="1" si="423"/>
        <v>-0.19963736095163576</v>
      </c>
      <c r="BH849" s="32">
        <f t="shared" ca="1" si="423"/>
        <v>2.6742008126900307E-2</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hidden="1"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1.1017934206643802</v>
      </c>
      <c r="AX850" s="32">
        <f t="shared" ca="1" si="419"/>
        <v>0</v>
      </c>
      <c r="AY850" s="32">
        <f t="shared" ca="1" si="419"/>
        <v>1</v>
      </c>
      <c r="AZ850" s="32">
        <f t="shared" ca="1" si="419"/>
        <v>1</v>
      </c>
      <c r="BA850" s="32">
        <f t="shared" ca="1" si="419"/>
        <v>0</v>
      </c>
      <c r="BB850" s="32">
        <f t="shared" ca="1" si="419"/>
        <v>0</v>
      </c>
      <c r="BC850" s="57">
        <f ca="1">OFFSET(BC$5,$D850,0)*BC822</f>
        <v>0.97941454712775722</v>
      </c>
      <c r="BD850" s="32">
        <f t="shared" ca="1" si="419"/>
        <v>0.251461950188272</v>
      </c>
      <c r="BE850" s="32">
        <f t="shared" ca="1" si="419"/>
        <v>-7.8809893707180279E-2</v>
      </c>
      <c r="BF850" s="32">
        <f t="shared" ca="1" si="419"/>
        <v>5.0380527743770553E-2</v>
      </c>
      <c r="BG850" s="32">
        <f t="shared" ca="1" si="423"/>
        <v>-0.21849377622284827</v>
      </c>
      <c r="BH850" s="32">
        <f t="shared" ca="1" si="423"/>
        <v>0.12769281563029145</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hidden="1"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1.1008798083893423</v>
      </c>
      <c r="AX851" s="32">
        <f t="shared" ca="1" si="419"/>
        <v>0</v>
      </c>
      <c r="AY851" s="32">
        <f t="shared" ca="1" si="419"/>
        <v>1</v>
      </c>
      <c r="AZ851" s="32">
        <f t="shared" ca="1" si="419"/>
        <v>1</v>
      </c>
      <c r="BA851" s="32">
        <f t="shared" ca="1" si="419"/>
        <v>0</v>
      </c>
      <c r="BB851" s="32">
        <f t="shared" ca="1" si="419"/>
        <v>0</v>
      </c>
      <c r="BC851" s="57">
        <f ca="1">OFFSET(BC$5,$D851,0)*BC822</f>
        <v>0.97389549263362385</v>
      </c>
      <c r="BD851" s="32">
        <f t="shared" ca="1" si="419"/>
        <v>0.27410051453654916</v>
      </c>
      <c r="BE851" s="32">
        <f t="shared" ca="1" si="419"/>
        <v>8.6733388710777848E-2</v>
      </c>
      <c r="BF851" s="32">
        <f t="shared" ca="1" si="419"/>
        <v>-0.15320934555496057</v>
      </c>
      <c r="BG851" s="32">
        <f t="shared" ca="1" si="423"/>
        <v>0.61096535063941282</v>
      </c>
      <c r="BH851" s="32">
        <f t="shared" ca="1" si="423"/>
        <v>0.13065858174900913</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ollapsed="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hidden="1" outlineLevel="2">
      <c r="A853" s="53"/>
      <c r="B853" s="44">
        <f ca="1">COUNT(B$5:OFFSET(B853,-1,0))</f>
        <v>819</v>
      </c>
      <c r="C853" s="72">
        <f t="shared" ref="C853" ca="1" si="424">C823</f>
        <v>65</v>
      </c>
      <c r="D853" s="45">
        <f t="shared" ref="D853:D881" ca="1" si="42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0.97000773763517689</v>
      </c>
      <c r="AX853" s="32">
        <f t="shared" ca="1" si="428"/>
        <v>0</v>
      </c>
      <c r="AY853" s="32">
        <f t="shared" ca="1" si="428"/>
        <v>1</v>
      </c>
      <c r="AZ853" s="32">
        <f t="shared" ca="1" si="428"/>
        <v>1</v>
      </c>
      <c r="BA853" s="32">
        <f t="shared" ca="1" si="428"/>
        <v>0</v>
      </c>
      <c r="BB853" s="32">
        <f t="shared" ca="1" si="428"/>
        <v>0</v>
      </c>
      <c r="BC853" s="57">
        <f ca="1">OFFSET(BC$5,$D853,0)*BC852</f>
        <v>1.0555339554900451</v>
      </c>
      <c r="BD853" s="32">
        <f t="shared" ca="1" si="428"/>
        <v>2.0216028091042482</v>
      </c>
      <c r="BE853" s="32">
        <f t="shared" ca="1" si="428"/>
        <v>3.3337399752400465E-2</v>
      </c>
      <c r="BF853" s="32">
        <f t="shared" ca="1" si="428"/>
        <v>-8.2552738478684384E-2</v>
      </c>
      <c r="BG853" s="32">
        <f t="shared" ca="1" si="428"/>
        <v>-0.14591169023037587</v>
      </c>
      <c r="BH853" s="32">
        <f t="shared" ca="1" si="428"/>
        <v>-0.12072887019632828</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hidden="1"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1.028208477604722</v>
      </c>
      <c r="AX854" s="32">
        <f t="shared" ca="1" si="428"/>
        <v>0</v>
      </c>
      <c r="AY854" s="32">
        <f t="shared" ca="1" si="428"/>
        <v>1</v>
      </c>
      <c r="AZ854" s="32">
        <f t="shared" ca="1" si="428"/>
        <v>1</v>
      </c>
      <c r="BA854" s="32">
        <f t="shared" ca="1" si="428"/>
        <v>0</v>
      </c>
      <c r="BB854" s="32">
        <f t="shared" ca="1" si="428"/>
        <v>0</v>
      </c>
      <c r="BC854" s="57">
        <f ca="1">OFFSET(BC$5,$D854,0)*BC852</f>
        <v>0.98755537028558216</v>
      </c>
      <c r="BD854" s="32">
        <f t="shared" ca="1" si="428"/>
        <v>-0.13622554461190362</v>
      </c>
      <c r="BE854" s="32">
        <f t="shared" ca="1" si="428"/>
        <v>-0.18785265953334218</v>
      </c>
      <c r="BF854" s="32">
        <f t="shared" ca="1" si="428"/>
        <v>6.3784405510959097E-2</v>
      </c>
      <c r="BG854" s="32">
        <f t="shared" ca="1" si="428"/>
        <v>0.34494200882877024</v>
      </c>
      <c r="BH854" s="32">
        <f t="shared" ca="1" si="428"/>
        <v>4.9368413665742183E-2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hidden="1"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0.96251976943554685</v>
      </c>
      <c r="AX855" s="32">
        <f t="shared" ca="1" si="428"/>
        <v>0</v>
      </c>
      <c r="AY855" s="32">
        <f t="shared" ca="1" si="428"/>
        <v>1</v>
      </c>
      <c r="AZ855" s="32">
        <f t="shared" ca="1" si="428"/>
        <v>1</v>
      </c>
      <c r="BA855" s="32">
        <f t="shared" ca="1" si="428"/>
        <v>0</v>
      </c>
      <c r="BB855" s="32">
        <f t="shared" ca="1" si="428"/>
        <v>0</v>
      </c>
      <c r="BC855" s="57">
        <f ca="1">OFFSET(BC$5,$D855,0)*BC852</f>
        <v>0.98349373306621801</v>
      </c>
      <c r="BD855" s="32">
        <f t="shared" ca="1" si="428"/>
        <v>-0.70106962050234856</v>
      </c>
      <c r="BE855" s="32">
        <f t="shared" ca="1" si="428"/>
        <v>3.3064122717381961E-2</v>
      </c>
      <c r="BF855" s="32">
        <f t="shared" ca="1" si="428"/>
        <v>-7.9775544093867445E-2</v>
      </c>
      <c r="BG855" s="32">
        <f t="shared" ca="1" si="428"/>
        <v>0.63420559768902507</v>
      </c>
      <c r="BH855" s="32">
        <f t="shared" ca="1" si="428"/>
        <v>-9.6121978727744861E-2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hidden="1"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0.95365399227411873</v>
      </c>
      <c r="AX856" s="32">
        <f t="shared" ca="1" si="428"/>
        <v>0</v>
      </c>
      <c r="AY856" s="32">
        <f t="shared" ca="1" si="428"/>
        <v>1</v>
      </c>
      <c r="AZ856" s="32">
        <f t="shared" ca="1" si="428"/>
        <v>1</v>
      </c>
      <c r="BA856" s="32">
        <f t="shared" ca="1" si="428"/>
        <v>0</v>
      </c>
      <c r="BB856" s="32">
        <f t="shared" ca="1" si="428"/>
        <v>0</v>
      </c>
      <c r="BC856" s="57">
        <f ca="1">OFFSET(BC$5,$D856,0)*BC852</f>
        <v>1.0206931089682623</v>
      </c>
      <c r="BD856" s="32">
        <f t="shared" ca="1" si="428"/>
        <v>-0.97319972076534</v>
      </c>
      <c r="BE856" s="32">
        <f t="shared" ca="1" si="428"/>
        <v>2.4484316533962269E-2</v>
      </c>
      <c r="BF856" s="32">
        <f t="shared" ca="1" si="428"/>
        <v>-2.0675896656790593E-2</v>
      </c>
      <c r="BG856" s="32">
        <f t="shared" ca="1" si="428"/>
        <v>-0.11778255024214879</v>
      </c>
      <c r="BH856" s="32">
        <f t="shared" ca="1" si="428"/>
        <v>-0.1563820890917953</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hidden="1"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1.0467442326430776</v>
      </c>
      <c r="AX857" s="32">
        <f t="shared" ca="1" si="428"/>
        <v>0</v>
      </c>
      <c r="AY857" s="32">
        <f t="shared" ca="1" si="428"/>
        <v>1</v>
      </c>
      <c r="AZ857" s="32">
        <f t="shared" ca="1" si="428"/>
        <v>1</v>
      </c>
      <c r="BA857" s="32">
        <f t="shared" ca="1" si="428"/>
        <v>0</v>
      </c>
      <c r="BB857" s="32">
        <f t="shared" ca="1" si="428"/>
        <v>0</v>
      </c>
      <c r="BC857" s="57">
        <f ca="1">OFFSET(BC$5,$D857,0)*BC852</f>
        <v>0.91278335232069918</v>
      </c>
      <c r="BD857" s="32">
        <f t="shared" ca="1" si="428"/>
        <v>-0.96355699630616343</v>
      </c>
      <c r="BE857" s="32">
        <f t="shared" ca="1" si="428"/>
        <v>0.19845147334478017</v>
      </c>
      <c r="BF857" s="32">
        <f t="shared" ca="1" si="428"/>
        <v>-7.0519046794936147E-2</v>
      </c>
      <c r="BG857" s="32">
        <f t="shared" ca="1" si="428"/>
        <v>-2.0937371842729036E-2</v>
      </c>
      <c r="BH857" s="32">
        <f t="shared" ca="1" si="428"/>
        <v>0.11027795189006462</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hidden="1"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1.004239468233592</v>
      </c>
      <c r="AX858" s="32">
        <f t="shared" ca="1" si="428"/>
        <v>0</v>
      </c>
      <c r="AY858" s="32">
        <f t="shared" ca="1" si="428"/>
        <v>1</v>
      </c>
      <c r="AZ858" s="32">
        <f t="shared" ca="1" si="428"/>
        <v>1</v>
      </c>
      <c r="BA858" s="32">
        <f t="shared" ca="1" si="428"/>
        <v>0</v>
      </c>
      <c r="BB858" s="32">
        <f t="shared" ca="1" si="428"/>
        <v>0</v>
      </c>
      <c r="BC858" s="57">
        <f ca="1">OFFSET(BC$5,$D858,0)*BC852</f>
        <v>0.92086066160343472</v>
      </c>
      <c r="BD858" s="32">
        <f t="shared" ca="1" si="428"/>
        <v>0.36331180226111215</v>
      </c>
      <c r="BE858" s="32">
        <f t="shared" ca="1" si="428"/>
        <v>0.11707512441786638</v>
      </c>
      <c r="BF858" s="32">
        <f t="shared" ca="1" si="428"/>
        <v>4.2416140032097926E-2</v>
      </c>
      <c r="BG858" s="32">
        <f t="shared" ca="1" si="428"/>
        <v>-9.6780629135947649E-2</v>
      </c>
      <c r="BH858" s="32">
        <f t="shared" ca="1" si="428"/>
        <v>3.0271155117781556E-2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hidden="1"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0.97432865597185891</v>
      </c>
      <c r="AX859" s="32">
        <f t="shared" ca="1" si="428"/>
        <v>0</v>
      </c>
      <c r="AY859" s="32">
        <f t="shared" ca="1" si="428"/>
        <v>1</v>
      </c>
      <c r="AZ859" s="32">
        <f t="shared" ca="1" si="428"/>
        <v>1</v>
      </c>
      <c r="BA859" s="32">
        <f t="shared" ca="1" si="428"/>
        <v>0</v>
      </c>
      <c r="BB859" s="32">
        <f t="shared" ca="1" si="428"/>
        <v>0</v>
      </c>
      <c r="BC859" s="57">
        <f ca="1">OFFSET(BC$5,$D859,0)*BC852</f>
        <v>1.0213025891776459</v>
      </c>
      <c r="BD859" s="32">
        <f t="shared" ca="1" si="428"/>
        <v>-0.47127487356891251</v>
      </c>
      <c r="BE859" s="32">
        <f t="shared" ca="1" si="428"/>
        <v>0.18453795694541686</v>
      </c>
      <c r="BF859" s="32">
        <f t="shared" ca="1" si="428"/>
        <v>6.7149155466581067E-2</v>
      </c>
      <c r="BG859" s="32">
        <f t="shared" ca="1" si="428"/>
        <v>-0.27419485019481726</v>
      </c>
      <c r="BH859" s="32">
        <f t="shared" ca="1" si="428"/>
        <v>-8.0773285441707587E-2</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hidden="1"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0.96004947775283722</v>
      </c>
      <c r="AX860" s="32">
        <f t="shared" ca="1" si="428"/>
        <v>0</v>
      </c>
      <c r="AY860" s="32">
        <f t="shared" ca="1" si="428"/>
        <v>1</v>
      </c>
      <c r="AZ860" s="32">
        <f t="shared" ca="1" si="428"/>
        <v>1</v>
      </c>
      <c r="BA860" s="32">
        <f t="shared" ca="1" si="428"/>
        <v>0</v>
      </c>
      <c r="BB860" s="32">
        <f t="shared" ca="1" si="428"/>
        <v>0</v>
      </c>
      <c r="BC860" s="57">
        <f ca="1">OFFSET(BC$5,$D860,0)*BC852</f>
        <v>1.0431492412852001</v>
      </c>
      <c r="BD860" s="32">
        <f t="shared" ca="1" si="428"/>
        <v>0.13319717786125196</v>
      </c>
      <c r="BE860" s="32">
        <f t="shared" ca="1" si="428"/>
        <v>-0.3</v>
      </c>
      <c r="BF860" s="32">
        <f t="shared" ca="1" si="428"/>
        <v>4.4323860684616356E-2</v>
      </c>
      <c r="BG860" s="32">
        <f t="shared" ca="1" si="428"/>
        <v>-0.1142983811330609</v>
      </c>
      <c r="BH860" s="32">
        <f t="shared" ca="1" si="428"/>
        <v>-0.1606321248145316</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hidden="1"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0.95413736630892165</v>
      </c>
      <c r="AX861" s="32">
        <f t="shared" ca="1" si="428"/>
        <v>0</v>
      </c>
      <c r="AY861" s="32">
        <f t="shared" ca="1" si="428"/>
        <v>1</v>
      </c>
      <c r="AZ861" s="32">
        <f t="shared" ca="1" si="428"/>
        <v>1</v>
      </c>
      <c r="BA861" s="32">
        <f t="shared" ca="1" si="428"/>
        <v>0</v>
      </c>
      <c r="BB861" s="32">
        <f t="shared" ca="1" si="428"/>
        <v>0</v>
      </c>
      <c r="BC861" s="57">
        <f ca="1">OFFSET(BC$5,$D861,0)*BC852</f>
        <v>0.99259021256165081</v>
      </c>
      <c r="BD861" s="32">
        <f t="shared" ca="1" si="428"/>
        <v>0.5804409621645803</v>
      </c>
      <c r="BE861" s="32">
        <f t="shared" ca="1" si="428"/>
        <v>8.2624869647222154E-2</v>
      </c>
      <c r="BF861" s="32">
        <f t="shared" ca="1" si="428"/>
        <v>7.2538241292497974E-2</v>
      </c>
      <c r="BG861" s="32">
        <f t="shared" ca="1" si="428"/>
        <v>-0.41381105585171518</v>
      </c>
      <c r="BH861" s="32">
        <f t="shared" ca="1" si="428"/>
        <v>-0.15176659314141594</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hidden="1"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0.96175971925982728</v>
      </c>
      <c r="AX862" s="32">
        <f t="shared" ca="1" si="428"/>
        <v>0</v>
      </c>
      <c r="AY862" s="32">
        <f t="shared" ca="1" si="428"/>
        <v>1</v>
      </c>
      <c r="AZ862" s="32">
        <f t="shared" ca="1" si="428"/>
        <v>1</v>
      </c>
      <c r="BA862" s="32">
        <f t="shared" ca="1" si="428"/>
        <v>0</v>
      </c>
      <c r="BB862" s="32">
        <f t="shared" ca="1" si="428"/>
        <v>0</v>
      </c>
      <c r="BC862" s="57">
        <f ca="1">OFFSET(BC$5,$D862,0)*BC852</f>
        <v>0.89379976392103944</v>
      </c>
      <c r="BD862" s="32">
        <f t="shared" ca="1" si="428"/>
        <v>-0.57040835988608407</v>
      </c>
      <c r="BE862" s="32">
        <f t="shared" ca="1" si="428"/>
        <v>-1.7631408489039768E-2</v>
      </c>
      <c r="BF862" s="32">
        <f t="shared" ca="1" si="428"/>
        <v>0.10270820800727432</v>
      </c>
      <c r="BG862" s="32">
        <f t="shared" ca="1" si="428"/>
        <v>-0.18932671629798037</v>
      </c>
      <c r="BH862" s="32">
        <f t="shared" ca="1" si="428"/>
        <v>-8.606527674487563E-2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hidden="1"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0.95203433280102878</v>
      </c>
      <c r="AX863" s="32">
        <f t="shared" ca="1" si="428"/>
        <v>0</v>
      </c>
      <c r="AY863" s="32">
        <f t="shared" ca="1" si="428"/>
        <v>1</v>
      </c>
      <c r="AZ863" s="32">
        <f t="shared" ca="1" si="428"/>
        <v>1</v>
      </c>
      <c r="BA863" s="32">
        <f t="shared" ca="1" si="428"/>
        <v>0</v>
      </c>
      <c r="BB863" s="32">
        <f t="shared" ca="1" si="428"/>
        <v>0</v>
      </c>
      <c r="BC863" s="57">
        <f ca="1">OFFSET(BC$5,$D863,0)*BC852</f>
        <v>1.0397697577062359</v>
      </c>
      <c r="BD863" s="32">
        <f t="shared" ca="1" si="428"/>
        <v>0.1091335725371394</v>
      </c>
      <c r="BE863" s="32">
        <f t="shared" ca="1" si="428"/>
        <v>-0.13735315021583483</v>
      </c>
      <c r="BF863" s="32">
        <f t="shared" ca="1" si="428"/>
        <v>-6.0124468614977111E-2</v>
      </c>
      <c r="BG863" s="32">
        <f t="shared" ca="1" si="428"/>
        <v>0.21718506434255325</v>
      </c>
      <c r="BH863" s="32">
        <f t="shared" ca="1" si="428"/>
        <v>-0.17182659751927132</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hidden="1"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1.0530175072973791</v>
      </c>
      <c r="AX864" s="32">
        <f t="shared" ca="1" si="428"/>
        <v>0</v>
      </c>
      <c r="AY864" s="32">
        <f t="shared" ca="1" si="428"/>
        <v>1</v>
      </c>
      <c r="AZ864" s="32">
        <f t="shared" ca="1" si="428"/>
        <v>1</v>
      </c>
      <c r="BA864" s="32">
        <f t="shared" ca="1" si="428"/>
        <v>0</v>
      </c>
      <c r="BB864" s="32">
        <f t="shared" ca="1" si="428"/>
        <v>0</v>
      </c>
      <c r="BC864" s="57">
        <f ca="1">OFFSET(BC$5,$D864,0)*BC852</f>
        <v>0.93059490704594572</v>
      </c>
      <c r="BD864" s="32">
        <f t="shared" ca="1" si="428"/>
        <v>0.79997902113846919</v>
      </c>
      <c r="BE864" s="32">
        <f t="shared" ca="1" si="428"/>
        <v>-0.3</v>
      </c>
      <c r="BF864" s="32">
        <f t="shared" ca="1" si="428"/>
        <v>-2.9027404779899957E-2</v>
      </c>
      <c r="BG864" s="32">
        <f t="shared" ca="1" si="428"/>
        <v>-0.18778619494876914</v>
      </c>
      <c r="BH864" s="32">
        <f t="shared" ca="1" si="428"/>
        <v>9.4306002781576526E-2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hidden="1"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0.92211307926934694</v>
      </c>
      <c r="AX865" s="32">
        <f t="shared" ca="1" si="428"/>
        <v>0</v>
      </c>
      <c r="AY865" s="32">
        <f t="shared" ca="1" si="428"/>
        <v>1</v>
      </c>
      <c r="AZ865" s="32">
        <f t="shared" ca="1" si="428"/>
        <v>1</v>
      </c>
      <c r="BA865" s="32">
        <f t="shared" ca="1" si="428"/>
        <v>0</v>
      </c>
      <c r="BB865" s="32">
        <f t="shared" ca="1" si="428"/>
        <v>0</v>
      </c>
      <c r="BC865" s="57">
        <f ca="1">OFFSET(BC$5,$D865,0)*BC852</f>
        <v>0.98867130311113705</v>
      </c>
      <c r="BD865" s="32">
        <f t="shared" ca="1" si="428"/>
        <v>9.7428512085919294E-2</v>
      </c>
      <c r="BE865" s="32">
        <f t="shared" ca="1" si="428"/>
        <v>3.2804601648524057E-2</v>
      </c>
      <c r="BF865" s="32">
        <f t="shared" ca="1" si="428"/>
        <v>-4.4515280763579579E-2</v>
      </c>
      <c r="BG865" s="32">
        <f t="shared" ca="1" si="428"/>
        <v>0.13108737336158605</v>
      </c>
      <c r="BH865" s="32">
        <f t="shared" ca="1" si="428"/>
        <v>-0.26104527496468022</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hidden="1"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1.0557170295661986</v>
      </c>
      <c r="AX866" s="32">
        <f t="shared" ca="1" si="428"/>
        <v>0</v>
      </c>
      <c r="AY866" s="32">
        <f t="shared" ca="1" si="428"/>
        <v>1</v>
      </c>
      <c r="AZ866" s="32">
        <f t="shared" ca="1" si="428"/>
        <v>1</v>
      </c>
      <c r="BA866" s="32">
        <f t="shared" ca="1" si="428"/>
        <v>0</v>
      </c>
      <c r="BB866" s="32">
        <f t="shared" ca="1" si="428"/>
        <v>0</v>
      </c>
      <c r="BC866" s="57">
        <f ca="1">OFFSET(BC$5,$D866,0)*BC852</f>
        <v>0.98634369478309936</v>
      </c>
      <c r="BD866" s="32">
        <f t="shared" ca="1" si="428"/>
        <v>-0.27263437243888333</v>
      </c>
      <c r="BE866" s="32">
        <f t="shared" ca="1" si="428"/>
        <v>0.14876307149698331</v>
      </c>
      <c r="BF866" s="32">
        <f t="shared" ca="1" si="428"/>
        <v>-1.9425425152048481E-2</v>
      </c>
      <c r="BG866" s="32">
        <f t="shared" ca="1" si="428"/>
        <v>0.42223159364567309</v>
      </c>
      <c r="BH866" s="32">
        <f t="shared" ca="1" si="428"/>
        <v>9.7270379444019062E-2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hidden="1"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0.96316101029233281</v>
      </c>
      <c r="AX867" s="32">
        <f t="shared" ca="1" si="428"/>
        <v>0</v>
      </c>
      <c r="AY867" s="32">
        <f t="shared" ca="1" si="428"/>
        <v>1</v>
      </c>
      <c r="AZ867" s="32">
        <f t="shared" ca="1" si="428"/>
        <v>1</v>
      </c>
      <c r="BA867" s="32">
        <f t="shared" ca="1" si="428"/>
        <v>0</v>
      </c>
      <c r="BB867" s="32">
        <f t="shared" ca="1" si="428"/>
        <v>0</v>
      </c>
      <c r="BC867" s="57">
        <f ca="1">OFFSET(BC$5,$D867,0)*BC852</f>
        <v>1.0166142157145106</v>
      </c>
      <c r="BD867" s="32">
        <f t="shared" ca="1" si="428"/>
        <v>-7.056462884911241E-4</v>
      </c>
      <c r="BE867" s="32">
        <f t="shared" ca="1" si="428"/>
        <v>-9.8521209381772668E-2</v>
      </c>
      <c r="BF867" s="32">
        <f t="shared" ca="1" si="428"/>
        <v>-2.3886738883750258E-2</v>
      </c>
      <c r="BG867" s="32">
        <f t="shared" ca="1" si="428"/>
        <v>-0.3693737253344338</v>
      </c>
      <c r="BH867" s="32">
        <f t="shared" ca="1" si="428"/>
        <v>-0.14081227753914249</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hidden="1"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1.0274925339627674</v>
      </c>
      <c r="AX868" s="32">
        <f t="shared" ca="1" si="428"/>
        <v>0</v>
      </c>
      <c r="AY868" s="32">
        <f t="shared" ca="1" si="428"/>
        <v>1</v>
      </c>
      <c r="AZ868" s="32">
        <f t="shared" ca="1" si="428"/>
        <v>1</v>
      </c>
      <c r="BA868" s="32">
        <f t="shared" ca="1" si="428"/>
        <v>0</v>
      </c>
      <c r="BB868" s="32">
        <f t="shared" ca="1" si="428"/>
        <v>0</v>
      </c>
      <c r="BC868" s="57">
        <f ca="1">OFFSET(BC$5,$D868,0)*BC852</f>
        <v>1.0258890923014763</v>
      </c>
      <c r="BD868" s="32">
        <f t="shared" ca="1" si="428"/>
        <v>-0.16328478094273891</v>
      </c>
      <c r="BE868" s="32">
        <f t="shared" ca="1" si="428"/>
        <v>-3.0880514927879077E-2</v>
      </c>
      <c r="BF868" s="32">
        <f t="shared" ca="1" si="428"/>
        <v>9.7124859211965564E-2</v>
      </c>
      <c r="BG868" s="32">
        <f t="shared" ca="1" si="428"/>
        <v>0.15817169134983011</v>
      </c>
      <c r="BH868" s="32">
        <f t="shared" ca="1" si="428"/>
        <v>3.8598718709447866E-2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hidden="1"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1.0237909220027812</v>
      </c>
      <c r="AX869" s="32">
        <f t="shared" ca="1" si="434"/>
        <v>0</v>
      </c>
      <c r="AY869" s="32">
        <f t="shared" ca="1" si="434"/>
        <v>1</v>
      </c>
      <c r="AZ869" s="32">
        <f t="shared" ca="1" si="434"/>
        <v>1</v>
      </c>
      <c r="BA869" s="32">
        <f t="shared" ca="1" si="434"/>
        <v>0</v>
      </c>
      <c r="BB869" s="32">
        <f t="shared" ca="1" si="434"/>
        <v>0</v>
      </c>
      <c r="BC869" s="57">
        <f ca="1">OFFSET(BC$5,$D869,0)*BC852</f>
        <v>0.92857789972401084</v>
      </c>
      <c r="BD869" s="32">
        <f t="shared" ca="1" si="434"/>
        <v>-0.29677609071790201</v>
      </c>
      <c r="BE869" s="32">
        <f t="shared" ca="1" si="434"/>
        <v>0.17675025032905711</v>
      </c>
      <c r="BF869" s="32">
        <f t="shared" ca="1" si="434"/>
        <v>-6.7414230902369532E-2</v>
      </c>
      <c r="BG869" s="32">
        <f t="shared" ref="BG869:BO881" ca="1" si="438">OFFSET(BG$5,$D869,0)</f>
        <v>0.32601927573966627</v>
      </c>
      <c r="BH869" s="32">
        <f t="shared" ca="1" si="438"/>
        <v>7.6775788660530475E-2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hidden="1"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0.9627217226962026</v>
      </c>
      <c r="AX870" s="32">
        <f t="shared" ca="1" si="434"/>
        <v>0</v>
      </c>
      <c r="AY870" s="32">
        <f t="shared" ca="1" si="434"/>
        <v>1</v>
      </c>
      <c r="AZ870" s="32">
        <f t="shared" ca="1" si="434"/>
        <v>1</v>
      </c>
      <c r="BA870" s="32">
        <f t="shared" ca="1" si="434"/>
        <v>0</v>
      </c>
      <c r="BB870" s="32">
        <f t="shared" ca="1" si="434"/>
        <v>0</v>
      </c>
      <c r="BC870" s="57">
        <f ca="1">OFFSET(BC$5,$D870,0)*BC852</f>
        <v>0.99865431138817062</v>
      </c>
      <c r="BD870" s="32">
        <f t="shared" ca="1" si="434"/>
        <v>0.37380717316998968</v>
      </c>
      <c r="BE870" s="32">
        <f t="shared" ca="1" si="434"/>
        <v>-4.1940388882638513E-2</v>
      </c>
      <c r="BF870" s="32">
        <f t="shared" ca="1" si="434"/>
        <v>-9.7125935056598944E-3</v>
      </c>
      <c r="BG870" s="32">
        <f t="shared" ca="1" si="438"/>
        <v>-0.21662619417531737</v>
      </c>
      <c r="BH870" s="32">
        <f t="shared" ca="1" si="438"/>
        <v>-0.11377347450742215</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hidden="1"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0.99306429559906184</v>
      </c>
      <c r="AX871" s="32">
        <f t="shared" ca="1" si="434"/>
        <v>0</v>
      </c>
      <c r="AY871" s="32">
        <f t="shared" ca="1" si="434"/>
        <v>1</v>
      </c>
      <c r="AZ871" s="32">
        <f t="shared" ca="1" si="434"/>
        <v>1</v>
      </c>
      <c r="BA871" s="32">
        <f t="shared" ca="1" si="434"/>
        <v>0</v>
      </c>
      <c r="BB871" s="32">
        <f t="shared" ca="1" si="434"/>
        <v>0</v>
      </c>
      <c r="BC871" s="57">
        <f ca="1">OFFSET(BC$5,$D871,0)*BC852</f>
        <v>1.0073280179215778</v>
      </c>
      <c r="BD871" s="32">
        <f t="shared" ca="1" si="434"/>
        <v>-0.25137391590383373</v>
      </c>
      <c r="BE871" s="32">
        <f t="shared" ca="1" si="434"/>
        <v>-2.332915100073607E-2</v>
      </c>
      <c r="BF871" s="32">
        <f t="shared" ca="1" si="434"/>
        <v>3.2753718521781217E-2</v>
      </c>
      <c r="BG871" s="32">
        <f t="shared" ca="1" si="438"/>
        <v>0.1841716070148145</v>
      </c>
      <c r="BH871" s="32">
        <f t="shared" ca="1" si="438"/>
        <v>-1.3488977688585257E-2</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hidden="1"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1.0477675300278839</v>
      </c>
      <c r="AX872" s="32">
        <f t="shared" ca="1" si="434"/>
        <v>0</v>
      </c>
      <c r="AY872" s="32">
        <f t="shared" ca="1" si="434"/>
        <v>1</v>
      </c>
      <c r="AZ872" s="32">
        <f t="shared" ca="1" si="434"/>
        <v>1</v>
      </c>
      <c r="BA872" s="32">
        <f t="shared" ca="1" si="434"/>
        <v>0</v>
      </c>
      <c r="BB872" s="32">
        <f t="shared" ca="1" si="434"/>
        <v>0</v>
      </c>
      <c r="BC872" s="57">
        <f ca="1">OFFSET(BC$5,$D872,0)*BC852</f>
        <v>1.0263136893999714</v>
      </c>
      <c r="BD872" s="32">
        <f t="shared" ca="1" si="434"/>
        <v>-0.39519841225014929</v>
      </c>
      <c r="BE872" s="32">
        <f t="shared" ca="1" si="434"/>
        <v>0.14373015731614258</v>
      </c>
      <c r="BF872" s="32">
        <f t="shared" ca="1" si="434"/>
        <v>0.13807229065446069</v>
      </c>
      <c r="BG872" s="32">
        <f t="shared" ca="1" si="438"/>
        <v>-0.34959434323236493</v>
      </c>
      <c r="BH872" s="32">
        <f t="shared" ca="1" si="438"/>
        <v>7.8097320626601019E-2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hidden="1"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1.0171439101126554</v>
      </c>
      <c r="AX873" s="32">
        <f t="shared" ca="1" si="434"/>
        <v>0</v>
      </c>
      <c r="AY873" s="32">
        <f t="shared" ca="1" si="434"/>
        <v>1</v>
      </c>
      <c r="AZ873" s="32">
        <f t="shared" ca="1" si="434"/>
        <v>1</v>
      </c>
      <c r="BA873" s="32">
        <f t="shared" ca="1" si="434"/>
        <v>0</v>
      </c>
      <c r="BB873" s="32">
        <f t="shared" ca="1" si="434"/>
        <v>0</v>
      </c>
      <c r="BC873" s="57">
        <f ca="1">OFFSET(BC$5,$D873,0)*BC852</f>
        <v>1.0401244785740009</v>
      </c>
      <c r="BD873" s="32">
        <f t="shared" ca="1" si="434"/>
        <v>0.18280522136370436</v>
      </c>
      <c r="BE873" s="32">
        <f t="shared" ca="1" si="434"/>
        <v>0.20146684382598248</v>
      </c>
      <c r="BF873" s="32">
        <f t="shared" ca="1" si="434"/>
        <v>0.1457255543821645</v>
      </c>
      <c r="BG873" s="32">
        <f t="shared" ca="1" si="438"/>
        <v>0.40697673467323092</v>
      </c>
      <c r="BH873" s="32">
        <f t="shared" ca="1" si="438"/>
        <v>1.2326995318399425E-2</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hidden="1"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1.0391838641795903</v>
      </c>
      <c r="AX874" s="32">
        <f t="shared" ca="1" si="434"/>
        <v>0</v>
      </c>
      <c r="AY874" s="32">
        <f t="shared" ca="1" si="434"/>
        <v>1</v>
      </c>
      <c r="AZ874" s="32">
        <f t="shared" ca="1" si="434"/>
        <v>1</v>
      </c>
      <c r="BA874" s="32">
        <f t="shared" ca="1" si="434"/>
        <v>0</v>
      </c>
      <c r="BB874" s="32">
        <f t="shared" ca="1" si="434"/>
        <v>0</v>
      </c>
      <c r="BC874" s="57">
        <f ca="1">OFFSET(BC$5,$D874,0)*BC852</f>
        <v>0.96962525858779003</v>
      </c>
      <c r="BD874" s="32">
        <f t="shared" ca="1" si="434"/>
        <v>-0.16482656694343945</v>
      </c>
      <c r="BE874" s="32">
        <f t="shared" ca="1" si="434"/>
        <v>7.1836208940484481E-2</v>
      </c>
      <c r="BF874" s="32">
        <f t="shared" ca="1" si="434"/>
        <v>-1.49193367249707E-2</v>
      </c>
      <c r="BG874" s="32">
        <f t="shared" ca="1" si="438"/>
        <v>0.22030294481426616</v>
      </c>
      <c r="BH874" s="32">
        <f t="shared" ca="1" si="438"/>
        <v>8.9548311122428004E-2</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hidden="1"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0.98022896159720108</v>
      </c>
      <c r="AX875" s="32">
        <f t="shared" ca="1" si="434"/>
        <v>0</v>
      </c>
      <c r="AY875" s="32">
        <f t="shared" ca="1" si="434"/>
        <v>1</v>
      </c>
      <c r="AZ875" s="32">
        <f t="shared" ca="1" si="434"/>
        <v>1</v>
      </c>
      <c r="BA875" s="32">
        <f t="shared" ca="1" si="434"/>
        <v>0</v>
      </c>
      <c r="BB875" s="32">
        <f t="shared" ca="1" si="434"/>
        <v>0</v>
      </c>
      <c r="BC875" s="57">
        <f ca="1">OFFSET(BC$5,$D875,0)*BC852</f>
        <v>0.96330572858013619</v>
      </c>
      <c r="BD875" s="32">
        <f t="shared" ca="1" si="434"/>
        <v>0.54999698245446282</v>
      </c>
      <c r="BE875" s="32">
        <f t="shared" ca="1" si="434"/>
        <v>0.15941642292063507</v>
      </c>
      <c r="BF875" s="32">
        <f t="shared" ca="1" si="434"/>
        <v>0.12840623034180654</v>
      </c>
      <c r="BG875" s="32">
        <f t="shared" ca="1" si="438"/>
        <v>-0.36925675906144839</v>
      </c>
      <c r="BH875" s="32">
        <f t="shared" ca="1" si="438"/>
        <v>-3.8511972297883945E-2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hidden="1"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1.0629051726008241</v>
      </c>
      <c r="AX876" s="32">
        <f t="shared" ca="1" si="434"/>
        <v>0</v>
      </c>
      <c r="AY876" s="32">
        <f t="shared" ca="1" si="434"/>
        <v>1</v>
      </c>
      <c r="AZ876" s="32">
        <f t="shared" ca="1" si="434"/>
        <v>1</v>
      </c>
      <c r="BA876" s="32">
        <f t="shared" ca="1" si="434"/>
        <v>0</v>
      </c>
      <c r="BB876" s="32">
        <f t="shared" ca="1" si="434"/>
        <v>0</v>
      </c>
      <c r="BC876" s="57">
        <f ca="1">OFFSET(BC$5,$D876,0)*BC852</f>
        <v>0.95065013834488143</v>
      </c>
      <c r="BD876" s="32">
        <f t="shared" ca="1" si="434"/>
        <v>-6.8239690728351121E-2</v>
      </c>
      <c r="BE876" s="32">
        <f t="shared" ca="1" si="434"/>
        <v>-0.3</v>
      </c>
      <c r="BF876" s="32">
        <f t="shared" ca="1" si="434"/>
        <v>-8.2832625552428762E-2</v>
      </c>
      <c r="BG876" s="32">
        <f t="shared" ca="1" si="438"/>
        <v>-0.24715250522513443</v>
      </c>
      <c r="BH876" s="32">
        <f t="shared" ca="1" si="438"/>
        <v>0.11149046120658379</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hidden="1"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1.0019006107913038</v>
      </c>
      <c r="AX877" s="32">
        <f t="shared" ca="1" si="434"/>
        <v>0</v>
      </c>
      <c r="AY877" s="32">
        <f t="shared" ca="1" si="434"/>
        <v>1</v>
      </c>
      <c r="AZ877" s="32">
        <f t="shared" ca="1" si="434"/>
        <v>1</v>
      </c>
      <c r="BA877" s="32">
        <f t="shared" ca="1" si="434"/>
        <v>0</v>
      </c>
      <c r="BB877" s="32">
        <f t="shared" ca="1" si="434"/>
        <v>0</v>
      </c>
      <c r="BC877" s="57">
        <f ca="1">OFFSET(BC$5,$D877,0)*BC852</f>
        <v>1.0338503932071197</v>
      </c>
      <c r="BD877" s="32">
        <f t="shared" ca="1" si="434"/>
        <v>0.15424779017319779</v>
      </c>
      <c r="BE877" s="32">
        <f t="shared" ca="1" si="434"/>
        <v>3.6804782576973616E-2</v>
      </c>
      <c r="BF877" s="32">
        <f t="shared" ca="1" si="434"/>
        <v>-8.7956129258802473E-2</v>
      </c>
      <c r="BG877" s="32">
        <f t="shared" ca="1" si="438"/>
        <v>6.9680295483111721E-2</v>
      </c>
      <c r="BH877" s="32">
        <f t="shared" ca="1" si="438"/>
        <v>-1.3924706825344524E-2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hidden="1"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1.0650756228094986</v>
      </c>
      <c r="AX878" s="32">
        <f t="shared" ca="1" si="434"/>
        <v>0</v>
      </c>
      <c r="AY878" s="32">
        <f t="shared" ca="1" si="434"/>
        <v>1</v>
      </c>
      <c r="AZ878" s="32">
        <f t="shared" ca="1" si="434"/>
        <v>1</v>
      </c>
      <c r="BA878" s="32">
        <f t="shared" ca="1" si="434"/>
        <v>0</v>
      </c>
      <c r="BB878" s="32">
        <f t="shared" ca="1" si="434"/>
        <v>0</v>
      </c>
      <c r="BC878" s="57">
        <f ca="1">OFFSET(BC$5,$D878,0)*BC852</f>
        <v>0.99517997900793331</v>
      </c>
      <c r="BD878" s="32">
        <f t="shared" ca="1" si="434"/>
        <v>-0.14584809930007481</v>
      </c>
      <c r="BE878" s="32">
        <f t="shared" ca="1" si="434"/>
        <v>-0.3</v>
      </c>
      <c r="BF878" s="32">
        <f t="shared" ca="1" si="434"/>
        <v>-1.0784564238996985E-3</v>
      </c>
      <c r="BG878" s="32">
        <f t="shared" ca="1" si="438"/>
        <v>-0.14206454943962754</v>
      </c>
      <c r="BH878" s="32">
        <f t="shared" ca="1" si="438"/>
        <v>0.10302064120986387</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hidden="1"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1.008088673185576</v>
      </c>
      <c r="AX879" s="32">
        <f t="shared" ca="1" si="434"/>
        <v>0</v>
      </c>
      <c r="AY879" s="32">
        <f t="shared" ca="1" si="434"/>
        <v>1</v>
      </c>
      <c r="AZ879" s="32">
        <f t="shared" ca="1" si="434"/>
        <v>1</v>
      </c>
      <c r="BA879" s="32">
        <f t="shared" ca="1" si="434"/>
        <v>0</v>
      </c>
      <c r="BB879" s="32">
        <f t="shared" ca="1" si="434"/>
        <v>0</v>
      </c>
      <c r="BC879" s="57">
        <f ca="1">OFFSET(BC$5,$D879,0)*BC852</f>
        <v>0.98788433367468109</v>
      </c>
      <c r="BD879" s="32">
        <f t="shared" ca="1" si="434"/>
        <v>0.12276840424432578</v>
      </c>
      <c r="BE879" s="32">
        <f t="shared" ca="1" si="434"/>
        <v>9.799772913977256E-2</v>
      </c>
      <c r="BF879" s="32">
        <f t="shared" ca="1" si="434"/>
        <v>-0.10634581563632239</v>
      </c>
      <c r="BG879" s="32">
        <f t="shared" ca="1" si="438"/>
        <v>-0.19963736095163576</v>
      </c>
      <c r="BH879" s="32">
        <f t="shared" ca="1" si="438"/>
        <v>2.6742008126900307E-2</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hidden="1"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1.1017934206643802</v>
      </c>
      <c r="AX880" s="32">
        <f t="shared" ca="1" si="434"/>
        <v>0</v>
      </c>
      <c r="AY880" s="32">
        <f t="shared" ca="1" si="434"/>
        <v>1</v>
      </c>
      <c r="AZ880" s="32">
        <f t="shared" ca="1" si="434"/>
        <v>1</v>
      </c>
      <c r="BA880" s="32">
        <f t="shared" ca="1" si="434"/>
        <v>0</v>
      </c>
      <c r="BB880" s="32">
        <f t="shared" ca="1" si="434"/>
        <v>0</v>
      </c>
      <c r="BC880" s="57">
        <f ca="1">OFFSET(BC$5,$D880,0)*BC852</f>
        <v>1.0206530543752417</v>
      </c>
      <c r="BD880" s="32">
        <f t="shared" ca="1" si="434"/>
        <v>0.251461950188272</v>
      </c>
      <c r="BE880" s="32">
        <f t="shared" ca="1" si="434"/>
        <v>-7.8809893707180279E-2</v>
      </c>
      <c r="BF880" s="32">
        <f t="shared" ca="1" si="434"/>
        <v>5.0380527743770553E-2</v>
      </c>
      <c r="BG880" s="32">
        <f t="shared" ca="1" si="438"/>
        <v>-0.21849377622284827</v>
      </c>
      <c r="BH880" s="32">
        <f t="shared" ca="1" si="438"/>
        <v>0.12769281563029145</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hidden="1"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1.1008798083893423</v>
      </c>
      <c r="AX881" s="32">
        <f t="shared" ca="1" si="434"/>
        <v>0</v>
      </c>
      <c r="AY881" s="32">
        <f t="shared" ca="1" si="434"/>
        <v>1</v>
      </c>
      <c r="AZ881" s="32">
        <f t="shared" ca="1" si="434"/>
        <v>1</v>
      </c>
      <c r="BA881" s="32">
        <f t="shared" ca="1" si="434"/>
        <v>0</v>
      </c>
      <c r="BB881" s="32">
        <f t="shared" ca="1" si="434"/>
        <v>0</v>
      </c>
      <c r="BC881" s="57">
        <f ca="1">OFFSET(BC$5,$D881,0)*BC852</f>
        <v>1.0149016186392501</v>
      </c>
      <c r="BD881" s="32">
        <f t="shared" ca="1" si="434"/>
        <v>0.27410051453654916</v>
      </c>
      <c r="BE881" s="32">
        <f t="shared" ca="1" si="434"/>
        <v>8.6733388710777848E-2</v>
      </c>
      <c r="BF881" s="32">
        <f t="shared" ca="1" si="434"/>
        <v>-0.15320934555496057</v>
      </c>
      <c r="BG881" s="32">
        <f t="shared" ca="1" si="438"/>
        <v>0.61096535063941282</v>
      </c>
      <c r="BH881" s="32">
        <f t="shared" ca="1" si="438"/>
        <v>0.13065858174900913</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ollapsed="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hidden="1" outlineLevel="2">
      <c r="A883" s="53"/>
      <c r="B883" s="44">
        <f ca="1">COUNT(B$5:OFFSET(B883,-1,0))</f>
        <v>848</v>
      </c>
      <c r="C883" s="72">
        <f t="shared" ref="C883" ca="1" si="439">C853</f>
        <v>65</v>
      </c>
      <c r="D883" s="45">
        <f t="shared" ref="D883:D911" ca="1" si="440">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0.97000773763517689</v>
      </c>
      <c r="AX883" s="32">
        <f t="shared" ca="1" si="443"/>
        <v>0</v>
      </c>
      <c r="AY883" s="32">
        <f t="shared" ca="1" si="443"/>
        <v>1</v>
      </c>
      <c r="AZ883" s="32">
        <f t="shared" ca="1" si="443"/>
        <v>1</v>
      </c>
      <c r="BA883" s="32">
        <f t="shared" ca="1" si="443"/>
        <v>0</v>
      </c>
      <c r="BB883" s="32">
        <f t="shared" ca="1" si="443"/>
        <v>0</v>
      </c>
      <c r="BC883" s="57">
        <f ca="1">OFFSET(BC$5,$D883,0)*BC882</f>
        <v>1.0768578737827734</v>
      </c>
      <c r="BD883" s="32">
        <f t="shared" ca="1" si="443"/>
        <v>2.0216028091042482</v>
      </c>
      <c r="BE883" s="32">
        <f t="shared" ca="1" si="443"/>
        <v>3.3337399752400465E-2</v>
      </c>
      <c r="BF883" s="32">
        <f t="shared" ca="1" si="443"/>
        <v>-8.2552738478684384E-2</v>
      </c>
      <c r="BG883" s="32">
        <f t="shared" ca="1" si="443"/>
        <v>-0.14591169023037587</v>
      </c>
      <c r="BH883" s="32">
        <f t="shared" ca="1" si="443"/>
        <v>-0.12072887019632828</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hidden="1"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1.028208477604722</v>
      </c>
      <c r="AX884" s="32">
        <f t="shared" ca="1" si="443"/>
        <v>0</v>
      </c>
      <c r="AY884" s="32">
        <f t="shared" ca="1" si="443"/>
        <v>1</v>
      </c>
      <c r="AZ884" s="32">
        <f t="shared" ca="1" si="443"/>
        <v>1</v>
      </c>
      <c r="BA884" s="32">
        <f t="shared" ca="1" si="443"/>
        <v>0</v>
      </c>
      <c r="BB884" s="32">
        <f t="shared" ca="1" si="443"/>
        <v>0</v>
      </c>
      <c r="BC884" s="57">
        <f ca="1">OFFSET(BC$5,$D884,0)*BC882</f>
        <v>1.0075059838267051</v>
      </c>
      <c r="BD884" s="32">
        <f t="shared" ca="1" si="443"/>
        <v>-0.13622554461190362</v>
      </c>
      <c r="BE884" s="32">
        <f t="shared" ca="1" si="443"/>
        <v>-0.18785265953334218</v>
      </c>
      <c r="BF884" s="32">
        <f t="shared" ca="1" si="443"/>
        <v>6.3784405510959097E-2</v>
      </c>
      <c r="BG884" s="32">
        <f t="shared" ca="1" si="443"/>
        <v>0.34494200882877024</v>
      </c>
      <c r="BH884" s="32">
        <f t="shared" ca="1" si="443"/>
        <v>4.9368413665742183E-2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hidden="1"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0.96251976943554685</v>
      </c>
      <c r="AX885" s="32">
        <f t="shared" ca="1" si="443"/>
        <v>0</v>
      </c>
      <c r="AY885" s="32">
        <f t="shared" ca="1" si="443"/>
        <v>1</v>
      </c>
      <c r="AZ885" s="32">
        <f t="shared" ca="1" si="443"/>
        <v>1</v>
      </c>
      <c r="BA885" s="32">
        <f t="shared" ca="1" si="443"/>
        <v>0</v>
      </c>
      <c r="BB885" s="32">
        <f t="shared" ca="1" si="443"/>
        <v>0</v>
      </c>
      <c r="BC885" s="57">
        <f ca="1">OFFSET(BC$5,$D885,0)*BC882</f>
        <v>1.003362293330182</v>
      </c>
      <c r="BD885" s="32">
        <f t="shared" ca="1" si="443"/>
        <v>-0.70106962050234856</v>
      </c>
      <c r="BE885" s="32">
        <f t="shared" ca="1" si="443"/>
        <v>3.3064122717381961E-2</v>
      </c>
      <c r="BF885" s="32">
        <f t="shared" ca="1" si="443"/>
        <v>-7.9775544093867445E-2</v>
      </c>
      <c r="BG885" s="32">
        <f t="shared" ca="1" si="443"/>
        <v>0.63420559768902507</v>
      </c>
      <c r="BH885" s="32">
        <f t="shared" ca="1" si="443"/>
        <v>-9.6121978727744861E-2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hidden="1"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0.95365399227411873</v>
      </c>
      <c r="AX886" s="32">
        <f t="shared" ca="1" si="443"/>
        <v>0</v>
      </c>
      <c r="AY886" s="32">
        <f t="shared" ca="1" si="443"/>
        <v>1</v>
      </c>
      <c r="AZ886" s="32">
        <f t="shared" ca="1" si="443"/>
        <v>1</v>
      </c>
      <c r="BA886" s="32">
        <f t="shared" ca="1" si="443"/>
        <v>0</v>
      </c>
      <c r="BB886" s="32">
        <f t="shared" ca="1" si="443"/>
        <v>0</v>
      </c>
      <c r="BC886" s="57">
        <f ca="1">OFFSET(BC$5,$D886,0)*BC882</f>
        <v>1.041313171775702</v>
      </c>
      <c r="BD886" s="32">
        <f t="shared" ca="1" si="443"/>
        <v>-0.97319972076534</v>
      </c>
      <c r="BE886" s="32">
        <f t="shared" ca="1" si="443"/>
        <v>2.4484316533962269E-2</v>
      </c>
      <c r="BF886" s="32">
        <f t="shared" ca="1" si="443"/>
        <v>-2.0675896656790593E-2</v>
      </c>
      <c r="BG886" s="32">
        <f t="shared" ca="1" si="443"/>
        <v>-0.11778255024214879</v>
      </c>
      <c r="BH886" s="32">
        <f t="shared" ca="1" si="443"/>
        <v>-0.1563820890917953</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hidden="1"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1.0467442326430776</v>
      </c>
      <c r="AX887" s="32">
        <f t="shared" ca="1" si="443"/>
        <v>0</v>
      </c>
      <c r="AY887" s="32">
        <f t="shared" ca="1" si="443"/>
        <v>1</v>
      </c>
      <c r="AZ887" s="32">
        <f t="shared" ca="1" si="443"/>
        <v>1</v>
      </c>
      <c r="BA887" s="32">
        <f t="shared" ca="1" si="443"/>
        <v>0</v>
      </c>
      <c r="BB887" s="32">
        <f t="shared" ca="1" si="443"/>
        <v>0</v>
      </c>
      <c r="BC887" s="57">
        <f ca="1">OFFSET(BC$5,$D887,0)*BC882</f>
        <v>0.93122342004434966</v>
      </c>
      <c r="BD887" s="32">
        <f t="shared" ca="1" si="443"/>
        <v>-0.96355699630616343</v>
      </c>
      <c r="BE887" s="32">
        <f t="shared" ca="1" si="443"/>
        <v>0.19845147334478017</v>
      </c>
      <c r="BF887" s="32">
        <f t="shared" ca="1" si="443"/>
        <v>-7.0519046794936147E-2</v>
      </c>
      <c r="BG887" s="32">
        <f t="shared" ca="1" si="443"/>
        <v>-2.0937371842729036E-2</v>
      </c>
      <c r="BH887" s="32">
        <f t="shared" ca="1" si="443"/>
        <v>0.11027795189006462</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hidden="1"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1.004239468233592</v>
      </c>
      <c r="AX888" s="32">
        <f t="shared" ca="1" si="443"/>
        <v>0</v>
      </c>
      <c r="AY888" s="32">
        <f t="shared" ca="1" si="443"/>
        <v>1</v>
      </c>
      <c r="AZ888" s="32">
        <f t="shared" ca="1" si="443"/>
        <v>1</v>
      </c>
      <c r="BA888" s="32">
        <f t="shared" ca="1" si="443"/>
        <v>0</v>
      </c>
      <c r="BB888" s="32">
        <f t="shared" ca="1" si="443"/>
        <v>0</v>
      </c>
      <c r="BC888" s="57">
        <f ca="1">OFFSET(BC$5,$D888,0)*BC882</f>
        <v>0.93946390729239293</v>
      </c>
      <c r="BD888" s="32">
        <f t="shared" ca="1" si="443"/>
        <v>0.36331180226111215</v>
      </c>
      <c r="BE888" s="32">
        <f t="shared" ca="1" si="443"/>
        <v>0.11707512441786638</v>
      </c>
      <c r="BF888" s="32">
        <f t="shared" ca="1" si="443"/>
        <v>4.2416140032097926E-2</v>
      </c>
      <c r="BG888" s="32">
        <f t="shared" ca="1" si="443"/>
        <v>-9.6780629135947649E-2</v>
      </c>
      <c r="BH888" s="32">
        <f t="shared" ca="1" si="443"/>
        <v>3.0271155117781556E-2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hidden="1"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0.97432865597185891</v>
      </c>
      <c r="AX889" s="32">
        <f t="shared" ca="1" si="443"/>
        <v>0</v>
      </c>
      <c r="AY889" s="32">
        <f t="shared" ca="1" si="443"/>
        <v>1</v>
      </c>
      <c r="AZ889" s="32">
        <f t="shared" ca="1" si="443"/>
        <v>1</v>
      </c>
      <c r="BA889" s="32">
        <f t="shared" ca="1" si="443"/>
        <v>0</v>
      </c>
      <c r="BB889" s="32">
        <f t="shared" ca="1" si="443"/>
        <v>0</v>
      </c>
      <c r="BC889" s="57">
        <f ca="1">OFFSET(BC$5,$D889,0)*BC882</f>
        <v>1.0419349647165881</v>
      </c>
      <c r="BD889" s="32">
        <f t="shared" ca="1" si="443"/>
        <v>-0.47127487356891251</v>
      </c>
      <c r="BE889" s="32">
        <f t="shared" ca="1" si="443"/>
        <v>0.18453795694541686</v>
      </c>
      <c r="BF889" s="32">
        <f t="shared" ca="1" si="443"/>
        <v>6.7149155466581067E-2</v>
      </c>
      <c r="BG889" s="32">
        <f t="shared" ca="1" si="443"/>
        <v>-0.27419485019481726</v>
      </c>
      <c r="BH889" s="32">
        <f t="shared" ca="1" si="443"/>
        <v>-8.0773285441707587E-2</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hidden="1"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0.96004947775283722</v>
      </c>
      <c r="AX890" s="32">
        <f t="shared" ca="1" si="443"/>
        <v>0</v>
      </c>
      <c r="AY890" s="32">
        <f t="shared" ca="1" si="443"/>
        <v>1</v>
      </c>
      <c r="AZ890" s="32">
        <f t="shared" ca="1" si="443"/>
        <v>1</v>
      </c>
      <c r="BA890" s="32">
        <f t="shared" ca="1" si="443"/>
        <v>0</v>
      </c>
      <c r="BB890" s="32">
        <f t="shared" ca="1" si="443"/>
        <v>0</v>
      </c>
      <c r="BC890" s="57">
        <f ca="1">OFFSET(BC$5,$D890,0)*BC882</f>
        <v>1.064222963331366</v>
      </c>
      <c r="BD890" s="32">
        <f t="shared" ca="1" si="443"/>
        <v>0.13319717786125196</v>
      </c>
      <c r="BE890" s="32">
        <f t="shared" ca="1" si="443"/>
        <v>-0.3</v>
      </c>
      <c r="BF890" s="32">
        <f t="shared" ca="1" si="443"/>
        <v>4.4323860684616356E-2</v>
      </c>
      <c r="BG890" s="32">
        <f t="shared" ca="1" si="443"/>
        <v>-0.1142983811330609</v>
      </c>
      <c r="BH890" s="32">
        <f t="shared" ca="1" si="443"/>
        <v>-0.1606321248145316</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hidden="1"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0.95413736630892165</v>
      </c>
      <c r="AX891" s="32">
        <f t="shared" ca="1" si="443"/>
        <v>0</v>
      </c>
      <c r="AY891" s="32">
        <f t="shared" ca="1" si="443"/>
        <v>1</v>
      </c>
      <c r="AZ891" s="32">
        <f t="shared" ca="1" si="443"/>
        <v>1</v>
      </c>
      <c r="BA891" s="32">
        <f t="shared" ca="1" si="443"/>
        <v>0</v>
      </c>
      <c r="BB891" s="32">
        <f t="shared" ca="1" si="443"/>
        <v>0</v>
      </c>
      <c r="BC891" s="57">
        <f ca="1">OFFSET(BC$5,$D891,0)*BC882</f>
        <v>1.0126425400881489</v>
      </c>
      <c r="BD891" s="32">
        <f t="shared" ca="1" si="443"/>
        <v>0.5804409621645803</v>
      </c>
      <c r="BE891" s="32">
        <f t="shared" ca="1" si="443"/>
        <v>8.2624869647222154E-2</v>
      </c>
      <c r="BF891" s="32">
        <f t="shared" ca="1" si="443"/>
        <v>7.2538241292497974E-2</v>
      </c>
      <c r="BG891" s="32">
        <f t="shared" ca="1" si="443"/>
        <v>-0.41381105585171518</v>
      </c>
      <c r="BH891" s="32">
        <f t="shared" ca="1" si="443"/>
        <v>-0.15176659314141594</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hidden="1"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0.96175971925982728</v>
      </c>
      <c r="AX892" s="32">
        <f t="shared" ca="1" si="443"/>
        <v>0</v>
      </c>
      <c r="AY892" s="32">
        <f t="shared" ca="1" si="443"/>
        <v>1</v>
      </c>
      <c r="AZ892" s="32">
        <f t="shared" ca="1" si="443"/>
        <v>1</v>
      </c>
      <c r="BA892" s="32">
        <f t="shared" ca="1" si="443"/>
        <v>0</v>
      </c>
      <c r="BB892" s="32">
        <f t="shared" ca="1" si="443"/>
        <v>0</v>
      </c>
      <c r="BC892" s="57">
        <f ca="1">OFFSET(BC$5,$D892,0)*BC882</f>
        <v>0.91185632480833323</v>
      </c>
      <c r="BD892" s="32">
        <f t="shared" ca="1" si="443"/>
        <v>-0.57040835988608407</v>
      </c>
      <c r="BE892" s="32">
        <f t="shared" ca="1" si="443"/>
        <v>-1.7631408489039768E-2</v>
      </c>
      <c r="BF892" s="32">
        <f t="shared" ca="1" si="443"/>
        <v>0.10270820800727432</v>
      </c>
      <c r="BG892" s="32">
        <f t="shared" ca="1" si="443"/>
        <v>-0.18932671629798037</v>
      </c>
      <c r="BH892" s="32">
        <f t="shared" ca="1" si="443"/>
        <v>-8.606527674487563E-2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hidden="1"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0.95203433280102878</v>
      </c>
      <c r="AX893" s="32">
        <f t="shared" ca="1" si="443"/>
        <v>0</v>
      </c>
      <c r="AY893" s="32">
        <f t="shared" ca="1" si="443"/>
        <v>1</v>
      </c>
      <c r="AZ893" s="32">
        <f t="shared" ca="1" si="443"/>
        <v>1</v>
      </c>
      <c r="BA893" s="32">
        <f t="shared" ca="1" si="443"/>
        <v>0</v>
      </c>
      <c r="BB893" s="32">
        <f t="shared" ca="1" si="443"/>
        <v>0</v>
      </c>
      <c r="BC893" s="57">
        <f ca="1">OFFSET(BC$5,$D893,0)*BC882</f>
        <v>1.060775207356867</v>
      </c>
      <c r="BD893" s="32">
        <f t="shared" ca="1" si="443"/>
        <v>0.1091335725371394</v>
      </c>
      <c r="BE893" s="32">
        <f t="shared" ca="1" si="443"/>
        <v>-0.13735315021583483</v>
      </c>
      <c r="BF893" s="32">
        <f t="shared" ca="1" si="443"/>
        <v>-6.0124468614977111E-2</v>
      </c>
      <c r="BG893" s="32">
        <f t="shared" ca="1" si="443"/>
        <v>0.21718506434255325</v>
      </c>
      <c r="BH893" s="32">
        <f t="shared" ca="1" si="443"/>
        <v>-0.17182659751927132</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hidden="1"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1.0530175072973791</v>
      </c>
      <c r="AX894" s="32">
        <f t="shared" ca="1" si="443"/>
        <v>0</v>
      </c>
      <c r="AY894" s="32">
        <f t="shared" ca="1" si="443"/>
        <v>1</v>
      </c>
      <c r="AZ894" s="32">
        <f t="shared" ca="1" si="443"/>
        <v>1</v>
      </c>
      <c r="BA894" s="32">
        <f t="shared" ca="1" si="443"/>
        <v>0</v>
      </c>
      <c r="BB894" s="32">
        <f t="shared" ca="1" si="443"/>
        <v>0</v>
      </c>
      <c r="BC894" s="57">
        <f ca="1">OFFSET(BC$5,$D894,0)*BC882</f>
        <v>0.94939480415798505</v>
      </c>
      <c r="BD894" s="32">
        <f t="shared" ca="1" si="443"/>
        <v>0.79997902113846919</v>
      </c>
      <c r="BE894" s="32">
        <f t="shared" ca="1" si="443"/>
        <v>-0.3</v>
      </c>
      <c r="BF894" s="32">
        <f t="shared" ca="1" si="443"/>
        <v>-2.9027404779899957E-2</v>
      </c>
      <c r="BG894" s="32">
        <f t="shared" ca="1" si="443"/>
        <v>-0.18778619494876914</v>
      </c>
      <c r="BH894" s="32">
        <f t="shared" ca="1" si="443"/>
        <v>9.4306002781576526E-2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hidden="1"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0.92211307926934694</v>
      </c>
      <c r="AX895" s="32">
        <f t="shared" ca="1" si="443"/>
        <v>0</v>
      </c>
      <c r="AY895" s="32">
        <f t="shared" ca="1" si="443"/>
        <v>1</v>
      </c>
      <c r="AZ895" s="32">
        <f t="shared" ca="1" si="443"/>
        <v>1</v>
      </c>
      <c r="BA895" s="32">
        <f t="shared" ca="1" si="443"/>
        <v>0</v>
      </c>
      <c r="BB895" s="32">
        <f t="shared" ca="1" si="443"/>
        <v>0</v>
      </c>
      <c r="BC895" s="57">
        <f ca="1">OFFSET(BC$5,$D895,0)*BC882</f>
        <v>1.0086444607497458</v>
      </c>
      <c r="BD895" s="32">
        <f t="shared" ca="1" si="443"/>
        <v>9.7428512085919294E-2</v>
      </c>
      <c r="BE895" s="32">
        <f t="shared" ca="1" si="443"/>
        <v>3.2804601648524057E-2</v>
      </c>
      <c r="BF895" s="32">
        <f t="shared" ca="1" si="443"/>
        <v>-4.4515280763579579E-2</v>
      </c>
      <c r="BG895" s="32">
        <f t="shared" ca="1" si="443"/>
        <v>0.13108737336158605</v>
      </c>
      <c r="BH895" s="32">
        <f t="shared" ca="1" si="443"/>
        <v>-0.26104527496468022</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hidden="1"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1.0557170295661986</v>
      </c>
      <c r="AX896" s="32">
        <f t="shared" ca="1" si="443"/>
        <v>0</v>
      </c>
      <c r="AY896" s="32">
        <f t="shared" ca="1" si="443"/>
        <v>1</v>
      </c>
      <c r="AZ896" s="32">
        <f t="shared" ca="1" si="443"/>
        <v>1</v>
      </c>
      <c r="BA896" s="32">
        <f t="shared" ca="1" si="443"/>
        <v>0</v>
      </c>
      <c r="BB896" s="32">
        <f t="shared" ca="1" si="443"/>
        <v>0</v>
      </c>
      <c r="BC896" s="57">
        <f ca="1">OFFSET(BC$5,$D896,0)*BC882</f>
        <v>1.0062698300312427</v>
      </c>
      <c r="BD896" s="32">
        <f t="shared" ca="1" si="443"/>
        <v>-0.27263437243888333</v>
      </c>
      <c r="BE896" s="32">
        <f t="shared" ca="1" si="443"/>
        <v>0.14876307149698331</v>
      </c>
      <c r="BF896" s="32">
        <f t="shared" ca="1" si="443"/>
        <v>-1.9425425152048481E-2</v>
      </c>
      <c r="BG896" s="32">
        <f t="shared" ca="1" si="443"/>
        <v>0.42223159364567309</v>
      </c>
      <c r="BH896" s="32">
        <f t="shared" ca="1" si="443"/>
        <v>9.7270379444019062E-2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hidden="1"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0.96316101029233281</v>
      </c>
      <c r="AX897" s="32">
        <f t="shared" ca="1" si="443"/>
        <v>0</v>
      </c>
      <c r="AY897" s="32">
        <f t="shared" ca="1" si="443"/>
        <v>1</v>
      </c>
      <c r="AZ897" s="32">
        <f t="shared" ca="1" si="443"/>
        <v>1</v>
      </c>
      <c r="BA897" s="32">
        <f t="shared" ca="1" si="443"/>
        <v>0</v>
      </c>
      <c r="BB897" s="32">
        <f t="shared" ca="1" si="443"/>
        <v>0</v>
      </c>
      <c r="BC897" s="57">
        <f ca="1">OFFSET(BC$5,$D897,0)*BC882</f>
        <v>1.0371518766380359</v>
      </c>
      <c r="BD897" s="32">
        <f t="shared" ca="1" si="443"/>
        <v>-7.056462884911241E-4</v>
      </c>
      <c r="BE897" s="32">
        <f t="shared" ca="1" si="443"/>
        <v>-9.8521209381772668E-2</v>
      </c>
      <c r="BF897" s="32">
        <f t="shared" ca="1" si="443"/>
        <v>-2.3886738883750258E-2</v>
      </c>
      <c r="BG897" s="32">
        <f t="shared" ca="1" si="443"/>
        <v>-0.3693737253344338</v>
      </c>
      <c r="BH897" s="32">
        <f t="shared" ca="1" si="443"/>
        <v>-0.14081227753914249</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hidden="1"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1.0274925339627674</v>
      </c>
      <c r="AX898" s="32">
        <f t="shared" ca="1" si="443"/>
        <v>0</v>
      </c>
      <c r="AY898" s="32">
        <f t="shared" ca="1" si="443"/>
        <v>1</v>
      </c>
      <c r="AZ898" s="32">
        <f t="shared" ca="1" si="443"/>
        <v>1</v>
      </c>
      <c r="BA898" s="32">
        <f t="shared" ca="1" si="443"/>
        <v>0</v>
      </c>
      <c r="BB898" s="32">
        <f t="shared" ca="1" si="443"/>
        <v>0</v>
      </c>
      <c r="BC898" s="57">
        <f ca="1">OFFSET(BC$5,$D898,0)*BC882</f>
        <v>1.0466141244691831</v>
      </c>
      <c r="BD898" s="32">
        <f t="shared" ca="1" si="443"/>
        <v>-0.16328478094273891</v>
      </c>
      <c r="BE898" s="32">
        <f t="shared" ca="1" si="443"/>
        <v>-3.0880514927879077E-2</v>
      </c>
      <c r="BF898" s="32">
        <f t="shared" ca="1" si="443"/>
        <v>9.7124859211965564E-2</v>
      </c>
      <c r="BG898" s="32">
        <f t="shared" ca="1" si="443"/>
        <v>0.15817169134983011</v>
      </c>
      <c r="BH898" s="32">
        <f t="shared" ca="1" si="443"/>
        <v>3.8598718709447866E-2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hidden="1"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1.0237909220027812</v>
      </c>
      <c r="AX899" s="32">
        <f t="shared" ca="1" si="448"/>
        <v>0</v>
      </c>
      <c r="AY899" s="32">
        <f t="shared" ca="1" si="448"/>
        <v>1</v>
      </c>
      <c r="AZ899" s="32">
        <f t="shared" ca="1" si="448"/>
        <v>1</v>
      </c>
      <c r="BA899" s="32">
        <f t="shared" ca="1" si="448"/>
        <v>0</v>
      </c>
      <c r="BB899" s="32">
        <f t="shared" ca="1" si="448"/>
        <v>0</v>
      </c>
      <c r="BC899" s="57">
        <f ca="1">OFFSET(BC$5,$D899,0)*BC882</f>
        <v>0.9473370492133848</v>
      </c>
      <c r="BD899" s="32">
        <f t="shared" ca="1" si="448"/>
        <v>-0.29677609071790201</v>
      </c>
      <c r="BE899" s="32">
        <f t="shared" ca="1" si="448"/>
        <v>0.17675025032905711</v>
      </c>
      <c r="BF899" s="32">
        <f t="shared" ca="1" si="448"/>
        <v>-6.7414230902369532E-2</v>
      </c>
      <c r="BG899" s="32">
        <f t="shared" ref="BG899:BO911" ca="1" si="452">OFFSET(BG$5,$D899,0)</f>
        <v>0.32601927573966627</v>
      </c>
      <c r="BH899" s="32">
        <f t="shared" ca="1" si="452"/>
        <v>7.6775788660530475E-2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hidden="1"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0.9627217226962026</v>
      </c>
      <c r="AX900" s="32">
        <f t="shared" ca="1" si="448"/>
        <v>0</v>
      </c>
      <c r="AY900" s="32">
        <f t="shared" ca="1" si="448"/>
        <v>1</v>
      </c>
      <c r="AZ900" s="32">
        <f t="shared" ca="1" si="448"/>
        <v>1</v>
      </c>
      <c r="BA900" s="32">
        <f t="shared" ca="1" si="448"/>
        <v>0</v>
      </c>
      <c r="BB900" s="32">
        <f t="shared" ca="1" si="448"/>
        <v>0</v>
      </c>
      <c r="BC900" s="57">
        <f ca="1">OFFSET(BC$5,$D900,0)*BC882</f>
        <v>1.018829145961669</v>
      </c>
      <c r="BD900" s="32">
        <f t="shared" ca="1" si="448"/>
        <v>0.37380717316998968</v>
      </c>
      <c r="BE900" s="32">
        <f t="shared" ca="1" si="448"/>
        <v>-4.1940388882638513E-2</v>
      </c>
      <c r="BF900" s="32">
        <f t="shared" ca="1" si="448"/>
        <v>-9.7125935056598944E-3</v>
      </c>
      <c r="BG900" s="32">
        <f t="shared" ca="1" si="452"/>
        <v>-0.21662619417531737</v>
      </c>
      <c r="BH900" s="32">
        <f t="shared" ca="1" si="452"/>
        <v>-0.11377347450742215</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hidden="1"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0.99306429559906184</v>
      </c>
      <c r="AX901" s="32">
        <f t="shared" ca="1" si="448"/>
        <v>0</v>
      </c>
      <c r="AY901" s="32">
        <f t="shared" ca="1" si="448"/>
        <v>1</v>
      </c>
      <c r="AZ901" s="32">
        <f t="shared" ca="1" si="448"/>
        <v>1</v>
      </c>
      <c r="BA901" s="32">
        <f t="shared" ca="1" si="448"/>
        <v>0</v>
      </c>
      <c r="BB901" s="32">
        <f t="shared" ca="1" si="448"/>
        <v>0</v>
      </c>
      <c r="BC901" s="57">
        <f ca="1">OFFSET(BC$5,$D901,0)*BC882</f>
        <v>1.0276780788896906</v>
      </c>
      <c r="BD901" s="32">
        <f t="shared" ca="1" si="448"/>
        <v>-0.25137391590383373</v>
      </c>
      <c r="BE901" s="32">
        <f t="shared" ca="1" si="448"/>
        <v>-2.332915100073607E-2</v>
      </c>
      <c r="BF901" s="32">
        <f t="shared" ca="1" si="448"/>
        <v>3.2753718521781217E-2</v>
      </c>
      <c r="BG901" s="32">
        <f t="shared" ca="1" si="452"/>
        <v>0.1841716070148145</v>
      </c>
      <c r="BH901" s="32">
        <f t="shared" ca="1" si="452"/>
        <v>-1.3488977688585257E-2</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hidden="1"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1.0477675300278839</v>
      </c>
      <c r="AX902" s="32">
        <f t="shared" ca="1" si="448"/>
        <v>0</v>
      </c>
      <c r="AY902" s="32">
        <f t="shared" ca="1" si="448"/>
        <v>1</v>
      </c>
      <c r="AZ902" s="32">
        <f t="shared" ca="1" si="448"/>
        <v>1</v>
      </c>
      <c r="BA902" s="32">
        <f t="shared" ca="1" si="448"/>
        <v>0</v>
      </c>
      <c r="BB902" s="32">
        <f t="shared" ca="1" si="448"/>
        <v>0</v>
      </c>
      <c r="BC902" s="57">
        <f ca="1">OFFSET(BC$5,$D902,0)*BC882</f>
        <v>1.0470472992868394</v>
      </c>
      <c r="BD902" s="32">
        <f t="shared" ca="1" si="448"/>
        <v>-0.39519841225014929</v>
      </c>
      <c r="BE902" s="32">
        <f t="shared" ca="1" si="448"/>
        <v>0.14373015731614258</v>
      </c>
      <c r="BF902" s="32">
        <f t="shared" ca="1" si="448"/>
        <v>0.13807229065446069</v>
      </c>
      <c r="BG902" s="32">
        <f t="shared" ca="1" si="452"/>
        <v>-0.34959434323236493</v>
      </c>
      <c r="BH902" s="32">
        <f t="shared" ca="1" si="452"/>
        <v>7.8097320626601019E-2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hidden="1"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1.0171439101126554</v>
      </c>
      <c r="AX903" s="32">
        <f t="shared" ca="1" si="448"/>
        <v>0</v>
      </c>
      <c r="AY903" s="32">
        <f t="shared" ca="1" si="448"/>
        <v>1</v>
      </c>
      <c r="AZ903" s="32">
        <f t="shared" ca="1" si="448"/>
        <v>1</v>
      </c>
      <c r="BA903" s="32">
        <f t="shared" ca="1" si="448"/>
        <v>0</v>
      </c>
      <c r="BB903" s="32">
        <f t="shared" ca="1" si="448"/>
        <v>0</v>
      </c>
      <c r="BC903" s="57">
        <f ca="1">OFFSET(BC$5,$D903,0)*BC882</f>
        <v>1.0611370943027687</v>
      </c>
      <c r="BD903" s="32">
        <f t="shared" ca="1" si="448"/>
        <v>0.18280522136370436</v>
      </c>
      <c r="BE903" s="32">
        <f t="shared" ca="1" si="448"/>
        <v>0.20146684382598248</v>
      </c>
      <c r="BF903" s="32">
        <f t="shared" ca="1" si="448"/>
        <v>0.1457255543821645</v>
      </c>
      <c r="BG903" s="32">
        <f t="shared" ca="1" si="452"/>
        <v>0.40697673467323092</v>
      </c>
      <c r="BH903" s="32">
        <f t="shared" ca="1" si="452"/>
        <v>1.2326995318399425E-2</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hidden="1"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1.0391838641795903</v>
      </c>
      <c r="AX904" s="32">
        <f t="shared" ca="1" si="448"/>
        <v>0</v>
      </c>
      <c r="AY904" s="32">
        <f t="shared" ca="1" si="448"/>
        <v>1</v>
      </c>
      <c r="AZ904" s="32">
        <f t="shared" ca="1" si="448"/>
        <v>1</v>
      </c>
      <c r="BA904" s="32">
        <f t="shared" ca="1" si="448"/>
        <v>0</v>
      </c>
      <c r="BB904" s="32">
        <f t="shared" ca="1" si="448"/>
        <v>0</v>
      </c>
      <c r="BC904" s="57">
        <f ca="1">OFFSET(BC$5,$D904,0)*BC882</f>
        <v>0.98921364765016961</v>
      </c>
      <c r="BD904" s="32">
        <f t="shared" ca="1" si="448"/>
        <v>-0.16482656694343945</v>
      </c>
      <c r="BE904" s="32">
        <f t="shared" ca="1" si="448"/>
        <v>7.1836208940484481E-2</v>
      </c>
      <c r="BF904" s="32">
        <f t="shared" ca="1" si="448"/>
        <v>-1.49193367249707E-2</v>
      </c>
      <c r="BG904" s="32">
        <f t="shared" ca="1" si="452"/>
        <v>0.22030294481426616</v>
      </c>
      <c r="BH904" s="32">
        <f t="shared" ca="1" si="452"/>
        <v>8.9548311122428004E-2</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hidden="1"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0.98022896159720108</v>
      </c>
      <c r="AX905" s="32">
        <f t="shared" ca="1" si="448"/>
        <v>0</v>
      </c>
      <c r="AY905" s="32">
        <f t="shared" ca="1" si="448"/>
        <v>1</v>
      </c>
      <c r="AZ905" s="32">
        <f t="shared" ca="1" si="448"/>
        <v>1</v>
      </c>
      <c r="BA905" s="32">
        <f t="shared" ca="1" si="448"/>
        <v>0</v>
      </c>
      <c r="BB905" s="32">
        <f t="shared" ca="1" si="448"/>
        <v>0</v>
      </c>
      <c r="BC905" s="57">
        <f ca="1">OFFSET(BC$5,$D905,0)*BC882</f>
        <v>0.98276645036963395</v>
      </c>
      <c r="BD905" s="32">
        <f t="shared" ca="1" si="448"/>
        <v>0.54999698245446282</v>
      </c>
      <c r="BE905" s="32">
        <f t="shared" ca="1" si="448"/>
        <v>0.15941642292063507</v>
      </c>
      <c r="BF905" s="32">
        <f t="shared" ca="1" si="448"/>
        <v>0.12840623034180654</v>
      </c>
      <c r="BG905" s="32">
        <f t="shared" ca="1" si="452"/>
        <v>-0.36925675906144839</v>
      </c>
      <c r="BH905" s="32">
        <f t="shared" ca="1" si="452"/>
        <v>-3.8511972297883945E-2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hidden="1"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1.0629051726008241</v>
      </c>
      <c r="AX906" s="32">
        <f t="shared" ca="1" si="448"/>
        <v>0</v>
      </c>
      <c r="AY906" s="32">
        <f t="shared" ca="1" si="448"/>
        <v>1</v>
      </c>
      <c r="AZ906" s="32">
        <f t="shared" ca="1" si="448"/>
        <v>1</v>
      </c>
      <c r="BA906" s="32">
        <f t="shared" ca="1" si="448"/>
        <v>0</v>
      </c>
      <c r="BB906" s="32">
        <f t="shared" ca="1" si="448"/>
        <v>0</v>
      </c>
      <c r="BC906" s="57">
        <f ca="1">OFFSET(BC$5,$D906,0)*BC882</f>
        <v>0.96985519164477807</v>
      </c>
      <c r="BD906" s="32">
        <f t="shared" ca="1" si="448"/>
        <v>-6.8239690728351121E-2</v>
      </c>
      <c r="BE906" s="32">
        <f t="shared" ca="1" si="448"/>
        <v>-0.3</v>
      </c>
      <c r="BF906" s="32">
        <f t="shared" ca="1" si="448"/>
        <v>-8.2832625552428762E-2</v>
      </c>
      <c r="BG906" s="32">
        <f t="shared" ca="1" si="452"/>
        <v>-0.24715250522513443</v>
      </c>
      <c r="BH906" s="32">
        <f t="shared" ca="1" si="452"/>
        <v>0.11149046120658379</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hidden="1"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1.0019006107913038</v>
      </c>
      <c r="AX907" s="32">
        <f t="shared" ca="1" si="448"/>
        <v>0</v>
      </c>
      <c r="AY907" s="32">
        <f t="shared" ca="1" si="448"/>
        <v>1</v>
      </c>
      <c r="AZ907" s="32">
        <f t="shared" ca="1" si="448"/>
        <v>1</v>
      </c>
      <c r="BA907" s="32">
        <f t="shared" ca="1" si="448"/>
        <v>0</v>
      </c>
      <c r="BB907" s="32">
        <f t="shared" ca="1" si="448"/>
        <v>0</v>
      </c>
      <c r="BC907" s="57">
        <f ca="1">OFFSET(BC$5,$D907,0)*BC882</f>
        <v>1.0547362597365566</v>
      </c>
      <c r="BD907" s="32">
        <f t="shared" ca="1" si="448"/>
        <v>0.15424779017319779</v>
      </c>
      <c r="BE907" s="32">
        <f t="shared" ca="1" si="448"/>
        <v>3.6804782576973616E-2</v>
      </c>
      <c r="BF907" s="32">
        <f t="shared" ca="1" si="448"/>
        <v>-8.7956129258802473E-2</v>
      </c>
      <c r="BG907" s="32">
        <f t="shared" ca="1" si="452"/>
        <v>6.9680295483111721E-2</v>
      </c>
      <c r="BH907" s="32">
        <f t="shared" ca="1" si="452"/>
        <v>-1.3924706825344524E-2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hidden="1"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1.0650756228094986</v>
      </c>
      <c r="AX908" s="32">
        <f t="shared" ca="1" si="448"/>
        <v>0</v>
      </c>
      <c r="AY908" s="32">
        <f t="shared" ca="1" si="448"/>
        <v>1</v>
      </c>
      <c r="AZ908" s="32">
        <f t="shared" ca="1" si="448"/>
        <v>1</v>
      </c>
      <c r="BA908" s="32">
        <f t="shared" ca="1" si="448"/>
        <v>0</v>
      </c>
      <c r="BB908" s="32">
        <f t="shared" ca="1" si="448"/>
        <v>0</v>
      </c>
      <c r="BC908" s="57">
        <f ca="1">OFFSET(BC$5,$D908,0)*BC882</f>
        <v>1.0152846250484977</v>
      </c>
      <c r="BD908" s="32">
        <f t="shared" ca="1" si="448"/>
        <v>-0.14584809930007481</v>
      </c>
      <c r="BE908" s="32">
        <f t="shared" ca="1" si="448"/>
        <v>-0.3</v>
      </c>
      <c r="BF908" s="32">
        <f t="shared" ca="1" si="448"/>
        <v>-1.0784564238996985E-3</v>
      </c>
      <c r="BG908" s="32">
        <f t="shared" ca="1" si="452"/>
        <v>-0.14206454943962754</v>
      </c>
      <c r="BH908" s="32">
        <f t="shared" ca="1" si="452"/>
        <v>0.10302064120986387</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hidden="1"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1.008088673185576</v>
      </c>
      <c r="AX909" s="32">
        <f t="shared" ca="1" si="448"/>
        <v>0</v>
      </c>
      <c r="AY909" s="32">
        <f t="shared" ca="1" si="448"/>
        <v>1</v>
      </c>
      <c r="AZ909" s="32">
        <f t="shared" ca="1" si="448"/>
        <v>1</v>
      </c>
      <c r="BA909" s="32">
        <f t="shared" ca="1" si="448"/>
        <v>0</v>
      </c>
      <c r="BB909" s="32">
        <f t="shared" ca="1" si="448"/>
        <v>0</v>
      </c>
      <c r="BC909" s="57">
        <f ca="1">OFFSET(BC$5,$D909,0)*BC882</f>
        <v>1.0078415929408362</v>
      </c>
      <c r="BD909" s="32">
        <f t="shared" ca="1" si="448"/>
        <v>0.12276840424432578</v>
      </c>
      <c r="BE909" s="32">
        <f t="shared" ca="1" si="448"/>
        <v>9.799772913977256E-2</v>
      </c>
      <c r="BF909" s="32">
        <f t="shared" ca="1" si="448"/>
        <v>-0.10634581563632239</v>
      </c>
      <c r="BG909" s="32">
        <f t="shared" ca="1" si="452"/>
        <v>-0.19963736095163576</v>
      </c>
      <c r="BH909" s="32">
        <f t="shared" ca="1" si="452"/>
        <v>2.6742008126900307E-2</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hidden="1"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1.1017934206643802</v>
      </c>
      <c r="AX910" s="32">
        <f t="shared" ca="1" si="448"/>
        <v>0</v>
      </c>
      <c r="AY910" s="32">
        <f t="shared" ca="1" si="448"/>
        <v>1</v>
      </c>
      <c r="AZ910" s="32">
        <f t="shared" ca="1" si="448"/>
        <v>1</v>
      </c>
      <c r="BA910" s="32">
        <f t="shared" ca="1" si="448"/>
        <v>0</v>
      </c>
      <c r="BB910" s="32">
        <f t="shared" ca="1" si="448"/>
        <v>0</v>
      </c>
      <c r="BC910" s="57">
        <f ca="1">OFFSET(BC$5,$D910,0)*BC882</f>
        <v>1.0412723079989841</v>
      </c>
      <c r="BD910" s="32">
        <f t="shared" ca="1" si="448"/>
        <v>0.251461950188272</v>
      </c>
      <c r="BE910" s="32">
        <f t="shared" ca="1" si="448"/>
        <v>-7.8809893707180279E-2</v>
      </c>
      <c r="BF910" s="32">
        <f t="shared" ca="1" si="448"/>
        <v>5.0380527743770553E-2</v>
      </c>
      <c r="BG910" s="32">
        <f t="shared" ca="1" si="452"/>
        <v>-0.21849377622284827</v>
      </c>
      <c r="BH910" s="32">
        <f t="shared" ca="1" si="452"/>
        <v>0.12769281563029145</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hidden="1"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1.1008798083893423</v>
      </c>
      <c r="AX911" s="32">
        <f t="shared" ca="1" si="448"/>
        <v>0</v>
      </c>
      <c r="AY911" s="32">
        <f t="shared" ca="1" si="448"/>
        <v>1</v>
      </c>
      <c r="AZ911" s="32">
        <f t="shared" ca="1" si="448"/>
        <v>1</v>
      </c>
      <c r="BA911" s="32">
        <f t="shared" ca="1" si="448"/>
        <v>0</v>
      </c>
      <c r="BB911" s="32">
        <f t="shared" ca="1" si="448"/>
        <v>0</v>
      </c>
      <c r="BC911" s="57">
        <f ca="1">OFFSET(BC$5,$D911,0)*BC882</f>
        <v>1.0354046816420635</v>
      </c>
      <c r="BD911" s="32">
        <f t="shared" ca="1" si="448"/>
        <v>0.27410051453654916</v>
      </c>
      <c r="BE911" s="32">
        <f t="shared" ca="1" si="448"/>
        <v>8.6733388710777848E-2</v>
      </c>
      <c r="BF911" s="32">
        <f t="shared" ca="1" si="448"/>
        <v>-0.15320934555496057</v>
      </c>
      <c r="BG911" s="32">
        <f t="shared" ca="1" si="452"/>
        <v>0.61096535063941282</v>
      </c>
      <c r="BH911" s="32">
        <f t="shared" ca="1" si="452"/>
        <v>0.13065858174900913</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ollapsed="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hidden="1" outlineLevel="2">
      <c r="A913" s="53"/>
      <c r="B913" s="44">
        <f ca="1">COUNT(B$5:OFFSET(B913,-1,0))</f>
        <v>877</v>
      </c>
      <c r="C913" s="72">
        <f t="shared" ref="C913" ca="1" si="453">C883</f>
        <v>65</v>
      </c>
      <c r="D913" s="45">
        <f t="shared" ref="D913:D941" ca="1" si="454">MATCH($C913,$B$5:$B$2748,1)-1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0.97000773763517689</v>
      </c>
      <c r="AX913" s="32">
        <f t="shared" ca="1" si="457"/>
        <v>0</v>
      </c>
      <c r="AY913" s="32">
        <f t="shared" ca="1" si="457"/>
        <v>1</v>
      </c>
      <c r="AZ913" s="32">
        <f t="shared" ca="1" si="457"/>
        <v>1</v>
      </c>
      <c r="BA913" s="32">
        <f t="shared" ca="1" si="457"/>
        <v>0</v>
      </c>
      <c r="BB913" s="32">
        <f t="shared" ca="1" si="457"/>
        <v>0</v>
      </c>
      <c r="BC913" s="57">
        <f ca="1">OFFSET(BC$5,$D913,0)*BC912</f>
        <v>1.1195057103682298</v>
      </c>
      <c r="BD913" s="32">
        <f t="shared" ca="1" si="457"/>
        <v>2.0216028091042482</v>
      </c>
      <c r="BE913" s="32">
        <f t="shared" ca="1" si="457"/>
        <v>3.3337399752400465E-2</v>
      </c>
      <c r="BF913" s="32">
        <f t="shared" ca="1" si="457"/>
        <v>-8.2552738478684384E-2</v>
      </c>
      <c r="BG913" s="32">
        <f t="shared" ca="1" si="457"/>
        <v>-0.14591169023037587</v>
      </c>
      <c r="BH913" s="32">
        <f t="shared" ca="1" si="457"/>
        <v>-0.12072887019632828</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hidden="1"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1.028208477604722</v>
      </c>
      <c r="AX914" s="32">
        <f t="shared" ca="1" si="457"/>
        <v>0</v>
      </c>
      <c r="AY914" s="32">
        <f t="shared" ca="1" si="457"/>
        <v>1</v>
      </c>
      <c r="AZ914" s="32">
        <f t="shared" ca="1" si="457"/>
        <v>1</v>
      </c>
      <c r="BA914" s="32">
        <f t="shared" ca="1" si="457"/>
        <v>0</v>
      </c>
      <c r="BB914" s="32">
        <f t="shared" ca="1" si="457"/>
        <v>0</v>
      </c>
      <c r="BC914" s="57">
        <f ca="1">OFFSET(BC$5,$D914,0)*BC912</f>
        <v>1.0474072109089509</v>
      </c>
      <c r="BD914" s="32">
        <f t="shared" ca="1" si="457"/>
        <v>-0.13622554461190362</v>
      </c>
      <c r="BE914" s="32">
        <f t="shared" ca="1" si="457"/>
        <v>-0.18785265953334218</v>
      </c>
      <c r="BF914" s="32">
        <f t="shared" ca="1" si="457"/>
        <v>6.3784405510959097E-2</v>
      </c>
      <c r="BG914" s="32">
        <f t="shared" ca="1" si="457"/>
        <v>0.34494200882877024</v>
      </c>
      <c r="BH914" s="32">
        <f t="shared" ca="1" si="457"/>
        <v>4.9368413665742183E-2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hidden="1"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0.96251976943554685</v>
      </c>
      <c r="AX915" s="32">
        <f t="shared" ca="1" si="457"/>
        <v>0</v>
      </c>
      <c r="AY915" s="32">
        <f t="shared" ca="1" si="457"/>
        <v>1</v>
      </c>
      <c r="AZ915" s="32">
        <f t="shared" ca="1" si="457"/>
        <v>1</v>
      </c>
      <c r="BA915" s="32">
        <f t="shared" ca="1" si="457"/>
        <v>0</v>
      </c>
      <c r="BB915" s="32">
        <f t="shared" ca="1" si="457"/>
        <v>0</v>
      </c>
      <c r="BC915" s="57">
        <f ca="1">OFFSET(BC$5,$D915,0)*BC912</f>
        <v>1.04309941385811</v>
      </c>
      <c r="BD915" s="32">
        <f t="shared" ca="1" si="457"/>
        <v>-0.70106962050234856</v>
      </c>
      <c r="BE915" s="32">
        <f t="shared" ca="1" si="457"/>
        <v>3.3064122717381961E-2</v>
      </c>
      <c r="BF915" s="32">
        <f t="shared" ca="1" si="457"/>
        <v>-7.9775544093867445E-2</v>
      </c>
      <c r="BG915" s="32">
        <f t="shared" ca="1" si="457"/>
        <v>0.63420559768902507</v>
      </c>
      <c r="BH915" s="32">
        <f t="shared" ca="1" si="457"/>
        <v>-9.6121978727744861E-2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hidden="1"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0.95365399227411873</v>
      </c>
      <c r="AX916" s="32">
        <f t="shared" ca="1" si="457"/>
        <v>0</v>
      </c>
      <c r="AY916" s="32">
        <f t="shared" ca="1" si="457"/>
        <v>1</v>
      </c>
      <c r="AZ916" s="32">
        <f t="shared" ca="1" si="457"/>
        <v>1</v>
      </c>
      <c r="BA916" s="32">
        <f t="shared" ca="1" si="457"/>
        <v>0</v>
      </c>
      <c r="BB916" s="32">
        <f t="shared" ca="1" si="457"/>
        <v>0</v>
      </c>
      <c r="BC916" s="57">
        <f ca="1">OFFSET(BC$5,$D916,0)*BC912</f>
        <v>1.0825532973905814</v>
      </c>
      <c r="BD916" s="32">
        <f t="shared" ca="1" si="457"/>
        <v>-0.97319972076534</v>
      </c>
      <c r="BE916" s="32">
        <f t="shared" ca="1" si="457"/>
        <v>2.4484316533962269E-2</v>
      </c>
      <c r="BF916" s="32">
        <f t="shared" ca="1" si="457"/>
        <v>-2.0675896656790593E-2</v>
      </c>
      <c r="BG916" s="32">
        <f t="shared" ca="1" si="457"/>
        <v>-0.11778255024214879</v>
      </c>
      <c r="BH916" s="32">
        <f t="shared" ca="1" si="457"/>
        <v>-0.1563820890917953</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hidden="1"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1.0467442326430776</v>
      </c>
      <c r="AX917" s="32">
        <f t="shared" ca="1" si="457"/>
        <v>0</v>
      </c>
      <c r="AY917" s="32">
        <f t="shared" ca="1" si="457"/>
        <v>1</v>
      </c>
      <c r="AZ917" s="32">
        <f t="shared" ca="1" si="457"/>
        <v>1</v>
      </c>
      <c r="BA917" s="32">
        <f t="shared" ca="1" si="457"/>
        <v>0</v>
      </c>
      <c r="BB917" s="32">
        <f t="shared" ca="1" si="457"/>
        <v>0</v>
      </c>
      <c r="BC917" s="57">
        <f ca="1">OFFSET(BC$5,$D917,0)*BC912</f>
        <v>0.96810355549165072</v>
      </c>
      <c r="BD917" s="32">
        <f t="shared" ca="1" si="457"/>
        <v>-0.96355699630616343</v>
      </c>
      <c r="BE917" s="32">
        <f t="shared" ca="1" si="457"/>
        <v>0.19845147334478017</v>
      </c>
      <c r="BF917" s="32">
        <f t="shared" ca="1" si="457"/>
        <v>-7.0519046794936147E-2</v>
      </c>
      <c r="BG917" s="32">
        <f t="shared" ca="1" si="457"/>
        <v>-2.0937371842729036E-2</v>
      </c>
      <c r="BH917" s="32">
        <f t="shared" ca="1" si="457"/>
        <v>0.11027795189006462</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hidden="1"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1.004239468233592</v>
      </c>
      <c r="AX918" s="32">
        <f t="shared" ca="1" si="457"/>
        <v>0</v>
      </c>
      <c r="AY918" s="32">
        <f t="shared" ca="1" si="457"/>
        <v>1</v>
      </c>
      <c r="AZ918" s="32">
        <f t="shared" ca="1" si="457"/>
        <v>1</v>
      </c>
      <c r="BA918" s="32">
        <f t="shared" ca="1" si="457"/>
        <v>0</v>
      </c>
      <c r="BB918" s="32">
        <f t="shared" ca="1" si="457"/>
        <v>0</v>
      </c>
      <c r="BC918" s="57">
        <f ca="1">OFFSET(BC$5,$D918,0)*BC912</f>
        <v>0.97667039867030958</v>
      </c>
      <c r="BD918" s="32">
        <f t="shared" ca="1" si="457"/>
        <v>0.36331180226111215</v>
      </c>
      <c r="BE918" s="32">
        <f t="shared" ca="1" si="457"/>
        <v>0.11707512441786638</v>
      </c>
      <c r="BF918" s="32">
        <f t="shared" ca="1" si="457"/>
        <v>4.2416140032097926E-2</v>
      </c>
      <c r="BG918" s="32">
        <f t="shared" ca="1" si="457"/>
        <v>-9.6780629135947649E-2</v>
      </c>
      <c r="BH918" s="32">
        <f t="shared" ca="1" si="457"/>
        <v>3.0271155117781556E-2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hidden="1"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0.97432865597185891</v>
      </c>
      <c r="AX919" s="32">
        <f t="shared" ca="1" si="457"/>
        <v>0</v>
      </c>
      <c r="AY919" s="32">
        <f t="shared" ca="1" si="457"/>
        <v>1</v>
      </c>
      <c r="AZ919" s="32">
        <f t="shared" ca="1" si="457"/>
        <v>1</v>
      </c>
      <c r="BA919" s="32">
        <f t="shared" ca="1" si="457"/>
        <v>0</v>
      </c>
      <c r="BB919" s="32">
        <f t="shared" ca="1" si="457"/>
        <v>0</v>
      </c>
      <c r="BC919" s="57">
        <f ca="1">OFFSET(BC$5,$D919,0)*BC912</f>
        <v>1.0831997157944728</v>
      </c>
      <c r="BD919" s="32">
        <f t="shared" ca="1" si="457"/>
        <v>-0.47127487356891251</v>
      </c>
      <c r="BE919" s="32">
        <f t="shared" ca="1" si="457"/>
        <v>0.18453795694541686</v>
      </c>
      <c r="BF919" s="32">
        <f t="shared" ca="1" si="457"/>
        <v>6.7149155466581067E-2</v>
      </c>
      <c r="BG919" s="32">
        <f t="shared" ca="1" si="457"/>
        <v>-0.27419485019481726</v>
      </c>
      <c r="BH919" s="32">
        <f t="shared" ca="1" si="457"/>
        <v>-8.0773285441707587E-2</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hidden="1"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0.96004947775283722</v>
      </c>
      <c r="AX920" s="32">
        <f t="shared" ca="1" si="457"/>
        <v>0</v>
      </c>
      <c r="AY920" s="32">
        <f t="shared" ca="1" si="457"/>
        <v>1</v>
      </c>
      <c r="AZ920" s="32">
        <f t="shared" ca="1" si="457"/>
        <v>1</v>
      </c>
      <c r="BA920" s="32">
        <f t="shared" ca="1" si="457"/>
        <v>0</v>
      </c>
      <c r="BB920" s="32">
        <f t="shared" ca="1" si="457"/>
        <v>0</v>
      </c>
      <c r="BC920" s="57">
        <f ca="1">OFFSET(BC$5,$D920,0)*BC912</f>
        <v>1.1063704074236973</v>
      </c>
      <c r="BD920" s="32">
        <f t="shared" ca="1" si="457"/>
        <v>0.13319717786125196</v>
      </c>
      <c r="BE920" s="32">
        <f t="shared" ca="1" si="457"/>
        <v>-0.3</v>
      </c>
      <c r="BF920" s="32">
        <f t="shared" ca="1" si="457"/>
        <v>4.4323860684616356E-2</v>
      </c>
      <c r="BG920" s="32">
        <f t="shared" ca="1" si="457"/>
        <v>-0.1142983811330609</v>
      </c>
      <c r="BH920" s="32">
        <f t="shared" ca="1" si="457"/>
        <v>-0.1606321248145316</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hidden="1"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0.95413736630892165</v>
      </c>
      <c r="AX921" s="32">
        <f t="shared" ca="1" si="457"/>
        <v>0</v>
      </c>
      <c r="AY921" s="32">
        <f t="shared" ca="1" si="457"/>
        <v>1</v>
      </c>
      <c r="AZ921" s="32">
        <f t="shared" ca="1" si="457"/>
        <v>1</v>
      </c>
      <c r="BA921" s="32">
        <f t="shared" ca="1" si="457"/>
        <v>0</v>
      </c>
      <c r="BB921" s="32">
        <f t="shared" ca="1" si="457"/>
        <v>0</v>
      </c>
      <c r="BC921" s="57">
        <f ca="1">OFFSET(BC$5,$D921,0)*BC912</f>
        <v>1.0527471951411449</v>
      </c>
      <c r="BD921" s="32">
        <f t="shared" ca="1" si="457"/>
        <v>0.5804409621645803</v>
      </c>
      <c r="BE921" s="32">
        <f t="shared" ca="1" si="457"/>
        <v>8.2624869647222154E-2</v>
      </c>
      <c r="BF921" s="32">
        <f t="shared" ca="1" si="457"/>
        <v>7.2538241292497974E-2</v>
      </c>
      <c r="BG921" s="32">
        <f t="shared" ca="1" si="457"/>
        <v>-0.41381105585171518</v>
      </c>
      <c r="BH921" s="32">
        <f t="shared" ca="1" si="457"/>
        <v>-0.15176659314141594</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hidden="1"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0.96175971925982728</v>
      </c>
      <c r="AX922" s="32">
        <f t="shared" ca="1" si="457"/>
        <v>0</v>
      </c>
      <c r="AY922" s="32">
        <f t="shared" ca="1" si="457"/>
        <v>1</v>
      </c>
      <c r="AZ922" s="32">
        <f t="shared" ca="1" si="457"/>
        <v>1</v>
      </c>
      <c r="BA922" s="32">
        <f t="shared" ca="1" si="457"/>
        <v>0</v>
      </c>
      <c r="BB922" s="32">
        <f t="shared" ca="1" si="457"/>
        <v>0</v>
      </c>
      <c r="BC922" s="57">
        <f ca="1">OFFSET(BC$5,$D922,0)*BC912</f>
        <v>0.94796944658292071</v>
      </c>
      <c r="BD922" s="32">
        <f t="shared" ca="1" si="457"/>
        <v>-0.57040835988608407</v>
      </c>
      <c r="BE922" s="32">
        <f t="shared" ca="1" si="457"/>
        <v>-1.7631408489039768E-2</v>
      </c>
      <c r="BF922" s="32">
        <f t="shared" ca="1" si="457"/>
        <v>0.10270820800727432</v>
      </c>
      <c r="BG922" s="32">
        <f t="shared" ca="1" si="457"/>
        <v>-0.18932671629798037</v>
      </c>
      <c r="BH922" s="32">
        <f t="shared" ca="1" si="457"/>
        <v>-8.606527674487563E-2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hidden="1"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0.95203433280102878</v>
      </c>
      <c r="AX923" s="32">
        <f t="shared" ca="1" si="457"/>
        <v>0</v>
      </c>
      <c r="AY923" s="32">
        <f t="shared" ca="1" si="457"/>
        <v>1</v>
      </c>
      <c r="AZ923" s="32">
        <f t="shared" ca="1" si="457"/>
        <v>1</v>
      </c>
      <c r="BA923" s="32">
        <f t="shared" ca="1" si="457"/>
        <v>0</v>
      </c>
      <c r="BB923" s="32">
        <f t="shared" ca="1" si="457"/>
        <v>0</v>
      </c>
      <c r="BC923" s="57">
        <f ca="1">OFFSET(BC$5,$D923,0)*BC912</f>
        <v>1.102786106658129</v>
      </c>
      <c r="BD923" s="32">
        <f t="shared" ca="1" si="457"/>
        <v>0.1091335725371394</v>
      </c>
      <c r="BE923" s="32">
        <f t="shared" ca="1" si="457"/>
        <v>-0.13735315021583483</v>
      </c>
      <c r="BF923" s="32">
        <f t="shared" ca="1" si="457"/>
        <v>-6.0124468614977111E-2</v>
      </c>
      <c r="BG923" s="32">
        <f t="shared" ca="1" si="457"/>
        <v>0.21718506434255325</v>
      </c>
      <c r="BH923" s="32">
        <f t="shared" ca="1" si="457"/>
        <v>-0.17182659751927132</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hidden="1"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1.0530175072973791</v>
      </c>
      <c r="AX924" s="32">
        <f t="shared" ca="1" si="457"/>
        <v>0</v>
      </c>
      <c r="AY924" s="32">
        <f t="shared" ca="1" si="457"/>
        <v>1</v>
      </c>
      <c r="AZ924" s="32">
        <f t="shared" ca="1" si="457"/>
        <v>1</v>
      </c>
      <c r="BA924" s="32">
        <f t="shared" ca="1" si="457"/>
        <v>0</v>
      </c>
      <c r="BB924" s="32">
        <f t="shared" ca="1" si="457"/>
        <v>0</v>
      </c>
      <c r="BC924" s="57">
        <f ca="1">OFFSET(BC$5,$D924,0)*BC912</f>
        <v>0.98699459838206371</v>
      </c>
      <c r="BD924" s="32">
        <f t="shared" ca="1" si="457"/>
        <v>0.79997902113846919</v>
      </c>
      <c r="BE924" s="32">
        <f t="shared" ca="1" si="457"/>
        <v>-0.3</v>
      </c>
      <c r="BF924" s="32">
        <f t="shared" ca="1" si="457"/>
        <v>-2.9027404779899957E-2</v>
      </c>
      <c r="BG924" s="32">
        <f t="shared" ca="1" si="457"/>
        <v>-0.18778619494876914</v>
      </c>
      <c r="BH924" s="32">
        <f t="shared" ca="1" si="457"/>
        <v>9.4306002781576526E-2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hidden="1"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0.92211307926934694</v>
      </c>
      <c r="AX925" s="32">
        <f t="shared" ca="1" si="457"/>
        <v>0</v>
      </c>
      <c r="AY925" s="32">
        <f t="shared" ca="1" si="457"/>
        <v>1</v>
      </c>
      <c r="AZ925" s="32">
        <f t="shared" ca="1" si="457"/>
        <v>1</v>
      </c>
      <c r="BA925" s="32">
        <f t="shared" ca="1" si="457"/>
        <v>0</v>
      </c>
      <c r="BB925" s="32">
        <f t="shared" ca="1" si="457"/>
        <v>0</v>
      </c>
      <c r="BC925" s="57">
        <f ca="1">OFFSET(BC$5,$D925,0)*BC912</f>
        <v>1.0485907760269635</v>
      </c>
      <c r="BD925" s="32">
        <f t="shared" ca="1" si="457"/>
        <v>9.7428512085919294E-2</v>
      </c>
      <c r="BE925" s="32">
        <f t="shared" ca="1" si="457"/>
        <v>3.2804601648524057E-2</v>
      </c>
      <c r="BF925" s="32">
        <f t="shared" ca="1" si="457"/>
        <v>-4.4515280763579579E-2</v>
      </c>
      <c r="BG925" s="32">
        <f t="shared" ca="1" si="457"/>
        <v>0.13108737336158605</v>
      </c>
      <c r="BH925" s="32">
        <f t="shared" ca="1" si="457"/>
        <v>-0.26104527496468022</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hidden="1"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1.0557170295661986</v>
      </c>
      <c r="AX926" s="32">
        <f t="shared" ca="1" si="457"/>
        <v>0</v>
      </c>
      <c r="AY926" s="32">
        <f t="shared" ca="1" si="457"/>
        <v>1</v>
      </c>
      <c r="AZ926" s="32">
        <f t="shared" ca="1" si="457"/>
        <v>1</v>
      </c>
      <c r="BA926" s="32">
        <f t="shared" ca="1" si="457"/>
        <v>0</v>
      </c>
      <c r="BB926" s="32">
        <f t="shared" ca="1" si="457"/>
        <v>0</v>
      </c>
      <c r="BC926" s="57">
        <f ca="1">OFFSET(BC$5,$D926,0)*BC912</f>
        <v>1.0461221005275296</v>
      </c>
      <c r="BD926" s="32">
        <f t="shared" ca="1" si="457"/>
        <v>-0.27263437243888333</v>
      </c>
      <c r="BE926" s="32">
        <f t="shared" ca="1" si="457"/>
        <v>0.14876307149698331</v>
      </c>
      <c r="BF926" s="32">
        <f t="shared" ca="1" si="457"/>
        <v>-1.9425425152048481E-2</v>
      </c>
      <c r="BG926" s="32">
        <f t="shared" ca="1" si="457"/>
        <v>0.42223159364567309</v>
      </c>
      <c r="BH926" s="32">
        <f t="shared" ca="1" si="457"/>
        <v>9.7270379444019062E-2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hidden="1"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0.96316101029233281</v>
      </c>
      <c r="AX927" s="32">
        <f t="shared" ca="1" si="457"/>
        <v>0</v>
      </c>
      <c r="AY927" s="32">
        <f t="shared" ca="1" si="457"/>
        <v>1</v>
      </c>
      <c r="AZ927" s="32">
        <f t="shared" ca="1" si="457"/>
        <v>1</v>
      </c>
      <c r="BA927" s="32">
        <f t="shared" ca="1" si="457"/>
        <v>0</v>
      </c>
      <c r="BB927" s="32">
        <f t="shared" ca="1" si="457"/>
        <v>0</v>
      </c>
      <c r="BC927" s="57">
        <f ca="1">OFFSET(BC$5,$D927,0)*BC912</f>
        <v>1.0782271984850869</v>
      </c>
      <c r="BD927" s="32">
        <f t="shared" ca="1" si="457"/>
        <v>-7.056462884911241E-4</v>
      </c>
      <c r="BE927" s="32">
        <f t="shared" ca="1" si="457"/>
        <v>-9.8521209381772668E-2</v>
      </c>
      <c r="BF927" s="32">
        <f t="shared" ca="1" si="457"/>
        <v>-2.3886738883750258E-2</v>
      </c>
      <c r="BG927" s="32">
        <f t="shared" ca="1" si="457"/>
        <v>-0.3693737253344338</v>
      </c>
      <c r="BH927" s="32">
        <f t="shared" ca="1" si="457"/>
        <v>-0.14081227753914249</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hidden="1"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1.0274925339627674</v>
      </c>
      <c r="AX928" s="32">
        <f t="shared" ca="1" si="457"/>
        <v>0</v>
      </c>
      <c r="AY928" s="32">
        <f t="shared" ca="1" si="457"/>
        <v>1</v>
      </c>
      <c r="AZ928" s="32">
        <f t="shared" ca="1" si="457"/>
        <v>1</v>
      </c>
      <c r="BA928" s="32">
        <f t="shared" ca="1" si="457"/>
        <v>0</v>
      </c>
      <c r="BB928" s="32">
        <f t="shared" ca="1" si="457"/>
        <v>0</v>
      </c>
      <c r="BC928" s="57">
        <f ca="1">OFFSET(BC$5,$D928,0)*BC912</f>
        <v>1.0880641888045963</v>
      </c>
      <c r="BD928" s="32">
        <f t="shared" ca="1" si="457"/>
        <v>-0.16328478094273891</v>
      </c>
      <c r="BE928" s="32">
        <f t="shared" ca="1" si="457"/>
        <v>-3.0880514927879077E-2</v>
      </c>
      <c r="BF928" s="32">
        <f t="shared" ca="1" si="457"/>
        <v>9.7124859211965564E-2</v>
      </c>
      <c r="BG928" s="32">
        <f t="shared" ca="1" si="457"/>
        <v>0.15817169134983011</v>
      </c>
      <c r="BH928" s="32">
        <f t="shared" ca="1" si="457"/>
        <v>3.8598718709447866E-2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hidden="1"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1.0237909220027812</v>
      </c>
      <c r="AX929" s="32">
        <f t="shared" ca="1" si="462"/>
        <v>0</v>
      </c>
      <c r="AY929" s="32">
        <f t="shared" ca="1" si="462"/>
        <v>1</v>
      </c>
      <c r="AZ929" s="32">
        <f t="shared" ca="1" si="462"/>
        <v>1</v>
      </c>
      <c r="BA929" s="32">
        <f t="shared" ca="1" si="462"/>
        <v>0</v>
      </c>
      <c r="BB929" s="32">
        <f t="shared" ca="1" si="462"/>
        <v>0</v>
      </c>
      <c r="BC929" s="57">
        <f ca="1">OFFSET(BC$5,$D929,0)*BC912</f>
        <v>0.98485534819213272</v>
      </c>
      <c r="BD929" s="32">
        <f t="shared" ca="1" si="462"/>
        <v>-0.29677609071790201</v>
      </c>
      <c r="BE929" s="32">
        <f t="shared" ca="1" si="462"/>
        <v>0.17675025032905711</v>
      </c>
      <c r="BF929" s="32">
        <f t="shared" ca="1" si="462"/>
        <v>-6.7414230902369532E-2</v>
      </c>
      <c r="BG929" s="32">
        <f t="shared" ref="BG929:BO941" ca="1" si="466">OFFSET(BG$5,$D929,0)</f>
        <v>0.32601927573966627</v>
      </c>
      <c r="BH929" s="32">
        <f t="shared" ca="1" si="466"/>
        <v>7.6775788660530475E-2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hidden="1"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0.9627217226962026</v>
      </c>
      <c r="AX930" s="32">
        <f t="shared" ca="1" si="462"/>
        <v>0</v>
      </c>
      <c r="AY930" s="32">
        <f t="shared" ca="1" si="462"/>
        <v>1</v>
      </c>
      <c r="AZ930" s="32">
        <f t="shared" ca="1" si="462"/>
        <v>1</v>
      </c>
      <c r="BA930" s="32">
        <f t="shared" ca="1" si="462"/>
        <v>0</v>
      </c>
      <c r="BB930" s="32">
        <f t="shared" ca="1" si="462"/>
        <v>0</v>
      </c>
      <c r="BC930" s="57">
        <f ca="1">OFFSET(BC$5,$D930,0)*BC912</f>
        <v>1.0591788151086658</v>
      </c>
      <c r="BD930" s="32">
        <f t="shared" ca="1" si="462"/>
        <v>0.37380717316998968</v>
      </c>
      <c r="BE930" s="32">
        <f t="shared" ca="1" si="462"/>
        <v>-4.1940388882638513E-2</v>
      </c>
      <c r="BF930" s="32">
        <f t="shared" ca="1" si="462"/>
        <v>-9.7125935056598944E-3</v>
      </c>
      <c r="BG930" s="32">
        <f t="shared" ca="1" si="466"/>
        <v>-0.21662619417531737</v>
      </c>
      <c r="BH930" s="32">
        <f t="shared" ca="1" si="466"/>
        <v>-0.11377347450742215</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hidden="1"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0.99306429559906184</v>
      </c>
      <c r="AX931" s="32">
        <f t="shared" ca="1" si="462"/>
        <v>0</v>
      </c>
      <c r="AY931" s="32">
        <f t="shared" ca="1" si="462"/>
        <v>1</v>
      </c>
      <c r="AZ931" s="32">
        <f t="shared" ca="1" si="462"/>
        <v>1</v>
      </c>
      <c r="BA931" s="32">
        <f t="shared" ca="1" si="462"/>
        <v>0</v>
      </c>
      <c r="BB931" s="32">
        <f t="shared" ca="1" si="462"/>
        <v>0</v>
      </c>
      <c r="BC931" s="57">
        <f ca="1">OFFSET(BC$5,$D931,0)*BC912</f>
        <v>1.0683782008259159</v>
      </c>
      <c r="BD931" s="32">
        <f t="shared" ca="1" si="462"/>
        <v>-0.25137391590383373</v>
      </c>
      <c r="BE931" s="32">
        <f t="shared" ca="1" si="462"/>
        <v>-2.332915100073607E-2</v>
      </c>
      <c r="BF931" s="32">
        <f t="shared" ca="1" si="462"/>
        <v>3.2753718521781217E-2</v>
      </c>
      <c r="BG931" s="32">
        <f t="shared" ca="1" si="466"/>
        <v>0.1841716070148145</v>
      </c>
      <c r="BH931" s="32">
        <f t="shared" ca="1" si="466"/>
        <v>-1.3488977688585257E-2</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hidden="1"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1.0477675300278839</v>
      </c>
      <c r="AX932" s="32">
        <f t="shared" ca="1" si="462"/>
        <v>0</v>
      </c>
      <c r="AY932" s="32">
        <f t="shared" ca="1" si="462"/>
        <v>1</v>
      </c>
      <c r="AZ932" s="32">
        <f t="shared" ca="1" si="462"/>
        <v>1</v>
      </c>
      <c r="BA932" s="32">
        <f t="shared" ca="1" si="462"/>
        <v>0</v>
      </c>
      <c r="BB932" s="32">
        <f t="shared" ca="1" si="462"/>
        <v>0</v>
      </c>
      <c r="BC932" s="57">
        <f ca="1">OFFSET(BC$5,$D932,0)*BC912</f>
        <v>1.0885145190605756</v>
      </c>
      <c r="BD932" s="32">
        <f t="shared" ca="1" si="462"/>
        <v>-0.39519841225014929</v>
      </c>
      <c r="BE932" s="32">
        <f t="shared" ca="1" si="462"/>
        <v>0.14373015731614258</v>
      </c>
      <c r="BF932" s="32">
        <f t="shared" ca="1" si="462"/>
        <v>0.13807229065446069</v>
      </c>
      <c r="BG932" s="32">
        <f t="shared" ca="1" si="466"/>
        <v>-0.34959434323236493</v>
      </c>
      <c r="BH932" s="32">
        <f t="shared" ca="1" si="466"/>
        <v>7.8097320626601019E-2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hidden="1"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1.0171439101126554</v>
      </c>
      <c r="AX933" s="32">
        <f t="shared" ca="1" si="462"/>
        <v>0</v>
      </c>
      <c r="AY933" s="32">
        <f t="shared" ca="1" si="462"/>
        <v>1</v>
      </c>
      <c r="AZ933" s="32">
        <f t="shared" ca="1" si="462"/>
        <v>1</v>
      </c>
      <c r="BA933" s="32">
        <f t="shared" ca="1" si="462"/>
        <v>0</v>
      </c>
      <c r="BB933" s="32">
        <f t="shared" ca="1" si="462"/>
        <v>0</v>
      </c>
      <c r="BC933" s="57">
        <f ca="1">OFFSET(BC$5,$D933,0)*BC912</f>
        <v>1.103162325760304</v>
      </c>
      <c r="BD933" s="32">
        <f t="shared" ca="1" si="462"/>
        <v>0.18280522136370436</v>
      </c>
      <c r="BE933" s="32">
        <f t="shared" ca="1" si="462"/>
        <v>0.20146684382598248</v>
      </c>
      <c r="BF933" s="32">
        <f t="shared" ca="1" si="462"/>
        <v>0.1457255543821645</v>
      </c>
      <c r="BG933" s="32">
        <f t="shared" ca="1" si="466"/>
        <v>0.40697673467323092</v>
      </c>
      <c r="BH933" s="32">
        <f t="shared" ca="1" si="466"/>
        <v>1.2326995318399425E-2</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hidden="1"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1.0391838641795903</v>
      </c>
      <c r="AX934" s="32">
        <f t="shared" ca="1" si="462"/>
        <v>0</v>
      </c>
      <c r="AY934" s="32">
        <f t="shared" ca="1" si="462"/>
        <v>1</v>
      </c>
      <c r="AZ934" s="32">
        <f t="shared" ca="1" si="462"/>
        <v>1</v>
      </c>
      <c r="BA934" s="32">
        <f t="shared" ca="1" si="462"/>
        <v>0</v>
      </c>
      <c r="BB934" s="32">
        <f t="shared" ca="1" si="462"/>
        <v>0</v>
      </c>
      <c r="BC934" s="57">
        <f ca="1">OFFSET(BC$5,$D934,0)*BC912</f>
        <v>1.0283904257749288</v>
      </c>
      <c r="BD934" s="32">
        <f t="shared" ca="1" si="462"/>
        <v>-0.16482656694343945</v>
      </c>
      <c r="BE934" s="32">
        <f t="shared" ca="1" si="462"/>
        <v>7.1836208940484481E-2</v>
      </c>
      <c r="BF934" s="32">
        <f t="shared" ca="1" si="462"/>
        <v>-1.49193367249707E-2</v>
      </c>
      <c r="BG934" s="32">
        <f t="shared" ca="1" si="466"/>
        <v>0.22030294481426616</v>
      </c>
      <c r="BH934" s="32">
        <f t="shared" ca="1" si="466"/>
        <v>8.9548311122428004E-2</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hidden="1"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0.98022896159720108</v>
      </c>
      <c r="AX935" s="32">
        <f t="shared" ca="1" si="462"/>
        <v>0</v>
      </c>
      <c r="AY935" s="32">
        <f t="shared" ca="1" si="462"/>
        <v>1</v>
      </c>
      <c r="AZ935" s="32">
        <f t="shared" ca="1" si="462"/>
        <v>1</v>
      </c>
      <c r="BA935" s="32">
        <f t="shared" ca="1" si="462"/>
        <v>0</v>
      </c>
      <c r="BB935" s="32">
        <f t="shared" ca="1" si="462"/>
        <v>0</v>
      </c>
      <c r="BC935" s="57">
        <f ca="1">OFFSET(BC$5,$D935,0)*BC912</f>
        <v>1.0216878939486294</v>
      </c>
      <c r="BD935" s="32">
        <f t="shared" ca="1" si="462"/>
        <v>0.54999698245446282</v>
      </c>
      <c r="BE935" s="32">
        <f t="shared" ca="1" si="462"/>
        <v>0.15941642292063507</v>
      </c>
      <c r="BF935" s="32">
        <f t="shared" ca="1" si="462"/>
        <v>0.12840623034180654</v>
      </c>
      <c r="BG935" s="32">
        <f t="shared" ca="1" si="466"/>
        <v>-0.36925675906144839</v>
      </c>
      <c r="BH935" s="32">
        <f t="shared" ca="1" si="466"/>
        <v>-3.8511972297883945E-2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hidden="1"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1.0629051726008241</v>
      </c>
      <c r="AX936" s="32">
        <f t="shared" ca="1" si="462"/>
        <v>0</v>
      </c>
      <c r="AY936" s="32">
        <f t="shared" ca="1" si="462"/>
        <v>1</v>
      </c>
      <c r="AZ936" s="32">
        <f t="shared" ca="1" si="462"/>
        <v>1</v>
      </c>
      <c r="BA936" s="32">
        <f t="shared" ca="1" si="462"/>
        <v>0</v>
      </c>
      <c r="BB936" s="32">
        <f t="shared" ca="1" si="462"/>
        <v>0</v>
      </c>
      <c r="BC936" s="57">
        <f ca="1">OFFSET(BC$5,$D936,0)*BC912</f>
        <v>1.0082652982445712</v>
      </c>
      <c r="BD936" s="32">
        <f t="shared" ca="1" si="462"/>
        <v>-6.8239690728351121E-2</v>
      </c>
      <c r="BE936" s="32">
        <f t="shared" ca="1" si="462"/>
        <v>-0.3</v>
      </c>
      <c r="BF936" s="32">
        <f t="shared" ca="1" si="462"/>
        <v>-8.2832625552428762E-2</v>
      </c>
      <c r="BG936" s="32">
        <f t="shared" ca="1" si="466"/>
        <v>-0.24715250522513443</v>
      </c>
      <c r="BH936" s="32">
        <f t="shared" ca="1" si="466"/>
        <v>0.11149046120658379</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hidden="1"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1.0019006107913038</v>
      </c>
      <c r="AX937" s="32">
        <f t="shared" ca="1" si="462"/>
        <v>0</v>
      </c>
      <c r="AY937" s="32">
        <f t="shared" ca="1" si="462"/>
        <v>1</v>
      </c>
      <c r="AZ937" s="32">
        <f t="shared" ca="1" si="462"/>
        <v>1</v>
      </c>
      <c r="BA937" s="32">
        <f t="shared" ca="1" si="462"/>
        <v>0</v>
      </c>
      <c r="BB937" s="32">
        <f t="shared" ca="1" si="462"/>
        <v>0</v>
      </c>
      <c r="BC937" s="57">
        <f ca="1">OFFSET(BC$5,$D937,0)*BC912</f>
        <v>1.0965079927954302</v>
      </c>
      <c r="BD937" s="32">
        <f t="shared" ca="1" si="462"/>
        <v>0.15424779017319779</v>
      </c>
      <c r="BE937" s="32">
        <f t="shared" ca="1" si="462"/>
        <v>3.6804782576973616E-2</v>
      </c>
      <c r="BF937" s="32">
        <f t="shared" ca="1" si="462"/>
        <v>-8.7956129258802473E-2</v>
      </c>
      <c r="BG937" s="32">
        <f t="shared" ca="1" si="466"/>
        <v>6.9680295483111721E-2</v>
      </c>
      <c r="BH937" s="32">
        <f t="shared" ca="1" si="466"/>
        <v>-1.3924706825344524E-2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hidden="1"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1.0650756228094986</v>
      </c>
      <c r="AX938" s="32">
        <f t="shared" ca="1" si="462"/>
        <v>0</v>
      </c>
      <c r="AY938" s="32">
        <f t="shared" ca="1" si="462"/>
        <v>1</v>
      </c>
      <c r="AZ938" s="32">
        <f t="shared" ca="1" si="462"/>
        <v>1</v>
      </c>
      <c r="BA938" s="32">
        <f t="shared" ca="1" si="462"/>
        <v>0</v>
      </c>
      <c r="BB938" s="32">
        <f t="shared" ca="1" si="462"/>
        <v>0</v>
      </c>
      <c r="BC938" s="57">
        <f ca="1">OFFSET(BC$5,$D938,0)*BC912</f>
        <v>1.0554939171296263</v>
      </c>
      <c r="BD938" s="32">
        <f t="shared" ca="1" si="462"/>
        <v>-0.14584809930007481</v>
      </c>
      <c r="BE938" s="32">
        <f t="shared" ca="1" si="462"/>
        <v>-0.3</v>
      </c>
      <c r="BF938" s="32">
        <f t="shared" ca="1" si="462"/>
        <v>-1.0784564238996985E-3</v>
      </c>
      <c r="BG938" s="32">
        <f t="shared" ca="1" si="466"/>
        <v>-0.14206454943962754</v>
      </c>
      <c r="BH938" s="32">
        <f t="shared" ca="1" si="466"/>
        <v>0.10302064120986387</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hidden="1"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1.008088673185576</v>
      </c>
      <c r="AX939" s="32">
        <f t="shared" ca="1" si="462"/>
        <v>0</v>
      </c>
      <c r="AY939" s="32">
        <f t="shared" ca="1" si="462"/>
        <v>1</v>
      </c>
      <c r="AZ939" s="32">
        <f t="shared" ca="1" si="462"/>
        <v>1</v>
      </c>
      <c r="BA939" s="32">
        <f t="shared" ca="1" si="462"/>
        <v>0</v>
      </c>
      <c r="BB939" s="32">
        <f t="shared" ca="1" si="462"/>
        <v>0</v>
      </c>
      <c r="BC939" s="57">
        <f ca="1">OFFSET(BC$5,$D939,0)*BC912</f>
        <v>1.0477561114731466</v>
      </c>
      <c r="BD939" s="32">
        <f t="shared" ca="1" si="462"/>
        <v>0.12276840424432578</v>
      </c>
      <c r="BE939" s="32">
        <f t="shared" ca="1" si="462"/>
        <v>9.799772913977256E-2</v>
      </c>
      <c r="BF939" s="32">
        <f t="shared" ca="1" si="462"/>
        <v>-0.10634581563632239</v>
      </c>
      <c r="BG939" s="32">
        <f t="shared" ca="1" si="466"/>
        <v>-0.19963736095163576</v>
      </c>
      <c r="BH939" s="32">
        <f t="shared" ca="1" si="466"/>
        <v>2.6742008126900307E-2</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hidden="1"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1.1017934206643802</v>
      </c>
      <c r="AX940" s="32">
        <f t="shared" ca="1" si="462"/>
        <v>0</v>
      </c>
      <c r="AY940" s="32">
        <f t="shared" ca="1" si="462"/>
        <v>1</v>
      </c>
      <c r="AZ940" s="32">
        <f t="shared" ca="1" si="462"/>
        <v>1</v>
      </c>
      <c r="BA940" s="32">
        <f t="shared" ca="1" si="462"/>
        <v>0</v>
      </c>
      <c r="BB940" s="32">
        <f t="shared" ca="1" si="462"/>
        <v>0</v>
      </c>
      <c r="BC940" s="57">
        <f ca="1">OFFSET(BC$5,$D940,0)*BC912</f>
        <v>1.0825108152464686</v>
      </c>
      <c r="BD940" s="32">
        <f t="shared" ca="1" si="462"/>
        <v>0.251461950188272</v>
      </c>
      <c r="BE940" s="32">
        <f t="shared" ca="1" si="462"/>
        <v>-7.8809893707180279E-2</v>
      </c>
      <c r="BF940" s="32">
        <f t="shared" ca="1" si="462"/>
        <v>5.0380527743770553E-2</v>
      </c>
      <c r="BG940" s="32">
        <f t="shared" ca="1" si="466"/>
        <v>-0.21849377622284827</v>
      </c>
      <c r="BH940" s="32">
        <f t="shared" ca="1" si="466"/>
        <v>0.12769281563029145</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hidden="1"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1.1008798083893423</v>
      </c>
      <c r="AX941" s="32">
        <f t="shared" ca="1" si="462"/>
        <v>0</v>
      </c>
      <c r="AY941" s="32">
        <f t="shared" ca="1" si="462"/>
        <v>1</v>
      </c>
      <c r="AZ941" s="32">
        <f t="shared" ca="1" si="462"/>
        <v>1</v>
      </c>
      <c r="BA941" s="32">
        <f t="shared" ca="1" si="462"/>
        <v>0</v>
      </c>
      <c r="BB941" s="32">
        <f t="shared" ca="1" si="462"/>
        <v>0</v>
      </c>
      <c r="BC941" s="57">
        <f ca="1">OFFSET(BC$5,$D941,0)*BC912</f>
        <v>1.0764108076476897</v>
      </c>
      <c r="BD941" s="32">
        <f t="shared" ca="1" si="462"/>
        <v>0.27410051453654916</v>
      </c>
      <c r="BE941" s="32">
        <f t="shared" ca="1" si="462"/>
        <v>8.6733388710777848E-2</v>
      </c>
      <c r="BF941" s="32">
        <f t="shared" ca="1" si="462"/>
        <v>-0.15320934555496057</v>
      </c>
      <c r="BG941" s="32">
        <f t="shared" ca="1" si="466"/>
        <v>0.61096535063941282</v>
      </c>
      <c r="BH941" s="32">
        <f t="shared" ca="1" si="466"/>
        <v>0.13065858174900913</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ollapsed="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hidden="1" outlineLevel="2">
      <c r="A943" s="53"/>
      <c r="B943" s="44">
        <f ca="1">COUNT(B$5:OFFSET(B943,-1,0))</f>
        <v>906</v>
      </c>
      <c r="C943" s="72">
        <f t="shared" ref="C943" ca="1" si="468">C913</f>
        <v>65</v>
      </c>
      <c r="D943" s="45">
        <f t="shared" ref="D943:D971" ca="1" si="469">MATCH($C943,$B$5:$B$2748,1)-1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0.97000773763517689</v>
      </c>
      <c r="AX943" s="32">
        <f t="shared" ca="1" si="472"/>
        <v>0</v>
      </c>
      <c r="AY943" s="32">
        <f t="shared" ca="1" si="472"/>
        <v>1</v>
      </c>
      <c r="AZ943" s="32">
        <f t="shared" ca="1" si="472"/>
        <v>1</v>
      </c>
      <c r="BA943" s="32">
        <f t="shared" ca="1" si="472"/>
        <v>0</v>
      </c>
      <c r="BB943" s="32">
        <f t="shared" ca="1" si="472"/>
        <v>0</v>
      </c>
      <c r="BC943" s="32">
        <f t="shared" ca="1" si="472"/>
        <v>1.0661959146364093</v>
      </c>
      <c r="BD943" s="57">
        <f ca="1">OFFSET(BD$5,$D943,0)+BD942</f>
        <v>1.5216028091042482</v>
      </c>
      <c r="BE943" s="32">
        <f t="shared" ca="1" si="472"/>
        <v>3.3337399752400465E-2</v>
      </c>
      <c r="BF943" s="32">
        <f t="shared" ca="1" si="472"/>
        <v>-8.2552738478684384E-2</v>
      </c>
      <c r="BG943" s="32">
        <f t="shared" ca="1" si="472"/>
        <v>-0.14591169023037587</v>
      </c>
      <c r="BH943" s="32">
        <f t="shared" ca="1" si="472"/>
        <v>-0.12072887019632828</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hidden="1"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1.028208477604722</v>
      </c>
      <c r="AX944" s="32">
        <f t="shared" ca="1" si="472"/>
        <v>0</v>
      </c>
      <c r="AY944" s="32">
        <f t="shared" ca="1" si="472"/>
        <v>1</v>
      </c>
      <c r="AZ944" s="32">
        <f t="shared" ca="1" si="472"/>
        <v>1</v>
      </c>
      <c r="BA944" s="32">
        <f t="shared" ca="1" si="472"/>
        <v>0</v>
      </c>
      <c r="BB944" s="32">
        <f t="shared" ca="1" si="472"/>
        <v>0</v>
      </c>
      <c r="BC944" s="32">
        <f t="shared" ca="1" si="472"/>
        <v>0.99753067705614362</v>
      </c>
      <c r="BD944" s="57">
        <f ca="1">OFFSET(BD$5,$D944,0)+BD942</f>
        <v>-0.63622554461190362</v>
      </c>
      <c r="BE944" s="32">
        <f t="shared" ca="1" si="472"/>
        <v>-0.18785265953334218</v>
      </c>
      <c r="BF944" s="32">
        <f t="shared" ca="1" si="472"/>
        <v>6.3784405510959097E-2</v>
      </c>
      <c r="BG944" s="32">
        <f t="shared" ca="1" si="472"/>
        <v>0.34494200882877024</v>
      </c>
      <c r="BH944" s="32">
        <f t="shared" ca="1" si="472"/>
        <v>4.9368413665742183E-2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hidden="1"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0.96251976943554685</v>
      </c>
      <c r="AX945" s="32">
        <f t="shared" ca="1" si="472"/>
        <v>0</v>
      </c>
      <c r="AY945" s="32">
        <f t="shared" ca="1" si="472"/>
        <v>1</v>
      </c>
      <c r="AZ945" s="32">
        <f t="shared" ca="1" si="472"/>
        <v>1</v>
      </c>
      <c r="BA945" s="32">
        <f t="shared" ca="1" si="472"/>
        <v>0</v>
      </c>
      <c r="BB945" s="32">
        <f t="shared" ca="1" si="472"/>
        <v>0</v>
      </c>
      <c r="BC945" s="32">
        <f t="shared" ca="1" si="472"/>
        <v>0.99342801319820007</v>
      </c>
      <c r="BD945" s="57">
        <f ca="1">OFFSET(BD$5,$D945,0)+BD942</f>
        <v>-1.2010696205023486</v>
      </c>
      <c r="BE945" s="32">
        <f t="shared" ca="1" si="472"/>
        <v>3.3064122717381961E-2</v>
      </c>
      <c r="BF945" s="32">
        <f t="shared" ca="1" si="472"/>
        <v>-7.9775544093867445E-2</v>
      </c>
      <c r="BG945" s="32">
        <f t="shared" ca="1" si="472"/>
        <v>0.63420559768902507</v>
      </c>
      <c r="BH945" s="32">
        <f t="shared" ca="1" si="472"/>
        <v>-9.6121978727744861E-2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hidden="1"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0.95365399227411873</v>
      </c>
      <c r="AX946" s="32">
        <f t="shared" ca="1" si="472"/>
        <v>0</v>
      </c>
      <c r="AY946" s="32">
        <f t="shared" ca="1" si="472"/>
        <v>1</v>
      </c>
      <c r="AZ946" s="32">
        <f t="shared" ca="1" si="472"/>
        <v>1</v>
      </c>
      <c r="BA946" s="32">
        <f t="shared" ca="1" si="472"/>
        <v>0</v>
      </c>
      <c r="BB946" s="32">
        <f t="shared" ca="1" si="472"/>
        <v>0</v>
      </c>
      <c r="BC946" s="32">
        <f t="shared" ca="1" si="472"/>
        <v>1.0310031403719822</v>
      </c>
      <c r="BD946" s="57">
        <f ca="1">OFFSET(BD$5,$D946,0)+BD942</f>
        <v>-1.47319972076534</v>
      </c>
      <c r="BE946" s="32">
        <f t="shared" ca="1" si="472"/>
        <v>2.4484316533962269E-2</v>
      </c>
      <c r="BF946" s="32">
        <f t="shared" ca="1" si="472"/>
        <v>-2.0675896656790593E-2</v>
      </c>
      <c r="BG946" s="32">
        <f t="shared" ca="1" si="472"/>
        <v>-0.11778255024214879</v>
      </c>
      <c r="BH946" s="32">
        <f t="shared" ca="1" si="472"/>
        <v>-0.1563820890917953</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hidden="1"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1.0467442326430776</v>
      </c>
      <c r="AX947" s="32">
        <f t="shared" ca="1" si="472"/>
        <v>0</v>
      </c>
      <c r="AY947" s="32">
        <f t="shared" ca="1" si="472"/>
        <v>1</v>
      </c>
      <c r="AZ947" s="32">
        <f t="shared" ca="1" si="472"/>
        <v>1</v>
      </c>
      <c r="BA947" s="32">
        <f t="shared" ca="1" si="472"/>
        <v>0</v>
      </c>
      <c r="BB947" s="32">
        <f t="shared" ca="1" si="472"/>
        <v>0</v>
      </c>
      <c r="BC947" s="32">
        <f t="shared" ca="1" si="472"/>
        <v>0.92200338618252442</v>
      </c>
      <c r="BD947" s="57">
        <f ca="1">OFFSET(BD$5,$D947,0)+BD942</f>
        <v>-1.4635569963061634</v>
      </c>
      <c r="BE947" s="32">
        <f t="shared" ca="1" si="472"/>
        <v>0.19845147334478017</v>
      </c>
      <c r="BF947" s="32">
        <f t="shared" ca="1" si="472"/>
        <v>-7.0519046794936147E-2</v>
      </c>
      <c r="BG947" s="32">
        <f t="shared" ca="1" si="472"/>
        <v>-2.0937371842729036E-2</v>
      </c>
      <c r="BH947" s="32">
        <f t="shared" ca="1" si="472"/>
        <v>0.11027795189006462</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hidden="1"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1.004239468233592</v>
      </c>
      <c r="AX948" s="32">
        <f t="shared" ca="1" si="472"/>
        <v>0</v>
      </c>
      <c r="AY948" s="32">
        <f t="shared" ca="1" si="472"/>
        <v>1</v>
      </c>
      <c r="AZ948" s="32">
        <f t="shared" ca="1" si="472"/>
        <v>1</v>
      </c>
      <c r="BA948" s="32">
        <f t="shared" ca="1" si="472"/>
        <v>0</v>
      </c>
      <c r="BB948" s="32">
        <f t="shared" ca="1" si="472"/>
        <v>0</v>
      </c>
      <c r="BC948" s="32">
        <f t="shared" ca="1" si="472"/>
        <v>0.93016228444791382</v>
      </c>
      <c r="BD948" s="57">
        <f ca="1">OFFSET(BD$5,$D948,0)+BD942</f>
        <v>-0.13668819773888785</v>
      </c>
      <c r="BE948" s="32">
        <f t="shared" ca="1" si="472"/>
        <v>0.11707512441786638</v>
      </c>
      <c r="BF948" s="32">
        <f t="shared" ca="1" si="472"/>
        <v>4.2416140032097926E-2</v>
      </c>
      <c r="BG948" s="32">
        <f t="shared" ca="1" si="472"/>
        <v>-9.6780629135947649E-2</v>
      </c>
      <c r="BH948" s="32">
        <f t="shared" ca="1" si="472"/>
        <v>3.0271155117781556E-2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hidden="1"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0.97432865597185891</v>
      </c>
      <c r="AX949" s="32">
        <f t="shared" ca="1" si="472"/>
        <v>0</v>
      </c>
      <c r="AY949" s="32">
        <f t="shared" ca="1" si="472"/>
        <v>1</v>
      </c>
      <c r="AZ949" s="32">
        <f t="shared" ca="1" si="472"/>
        <v>1</v>
      </c>
      <c r="BA949" s="32">
        <f t="shared" ca="1" si="472"/>
        <v>0</v>
      </c>
      <c r="BB949" s="32">
        <f t="shared" ca="1" si="472"/>
        <v>0</v>
      </c>
      <c r="BC949" s="32">
        <f t="shared" ca="1" si="472"/>
        <v>1.031618776947117</v>
      </c>
      <c r="BD949" s="57">
        <f ca="1">OFFSET(BD$5,$D949,0)+BD942</f>
        <v>-0.97127487356891251</v>
      </c>
      <c r="BE949" s="32">
        <f t="shared" ca="1" si="472"/>
        <v>0.18453795694541686</v>
      </c>
      <c r="BF949" s="32">
        <f t="shared" ca="1" si="472"/>
        <v>6.7149155466581067E-2</v>
      </c>
      <c r="BG949" s="32">
        <f t="shared" ca="1" si="472"/>
        <v>-0.27419485019481726</v>
      </c>
      <c r="BH949" s="32">
        <f t="shared" ca="1" si="472"/>
        <v>-8.0773285441707587E-2</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hidden="1"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0.96004947775283722</v>
      </c>
      <c r="AX950" s="32">
        <f t="shared" ca="1" si="472"/>
        <v>0</v>
      </c>
      <c r="AY950" s="32">
        <f t="shared" ca="1" si="472"/>
        <v>1</v>
      </c>
      <c r="AZ950" s="32">
        <f t="shared" ca="1" si="472"/>
        <v>1</v>
      </c>
      <c r="BA950" s="32">
        <f t="shared" ca="1" si="472"/>
        <v>0</v>
      </c>
      <c r="BB950" s="32">
        <f t="shared" ca="1" si="472"/>
        <v>0</v>
      </c>
      <c r="BC950" s="32">
        <f t="shared" ca="1" si="472"/>
        <v>1.0536861023082831</v>
      </c>
      <c r="BD950" s="57">
        <f ca="1">OFFSET(BD$5,$D950,0)+BD942</f>
        <v>-0.36680282213874804</v>
      </c>
      <c r="BE950" s="32">
        <f t="shared" ca="1" si="472"/>
        <v>-0.3</v>
      </c>
      <c r="BF950" s="32">
        <f t="shared" ca="1" si="472"/>
        <v>4.4323860684616356E-2</v>
      </c>
      <c r="BG950" s="32">
        <f t="shared" ca="1" si="472"/>
        <v>-0.1142983811330609</v>
      </c>
      <c r="BH950" s="32">
        <f t="shared" ca="1" si="472"/>
        <v>-0.1606321248145316</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hidden="1"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0.95413736630892165</v>
      </c>
      <c r="AX951" s="32">
        <f t="shared" ca="1" si="472"/>
        <v>0</v>
      </c>
      <c r="AY951" s="32">
        <f t="shared" ca="1" si="472"/>
        <v>1</v>
      </c>
      <c r="AZ951" s="32">
        <f t="shared" ca="1" si="472"/>
        <v>1</v>
      </c>
      <c r="BA951" s="32">
        <f t="shared" ca="1" si="472"/>
        <v>0</v>
      </c>
      <c r="BB951" s="32">
        <f t="shared" ca="1" si="472"/>
        <v>0</v>
      </c>
      <c r="BC951" s="32">
        <f t="shared" ca="1" si="472"/>
        <v>1.0026163763248999</v>
      </c>
      <c r="BD951" s="57">
        <f ca="1">OFFSET(BD$5,$D951,0)+BD942</f>
        <v>8.0440962164580299E-2</v>
      </c>
      <c r="BE951" s="32">
        <f t="shared" ca="1" si="472"/>
        <v>8.2624869647222154E-2</v>
      </c>
      <c r="BF951" s="32">
        <f t="shared" ca="1" si="472"/>
        <v>7.2538241292497974E-2</v>
      </c>
      <c r="BG951" s="32">
        <f t="shared" ca="1" si="472"/>
        <v>-0.41381105585171518</v>
      </c>
      <c r="BH951" s="32">
        <f t="shared" ca="1" si="472"/>
        <v>-0.15176659314141594</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hidden="1"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0.96175971925982728</v>
      </c>
      <c r="AX952" s="32">
        <f t="shared" ca="1" si="472"/>
        <v>0</v>
      </c>
      <c r="AY952" s="32">
        <f t="shared" ca="1" si="472"/>
        <v>1</v>
      </c>
      <c r="AZ952" s="32">
        <f t="shared" ca="1" si="472"/>
        <v>1</v>
      </c>
      <c r="BA952" s="32">
        <f t="shared" ca="1" si="472"/>
        <v>0</v>
      </c>
      <c r="BB952" s="32">
        <f t="shared" ca="1" si="472"/>
        <v>0</v>
      </c>
      <c r="BC952" s="32">
        <f t="shared" ca="1" si="472"/>
        <v>0.90282804436468633</v>
      </c>
      <c r="BD952" s="57">
        <f ca="1">OFFSET(BD$5,$D952,0)+BD942</f>
        <v>-1.0704083598860841</v>
      </c>
      <c r="BE952" s="32">
        <f t="shared" ca="1" si="472"/>
        <v>-1.7631408489039768E-2</v>
      </c>
      <c r="BF952" s="32">
        <f t="shared" ca="1" si="472"/>
        <v>0.10270820800727432</v>
      </c>
      <c r="BG952" s="32">
        <f t="shared" ca="1" si="472"/>
        <v>-0.18932671629798037</v>
      </c>
      <c r="BH952" s="32">
        <f t="shared" ca="1" si="472"/>
        <v>-8.606527674487563E-2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hidden="1"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0.95203433280102878</v>
      </c>
      <c r="AX953" s="32">
        <f t="shared" ca="1" si="472"/>
        <v>0</v>
      </c>
      <c r="AY953" s="32">
        <f t="shared" ca="1" si="472"/>
        <v>1</v>
      </c>
      <c r="AZ953" s="32">
        <f t="shared" ca="1" si="472"/>
        <v>1</v>
      </c>
      <c r="BA953" s="32">
        <f t="shared" ca="1" si="472"/>
        <v>0</v>
      </c>
      <c r="BB953" s="32">
        <f t="shared" ca="1" si="472"/>
        <v>0</v>
      </c>
      <c r="BC953" s="32">
        <f t="shared" ca="1" si="472"/>
        <v>1.0502724825315515</v>
      </c>
      <c r="BD953" s="57">
        <f ca="1">OFFSET(BD$5,$D953,0)+BD942</f>
        <v>-0.3908664274628606</v>
      </c>
      <c r="BE953" s="32">
        <f t="shared" ca="1" si="472"/>
        <v>-0.13735315021583483</v>
      </c>
      <c r="BF953" s="32">
        <f t="shared" ca="1" si="472"/>
        <v>-6.0124468614977111E-2</v>
      </c>
      <c r="BG953" s="32">
        <f t="shared" ca="1" si="472"/>
        <v>0.21718506434255325</v>
      </c>
      <c r="BH953" s="32">
        <f t="shared" ca="1" si="472"/>
        <v>-0.17182659751927132</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hidden="1"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1.0530175072973791</v>
      </c>
      <c r="AX954" s="32">
        <f t="shared" ca="1" si="472"/>
        <v>0</v>
      </c>
      <c r="AY954" s="32">
        <f t="shared" ca="1" si="472"/>
        <v>1</v>
      </c>
      <c r="AZ954" s="32">
        <f t="shared" ca="1" si="472"/>
        <v>1</v>
      </c>
      <c r="BA954" s="32">
        <f t="shared" ca="1" si="472"/>
        <v>0</v>
      </c>
      <c r="BB954" s="32">
        <f t="shared" ca="1" si="472"/>
        <v>0</v>
      </c>
      <c r="BC954" s="32">
        <f t="shared" ca="1" si="472"/>
        <v>0.93999485560196538</v>
      </c>
      <c r="BD954" s="57">
        <f ca="1">OFFSET(BD$5,$D954,0)+BD942</f>
        <v>0.29997902113846919</v>
      </c>
      <c r="BE954" s="32">
        <f t="shared" ca="1" si="472"/>
        <v>-0.3</v>
      </c>
      <c r="BF954" s="32">
        <f t="shared" ca="1" si="472"/>
        <v>-2.9027404779899957E-2</v>
      </c>
      <c r="BG954" s="32">
        <f t="shared" ca="1" si="472"/>
        <v>-0.18778619494876914</v>
      </c>
      <c r="BH954" s="32">
        <f t="shared" ca="1" si="472"/>
        <v>9.4306002781576526E-2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hidden="1"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0.92211307926934694</v>
      </c>
      <c r="AX955" s="32">
        <f t="shared" ca="1" si="472"/>
        <v>0</v>
      </c>
      <c r="AY955" s="32">
        <f t="shared" ca="1" si="472"/>
        <v>1</v>
      </c>
      <c r="AZ955" s="32">
        <f t="shared" ca="1" si="472"/>
        <v>1</v>
      </c>
      <c r="BA955" s="32">
        <f t="shared" ca="1" si="472"/>
        <v>0</v>
      </c>
      <c r="BB955" s="32">
        <f t="shared" ca="1" si="472"/>
        <v>0</v>
      </c>
      <c r="BC955" s="32">
        <f t="shared" ca="1" si="472"/>
        <v>0.99865788193044147</v>
      </c>
      <c r="BD955" s="57">
        <f ca="1">OFFSET(BD$5,$D955,0)+BD942</f>
        <v>-0.40257148791408071</v>
      </c>
      <c r="BE955" s="32">
        <f t="shared" ca="1" si="472"/>
        <v>3.2804601648524057E-2</v>
      </c>
      <c r="BF955" s="32">
        <f t="shared" ca="1" si="472"/>
        <v>-4.4515280763579579E-2</v>
      </c>
      <c r="BG955" s="32">
        <f t="shared" ca="1" si="472"/>
        <v>0.13108737336158605</v>
      </c>
      <c r="BH955" s="32">
        <f t="shared" ca="1" si="472"/>
        <v>-0.26104527496468022</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hidden="1"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1.0557170295661986</v>
      </c>
      <c r="AX956" s="32">
        <f t="shared" ca="1" si="472"/>
        <v>0</v>
      </c>
      <c r="AY956" s="32">
        <f t="shared" ca="1" si="472"/>
        <v>1</v>
      </c>
      <c r="AZ956" s="32">
        <f t="shared" ca="1" si="472"/>
        <v>1</v>
      </c>
      <c r="BA956" s="32">
        <f t="shared" ca="1" si="472"/>
        <v>0</v>
      </c>
      <c r="BB956" s="32">
        <f t="shared" ca="1" si="472"/>
        <v>0</v>
      </c>
      <c r="BC956" s="32">
        <f t="shared" ca="1" si="472"/>
        <v>0.99630676240717109</v>
      </c>
      <c r="BD956" s="57">
        <f ca="1">OFFSET(BD$5,$D956,0)+BD942</f>
        <v>-0.77263437243888333</v>
      </c>
      <c r="BE956" s="32">
        <f t="shared" ca="1" si="472"/>
        <v>0.14876307149698331</v>
      </c>
      <c r="BF956" s="32">
        <f t="shared" ca="1" si="472"/>
        <v>-1.9425425152048481E-2</v>
      </c>
      <c r="BG956" s="32">
        <f t="shared" ca="1" si="472"/>
        <v>0.42223159364567309</v>
      </c>
      <c r="BH956" s="32">
        <f t="shared" ca="1" si="472"/>
        <v>9.7270379444019062E-2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hidden="1"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0.96316101029233281</v>
      </c>
      <c r="AX957" s="32">
        <f t="shared" ca="1" si="472"/>
        <v>0</v>
      </c>
      <c r="AY957" s="32">
        <f t="shared" ca="1" si="472"/>
        <v>1</v>
      </c>
      <c r="AZ957" s="32">
        <f t="shared" ca="1" si="472"/>
        <v>1</v>
      </c>
      <c r="BA957" s="32">
        <f t="shared" ca="1" si="472"/>
        <v>0</v>
      </c>
      <c r="BB957" s="32">
        <f t="shared" ca="1" si="472"/>
        <v>0</v>
      </c>
      <c r="BC957" s="32">
        <f t="shared" ca="1" si="472"/>
        <v>1.0268830461762732</v>
      </c>
      <c r="BD957" s="57">
        <f ca="1">OFFSET(BD$5,$D957,0)+BD942</f>
        <v>-0.50070564628849112</v>
      </c>
      <c r="BE957" s="32">
        <f t="shared" ca="1" si="472"/>
        <v>-9.8521209381772668E-2</v>
      </c>
      <c r="BF957" s="32">
        <f t="shared" ca="1" si="472"/>
        <v>-2.3886738883750258E-2</v>
      </c>
      <c r="BG957" s="32">
        <f t="shared" ca="1" si="472"/>
        <v>-0.3693737253344338</v>
      </c>
      <c r="BH957" s="32">
        <f t="shared" ca="1" si="472"/>
        <v>-0.14081227753914249</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hidden="1"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1.0274925339627674</v>
      </c>
      <c r="AX958" s="32">
        <f t="shared" ca="1" si="472"/>
        <v>0</v>
      </c>
      <c r="AY958" s="32">
        <f t="shared" ca="1" si="472"/>
        <v>1</v>
      </c>
      <c r="AZ958" s="32">
        <f t="shared" ca="1" si="472"/>
        <v>1</v>
      </c>
      <c r="BA958" s="32">
        <f t="shared" ca="1" si="472"/>
        <v>0</v>
      </c>
      <c r="BB958" s="32">
        <f t="shared" ca="1" si="472"/>
        <v>0</v>
      </c>
      <c r="BC958" s="32">
        <f t="shared" ca="1" si="472"/>
        <v>1.0362516083853297</v>
      </c>
      <c r="BD958" s="57">
        <f ca="1">OFFSET(BD$5,$D958,0)+BD942</f>
        <v>-0.66328478094273891</v>
      </c>
      <c r="BE958" s="32">
        <f t="shared" ca="1" si="472"/>
        <v>-3.0880514927879077E-2</v>
      </c>
      <c r="BF958" s="32">
        <f t="shared" ca="1" si="472"/>
        <v>9.7124859211965564E-2</v>
      </c>
      <c r="BG958" s="32">
        <f t="shared" ca="1" si="472"/>
        <v>0.15817169134983011</v>
      </c>
      <c r="BH958" s="32">
        <f t="shared" ca="1" si="472"/>
        <v>3.8598718709447866E-2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hidden="1"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1.0237909220027812</v>
      </c>
      <c r="AX959" s="32">
        <f t="shared" ca="1" si="477"/>
        <v>0</v>
      </c>
      <c r="AY959" s="32">
        <f t="shared" ca="1" si="477"/>
        <v>1</v>
      </c>
      <c r="AZ959" s="32">
        <f t="shared" ca="1" si="477"/>
        <v>1</v>
      </c>
      <c r="BA959" s="32">
        <f t="shared" ca="1" si="477"/>
        <v>0</v>
      </c>
      <c r="BB959" s="32">
        <f t="shared" ca="1" si="477"/>
        <v>0</v>
      </c>
      <c r="BC959" s="32">
        <f t="shared" ca="1" si="477"/>
        <v>0.93795747446869782</v>
      </c>
      <c r="BD959" s="57">
        <f ca="1">OFFSET(BD$5,$D959,0)+BD942</f>
        <v>-0.79677609071790201</v>
      </c>
      <c r="BE959" s="32">
        <f t="shared" ca="1" si="477"/>
        <v>0.17675025032905711</v>
      </c>
      <c r="BF959" s="32">
        <f t="shared" ca="1" si="477"/>
        <v>-6.7414230902369532E-2</v>
      </c>
      <c r="BG959" s="32">
        <f t="shared" ref="BG959:BO971" ca="1" si="481">OFFSET(BG$5,$D959,0)</f>
        <v>0.32601927573966627</v>
      </c>
      <c r="BH959" s="32">
        <f t="shared" ca="1" si="481"/>
        <v>7.6775788660530475E-2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hidden="1"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0.9627217226962026</v>
      </c>
      <c r="AX960" s="32">
        <f t="shared" ca="1" si="477"/>
        <v>0</v>
      </c>
      <c r="AY960" s="32">
        <f t="shared" ca="1" si="477"/>
        <v>1</v>
      </c>
      <c r="AZ960" s="32">
        <f t="shared" ca="1" si="477"/>
        <v>1</v>
      </c>
      <c r="BA960" s="32">
        <f t="shared" ca="1" si="477"/>
        <v>0</v>
      </c>
      <c r="BB960" s="32">
        <f t="shared" ca="1" si="477"/>
        <v>0</v>
      </c>
      <c r="BC960" s="32">
        <f t="shared" ca="1" si="477"/>
        <v>1.0087417286749198</v>
      </c>
      <c r="BD960" s="57">
        <f ca="1">OFFSET(BD$5,$D960,0)+BD942</f>
        <v>-0.12619282683001032</v>
      </c>
      <c r="BE960" s="32">
        <f t="shared" ca="1" si="477"/>
        <v>-4.1940388882638513E-2</v>
      </c>
      <c r="BF960" s="32">
        <f t="shared" ca="1" si="477"/>
        <v>-9.7125935056598944E-3</v>
      </c>
      <c r="BG960" s="32">
        <f t="shared" ca="1" si="481"/>
        <v>-0.21662619417531737</v>
      </c>
      <c r="BH960" s="32">
        <f t="shared" ca="1" si="481"/>
        <v>-0.11377347450742215</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hidden="1"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0.99306429559906184</v>
      </c>
      <c r="AX961" s="32">
        <f t="shared" ca="1" si="477"/>
        <v>0</v>
      </c>
      <c r="AY961" s="32">
        <f t="shared" ca="1" si="477"/>
        <v>1</v>
      </c>
      <c r="AZ961" s="32">
        <f t="shared" ca="1" si="477"/>
        <v>1</v>
      </c>
      <c r="BA961" s="32">
        <f t="shared" ca="1" si="477"/>
        <v>0</v>
      </c>
      <c r="BB961" s="32">
        <f t="shared" ca="1" si="477"/>
        <v>0</v>
      </c>
      <c r="BC961" s="32">
        <f t="shared" ca="1" si="477"/>
        <v>1.0175030484056342</v>
      </c>
      <c r="BD961" s="57">
        <f ca="1">OFFSET(BD$5,$D961,0)+BD942</f>
        <v>-0.75137391590383373</v>
      </c>
      <c r="BE961" s="32">
        <f t="shared" ca="1" si="477"/>
        <v>-2.332915100073607E-2</v>
      </c>
      <c r="BF961" s="32">
        <f t="shared" ca="1" si="477"/>
        <v>3.2753718521781217E-2</v>
      </c>
      <c r="BG961" s="32">
        <f t="shared" ca="1" si="481"/>
        <v>0.1841716070148145</v>
      </c>
      <c r="BH961" s="32">
        <f t="shared" ca="1" si="481"/>
        <v>-1.3488977688585257E-2</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hidden="1"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1.0477675300278839</v>
      </c>
      <c r="AX962" s="32">
        <f t="shared" ca="1" si="477"/>
        <v>0</v>
      </c>
      <c r="AY962" s="32">
        <f t="shared" ca="1" si="477"/>
        <v>1</v>
      </c>
      <c r="AZ962" s="32">
        <f t="shared" ca="1" si="477"/>
        <v>1</v>
      </c>
      <c r="BA962" s="32">
        <f t="shared" ca="1" si="477"/>
        <v>0</v>
      </c>
      <c r="BB962" s="32">
        <f t="shared" ca="1" si="477"/>
        <v>0</v>
      </c>
      <c r="BC962" s="32">
        <f t="shared" ca="1" si="477"/>
        <v>1.0366804943434054</v>
      </c>
      <c r="BD962" s="57">
        <f ca="1">OFFSET(BD$5,$D962,0)+BD942</f>
        <v>-0.89519841225014929</v>
      </c>
      <c r="BE962" s="32">
        <f t="shared" ca="1" si="477"/>
        <v>0.14373015731614258</v>
      </c>
      <c r="BF962" s="32">
        <f t="shared" ca="1" si="477"/>
        <v>0.13807229065446069</v>
      </c>
      <c r="BG962" s="32">
        <f t="shared" ca="1" si="481"/>
        <v>-0.34959434323236493</v>
      </c>
      <c r="BH962" s="32">
        <f t="shared" ca="1" si="481"/>
        <v>7.8097320626601019E-2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hidden="1"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1.0171439101126554</v>
      </c>
      <c r="AX963" s="32">
        <f t="shared" ca="1" si="477"/>
        <v>0</v>
      </c>
      <c r="AY963" s="32">
        <f t="shared" ca="1" si="477"/>
        <v>1</v>
      </c>
      <c r="AZ963" s="32">
        <f t="shared" ca="1" si="477"/>
        <v>1</v>
      </c>
      <c r="BA963" s="32">
        <f t="shared" ca="1" si="477"/>
        <v>0</v>
      </c>
      <c r="BB963" s="32">
        <f t="shared" ca="1" si="477"/>
        <v>0</v>
      </c>
      <c r="BC963" s="32">
        <f t="shared" ca="1" si="477"/>
        <v>1.0506307864383848</v>
      </c>
      <c r="BD963" s="57">
        <f ca="1">OFFSET(BD$5,$D963,0)+BD942</f>
        <v>-0.31719477863629564</v>
      </c>
      <c r="BE963" s="32">
        <f t="shared" ca="1" si="477"/>
        <v>0.20146684382598248</v>
      </c>
      <c r="BF963" s="32">
        <f t="shared" ca="1" si="477"/>
        <v>0.1457255543821645</v>
      </c>
      <c r="BG963" s="32">
        <f t="shared" ca="1" si="481"/>
        <v>0.40697673467323092</v>
      </c>
      <c r="BH963" s="32">
        <f t="shared" ca="1" si="481"/>
        <v>1.2326995318399425E-2</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hidden="1"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1.0391838641795903</v>
      </c>
      <c r="AX964" s="32">
        <f t="shared" ca="1" si="477"/>
        <v>0</v>
      </c>
      <c r="AY964" s="32">
        <f t="shared" ca="1" si="477"/>
        <v>1</v>
      </c>
      <c r="AZ964" s="32">
        <f t="shared" ca="1" si="477"/>
        <v>1</v>
      </c>
      <c r="BA964" s="32">
        <f t="shared" ca="1" si="477"/>
        <v>0</v>
      </c>
      <c r="BB964" s="32">
        <f t="shared" ca="1" si="477"/>
        <v>0</v>
      </c>
      <c r="BC964" s="32">
        <f t="shared" ca="1" si="477"/>
        <v>0.97941945311897982</v>
      </c>
      <c r="BD964" s="57">
        <f ca="1">OFFSET(BD$5,$D964,0)+BD942</f>
        <v>-0.66482656694343945</v>
      </c>
      <c r="BE964" s="32">
        <f t="shared" ca="1" si="477"/>
        <v>7.1836208940484481E-2</v>
      </c>
      <c r="BF964" s="32">
        <f t="shared" ca="1" si="477"/>
        <v>-1.49193367249707E-2</v>
      </c>
      <c r="BG964" s="32">
        <f t="shared" ca="1" si="481"/>
        <v>0.22030294481426616</v>
      </c>
      <c r="BH964" s="32">
        <f t="shared" ca="1" si="481"/>
        <v>8.9548311122428004E-2</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hidden="1"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0.98022896159720108</v>
      </c>
      <c r="AX965" s="32">
        <f t="shared" ca="1" si="477"/>
        <v>0</v>
      </c>
      <c r="AY965" s="32">
        <f t="shared" ca="1" si="477"/>
        <v>1</v>
      </c>
      <c r="AZ965" s="32">
        <f t="shared" ca="1" si="477"/>
        <v>1</v>
      </c>
      <c r="BA965" s="32">
        <f t="shared" ca="1" si="477"/>
        <v>0</v>
      </c>
      <c r="BB965" s="32">
        <f t="shared" ca="1" si="477"/>
        <v>0</v>
      </c>
      <c r="BC965" s="32">
        <f t="shared" ca="1" si="477"/>
        <v>0.97303608947488507</v>
      </c>
      <c r="BD965" s="57">
        <f ca="1">OFFSET(BD$5,$D965,0)+BD942</f>
        <v>4.9996982454462824E-2</v>
      </c>
      <c r="BE965" s="32">
        <f t="shared" ca="1" si="477"/>
        <v>0.15941642292063507</v>
      </c>
      <c r="BF965" s="32">
        <f t="shared" ca="1" si="477"/>
        <v>0.12840623034180654</v>
      </c>
      <c r="BG965" s="32">
        <f t="shared" ca="1" si="481"/>
        <v>-0.36925675906144839</v>
      </c>
      <c r="BH965" s="32">
        <f t="shared" ca="1" si="481"/>
        <v>-3.8511972297883945E-2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hidden="1"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1.0629051726008241</v>
      </c>
      <c r="AX966" s="32">
        <f t="shared" ca="1" si="477"/>
        <v>0</v>
      </c>
      <c r="AY966" s="32">
        <f t="shared" ca="1" si="477"/>
        <v>1</v>
      </c>
      <c r="AZ966" s="32">
        <f t="shared" ca="1" si="477"/>
        <v>1</v>
      </c>
      <c r="BA966" s="32">
        <f t="shared" ca="1" si="477"/>
        <v>0</v>
      </c>
      <c r="BB966" s="32">
        <f t="shared" ca="1" si="477"/>
        <v>0</v>
      </c>
      <c r="BC966" s="32">
        <f t="shared" ca="1" si="477"/>
        <v>0.96025266499482975</v>
      </c>
      <c r="BD966" s="57">
        <f ca="1">OFFSET(BD$5,$D966,0)+BD942</f>
        <v>-0.56823969072835112</v>
      </c>
      <c r="BE966" s="32">
        <f t="shared" ca="1" si="477"/>
        <v>-0.3</v>
      </c>
      <c r="BF966" s="32">
        <f t="shared" ca="1" si="477"/>
        <v>-8.2832625552428762E-2</v>
      </c>
      <c r="BG966" s="32">
        <f t="shared" ca="1" si="481"/>
        <v>-0.24715250522513443</v>
      </c>
      <c r="BH966" s="32">
        <f t="shared" ca="1" si="481"/>
        <v>0.11149046120658379</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hidden="1"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1.0019006107913038</v>
      </c>
      <c r="AX967" s="32">
        <f t="shared" ca="1" si="477"/>
        <v>0</v>
      </c>
      <c r="AY967" s="32">
        <f t="shared" ca="1" si="477"/>
        <v>1</v>
      </c>
      <c r="AZ967" s="32">
        <f t="shared" ca="1" si="477"/>
        <v>1</v>
      </c>
      <c r="BA967" s="32">
        <f t="shared" ca="1" si="477"/>
        <v>0</v>
      </c>
      <c r="BB967" s="32">
        <f t="shared" ca="1" si="477"/>
        <v>0</v>
      </c>
      <c r="BC967" s="32">
        <f t="shared" ca="1" si="477"/>
        <v>1.0442933264718381</v>
      </c>
      <c r="BD967" s="57">
        <f ca="1">OFFSET(BD$5,$D967,0)+BD942</f>
        <v>-0.34575220982680221</v>
      </c>
      <c r="BE967" s="32">
        <f t="shared" ca="1" si="477"/>
        <v>3.6804782576973616E-2</v>
      </c>
      <c r="BF967" s="32">
        <f t="shared" ca="1" si="477"/>
        <v>-8.7956129258802473E-2</v>
      </c>
      <c r="BG967" s="32">
        <f t="shared" ca="1" si="481"/>
        <v>6.9680295483111721E-2</v>
      </c>
      <c r="BH967" s="32">
        <f t="shared" ca="1" si="481"/>
        <v>-1.3924706825344524E-2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hidden="1"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1.0650756228094986</v>
      </c>
      <c r="AX968" s="32">
        <f t="shared" ca="1" si="477"/>
        <v>0</v>
      </c>
      <c r="AY968" s="32">
        <f t="shared" ca="1" si="477"/>
        <v>1</v>
      </c>
      <c r="AZ968" s="32">
        <f t="shared" ca="1" si="477"/>
        <v>1</v>
      </c>
      <c r="BA968" s="32">
        <f t="shared" ca="1" si="477"/>
        <v>0</v>
      </c>
      <c r="BB968" s="32">
        <f t="shared" ca="1" si="477"/>
        <v>0</v>
      </c>
      <c r="BC968" s="32">
        <f t="shared" ca="1" si="477"/>
        <v>1.0052323020282155</v>
      </c>
      <c r="BD968" s="57">
        <f ca="1">OFFSET(BD$5,$D968,0)+BD942</f>
        <v>-0.64584809930007481</v>
      </c>
      <c r="BE968" s="32">
        <f t="shared" ca="1" si="477"/>
        <v>-0.3</v>
      </c>
      <c r="BF968" s="32">
        <f t="shared" ca="1" si="477"/>
        <v>-1.0784564238996985E-3</v>
      </c>
      <c r="BG968" s="32">
        <f t="shared" ca="1" si="481"/>
        <v>-0.14206454943962754</v>
      </c>
      <c r="BH968" s="32">
        <f t="shared" ca="1" si="481"/>
        <v>0.10302064120986387</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hidden="1"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1.008088673185576</v>
      </c>
      <c r="AX969" s="32">
        <f t="shared" ca="1" si="477"/>
        <v>0</v>
      </c>
      <c r="AY969" s="32">
        <f t="shared" ca="1" si="477"/>
        <v>1</v>
      </c>
      <c r="AZ969" s="32">
        <f t="shared" ca="1" si="477"/>
        <v>1</v>
      </c>
      <c r="BA969" s="32">
        <f t="shared" ca="1" si="477"/>
        <v>0</v>
      </c>
      <c r="BB969" s="32">
        <f t="shared" ca="1" si="477"/>
        <v>0</v>
      </c>
      <c r="BC969" s="32">
        <f t="shared" ca="1" si="477"/>
        <v>0.9978629633077587</v>
      </c>
      <c r="BD969" s="57">
        <f ca="1">OFFSET(BD$5,$D969,0)+BD942</f>
        <v>-0.37723159575567422</v>
      </c>
      <c r="BE969" s="32">
        <f t="shared" ca="1" si="477"/>
        <v>9.799772913977256E-2</v>
      </c>
      <c r="BF969" s="32">
        <f t="shared" ca="1" si="477"/>
        <v>-0.10634581563632239</v>
      </c>
      <c r="BG969" s="32">
        <f t="shared" ca="1" si="481"/>
        <v>-0.19963736095163576</v>
      </c>
      <c r="BH969" s="32">
        <f t="shared" ca="1" si="481"/>
        <v>2.6742008126900307E-2</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hidden="1"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1.1017934206643802</v>
      </c>
      <c r="AX970" s="32">
        <f t="shared" ca="1" si="477"/>
        <v>0</v>
      </c>
      <c r="AY970" s="32">
        <f t="shared" ca="1" si="477"/>
        <v>1</v>
      </c>
      <c r="AZ970" s="32">
        <f t="shared" ca="1" si="477"/>
        <v>1</v>
      </c>
      <c r="BA970" s="32">
        <f t="shared" ca="1" si="477"/>
        <v>0</v>
      </c>
      <c r="BB970" s="32">
        <f t="shared" ca="1" si="477"/>
        <v>0</v>
      </c>
      <c r="BC970" s="32">
        <f t="shared" ca="1" si="477"/>
        <v>1.0309626811871129</v>
      </c>
      <c r="BD970" s="57">
        <f ca="1">OFFSET(BD$5,$D970,0)+BD942</f>
        <v>-0.248538049811728</v>
      </c>
      <c r="BE970" s="32">
        <f t="shared" ca="1" si="477"/>
        <v>-7.8809893707180279E-2</v>
      </c>
      <c r="BF970" s="32">
        <f t="shared" ca="1" si="477"/>
        <v>5.0380527743770553E-2</v>
      </c>
      <c r="BG970" s="32">
        <f t="shared" ca="1" si="481"/>
        <v>-0.21849377622284827</v>
      </c>
      <c r="BH970" s="32">
        <f t="shared" ca="1" si="481"/>
        <v>0.12769281563029145</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hidden="1"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1.1008798083893423</v>
      </c>
      <c r="AX971" s="32">
        <f t="shared" ca="1" si="477"/>
        <v>0</v>
      </c>
      <c r="AY971" s="32">
        <f t="shared" ca="1" si="477"/>
        <v>1</v>
      </c>
      <c r="AZ971" s="32">
        <f t="shared" ca="1" si="477"/>
        <v>1</v>
      </c>
      <c r="BA971" s="32">
        <f t="shared" ca="1" si="477"/>
        <v>0</v>
      </c>
      <c r="BB971" s="32">
        <f t="shared" ca="1" si="477"/>
        <v>0</v>
      </c>
      <c r="BC971" s="32">
        <f t="shared" ca="1" si="477"/>
        <v>1.0251531501406568</v>
      </c>
      <c r="BD971" s="57">
        <f ca="1">OFFSET(BD$5,$D971,0)+BD942</f>
        <v>-0.22589948546345084</v>
      </c>
      <c r="BE971" s="32">
        <f t="shared" ca="1" si="477"/>
        <v>8.6733388710777848E-2</v>
      </c>
      <c r="BF971" s="32">
        <f t="shared" ca="1" si="477"/>
        <v>-0.15320934555496057</v>
      </c>
      <c r="BG971" s="32">
        <f t="shared" ca="1" si="481"/>
        <v>0.61096535063941282</v>
      </c>
      <c r="BH971" s="32">
        <f t="shared" ca="1" si="481"/>
        <v>0.13065858174900913</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ollapsed="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hidden="1" outlineLevel="2">
      <c r="A973" s="53"/>
      <c r="B973" s="44">
        <f ca="1">COUNT(B$5:OFFSET(B973,-1,0))</f>
        <v>935</v>
      </c>
      <c r="C973" s="72">
        <f t="shared" ref="C973" ca="1" si="482">C943</f>
        <v>65</v>
      </c>
      <c r="D973" s="45">
        <f t="shared" ref="D973:D1001" ca="1" si="483">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0.97000773763517689</v>
      </c>
      <c r="AX973" s="32">
        <f t="shared" ca="1" si="486"/>
        <v>0</v>
      </c>
      <c r="AY973" s="32">
        <f t="shared" ca="1" si="486"/>
        <v>1</v>
      </c>
      <c r="AZ973" s="32">
        <f t="shared" ca="1" si="486"/>
        <v>1</v>
      </c>
      <c r="BA973" s="32">
        <f t="shared" ca="1" si="486"/>
        <v>0</v>
      </c>
      <c r="BB973" s="32">
        <f t="shared" ca="1" si="486"/>
        <v>0</v>
      </c>
      <c r="BC973" s="32">
        <f t="shared" ca="1" si="486"/>
        <v>1.0661959146364093</v>
      </c>
      <c r="BD973" s="57">
        <f ca="1">OFFSET(BD$5,$D973,0)+BD972</f>
        <v>1.9216028091042481</v>
      </c>
      <c r="BE973" s="32">
        <f t="shared" ca="1" si="486"/>
        <v>3.3337399752400465E-2</v>
      </c>
      <c r="BF973" s="32">
        <f t="shared" ca="1" si="486"/>
        <v>-8.2552738478684384E-2</v>
      </c>
      <c r="BG973" s="32">
        <f t="shared" ca="1" si="486"/>
        <v>-0.14591169023037587</v>
      </c>
      <c r="BH973" s="32">
        <f t="shared" ca="1" si="486"/>
        <v>-0.12072887019632828</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hidden="1"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1.028208477604722</v>
      </c>
      <c r="AX974" s="32">
        <f t="shared" ca="1" si="486"/>
        <v>0</v>
      </c>
      <c r="AY974" s="32">
        <f t="shared" ca="1" si="486"/>
        <v>1</v>
      </c>
      <c r="AZ974" s="32">
        <f t="shared" ca="1" si="486"/>
        <v>1</v>
      </c>
      <c r="BA974" s="32">
        <f t="shared" ca="1" si="486"/>
        <v>0</v>
      </c>
      <c r="BB974" s="32">
        <f t="shared" ca="1" si="486"/>
        <v>0</v>
      </c>
      <c r="BC974" s="32">
        <f t="shared" ca="1" si="486"/>
        <v>0.99753067705614362</v>
      </c>
      <c r="BD974" s="57">
        <f ca="1">OFFSET(BD$5,$D974,0)+BD972</f>
        <v>-0.23622554461190362</v>
      </c>
      <c r="BE974" s="32">
        <f t="shared" ca="1" si="486"/>
        <v>-0.18785265953334218</v>
      </c>
      <c r="BF974" s="32">
        <f t="shared" ca="1" si="486"/>
        <v>6.3784405510959097E-2</v>
      </c>
      <c r="BG974" s="32">
        <f t="shared" ca="1" si="486"/>
        <v>0.34494200882877024</v>
      </c>
      <c r="BH974" s="32">
        <f t="shared" ca="1" si="486"/>
        <v>4.9368413665742183E-2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hidden="1"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0.96251976943554685</v>
      </c>
      <c r="AX975" s="32">
        <f t="shared" ca="1" si="486"/>
        <v>0</v>
      </c>
      <c r="AY975" s="32">
        <f t="shared" ca="1" si="486"/>
        <v>1</v>
      </c>
      <c r="AZ975" s="32">
        <f t="shared" ca="1" si="486"/>
        <v>1</v>
      </c>
      <c r="BA975" s="32">
        <f t="shared" ca="1" si="486"/>
        <v>0</v>
      </c>
      <c r="BB975" s="32">
        <f t="shared" ca="1" si="486"/>
        <v>0</v>
      </c>
      <c r="BC975" s="32">
        <f t="shared" ca="1" si="486"/>
        <v>0.99342801319820007</v>
      </c>
      <c r="BD975" s="57">
        <f ca="1">OFFSET(BD$5,$D975,0)+BD972</f>
        <v>-0.80106962050234853</v>
      </c>
      <c r="BE975" s="32">
        <f t="shared" ca="1" si="486"/>
        <v>3.3064122717381961E-2</v>
      </c>
      <c r="BF975" s="32">
        <f t="shared" ca="1" si="486"/>
        <v>-7.9775544093867445E-2</v>
      </c>
      <c r="BG975" s="32">
        <f t="shared" ca="1" si="486"/>
        <v>0.63420559768902507</v>
      </c>
      <c r="BH975" s="32">
        <f t="shared" ca="1" si="486"/>
        <v>-9.6121978727744861E-2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hidden="1"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0.95365399227411873</v>
      </c>
      <c r="AX976" s="32">
        <f t="shared" ca="1" si="486"/>
        <v>0</v>
      </c>
      <c r="AY976" s="32">
        <f t="shared" ca="1" si="486"/>
        <v>1</v>
      </c>
      <c r="AZ976" s="32">
        <f t="shared" ca="1" si="486"/>
        <v>1</v>
      </c>
      <c r="BA976" s="32">
        <f t="shared" ca="1" si="486"/>
        <v>0</v>
      </c>
      <c r="BB976" s="32">
        <f t="shared" ca="1" si="486"/>
        <v>0</v>
      </c>
      <c r="BC976" s="32">
        <f t="shared" ca="1" si="486"/>
        <v>1.0310031403719822</v>
      </c>
      <c r="BD976" s="57">
        <f ca="1">OFFSET(BD$5,$D976,0)+BD972</f>
        <v>-1.0731997207653401</v>
      </c>
      <c r="BE976" s="32">
        <f t="shared" ca="1" si="486"/>
        <v>2.4484316533962269E-2</v>
      </c>
      <c r="BF976" s="32">
        <f t="shared" ca="1" si="486"/>
        <v>-2.0675896656790593E-2</v>
      </c>
      <c r="BG976" s="32">
        <f t="shared" ca="1" si="486"/>
        <v>-0.11778255024214879</v>
      </c>
      <c r="BH976" s="32">
        <f t="shared" ca="1" si="486"/>
        <v>-0.1563820890917953</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hidden="1"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1.0467442326430776</v>
      </c>
      <c r="AX977" s="32">
        <f t="shared" ca="1" si="486"/>
        <v>0</v>
      </c>
      <c r="AY977" s="32">
        <f t="shared" ca="1" si="486"/>
        <v>1</v>
      </c>
      <c r="AZ977" s="32">
        <f t="shared" ca="1" si="486"/>
        <v>1</v>
      </c>
      <c r="BA977" s="32">
        <f t="shared" ca="1" si="486"/>
        <v>0</v>
      </c>
      <c r="BB977" s="32">
        <f t="shared" ca="1" si="486"/>
        <v>0</v>
      </c>
      <c r="BC977" s="32">
        <f t="shared" ca="1" si="486"/>
        <v>0.92200338618252442</v>
      </c>
      <c r="BD977" s="57">
        <f ca="1">OFFSET(BD$5,$D977,0)+BD972</f>
        <v>-1.0635569963061635</v>
      </c>
      <c r="BE977" s="32">
        <f t="shared" ca="1" si="486"/>
        <v>0.19845147334478017</v>
      </c>
      <c r="BF977" s="32">
        <f t="shared" ca="1" si="486"/>
        <v>-7.0519046794936147E-2</v>
      </c>
      <c r="BG977" s="32">
        <f t="shared" ca="1" si="486"/>
        <v>-2.0937371842729036E-2</v>
      </c>
      <c r="BH977" s="32">
        <f t="shared" ca="1" si="486"/>
        <v>0.11027795189006462</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hidden="1"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1.004239468233592</v>
      </c>
      <c r="AX978" s="32">
        <f t="shared" ca="1" si="486"/>
        <v>0</v>
      </c>
      <c r="AY978" s="32">
        <f t="shared" ca="1" si="486"/>
        <v>1</v>
      </c>
      <c r="AZ978" s="32">
        <f t="shared" ca="1" si="486"/>
        <v>1</v>
      </c>
      <c r="BA978" s="32">
        <f t="shared" ca="1" si="486"/>
        <v>0</v>
      </c>
      <c r="BB978" s="32">
        <f t="shared" ca="1" si="486"/>
        <v>0</v>
      </c>
      <c r="BC978" s="32">
        <f t="shared" ca="1" si="486"/>
        <v>0.93016228444791382</v>
      </c>
      <c r="BD978" s="57">
        <f ca="1">OFFSET(BD$5,$D978,0)+BD972</f>
        <v>0.26331180226111217</v>
      </c>
      <c r="BE978" s="32">
        <f t="shared" ca="1" si="486"/>
        <v>0.11707512441786638</v>
      </c>
      <c r="BF978" s="32">
        <f t="shared" ca="1" si="486"/>
        <v>4.2416140032097926E-2</v>
      </c>
      <c r="BG978" s="32">
        <f t="shared" ca="1" si="486"/>
        <v>-9.6780629135947649E-2</v>
      </c>
      <c r="BH978" s="32">
        <f t="shared" ca="1" si="486"/>
        <v>3.0271155117781556E-2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hidden="1"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0.97432865597185891</v>
      </c>
      <c r="AX979" s="32">
        <f t="shared" ca="1" si="486"/>
        <v>0</v>
      </c>
      <c r="AY979" s="32">
        <f t="shared" ca="1" si="486"/>
        <v>1</v>
      </c>
      <c r="AZ979" s="32">
        <f t="shared" ca="1" si="486"/>
        <v>1</v>
      </c>
      <c r="BA979" s="32">
        <f t="shared" ca="1" si="486"/>
        <v>0</v>
      </c>
      <c r="BB979" s="32">
        <f t="shared" ca="1" si="486"/>
        <v>0</v>
      </c>
      <c r="BC979" s="32">
        <f t="shared" ca="1" si="486"/>
        <v>1.031618776947117</v>
      </c>
      <c r="BD979" s="57">
        <f ca="1">OFFSET(BD$5,$D979,0)+BD972</f>
        <v>-0.57127487356891249</v>
      </c>
      <c r="BE979" s="32">
        <f t="shared" ca="1" si="486"/>
        <v>0.18453795694541686</v>
      </c>
      <c r="BF979" s="32">
        <f t="shared" ca="1" si="486"/>
        <v>6.7149155466581067E-2</v>
      </c>
      <c r="BG979" s="32">
        <f t="shared" ca="1" si="486"/>
        <v>-0.27419485019481726</v>
      </c>
      <c r="BH979" s="32">
        <f t="shared" ca="1" si="486"/>
        <v>-8.0773285441707587E-2</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hidden="1"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0.96004947775283722</v>
      </c>
      <c r="AX980" s="32">
        <f t="shared" ca="1" si="486"/>
        <v>0</v>
      </c>
      <c r="AY980" s="32">
        <f t="shared" ca="1" si="486"/>
        <v>1</v>
      </c>
      <c r="AZ980" s="32">
        <f t="shared" ca="1" si="486"/>
        <v>1</v>
      </c>
      <c r="BA980" s="32">
        <f t="shared" ca="1" si="486"/>
        <v>0</v>
      </c>
      <c r="BB980" s="32">
        <f t="shared" ca="1" si="486"/>
        <v>0</v>
      </c>
      <c r="BC980" s="32">
        <f t="shared" ca="1" si="486"/>
        <v>1.0536861023082831</v>
      </c>
      <c r="BD980" s="57">
        <f ca="1">OFFSET(BD$5,$D980,0)+BD972</f>
        <v>3.3197177861251953E-2</v>
      </c>
      <c r="BE980" s="32">
        <f t="shared" ca="1" si="486"/>
        <v>-0.3</v>
      </c>
      <c r="BF980" s="32">
        <f t="shared" ca="1" si="486"/>
        <v>4.4323860684616356E-2</v>
      </c>
      <c r="BG980" s="32">
        <f t="shared" ca="1" si="486"/>
        <v>-0.1142983811330609</v>
      </c>
      <c r="BH980" s="32">
        <f t="shared" ca="1" si="486"/>
        <v>-0.1606321248145316</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hidden="1"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0.95413736630892165</v>
      </c>
      <c r="AX981" s="32">
        <f t="shared" ca="1" si="486"/>
        <v>0</v>
      </c>
      <c r="AY981" s="32">
        <f t="shared" ca="1" si="486"/>
        <v>1</v>
      </c>
      <c r="AZ981" s="32">
        <f t="shared" ca="1" si="486"/>
        <v>1</v>
      </c>
      <c r="BA981" s="32">
        <f t="shared" ca="1" si="486"/>
        <v>0</v>
      </c>
      <c r="BB981" s="32">
        <f t="shared" ca="1" si="486"/>
        <v>0</v>
      </c>
      <c r="BC981" s="32">
        <f t="shared" ca="1" si="486"/>
        <v>1.0026163763248999</v>
      </c>
      <c r="BD981" s="57">
        <f ca="1">OFFSET(BD$5,$D981,0)+BD972</f>
        <v>0.48044096216458032</v>
      </c>
      <c r="BE981" s="32">
        <f t="shared" ca="1" si="486"/>
        <v>8.2624869647222154E-2</v>
      </c>
      <c r="BF981" s="32">
        <f t="shared" ca="1" si="486"/>
        <v>7.2538241292497974E-2</v>
      </c>
      <c r="BG981" s="32">
        <f t="shared" ca="1" si="486"/>
        <v>-0.41381105585171518</v>
      </c>
      <c r="BH981" s="32">
        <f t="shared" ca="1" si="486"/>
        <v>-0.15176659314141594</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hidden="1"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0.96175971925982728</v>
      </c>
      <c r="AX982" s="32">
        <f t="shared" ca="1" si="486"/>
        <v>0</v>
      </c>
      <c r="AY982" s="32">
        <f t="shared" ca="1" si="486"/>
        <v>1</v>
      </c>
      <c r="AZ982" s="32">
        <f t="shared" ca="1" si="486"/>
        <v>1</v>
      </c>
      <c r="BA982" s="32">
        <f t="shared" ca="1" si="486"/>
        <v>0</v>
      </c>
      <c r="BB982" s="32">
        <f t="shared" ca="1" si="486"/>
        <v>0</v>
      </c>
      <c r="BC982" s="32">
        <f t="shared" ca="1" si="486"/>
        <v>0.90282804436468633</v>
      </c>
      <c r="BD982" s="57">
        <f ca="1">OFFSET(BD$5,$D982,0)+BD972</f>
        <v>-0.67040835988608405</v>
      </c>
      <c r="BE982" s="32">
        <f t="shared" ca="1" si="486"/>
        <v>-1.7631408489039768E-2</v>
      </c>
      <c r="BF982" s="32">
        <f t="shared" ca="1" si="486"/>
        <v>0.10270820800727432</v>
      </c>
      <c r="BG982" s="32">
        <f t="shared" ca="1" si="486"/>
        <v>-0.18932671629798037</v>
      </c>
      <c r="BH982" s="32">
        <f t="shared" ca="1" si="486"/>
        <v>-8.606527674487563E-2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hidden="1"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0.95203433280102878</v>
      </c>
      <c r="AX983" s="32">
        <f t="shared" ca="1" si="486"/>
        <v>0</v>
      </c>
      <c r="AY983" s="32">
        <f t="shared" ca="1" si="486"/>
        <v>1</v>
      </c>
      <c r="AZ983" s="32">
        <f t="shared" ca="1" si="486"/>
        <v>1</v>
      </c>
      <c r="BA983" s="32">
        <f t="shared" ca="1" si="486"/>
        <v>0</v>
      </c>
      <c r="BB983" s="32">
        <f t="shared" ca="1" si="486"/>
        <v>0</v>
      </c>
      <c r="BC983" s="32">
        <f t="shared" ca="1" si="486"/>
        <v>1.0502724825315515</v>
      </c>
      <c r="BD983" s="57">
        <f ca="1">OFFSET(BD$5,$D983,0)+BD972</f>
        <v>9.133572537139395E-3</v>
      </c>
      <c r="BE983" s="32">
        <f t="shared" ca="1" si="486"/>
        <v>-0.13735315021583483</v>
      </c>
      <c r="BF983" s="32">
        <f t="shared" ca="1" si="486"/>
        <v>-6.0124468614977111E-2</v>
      </c>
      <c r="BG983" s="32">
        <f t="shared" ca="1" si="486"/>
        <v>0.21718506434255325</v>
      </c>
      <c r="BH983" s="32">
        <f t="shared" ca="1" si="486"/>
        <v>-0.17182659751927132</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hidden="1"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1.0530175072973791</v>
      </c>
      <c r="AX984" s="32">
        <f t="shared" ca="1" si="486"/>
        <v>0</v>
      </c>
      <c r="AY984" s="32">
        <f t="shared" ca="1" si="486"/>
        <v>1</v>
      </c>
      <c r="AZ984" s="32">
        <f t="shared" ca="1" si="486"/>
        <v>1</v>
      </c>
      <c r="BA984" s="32">
        <f t="shared" ca="1" si="486"/>
        <v>0</v>
      </c>
      <c r="BB984" s="32">
        <f t="shared" ca="1" si="486"/>
        <v>0</v>
      </c>
      <c r="BC984" s="32">
        <f t="shared" ca="1" si="486"/>
        <v>0.93999485560196538</v>
      </c>
      <c r="BD984" s="57">
        <f ca="1">OFFSET(BD$5,$D984,0)+BD972</f>
        <v>0.69997902113846922</v>
      </c>
      <c r="BE984" s="32">
        <f t="shared" ca="1" si="486"/>
        <v>-0.3</v>
      </c>
      <c r="BF984" s="32">
        <f t="shared" ca="1" si="486"/>
        <v>-2.9027404779899957E-2</v>
      </c>
      <c r="BG984" s="32">
        <f t="shared" ca="1" si="486"/>
        <v>-0.18778619494876914</v>
      </c>
      <c r="BH984" s="32">
        <f t="shared" ca="1" si="486"/>
        <v>9.4306002781576526E-2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hidden="1"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0.92211307926934694</v>
      </c>
      <c r="AX985" s="32">
        <f t="shared" ca="1" si="486"/>
        <v>0</v>
      </c>
      <c r="AY985" s="32">
        <f t="shared" ca="1" si="486"/>
        <v>1</v>
      </c>
      <c r="AZ985" s="32">
        <f t="shared" ca="1" si="486"/>
        <v>1</v>
      </c>
      <c r="BA985" s="32">
        <f t="shared" ca="1" si="486"/>
        <v>0</v>
      </c>
      <c r="BB985" s="32">
        <f t="shared" ca="1" si="486"/>
        <v>0</v>
      </c>
      <c r="BC985" s="32">
        <f t="shared" ca="1" si="486"/>
        <v>0.99865788193044147</v>
      </c>
      <c r="BD985" s="57">
        <f ca="1">OFFSET(BD$5,$D985,0)+BD972</f>
        <v>-2.5714879140807112E-3</v>
      </c>
      <c r="BE985" s="32">
        <f t="shared" ca="1" si="486"/>
        <v>3.2804601648524057E-2</v>
      </c>
      <c r="BF985" s="32">
        <f t="shared" ca="1" si="486"/>
        <v>-4.4515280763579579E-2</v>
      </c>
      <c r="BG985" s="32">
        <f t="shared" ca="1" si="486"/>
        <v>0.13108737336158605</v>
      </c>
      <c r="BH985" s="32">
        <f t="shared" ca="1" si="486"/>
        <v>-0.26104527496468022</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hidden="1"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1.0557170295661986</v>
      </c>
      <c r="AX986" s="32">
        <f t="shared" ca="1" si="486"/>
        <v>0</v>
      </c>
      <c r="AY986" s="32">
        <f t="shared" ca="1" si="486"/>
        <v>1</v>
      </c>
      <c r="AZ986" s="32">
        <f t="shared" ca="1" si="486"/>
        <v>1</v>
      </c>
      <c r="BA986" s="32">
        <f t="shared" ca="1" si="486"/>
        <v>0</v>
      </c>
      <c r="BB986" s="32">
        <f t="shared" ca="1" si="486"/>
        <v>0</v>
      </c>
      <c r="BC986" s="32">
        <f t="shared" ca="1" si="486"/>
        <v>0.99630676240717109</v>
      </c>
      <c r="BD986" s="57">
        <f ca="1">OFFSET(BD$5,$D986,0)+BD972</f>
        <v>-0.37263437243888331</v>
      </c>
      <c r="BE986" s="32">
        <f t="shared" ca="1" si="486"/>
        <v>0.14876307149698331</v>
      </c>
      <c r="BF986" s="32">
        <f t="shared" ca="1" si="486"/>
        <v>-1.9425425152048481E-2</v>
      </c>
      <c r="BG986" s="32">
        <f t="shared" ca="1" si="486"/>
        <v>0.42223159364567309</v>
      </c>
      <c r="BH986" s="32">
        <f t="shared" ca="1" si="486"/>
        <v>9.7270379444019062E-2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hidden="1"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0.96316101029233281</v>
      </c>
      <c r="AX987" s="32">
        <f t="shared" ca="1" si="486"/>
        <v>0</v>
      </c>
      <c r="AY987" s="32">
        <f t="shared" ca="1" si="486"/>
        <v>1</v>
      </c>
      <c r="AZ987" s="32">
        <f t="shared" ca="1" si="486"/>
        <v>1</v>
      </c>
      <c r="BA987" s="32">
        <f t="shared" ca="1" si="486"/>
        <v>0</v>
      </c>
      <c r="BB987" s="32">
        <f t="shared" ca="1" si="486"/>
        <v>0</v>
      </c>
      <c r="BC987" s="32">
        <f t="shared" ca="1" si="486"/>
        <v>1.0268830461762732</v>
      </c>
      <c r="BD987" s="57">
        <f ca="1">OFFSET(BD$5,$D987,0)+BD972</f>
        <v>-0.10070564628849113</v>
      </c>
      <c r="BE987" s="32">
        <f t="shared" ca="1" si="486"/>
        <v>-9.8521209381772668E-2</v>
      </c>
      <c r="BF987" s="32">
        <f t="shared" ca="1" si="486"/>
        <v>-2.3886738883750258E-2</v>
      </c>
      <c r="BG987" s="32">
        <f t="shared" ca="1" si="486"/>
        <v>-0.3693737253344338</v>
      </c>
      <c r="BH987" s="32">
        <f t="shared" ca="1" si="486"/>
        <v>-0.14081227753914249</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hidden="1"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1.0274925339627674</v>
      </c>
      <c r="AX988" s="32">
        <f t="shared" ca="1" si="486"/>
        <v>0</v>
      </c>
      <c r="AY988" s="32">
        <f t="shared" ca="1" si="486"/>
        <v>1</v>
      </c>
      <c r="AZ988" s="32">
        <f t="shared" ca="1" si="486"/>
        <v>1</v>
      </c>
      <c r="BA988" s="32">
        <f t="shared" ca="1" si="486"/>
        <v>0</v>
      </c>
      <c r="BB988" s="32">
        <f t="shared" ca="1" si="486"/>
        <v>0</v>
      </c>
      <c r="BC988" s="32">
        <f t="shared" ca="1" si="486"/>
        <v>1.0362516083853297</v>
      </c>
      <c r="BD988" s="57">
        <f ca="1">OFFSET(BD$5,$D988,0)+BD972</f>
        <v>-0.26328478094273888</v>
      </c>
      <c r="BE988" s="32">
        <f t="shared" ca="1" si="486"/>
        <v>-3.0880514927879077E-2</v>
      </c>
      <c r="BF988" s="32">
        <f t="shared" ca="1" si="486"/>
        <v>9.7124859211965564E-2</v>
      </c>
      <c r="BG988" s="32">
        <f t="shared" ca="1" si="486"/>
        <v>0.15817169134983011</v>
      </c>
      <c r="BH988" s="32">
        <f t="shared" ca="1" si="486"/>
        <v>3.8598718709447866E-2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hidden="1"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1.0237909220027812</v>
      </c>
      <c r="AX989" s="32">
        <f t="shared" ca="1" si="491"/>
        <v>0</v>
      </c>
      <c r="AY989" s="32">
        <f t="shared" ca="1" si="491"/>
        <v>1</v>
      </c>
      <c r="AZ989" s="32">
        <f t="shared" ca="1" si="491"/>
        <v>1</v>
      </c>
      <c r="BA989" s="32">
        <f t="shared" ca="1" si="491"/>
        <v>0</v>
      </c>
      <c r="BB989" s="32">
        <f t="shared" ca="1" si="491"/>
        <v>0</v>
      </c>
      <c r="BC989" s="32">
        <f t="shared" ca="1" si="491"/>
        <v>0.93795747446869782</v>
      </c>
      <c r="BD989" s="57">
        <f ca="1">OFFSET(BD$5,$D989,0)+BD972</f>
        <v>-0.39677609071790199</v>
      </c>
      <c r="BE989" s="32">
        <f t="shared" ca="1" si="491"/>
        <v>0.17675025032905711</v>
      </c>
      <c r="BF989" s="32">
        <f t="shared" ca="1" si="491"/>
        <v>-6.7414230902369532E-2</v>
      </c>
      <c r="BG989" s="32">
        <f t="shared" ref="BG989:BO1001" ca="1" si="495">OFFSET(BG$5,$D989,0)</f>
        <v>0.32601927573966627</v>
      </c>
      <c r="BH989" s="32">
        <f t="shared" ca="1" si="495"/>
        <v>7.6775788660530475E-2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hidden="1"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0.9627217226962026</v>
      </c>
      <c r="AX990" s="32">
        <f t="shared" ca="1" si="491"/>
        <v>0</v>
      </c>
      <c r="AY990" s="32">
        <f t="shared" ca="1" si="491"/>
        <v>1</v>
      </c>
      <c r="AZ990" s="32">
        <f t="shared" ca="1" si="491"/>
        <v>1</v>
      </c>
      <c r="BA990" s="32">
        <f t="shared" ca="1" si="491"/>
        <v>0</v>
      </c>
      <c r="BB990" s="32">
        <f t="shared" ca="1" si="491"/>
        <v>0</v>
      </c>
      <c r="BC990" s="32">
        <f t="shared" ca="1" si="491"/>
        <v>1.0087417286749198</v>
      </c>
      <c r="BD990" s="57">
        <f ca="1">OFFSET(BD$5,$D990,0)+BD972</f>
        <v>0.2738071731699897</v>
      </c>
      <c r="BE990" s="32">
        <f t="shared" ca="1" si="491"/>
        <v>-4.1940388882638513E-2</v>
      </c>
      <c r="BF990" s="32">
        <f t="shared" ca="1" si="491"/>
        <v>-9.7125935056598944E-3</v>
      </c>
      <c r="BG990" s="32">
        <f t="shared" ca="1" si="495"/>
        <v>-0.21662619417531737</v>
      </c>
      <c r="BH990" s="32">
        <f t="shared" ca="1" si="495"/>
        <v>-0.11377347450742215</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hidden="1"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0.99306429559906184</v>
      </c>
      <c r="AX991" s="32">
        <f t="shared" ca="1" si="491"/>
        <v>0</v>
      </c>
      <c r="AY991" s="32">
        <f t="shared" ca="1" si="491"/>
        <v>1</v>
      </c>
      <c r="AZ991" s="32">
        <f t="shared" ca="1" si="491"/>
        <v>1</v>
      </c>
      <c r="BA991" s="32">
        <f t="shared" ca="1" si="491"/>
        <v>0</v>
      </c>
      <c r="BB991" s="32">
        <f t="shared" ca="1" si="491"/>
        <v>0</v>
      </c>
      <c r="BC991" s="32">
        <f t="shared" ca="1" si="491"/>
        <v>1.0175030484056342</v>
      </c>
      <c r="BD991" s="57">
        <f ca="1">OFFSET(BD$5,$D991,0)+BD972</f>
        <v>-0.35137391590383371</v>
      </c>
      <c r="BE991" s="32">
        <f t="shared" ca="1" si="491"/>
        <v>-2.332915100073607E-2</v>
      </c>
      <c r="BF991" s="32">
        <f t="shared" ca="1" si="491"/>
        <v>3.2753718521781217E-2</v>
      </c>
      <c r="BG991" s="32">
        <f t="shared" ca="1" si="495"/>
        <v>0.1841716070148145</v>
      </c>
      <c r="BH991" s="32">
        <f t="shared" ca="1" si="495"/>
        <v>-1.3488977688585257E-2</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hidden="1"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1.0477675300278839</v>
      </c>
      <c r="AX992" s="32">
        <f t="shared" ca="1" si="491"/>
        <v>0</v>
      </c>
      <c r="AY992" s="32">
        <f t="shared" ca="1" si="491"/>
        <v>1</v>
      </c>
      <c r="AZ992" s="32">
        <f t="shared" ca="1" si="491"/>
        <v>1</v>
      </c>
      <c r="BA992" s="32">
        <f t="shared" ca="1" si="491"/>
        <v>0</v>
      </c>
      <c r="BB992" s="32">
        <f t="shared" ca="1" si="491"/>
        <v>0</v>
      </c>
      <c r="BC992" s="32">
        <f t="shared" ca="1" si="491"/>
        <v>1.0366804943434054</v>
      </c>
      <c r="BD992" s="57">
        <f ca="1">OFFSET(BD$5,$D992,0)+BD972</f>
        <v>-0.49519841225014927</v>
      </c>
      <c r="BE992" s="32">
        <f t="shared" ca="1" si="491"/>
        <v>0.14373015731614258</v>
      </c>
      <c r="BF992" s="32">
        <f t="shared" ca="1" si="491"/>
        <v>0.13807229065446069</v>
      </c>
      <c r="BG992" s="32">
        <f t="shared" ca="1" si="495"/>
        <v>-0.34959434323236493</v>
      </c>
      <c r="BH992" s="32">
        <f t="shared" ca="1" si="495"/>
        <v>7.8097320626601019E-2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hidden="1"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1.0171439101126554</v>
      </c>
      <c r="AX993" s="32">
        <f t="shared" ca="1" si="491"/>
        <v>0</v>
      </c>
      <c r="AY993" s="32">
        <f t="shared" ca="1" si="491"/>
        <v>1</v>
      </c>
      <c r="AZ993" s="32">
        <f t="shared" ca="1" si="491"/>
        <v>1</v>
      </c>
      <c r="BA993" s="32">
        <f t="shared" ca="1" si="491"/>
        <v>0</v>
      </c>
      <c r="BB993" s="32">
        <f t="shared" ca="1" si="491"/>
        <v>0</v>
      </c>
      <c r="BC993" s="32">
        <f t="shared" ca="1" si="491"/>
        <v>1.0506307864383848</v>
      </c>
      <c r="BD993" s="57">
        <f ca="1">OFFSET(BD$5,$D993,0)+BD972</f>
        <v>8.2805221363704357E-2</v>
      </c>
      <c r="BE993" s="32">
        <f t="shared" ca="1" si="491"/>
        <v>0.20146684382598248</v>
      </c>
      <c r="BF993" s="32">
        <f t="shared" ca="1" si="491"/>
        <v>0.1457255543821645</v>
      </c>
      <c r="BG993" s="32">
        <f t="shared" ca="1" si="495"/>
        <v>0.40697673467323092</v>
      </c>
      <c r="BH993" s="32">
        <f t="shared" ca="1" si="495"/>
        <v>1.2326995318399425E-2</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hidden="1"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1.0391838641795903</v>
      </c>
      <c r="AX994" s="32">
        <f t="shared" ca="1" si="491"/>
        <v>0</v>
      </c>
      <c r="AY994" s="32">
        <f t="shared" ca="1" si="491"/>
        <v>1</v>
      </c>
      <c r="AZ994" s="32">
        <f t="shared" ca="1" si="491"/>
        <v>1</v>
      </c>
      <c r="BA994" s="32">
        <f t="shared" ca="1" si="491"/>
        <v>0</v>
      </c>
      <c r="BB994" s="32">
        <f t="shared" ca="1" si="491"/>
        <v>0</v>
      </c>
      <c r="BC994" s="32">
        <f t="shared" ca="1" si="491"/>
        <v>0.97941945311897982</v>
      </c>
      <c r="BD994" s="57">
        <f ca="1">OFFSET(BD$5,$D994,0)+BD972</f>
        <v>-0.26482656694343942</v>
      </c>
      <c r="BE994" s="32">
        <f t="shared" ca="1" si="491"/>
        <v>7.1836208940484481E-2</v>
      </c>
      <c r="BF994" s="32">
        <f t="shared" ca="1" si="491"/>
        <v>-1.49193367249707E-2</v>
      </c>
      <c r="BG994" s="32">
        <f t="shared" ca="1" si="495"/>
        <v>0.22030294481426616</v>
      </c>
      <c r="BH994" s="32">
        <f t="shared" ca="1" si="495"/>
        <v>8.9548311122428004E-2</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hidden="1"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0.98022896159720108</v>
      </c>
      <c r="AX995" s="32">
        <f t="shared" ca="1" si="491"/>
        <v>0</v>
      </c>
      <c r="AY995" s="32">
        <f t="shared" ca="1" si="491"/>
        <v>1</v>
      </c>
      <c r="AZ995" s="32">
        <f t="shared" ca="1" si="491"/>
        <v>1</v>
      </c>
      <c r="BA995" s="32">
        <f t="shared" ca="1" si="491"/>
        <v>0</v>
      </c>
      <c r="BB995" s="32">
        <f t="shared" ca="1" si="491"/>
        <v>0</v>
      </c>
      <c r="BC995" s="32">
        <f t="shared" ca="1" si="491"/>
        <v>0.97303608947488507</v>
      </c>
      <c r="BD995" s="57">
        <f ca="1">OFFSET(BD$5,$D995,0)+BD972</f>
        <v>0.44999698245446285</v>
      </c>
      <c r="BE995" s="32">
        <f t="shared" ca="1" si="491"/>
        <v>0.15941642292063507</v>
      </c>
      <c r="BF995" s="32">
        <f t="shared" ca="1" si="491"/>
        <v>0.12840623034180654</v>
      </c>
      <c r="BG995" s="32">
        <f t="shared" ca="1" si="495"/>
        <v>-0.36925675906144839</v>
      </c>
      <c r="BH995" s="32">
        <f t="shared" ca="1" si="495"/>
        <v>-3.8511972297883945E-2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hidden="1"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1.0629051726008241</v>
      </c>
      <c r="AX996" s="32">
        <f t="shared" ca="1" si="491"/>
        <v>0</v>
      </c>
      <c r="AY996" s="32">
        <f t="shared" ca="1" si="491"/>
        <v>1</v>
      </c>
      <c r="AZ996" s="32">
        <f t="shared" ca="1" si="491"/>
        <v>1</v>
      </c>
      <c r="BA996" s="32">
        <f t="shared" ca="1" si="491"/>
        <v>0</v>
      </c>
      <c r="BB996" s="32">
        <f t="shared" ca="1" si="491"/>
        <v>0</v>
      </c>
      <c r="BC996" s="32">
        <f t="shared" ca="1" si="491"/>
        <v>0.96025266499482975</v>
      </c>
      <c r="BD996" s="57">
        <f ca="1">OFFSET(BD$5,$D996,0)+BD972</f>
        <v>-0.16823969072835113</v>
      </c>
      <c r="BE996" s="32">
        <f t="shared" ca="1" si="491"/>
        <v>-0.3</v>
      </c>
      <c r="BF996" s="32">
        <f t="shared" ca="1" si="491"/>
        <v>-8.2832625552428762E-2</v>
      </c>
      <c r="BG996" s="32">
        <f t="shared" ca="1" si="495"/>
        <v>-0.24715250522513443</v>
      </c>
      <c r="BH996" s="32">
        <f t="shared" ca="1" si="495"/>
        <v>0.11149046120658379</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hidden="1"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1.0019006107913038</v>
      </c>
      <c r="AX997" s="32">
        <f t="shared" ca="1" si="491"/>
        <v>0</v>
      </c>
      <c r="AY997" s="32">
        <f t="shared" ca="1" si="491"/>
        <v>1</v>
      </c>
      <c r="AZ997" s="32">
        <f t="shared" ca="1" si="491"/>
        <v>1</v>
      </c>
      <c r="BA997" s="32">
        <f t="shared" ca="1" si="491"/>
        <v>0</v>
      </c>
      <c r="BB997" s="32">
        <f t="shared" ca="1" si="491"/>
        <v>0</v>
      </c>
      <c r="BC997" s="32">
        <f t="shared" ca="1" si="491"/>
        <v>1.0442933264718381</v>
      </c>
      <c r="BD997" s="57">
        <f ca="1">OFFSET(BD$5,$D997,0)+BD972</f>
        <v>5.424779017319778E-2</v>
      </c>
      <c r="BE997" s="32">
        <f t="shared" ca="1" si="491"/>
        <v>3.6804782576973616E-2</v>
      </c>
      <c r="BF997" s="32">
        <f t="shared" ca="1" si="491"/>
        <v>-8.7956129258802473E-2</v>
      </c>
      <c r="BG997" s="32">
        <f t="shared" ca="1" si="495"/>
        <v>6.9680295483111721E-2</v>
      </c>
      <c r="BH997" s="32">
        <f t="shared" ca="1" si="495"/>
        <v>-1.3924706825344524E-2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hidden="1"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1.0650756228094986</v>
      </c>
      <c r="AX998" s="32">
        <f t="shared" ca="1" si="491"/>
        <v>0</v>
      </c>
      <c r="AY998" s="32">
        <f t="shared" ca="1" si="491"/>
        <v>1</v>
      </c>
      <c r="AZ998" s="32">
        <f t="shared" ca="1" si="491"/>
        <v>1</v>
      </c>
      <c r="BA998" s="32">
        <f t="shared" ca="1" si="491"/>
        <v>0</v>
      </c>
      <c r="BB998" s="32">
        <f t="shared" ca="1" si="491"/>
        <v>0</v>
      </c>
      <c r="BC998" s="32">
        <f t="shared" ca="1" si="491"/>
        <v>1.0052323020282155</v>
      </c>
      <c r="BD998" s="57">
        <f ca="1">OFFSET(BD$5,$D998,0)+BD972</f>
        <v>-0.24584809930007481</v>
      </c>
      <c r="BE998" s="32">
        <f t="shared" ca="1" si="491"/>
        <v>-0.3</v>
      </c>
      <c r="BF998" s="32">
        <f t="shared" ca="1" si="491"/>
        <v>-1.0784564238996985E-3</v>
      </c>
      <c r="BG998" s="32">
        <f t="shared" ca="1" si="495"/>
        <v>-0.14206454943962754</v>
      </c>
      <c r="BH998" s="32">
        <f t="shared" ca="1" si="495"/>
        <v>0.10302064120986387</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hidden="1"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1.008088673185576</v>
      </c>
      <c r="AX999" s="32">
        <f t="shared" ca="1" si="491"/>
        <v>0</v>
      </c>
      <c r="AY999" s="32">
        <f t="shared" ca="1" si="491"/>
        <v>1</v>
      </c>
      <c r="AZ999" s="32">
        <f t="shared" ca="1" si="491"/>
        <v>1</v>
      </c>
      <c r="BA999" s="32">
        <f t="shared" ca="1" si="491"/>
        <v>0</v>
      </c>
      <c r="BB999" s="32">
        <f t="shared" ca="1" si="491"/>
        <v>0</v>
      </c>
      <c r="BC999" s="32">
        <f t="shared" ca="1" si="491"/>
        <v>0.9978629633077587</v>
      </c>
      <c r="BD999" s="57">
        <f ca="1">OFFSET(BD$5,$D999,0)+BD972</f>
        <v>2.2768404244325774E-2</v>
      </c>
      <c r="BE999" s="32">
        <f t="shared" ca="1" si="491"/>
        <v>9.799772913977256E-2</v>
      </c>
      <c r="BF999" s="32">
        <f t="shared" ca="1" si="491"/>
        <v>-0.10634581563632239</v>
      </c>
      <c r="BG999" s="32">
        <f t="shared" ca="1" si="495"/>
        <v>-0.19963736095163576</v>
      </c>
      <c r="BH999" s="32">
        <f t="shared" ca="1" si="495"/>
        <v>2.6742008126900307E-2</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hidden="1"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1.1017934206643802</v>
      </c>
      <c r="AX1000" s="32">
        <f t="shared" ca="1" si="491"/>
        <v>0</v>
      </c>
      <c r="AY1000" s="32">
        <f t="shared" ca="1" si="491"/>
        <v>1</v>
      </c>
      <c r="AZ1000" s="32">
        <f t="shared" ca="1" si="491"/>
        <v>1</v>
      </c>
      <c r="BA1000" s="32">
        <f t="shared" ca="1" si="491"/>
        <v>0</v>
      </c>
      <c r="BB1000" s="32">
        <f t="shared" ca="1" si="491"/>
        <v>0</v>
      </c>
      <c r="BC1000" s="32">
        <f t="shared" ca="1" si="491"/>
        <v>1.0309626811871129</v>
      </c>
      <c r="BD1000" s="57">
        <f ca="1">OFFSET(BD$5,$D1000,0)+BD972</f>
        <v>0.15146195018827199</v>
      </c>
      <c r="BE1000" s="32">
        <f t="shared" ca="1" si="491"/>
        <v>-7.8809893707180279E-2</v>
      </c>
      <c r="BF1000" s="32">
        <f t="shared" ca="1" si="491"/>
        <v>5.0380527743770553E-2</v>
      </c>
      <c r="BG1000" s="32">
        <f t="shared" ca="1" si="495"/>
        <v>-0.21849377622284827</v>
      </c>
      <c r="BH1000" s="32">
        <f t="shared" ca="1" si="495"/>
        <v>0.12769281563029145</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hidden="1"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1.1008798083893423</v>
      </c>
      <c r="AX1001" s="32">
        <f t="shared" ca="1" si="491"/>
        <v>0</v>
      </c>
      <c r="AY1001" s="32">
        <f t="shared" ca="1" si="491"/>
        <v>1</v>
      </c>
      <c r="AZ1001" s="32">
        <f t="shared" ca="1" si="491"/>
        <v>1</v>
      </c>
      <c r="BA1001" s="32">
        <f t="shared" ca="1" si="491"/>
        <v>0</v>
      </c>
      <c r="BB1001" s="32">
        <f t="shared" ca="1" si="491"/>
        <v>0</v>
      </c>
      <c r="BC1001" s="32">
        <f t="shared" ca="1" si="491"/>
        <v>1.0251531501406568</v>
      </c>
      <c r="BD1001" s="57">
        <f ca="1">OFFSET(BD$5,$D1001,0)+BD972</f>
        <v>0.17410051453654915</v>
      </c>
      <c r="BE1001" s="32">
        <f t="shared" ca="1" si="491"/>
        <v>8.6733388710777848E-2</v>
      </c>
      <c r="BF1001" s="32">
        <f t="shared" ca="1" si="491"/>
        <v>-0.15320934555496057</v>
      </c>
      <c r="BG1001" s="32">
        <f t="shared" ca="1" si="495"/>
        <v>0.61096535063941282</v>
      </c>
      <c r="BH1001" s="32">
        <f t="shared" ca="1" si="495"/>
        <v>0.13065858174900913</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ollapsed="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hidden="1" outlineLevel="2">
      <c r="A1003" s="53"/>
      <c r="B1003" s="44">
        <f ca="1">COUNT(B$5:OFFSET(B1003,-1,0))</f>
        <v>964</v>
      </c>
      <c r="C1003" s="72">
        <f t="shared" ref="C1003" ca="1" si="497">C973</f>
        <v>65</v>
      </c>
      <c r="D1003" s="45">
        <f t="shared" ref="D1003:D1031" ca="1" si="498">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0.97000773763517689</v>
      </c>
      <c r="AX1003" s="32">
        <f t="shared" ca="1" si="501"/>
        <v>0</v>
      </c>
      <c r="AY1003" s="32">
        <f t="shared" ca="1" si="501"/>
        <v>1</v>
      </c>
      <c r="AZ1003" s="32">
        <f t="shared" ca="1" si="501"/>
        <v>1</v>
      </c>
      <c r="BA1003" s="32">
        <f t="shared" ca="1" si="501"/>
        <v>0</v>
      </c>
      <c r="BB1003" s="32">
        <f t="shared" ca="1" si="501"/>
        <v>0</v>
      </c>
      <c r="BC1003" s="32">
        <f t="shared" ca="1" si="501"/>
        <v>1.0661959146364093</v>
      </c>
      <c r="BD1003" s="57">
        <f ca="1">OFFSET(BD$5,$D1003,0)+BD1002</f>
        <v>2.1216028091042483</v>
      </c>
      <c r="BE1003" s="32">
        <f t="shared" ca="1" si="501"/>
        <v>3.3337399752400465E-2</v>
      </c>
      <c r="BF1003" s="32">
        <f t="shared" ca="1" si="501"/>
        <v>-8.2552738478684384E-2</v>
      </c>
      <c r="BG1003" s="32">
        <f t="shared" ca="1" si="501"/>
        <v>-0.14591169023037587</v>
      </c>
      <c r="BH1003" s="32">
        <f t="shared" ca="1" si="501"/>
        <v>-0.12072887019632828</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hidden="1"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1.028208477604722</v>
      </c>
      <c r="AX1004" s="32">
        <f t="shared" ca="1" si="501"/>
        <v>0</v>
      </c>
      <c r="AY1004" s="32">
        <f t="shared" ca="1" si="501"/>
        <v>1</v>
      </c>
      <c r="AZ1004" s="32">
        <f t="shared" ca="1" si="501"/>
        <v>1</v>
      </c>
      <c r="BA1004" s="32">
        <f t="shared" ca="1" si="501"/>
        <v>0</v>
      </c>
      <c r="BB1004" s="32">
        <f t="shared" ca="1" si="501"/>
        <v>0</v>
      </c>
      <c r="BC1004" s="32">
        <f t="shared" ca="1" si="501"/>
        <v>0.99753067705614362</v>
      </c>
      <c r="BD1004" s="57">
        <f ca="1">OFFSET(BD$5,$D1004,0)+BD1002</f>
        <v>-3.622554461190361E-2</v>
      </c>
      <c r="BE1004" s="32">
        <f t="shared" ca="1" si="501"/>
        <v>-0.18785265953334218</v>
      </c>
      <c r="BF1004" s="32">
        <f t="shared" ca="1" si="501"/>
        <v>6.3784405510959097E-2</v>
      </c>
      <c r="BG1004" s="32">
        <f t="shared" ca="1" si="501"/>
        <v>0.34494200882877024</v>
      </c>
      <c r="BH1004" s="32">
        <f t="shared" ca="1" si="501"/>
        <v>4.9368413665742183E-2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hidden="1"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0.96251976943554685</v>
      </c>
      <c r="AX1005" s="32">
        <f t="shared" ca="1" si="501"/>
        <v>0</v>
      </c>
      <c r="AY1005" s="32">
        <f t="shared" ca="1" si="501"/>
        <v>1</v>
      </c>
      <c r="AZ1005" s="32">
        <f t="shared" ca="1" si="501"/>
        <v>1</v>
      </c>
      <c r="BA1005" s="32">
        <f t="shared" ca="1" si="501"/>
        <v>0</v>
      </c>
      <c r="BB1005" s="32">
        <f t="shared" ca="1" si="501"/>
        <v>0</v>
      </c>
      <c r="BC1005" s="32">
        <f t="shared" ca="1" si="501"/>
        <v>0.99342801319820007</v>
      </c>
      <c r="BD1005" s="57">
        <f ca="1">OFFSET(BD$5,$D1005,0)+BD1002</f>
        <v>-0.60106962050234858</v>
      </c>
      <c r="BE1005" s="32">
        <f t="shared" ca="1" si="501"/>
        <v>3.3064122717381961E-2</v>
      </c>
      <c r="BF1005" s="32">
        <f t="shared" ca="1" si="501"/>
        <v>-7.9775544093867445E-2</v>
      </c>
      <c r="BG1005" s="32">
        <f t="shared" ca="1" si="501"/>
        <v>0.63420559768902507</v>
      </c>
      <c r="BH1005" s="32">
        <f t="shared" ca="1" si="501"/>
        <v>-9.6121978727744861E-2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hidden="1"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0.95365399227411873</v>
      </c>
      <c r="AX1006" s="32">
        <f t="shared" ca="1" si="501"/>
        <v>0</v>
      </c>
      <c r="AY1006" s="32">
        <f t="shared" ca="1" si="501"/>
        <v>1</v>
      </c>
      <c r="AZ1006" s="32">
        <f t="shared" ca="1" si="501"/>
        <v>1</v>
      </c>
      <c r="BA1006" s="32">
        <f t="shared" ca="1" si="501"/>
        <v>0</v>
      </c>
      <c r="BB1006" s="32">
        <f t="shared" ca="1" si="501"/>
        <v>0</v>
      </c>
      <c r="BC1006" s="32">
        <f t="shared" ca="1" si="501"/>
        <v>1.0310031403719822</v>
      </c>
      <c r="BD1006" s="57">
        <f ca="1">OFFSET(BD$5,$D1006,0)+BD1002</f>
        <v>-0.87319972076534003</v>
      </c>
      <c r="BE1006" s="32">
        <f t="shared" ca="1" si="501"/>
        <v>2.4484316533962269E-2</v>
      </c>
      <c r="BF1006" s="32">
        <f t="shared" ca="1" si="501"/>
        <v>-2.0675896656790593E-2</v>
      </c>
      <c r="BG1006" s="32">
        <f t="shared" ca="1" si="501"/>
        <v>-0.11778255024214879</v>
      </c>
      <c r="BH1006" s="32">
        <f t="shared" ca="1" si="501"/>
        <v>-0.1563820890917953</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hidden="1"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1.0467442326430776</v>
      </c>
      <c r="AX1007" s="32">
        <f t="shared" ca="1" si="501"/>
        <v>0</v>
      </c>
      <c r="AY1007" s="32">
        <f t="shared" ca="1" si="501"/>
        <v>1</v>
      </c>
      <c r="AZ1007" s="32">
        <f t="shared" ca="1" si="501"/>
        <v>1</v>
      </c>
      <c r="BA1007" s="32">
        <f t="shared" ca="1" si="501"/>
        <v>0</v>
      </c>
      <c r="BB1007" s="32">
        <f t="shared" ca="1" si="501"/>
        <v>0</v>
      </c>
      <c r="BC1007" s="32">
        <f t="shared" ca="1" si="501"/>
        <v>0.92200338618252442</v>
      </c>
      <c r="BD1007" s="57">
        <f ca="1">OFFSET(BD$5,$D1007,0)+BD1002</f>
        <v>-0.86355699630616345</v>
      </c>
      <c r="BE1007" s="32">
        <f t="shared" ca="1" si="501"/>
        <v>0.19845147334478017</v>
      </c>
      <c r="BF1007" s="32">
        <f t="shared" ca="1" si="501"/>
        <v>-7.0519046794936147E-2</v>
      </c>
      <c r="BG1007" s="32">
        <f t="shared" ca="1" si="501"/>
        <v>-2.0937371842729036E-2</v>
      </c>
      <c r="BH1007" s="32">
        <f t="shared" ca="1" si="501"/>
        <v>0.11027795189006462</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hidden="1"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1.004239468233592</v>
      </c>
      <c r="AX1008" s="32">
        <f t="shared" ca="1" si="501"/>
        <v>0</v>
      </c>
      <c r="AY1008" s="32">
        <f t="shared" ca="1" si="501"/>
        <v>1</v>
      </c>
      <c r="AZ1008" s="32">
        <f t="shared" ca="1" si="501"/>
        <v>1</v>
      </c>
      <c r="BA1008" s="32">
        <f t="shared" ca="1" si="501"/>
        <v>0</v>
      </c>
      <c r="BB1008" s="32">
        <f t="shared" ca="1" si="501"/>
        <v>0</v>
      </c>
      <c r="BC1008" s="32">
        <f t="shared" ca="1" si="501"/>
        <v>0.93016228444791382</v>
      </c>
      <c r="BD1008" s="57">
        <f ca="1">OFFSET(BD$5,$D1008,0)+BD1002</f>
        <v>0.46331180226111213</v>
      </c>
      <c r="BE1008" s="32">
        <f t="shared" ca="1" si="501"/>
        <v>0.11707512441786638</v>
      </c>
      <c r="BF1008" s="32">
        <f t="shared" ca="1" si="501"/>
        <v>4.2416140032097926E-2</v>
      </c>
      <c r="BG1008" s="32">
        <f t="shared" ca="1" si="501"/>
        <v>-9.6780629135947649E-2</v>
      </c>
      <c r="BH1008" s="32">
        <f t="shared" ca="1" si="501"/>
        <v>3.0271155117781556E-2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hidden="1"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0.97432865597185891</v>
      </c>
      <c r="AX1009" s="32">
        <f t="shared" ca="1" si="501"/>
        <v>0</v>
      </c>
      <c r="AY1009" s="32">
        <f t="shared" ca="1" si="501"/>
        <v>1</v>
      </c>
      <c r="AZ1009" s="32">
        <f t="shared" ca="1" si="501"/>
        <v>1</v>
      </c>
      <c r="BA1009" s="32">
        <f t="shared" ca="1" si="501"/>
        <v>0</v>
      </c>
      <c r="BB1009" s="32">
        <f t="shared" ca="1" si="501"/>
        <v>0</v>
      </c>
      <c r="BC1009" s="32">
        <f t="shared" ca="1" si="501"/>
        <v>1.031618776947117</v>
      </c>
      <c r="BD1009" s="57">
        <f ca="1">OFFSET(BD$5,$D1009,0)+BD1002</f>
        <v>-0.37127487356891253</v>
      </c>
      <c r="BE1009" s="32">
        <f t="shared" ca="1" si="501"/>
        <v>0.18453795694541686</v>
      </c>
      <c r="BF1009" s="32">
        <f t="shared" ca="1" si="501"/>
        <v>6.7149155466581067E-2</v>
      </c>
      <c r="BG1009" s="32">
        <f t="shared" ca="1" si="501"/>
        <v>-0.27419485019481726</v>
      </c>
      <c r="BH1009" s="32">
        <f t="shared" ca="1" si="501"/>
        <v>-8.0773285441707587E-2</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hidden="1"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0.96004947775283722</v>
      </c>
      <c r="AX1010" s="32">
        <f t="shared" ca="1" si="501"/>
        <v>0</v>
      </c>
      <c r="AY1010" s="32">
        <f t="shared" ca="1" si="501"/>
        <v>1</v>
      </c>
      <c r="AZ1010" s="32">
        <f t="shared" ca="1" si="501"/>
        <v>1</v>
      </c>
      <c r="BA1010" s="32">
        <f t="shared" ca="1" si="501"/>
        <v>0</v>
      </c>
      <c r="BB1010" s="32">
        <f t="shared" ca="1" si="501"/>
        <v>0</v>
      </c>
      <c r="BC1010" s="32">
        <f t="shared" ca="1" si="501"/>
        <v>1.0536861023082831</v>
      </c>
      <c r="BD1010" s="57">
        <f ca="1">OFFSET(BD$5,$D1010,0)+BD1002</f>
        <v>0.23319717786125196</v>
      </c>
      <c r="BE1010" s="32">
        <f t="shared" ca="1" si="501"/>
        <v>-0.3</v>
      </c>
      <c r="BF1010" s="32">
        <f t="shared" ca="1" si="501"/>
        <v>4.4323860684616356E-2</v>
      </c>
      <c r="BG1010" s="32">
        <f t="shared" ca="1" si="501"/>
        <v>-0.1142983811330609</v>
      </c>
      <c r="BH1010" s="32">
        <f t="shared" ca="1" si="501"/>
        <v>-0.1606321248145316</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hidden="1"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0.95413736630892165</v>
      </c>
      <c r="AX1011" s="32">
        <f t="shared" ca="1" si="501"/>
        <v>0</v>
      </c>
      <c r="AY1011" s="32">
        <f t="shared" ca="1" si="501"/>
        <v>1</v>
      </c>
      <c r="AZ1011" s="32">
        <f t="shared" ca="1" si="501"/>
        <v>1</v>
      </c>
      <c r="BA1011" s="32">
        <f t="shared" ca="1" si="501"/>
        <v>0</v>
      </c>
      <c r="BB1011" s="32">
        <f t="shared" ca="1" si="501"/>
        <v>0</v>
      </c>
      <c r="BC1011" s="32">
        <f t="shared" ca="1" si="501"/>
        <v>1.0026163763248999</v>
      </c>
      <c r="BD1011" s="57">
        <f ca="1">OFFSET(BD$5,$D1011,0)+BD1002</f>
        <v>0.68044096216458028</v>
      </c>
      <c r="BE1011" s="32">
        <f t="shared" ca="1" si="501"/>
        <v>8.2624869647222154E-2</v>
      </c>
      <c r="BF1011" s="32">
        <f t="shared" ca="1" si="501"/>
        <v>7.2538241292497974E-2</v>
      </c>
      <c r="BG1011" s="32">
        <f t="shared" ca="1" si="501"/>
        <v>-0.41381105585171518</v>
      </c>
      <c r="BH1011" s="32">
        <f t="shared" ca="1" si="501"/>
        <v>-0.15176659314141594</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hidden="1"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0.96175971925982728</v>
      </c>
      <c r="AX1012" s="32">
        <f t="shared" ca="1" si="501"/>
        <v>0</v>
      </c>
      <c r="AY1012" s="32">
        <f t="shared" ca="1" si="501"/>
        <v>1</v>
      </c>
      <c r="AZ1012" s="32">
        <f t="shared" ca="1" si="501"/>
        <v>1</v>
      </c>
      <c r="BA1012" s="32">
        <f t="shared" ca="1" si="501"/>
        <v>0</v>
      </c>
      <c r="BB1012" s="32">
        <f t="shared" ca="1" si="501"/>
        <v>0</v>
      </c>
      <c r="BC1012" s="32">
        <f t="shared" ca="1" si="501"/>
        <v>0.90282804436468633</v>
      </c>
      <c r="BD1012" s="57">
        <f ca="1">OFFSET(BD$5,$D1012,0)+BD1002</f>
        <v>-0.47040835988608409</v>
      </c>
      <c r="BE1012" s="32">
        <f t="shared" ca="1" si="501"/>
        <v>-1.7631408489039768E-2</v>
      </c>
      <c r="BF1012" s="32">
        <f t="shared" ca="1" si="501"/>
        <v>0.10270820800727432</v>
      </c>
      <c r="BG1012" s="32">
        <f t="shared" ca="1" si="501"/>
        <v>-0.18932671629798037</v>
      </c>
      <c r="BH1012" s="32">
        <f t="shared" ca="1" si="501"/>
        <v>-8.606527674487563E-2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hidden="1"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0.95203433280102878</v>
      </c>
      <c r="AX1013" s="32">
        <f t="shared" ca="1" si="501"/>
        <v>0</v>
      </c>
      <c r="AY1013" s="32">
        <f t="shared" ca="1" si="501"/>
        <v>1</v>
      </c>
      <c r="AZ1013" s="32">
        <f t="shared" ca="1" si="501"/>
        <v>1</v>
      </c>
      <c r="BA1013" s="32">
        <f t="shared" ca="1" si="501"/>
        <v>0</v>
      </c>
      <c r="BB1013" s="32">
        <f t="shared" ca="1" si="501"/>
        <v>0</v>
      </c>
      <c r="BC1013" s="32">
        <f t="shared" ca="1" si="501"/>
        <v>1.0502724825315515</v>
      </c>
      <c r="BD1013" s="57">
        <f ca="1">OFFSET(BD$5,$D1013,0)+BD1002</f>
        <v>0.20913357253713941</v>
      </c>
      <c r="BE1013" s="32">
        <f t="shared" ca="1" si="501"/>
        <v>-0.13735315021583483</v>
      </c>
      <c r="BF1013" s="32">
        <f t="shared" ca="1" si="501"/>
        <v>-6.0124468614977111E-2</v>
      </c>
      <c r="BG1013" s="32">
        <f t="shared" ca="1" si="501"/>
        <v>0.21718506434255325</v>
      </c>
      <c r="BH1013" s="32">
        <f t="shared" ca="1" si="501"/>
        <v>-0.17182659751927132</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hidden="1"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1.0530175072973791</v>
      </c>
      <c r="AX1014" s="32">
        <f t="shared" ca="1" si="501"/>
        <v>0</v>
      </c>
      <c r="AY1014" s="32">
        <f t="shared" ca="1" si="501"/>
        <v>1</v>
      </c>
      <c r="AZ1014" s="32">
        <f t="shared" ca="1" si="501"/>
        <v>1</v>
      </c>
      <c r="BA1014" s="32">
        <f t="shared" ca="1" si="501"/>
        <v>0</v>
      </c>
      <c r="BB1014" s="32">
        <f t="shared" ca="1" si="501"/>
        <v>0</v>
      </c>
      <c r="BC1014" s="32">
        <f t="shared" ca="1" si="501"/>
        <v>0.93999485560196538</v>
      </c>
      <c r="BD1014" s="57">
        <f ca="1">OFFSET(BD$5,$D1014,0)+BD1002</f>
        <v>0.89997902113846917</v>
      </c>
      <c r="BE1014" s="32">
        <f t="shared" ca="1" si="501"/>
        <v>-0.3</v>
      </c>
      <c r="BF1014" s="32">
        <f t="shared" ca="1" si="501"/>
        <v>-2.9027404779899957E-2</v>
      </c>
      <c r="BG1014" s="32">
        <f t="shared" ca="1" si="501"/>
        <v>-0.18778619494876914</v>
      </c>
      <c r="BH1014" s="32">
        <f t="shared" ca="1" si="501"/>
        <v>9.4306002781576526E-2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hidden="1"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0.92211307926934694</v>
      </c>
      <c r="AX1015" s="32">
        <f t="shared" ca="1" si="501"/>
        <v>0</v>
      </c>
      <c r="AY1015" s="32">
        <f t="shared" ca="1" si="501"/>
        <v>1</v>
      </c>
      <c r="AZ1015" s="32">
        <f t="shared" ca="1" si="501"/>
        <v>1</v>
      </c>
      <c r="BA1015" s="32">
        <f t="shared" ca="1" si="501"/>
        <v>0</v>
      </c>
      <c r="BB1015" s="32">
        <f t="shared" ca="1" si="501"/>
        <v>0</v>
      </c>
      <c r="BC1015" s="32">
        <f t="shared" ca="1" si="501"/>
        <v>0.99865788193044147</v>
      </c>
      <c r="BD1015" s="57">
        <f ca="1">OFFSET(BD$5,$D1015,0)+BD1002</f>
        <v>0.1974285120859193</v>
      </c>
      <c r="BE1015" s="32">
        <f t="shared" ca="1" si="501"/>
        <v>3.2804601648524057E-2</v>
      </c>
      <c r="BF1015" s="32">
        <f t="shared" ca="1" si="501"/>
        <v>-4.4515280763579579E-2</v>
      </c>
      <c r="BG1015" s="32">
        <f t="shared" ca="1" si="501"/>
        <v>0.13108737336158605</v>
      </c>
      <c r="BH1015" s="32">
        <f t="shared" ca="1" si="501"/>
        <v>-0.26104527496468022</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hidden="1"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1.0557170295661986</v>
      </c>
      <c r="AX1016" s="32">
        <f t="shared" ca="1" si="501"/>
        <v>0</v>
      </c>
      <c r="AY1016" s="32">
        <f t="shared" ca="1" si="501"/>
        <v>1</v>
      </c>
      <c r="AZ1016" s="32">
        <f t="shared" ca="1" si="501"/>
        <v>1</v>
      </c>
      <c r="BA1016" s="32">
        <f t="shared" ca="1" si="501"/>
        <v>0</v>
      </c>
      <c r="BB1016" s="32">
        <f t="shared" ca="1" si="501"/>
        <v>0</v>
      </c>
      <c r="BC1016" s="32">
        <f t="shared" ca="1" si="501"/>
        <v>0.99630676240717109</v>
      </c>
      <c r="BD1016" s="57">
        <f ca="1">OFFSET(BD$5,$D1016,0)+BD1002</f>
        <v>-0.17263437243888333</v>
      </c>
      <c r="BE1016" s="32">
        <f t="shared" ca="1" si="501"/>
        <v>0.14876307149698331</v>
      </c>
      <c r="BF1016" s="32">
        <f t="shared" ca="1" si="501"/>
        <v>-1.9425425152048481E-2</v>
      </c>
      <c r="BG1016" s="32">
        <f t="shared" ca="1" si="501"/>
        <v>0.42223159364567309</v>
      </c>
      <c r="BH1016" s="32">
        <f t="shared" ca="1" si="501"/>
        <v>9.7270379444019062E-2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hidden="1"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0.96316101029233281</v>
      </c>
      <c r="AX1017" s="32">
        <f t="shared" ca="1" si="501"/>
        <v>0</v>
      </c>
      <c r="AY1017" s="32">
        <f t="shared" ca="1" si="501"/>
        <v>1</v>
      </c>
      <c r="AZ1017" s="32">
        <f t="shared" ca="1" si="501"/>
        <v>1</v>
      </c>
      <c r="BA1017" s="32">
        <f t="shared" ca="1" si="501"/>
        <v>0</v>
      </c>
      <c r="BB1017" s="32">
        <f t="shared" ca="1" si="501"/>
        <v>0</v>
      </c>
      <c r="BC1017" s="32">
        <f t="shared" ca="1" si="501"/>
        <v>1.0268830461762732</v>
      </c>
      <c r="BD1017" s="57">
        <f ca="1">OFFSET(BD$5,$D1017,0)+BD1002</f>
        <v>9.9294353711508881E-2</v>
      </c>
      <c r="BE1017" s="32">
        <f t="shared" ca="1" si="501"/>
        <v>-9.8521209381772668E-2</v>
      </c>
      <c r="BF1017" s="32">
        <f t="shared" ca="1" si="501"/>
        <v>-2.3886738883750258E-2</v>
      </c>
      <c r="BG1017" s="32">
        <f t="shared" ca="1" si="501"/>
        <v>-0.3693737253344338</v>
      </c>
      <c r="BH1017" s="32">
        <f t="shared" ca="1" si="501"/>
        <v>-0.14081227753914249</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hidden="1"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1.0274925339627674</v>
      </c>
      <c r="AX1018" s="32">
        <f t="shared" ca="1" si="501"/>
        <v>0</v>
      </c>
      <c r="AY1018" s="32">
        <f t="shared" ca="1" si="501"/>
        <v>1</v>
      </c>
      <c r="AZ1018" s="32">
        <f t="shared" ca="1" si="501"/>
        <v>1</v>
      </c>
      <c r="BA1018" s="32">
        <f t="shared" ca="1" si="501"/>
        <v>0</v>
      </c>
      <c r="BB1018" s="32">
        <f t="shared" ca="1" si="501"/>
        <v>0</v>
      </c>
      <c r="BC1018" s="32">
        <f t="shared" ca="1" si="501"/>
        <v>1.0362516083853297</v>
      </c>
      <c r="BD1018" s="57">
        <f ca="1">OFFSET(BD$5,$D1018,0)+BD1002</f>
        <v>-6.32847809427389E-2</v>
      </c>
      <c r="BE1018" s="32">
        <f t="shared" ca="1" si="501"/>
        <v>-3.0880514927879077E-2</v>
      </c>
      <c r="BF1018" s="32">
        <f t="shared" ca="1" si="501"/>
        <v>9.7124859211965564E-2</v>
      </c>
      <c r="BG1018" s="32">
        <f t="shared" ca="1" si="501"/>
        <v>0.15817169134983011</v>
      </c>
      <c r="BH1018" s="32">
        <f t="shared" ca="1" si="501"/>
        <v>3.8598718709447866E-2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hidden="1"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1.0237909220027812</v>
      </c>
      <c r="AX1019" s="32">
        <f t="shared" ca="1" si="506"/>
        <v>0</v>
      </c>
      <c r="AY1019" s="32">
        <f t="shared" ca="1" si="506"/>
        <v>1</v>
      </c>
      <c r="AZ1019" s="32">
        <f t="shared" ca="1" si="506"/>
        <v>1</v>
      </c>
      <c r="BA1019" s="32">
        <f t="shared" ca="1" si="506"/>
        <v>0</v>
      </c>
      <c r="BB1019" s="32">
        <f t="shared" ca="1" si="506"/>
        <v>0</v>
      </c>
      <c r="BC1019" s="32">
        <f t="shared" ca="1" si="506"/>
        <v>0.93795747446869782</v>
      </c>
      <c r="BD1019" s="57">
        <f ca="1">OFFSET(BD$5,$D1019,0)+BD1002</f>
        <v>-0.196776090717902</v>
      </c>
      <c r="BE1019" s="32">
        <f t="shared" ca="1" si="506"/>
        <v>0.17675025032905711</v>
      </c>
      <c r="BF1019" s="32">
        <f t="shared" ca="1" si="506"/>
        <v>-6.7414230902369532E-2</v>
      </c>
      <c r="BG1019" s="32">
        <f t="shared" ref="BG1019:BO1031" ca="1" si="510">OFFSET(BG$5,$D1019,0)</f>
        <v>0.32601927573966627</v>
      </c>
      <c r="BH1019" s="32">
        <f t="shared" ca="1" si="510"/>
        <v>7.6775788660530475E-2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hidden="1"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0.9627217226962026</v>
      </c>
      <c r="AX1020" s="32">
        <f t="shared" ca="1" si="506"/>
        <v>0</v>
      </c>
      <c r="AY1020" s="32">
        <f t="shared" ca="1" si="506"/>
        <v>1</v>
      </c>
      <c r="AZ1020" s="32">
        <f t="shared" ca="1" si="506"/>
        <v>1</v>
      </c>
      <c r="BA1020" s="32">
        <f t="shared" ca="1" si="506"/>
        <v>0</v>
      </c>
      <c r="BB1020" s="32">
        <f t="shared" ca="1" si="506"/>
        <v>0</v>
      </c>
      <c r="BC1020" s="32">
        <f t="shared" ca="1" si="506"/>
        <v>1.0087417286749198</v>
      </c>
      <c r="BD1020" s="57">
        <f ca="1">OFFSET(BD$5,$D1020,0)+BD1002</f>
        <v>0.47380717316998966</v>
      </c>
      <c r="BE1020" s="32">
        <f t="shared" ca="1" si="506"/>
        <v>-4.1940388882638513E-2</v>
      </c>
      <c r="BF1020" s="32">
        <f t="shared" ca="1" si="506"/>
        <v>-9.7125935056598944E-3</v>
      </c>
      <c r="BG1020" s="32">
        <f t="shared" ca="1" si="510"/>
        <v>-0.21662619417531737</v>
      </c>
      <c r="BH1020" s="32">
        <f t="shared" ca="1" si="510"/>
        <v>-0.11377347450742215</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hidden="1"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0.99306429559906184</v>
      </c>
      <c r="AX1021" s="32">
        <f t="shared" ca="1" si="506"/>
        <v>0</v>
      </c>
      <c r="AY1021" s="32">
        <f t="shared" ca="1" si="506"/>
        <v>1</v>
      </c>
      <c r="AZ1021" s="32">
        <f t="shared" ca="1" si="506"/>
        <v>1</v>
      </c>
      <c r="BA1021" s="32">
        <f t="shared" ca="1" si="506"/>
        <v>0</v>
      </c>
      <c r="BB1021" s="32">
        <f t="shared" ca="1" si="506"/>
        <v>0</v>
      </c>
      <c r="BC1021" s="32">
        <f t="shared" ca="1" si="506"/>
        <v>1.0175030484056342</v>
      </c>
      <c r="BD1021" s="57">
        <f ca="1">OFFSET(BD$5,$D1021,0)+BD1002</f>
        <v>-0.15137391590383373</v>
      </c>
      <c r="BE1021" s="32">
        <f t="shared" ca="1" si="506"/>
        <v>-2.332915100073607E-2</v>
      </c>
      <c r="BF1021" s="32">
        <f t="shared" ca="1" si="506"/>
        <v>3.2753718521781217E-2</v>
      </c>
      <c r="BG1021" s="32">
        <f t="shared" ca="1" si="510"/>
        <v>0.1841716070148145</v>
      </c>
      <c r="BH1021" s="32">
        <f t="shared" ca="1" si="510"/>
        <v>-1.3488977688585257E-2</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hidden="1"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1.0477675300278839</v>
      </c>
      <c r="AX1022" s="32">
        <f t="shared" ca="1" si="506"/>
        <v>0</v>
      </c>
      <c r="AY1022" s="32">
        <f t="shared" ca="1" si="506"/>
        <v>1</v>
      </c>
      <c r="AZ1022" s="32">
        <f t="shared" ca="1" si="506"/>
        <v>1</v>
      </c>
      <c r="BA1022" s="32">
        <f t="shared" ca="1" si="506"/>
        <v>0</v>
      </c>
      <c r="BB1022" s="32">
        <f t="shared" ca="1" si="506"/>
        <v>0</v>
      </c>
      <c r="BC1022" s="32">
        <f t="shared" ca="1" si="506"/>
        <v>1.0366804943434054</v>
      </c>
      <c r="BD1022" s="57">
        <f ca="1">OFFSET(BD$5,$D1022,0)+BD1002</f>
        <v>-0.29519841225014931</v>
      </c>
      <c r="BE1022" s="32">
        <f t="shared" ca="1" si="506"/>
        <v>0.14373015731614258</v>
      </c>
      <c r="BF1022" s="32">
        <f t="shared" ca="1" si="506"/>
        <v>0.13807229065446069</v>
      </c>
      <c r="BG1022" s="32">
        <f t="shared" ca="1" si="510"/>
        <v>-0.34959434323236493</v>
      </c>
      <c r="BH1022" s="32">
        <f t="shared" ca="1" si="510"/>
        <v>7.8097320626601019E-2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hidden="1"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1.0171439101126554</v>
      </c>
      <c r="AX1023" s="32">
        <f t="shared" ca="1" si="506"/>
        <v>0</v>
      </c>
      <c r="AY1023" s="32">
        <f t="shared" ca="1" si="506"/>
        <v>1</v>
      </c>
      <c r="AZ1023" s="32">
        <f t="shared" ca="1" si="506"/>
        <v>1</v>
      </c>
      <c r="BA1023" s="32">
        <f t="shared" ca="1" si="506"/>
        <v>0</v>
      </c>
      <c r="BB1023" s="32">
        <f t="shared" ca="1" si="506"/>
        <v>0</v>
      </c>
      <c r="BC1023" s="32">
        <f t="shared" ca="1" si="506"/>
        <v>1.0506307864383848</v>
      </c>
      <c r="BD1023" s="57">
        <f ca="1">OFFSET(BD$5,$D1023,0)+BD1002</f>
        <v>0.28280522136370434</v>
      </c>
      <c r="BE1023" s="32">
        <f t="shared" ca="1" si="506"/>
        <v>0.20146684382598248</v>
      </c>
      <c r="BF1023" s="32">
        <f t="shared" ca="1" si="506"/>
        <v>0.1457255543821645</v>
      </c>
      <c r="BG1023" s="32">
        <f t="shared" ca="1" si="510"/>
        <v>0.40697673467323092</v>
      </c>
      <c r="BH1023" s="32">
        <f t="shared" ca="1" si="510"/>
        <v>1.2326995318399425E-2</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hidden="1"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1.0391838641795903</v>
      </c>
      <c r="AX1024" s="32">
        <f t="shared" ca="1" si="506"/>
        <v>0</v>
      </c>
      <c r="AY1024" s="32">
        <f t="shared" ca="1" si="506"/>
        <v>1</v>
      </c>
      <c r="AZ1024" s="32">
        <f t="shared" ca="1" si="506"/>
        <v>1</v>
      </c>
      <c r="BA1024" s="32">
        <f t="shared" ca="1" si="506"/>
        <v>0</v>
      </c>
      <c r="BB1024" s="32">
        <f t="shared" ca="1" si="506"/>
        <v>0</v>
      </c>
      <c r="BC1024" s="32">
        <f t="shared" ca="1" si="506"/>
        <v>0.97941945311897982</v>
      </c>
      <c r="BD1024" s="57">
        <f ca="1">OFFSET(BD$5,$D1024,0)+BD1002</f>
        <v>-6.482656694343944E-2</v>
      </c>
      <c r="BE1024" s="32">
        <f t="shared" ca="1" si="506"/>
        <v>7.1836208940484481E-2</v>
      </c>
      <c r="BF1024" s="32">
        <f t="shared" ca="1" si="506"/>
        <v>-1.49193367249707E-2</v>
      </c>
      <c r="BG1024" s="32">
        <f t="shared" ca="1" si="510"/>
        <v>0.22030294481426616</v>
      </c>
      <c r="BH1024" s="32">
        <f t="shared" ca="1" si="510"/>
        <v>8.9548311122428004E-2</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hidden="1"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0.98022896159720108</v>
      </c>
      <c r="AX1025" s="32">
        <f t="shared" ca="1" si="506"/>
        <v>0</v>
      </c>
      <c r="AY1025" s="32">
        <f t="shared" ca="1" si="506"/>
        <v>1</v>
      </c>
      <c r="AZ1025" s="32">
        <f t="shared" ca="1" si="506"/>
        <v>1</v>
      </c>
      <c r="BA1025" s="32">
        <f t="shared" ca="1" si="506"/>
        <v>0</v>
      </c>
      <c r="BB1025" s="32">
        <f t="shared" ca="1" si="506"/>
        <v>0</v>
      </c>
      <c r="BC1025" s="32">
        <f t="shared" ca="1" si="506"/>
        <v>0.97303608947488507</v>
      </c>
      <c r="BD1025" s="57">
        <f ca="1">OFFSET(BD$5,$D1025,0)+BD1002</f>
        <v>0.6499969824544628</v>
      </c>
      <c r="BE1025" s="32">
        <f t="shared" ca="1" si="506"/>
        <v>0.15941642292063507</v>
      </c>
      <c r="BF1025" s="32">
        <f t="shared" ca="1" si="506"/>
        <v>0.12840623034180654</v>
      </c>
      <c r="BG1025" s="32">
        <f t="shared" ca="1" si="510"/>
        <v>-0.36925675906144839</v>
      </c>
      <c r="BH1025" s="32">
        <f t="shared" ca="1" si="510"/>
        <v>-3.8511972297883945E-2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hidden="1"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1.0629051726008241</v>
      </c>
      <c r="AX1026" s="32">
        <f t="shared" ca="1" si="506"/>
        <v>0</v>
      </c>
      <c r="AY1026" s="32">
        <f t="shared" ca="1" si="506"/>
        <v>1</v>
      </c>
      <c r="AZ1026" s="32">
        <f t="shared" ca="1" si="506"/>
        <v>1</v>
      </c>
      <c r="BA1026" s="32">
        <f t="shared" ca="1" si="506"/>
        <v>0</v>
      </c>
      <c r="BB1026" s="32">
        <f t="shared" ca="1" si="506"/>
        <v>0</v>
      </c>
      <c r="BC1026" s="32">
        <f t="shared" ca="1" si="506"/>
        <v>0.96025266499482975</v>
      </c>
      <c r="BD1026" s="57">
        <f ca="1">OFFSET(BD$5,$D1026,0)+BD1002</f>
        <v>3.1760309271648884E-2</v>
      </c>
      <c r="BE1026" s="32">
        <f t="shared" ca="1" si="506"/>
        <v>-0.3</v>
      </c>
      <c r="BF1026" s="32">
        <f t="shared" ca="1" si="506"/>
        <v>-8.2832625552428762E-2</v>
      </c>
      <c r="BG1026" s="32">
        <f t="shared" ca="1" si="510"/>
        <v>-0.24715250522513443</v>
      </c>
      <c r="BH1026" s="32">
        <f t="shared" ca="1" si="510"/>
        <v>0.11149046120658379</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hidden="1"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1.0019006107913038</v>
      </c>
      <c r="AX1027" s="32">
        <f t="shared" ca="1" si="506"/>
        <v>0</v>
      </c>
      <c r="AY1027" s="32">
        <f t="shared" ca="1" si="506"/>
        <v>1</v>
      </c>
      <c r="AZ1027" s="32">
        <f t="shared" ca="1" si="506"/>
        <v>1</v>
      </c>
      <c r="BA1027" s="32">
        <f t="shared" ca="1" si="506"/>
        <v>0</v>
      </c>
      <c r="BB1027" s="32">
        <f t="shared" ca="1" si="506"/>
        <v>0</v>
      </c>
      <c r="BC1027" s="32">
        <f t="shared" ca="1" si="506"/>
        <v>1.0442933264718381</v>
      </c>
      <c r="BD1027" s="57">
        <f ca="1">OFFSET(BD$5,$D1027,0)+BD1002</f>
        <v>0.25424779017319776</v>
      </c>
      <c r="BE1027" s="32">
        <f t="shared" ca="1" si="506"/>
        <v>3.6804782576973616E-2</v>
      </c>
      <c r="BF1027" s="32">
        <f t="shared" ca="1" si="506"/>
        <v>-8.7956129258802473E-2</v>
      </c>
      <c r="BG1027" s="32">
        <f t="shared" ca="1" si="510"/>
        <v>6.9680295483111721E-2</v>
      </c>
      <c r="BH1027" s="32">
        <f t="shared" ca="1" si="510"/>
        <v>-1.3924706825344524E-2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hidden="1"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1.0650756228094986</v>
      </c>
      <c r="AX1028" s="32">
        <f t="shared" ca="1" si="506"/>
        <v>0</v>
      </c>
      <c r="AY1028" s="32">
        <f t="shared" ca="1" si="506"/>
        <v>1</v>
      </c>
      <c r="AZ1028" s="32">
        <f t="shared" ca="1" si="506"/>
        <v>1</v>
      </c>
      <c r="BA1028" s="32">
        <f t="shared" ca="1" si="506"/>
        <v>0</v>
      </c>
      <c r="BB1028" s="32">
        <f t="shared" ca="1" si="506"/>
        <v>0</v>
      </c>
      <c r="BC1028" s="32">
        <f t="shared" ca="1" si="506"/>
        <v>1.0052323020282155</v>
      </c>
      <c r="BD1028" s="57">
        <f ca="1">OFFSET(BD$5,$D1028,0)+BD1002</f>
        <v>-4.5848099300074802E-2</v>
      </c>
      <c r="BE1028" s="32">
        <f t="shared" ca="1" si="506"/>
        <v>-0.3</v>
      </c>
      <c r="BF1028" s="32">
        <f t="shared" ca="1" si="506"/>
        <v>-1.0784564238996985E-3</v>
      </c>
      <c r="BG1028" s="32">
        <f t="shared" ca="1" si="510"/>
        <v>-0.14206454943962754</v>
      </c>
      <c r="BH1028" s="32">
        <f t="shared" ca="1" si="510"/>
        <v>0.10302064120986387</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hidden="1"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1.008088673185576</v>
      </c>
      <c r="AX1029" s="32">
        <f t="shared" ca="1" si="506"/>
        <v>0</v>
      </c>
      <c r="AY1029" s="32">
        <f t="shared" ca="1" si="506"/>
        <v>1</v>
      </c>
      <c r="AZ1029" s="32">
        <f t="shared" ca="1" si="506"/>
        <v>1</v>
      </c>
      <c r="BA1029" s="32">
        <f t="shared" ca="1" si="506"/>
        <v>0</v>
      </c>
      <c r="BB1029" s="32">
        <f t="shared" ca="1" si="506"/>
        <v>0</v>
      </c>
      <c r="BC1029" s="32">
        <f t="shared" ca="1" si="506"/>
        <v>0.9978629633077587</v>
      </c>
      <c r="BD1029" s="57">
        <f ca="1">OFFSET(BD$5,$D1029,0)+BD1002</f>
        <v>0.22276840424432579</v>
      </c>
      <c r="BE1029" s="32">
        <f t="shared" ca="1" si="506"/>
        <v>9.799772913977256E-2</v>
      </c>
      <c r="BF1029" s="32">
        <f t="shared" ca="1" si="506"/>
        <v>-0.10634581563632239</v>
      </c>
      <c r="BG1029" s="32">
        <f t="shared" ca="1" si="510"/>
        <v>-0.19963736095163576</v>
      </c>
      <c r="BH1029" s="32">
        <f t="shared" ca="1" si="510"/>
        <v>2.6742008126900307E-2</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hidden="1"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1.1017934206643802</v>
      </c>
      <c r="AX1030" s="32">
        <f t="shared" ca="1" si="506"/>
        <v>0</v>
      </c>
      <c r="AY1030" s="32">
        <f t="shared" ca="1" si="506"/>
        <v>1</v>
      </c>
      <c r="AZ1030" s="32">
        <f t="shared" ca="1" si="506"/>
        <v>1</v>
      </c>
      <c r="BA1030" s="32">
        <f t="shared" ca="1" si="506"/>
        <v>0</v>
      </c>
      <c r="BB1030" s="32">
        <f t="shared" ca="1" si="506"/>
        <v>0</v>
      </c>
      <c r="BC1030" s="32">
        <f t="shared" ca="1" si="506"/>
        <v>1.0309626811871129</v>
      </c>
      <c r="BD1030" s="57">
        <f ca="1">OFFSET(BD$5,$D1030,0)+BD1002</f>
        <v>0.35146195018827198</v>
      </c>
      <c r="BE1030" s="32">
        <f t="shared" ca="1" si="506"/>
        <v>-7.8809893707180279E-2</v>
      </c>
      <c r="BF1030" s="32">
        <f t="shared" ca="1" si="506"/>
        <v>5.0380527743770553E-2</v>
      </c>
      <c r="BG1030" s="32">
        <f t="shared" ca="1" si="510"/>
        <v>-0.21849377622284827</v>
      </c>
      <c r="BH1030" s="32">
        <f t="shared" ca="1" si="510"/>
        <v>0.12769281563029145</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hidden="1"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1.1008798083893423</v>
      </c>
      <c r="AX1031" s="32">
        <f t="shared" ca="1" si="506"/>
        <v>0</v>
      </c>
      <c r="AY1031" s="32">
        <f t="shared" ca="1" si="506"/>
        <v>1</v>
      </c>
      <c r="AZ1031" s="32">
        <f t="shared" ca="1" si="506"/>
        <v>1</v>
      </c>
      <c r="BA1031" s="32">
        <f t="shared" ca="1" si="506"/>
        <v>0</v>
      </c>
      <c r="BB1031" s="32">
        <f t="shared" ca="1" si="506"/>
        <v>0</v>
      </c>
      <c r="BC1031" s="32">
        <f t="shared" ca="1" si="506"/>
        <v>1.0251531501406568</v>
      </c>
      <c r="BD1031" s="57">
        <f ca="1">OFFSET(BD$5,$D1031,0)+BD1002</f>
        <v>0.37410051453654913</v>
      </c>
      <c r="BE1031" s="32">
        <f t="shared" ca="1" si="506"/>
        <v>8.6733388710777848E-2</v>
      </c>
      <c r="BF1031" s="32">
        <f t="shared" ca="1" si="506"/>
        <v>-0.15320934555496057</v>
      </c>
      <c r="BG1031" s="32">
        <f t="shared" ca="1" si="510"/>
        <v>0.61096535063941282</v>
      </c>
      <c r="BH1031" s="32">
        <f t="shared" ca="1" si="510"/>
        <v>0.13065858174900913</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ollapsed="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hidden="1" outlineLevel="2">
      <c r="A1033" s="53"/>
      <c r="B1033" s="44">
        <f ca="1">COUNT(B$5:OFFSET(B1033,-1,0))</f>
        <v>993</v>
      </c>
      <c r="C1033" s="72">
        <f t="shared" ref="C1033" ca="1" si="511">C1003</f>
        <v>65</v>
      </c>
      <c r="D1033" s="45">
        <f t="shared" ref="D1033:D1061" ca="1" si="512">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0.97000773763517689</v>
      </c>
      <c r="AX1033" s="32">
        <f t="shared" ca="1" si="515"/>
        <v>0</v>
      </c>
      <c r="AY1033" s="32">
        <f t="shared" ca="1" si="515"/>
        <v>1</v>
      </c>
      <c r="AZ1033" s="32">
        <f t="shared" ca="1" si="515"/>
        <v>1</v>
      </c>
      <c r="BA1033" s="32">
        <f t="shared" ca="1" si="515"/>
        <v>0</v>
      </c>
      <c r="BB1033" s="32">
        <f t="shared" ca="1" si="515"/>
        <v>0</v>
      </c>
      <c r="BC1033" s="32">
        <f t="shared" ca="1" si="515"/>
        <v>1.0661959146364093</v>
      </c>
      <c r="BD1033" s="57">
        <f ca="1">OFFSET(BD$5,$D1033,0)+BD1032</f>
        <v>2.5216028091042482</v>
      </c>
      <c r="BE1033" s="32">
        <f t="shared" ca="1" si="515"/>
        <v>3.3337399752400465E-2</v>
      </c>
      <c r="BF1033" s="32">
        <f t="shared" ca="1" si="515"/>
        <v>-8.2552738478684384E-2</v>
      </c>
      <c r="BG1033" s="32">
        <f t="shared" ca="1" si="515"/>
        <v>-0.14591169023037587</v>
      </c>
      <c r="BH1033" s="32">
        <f t="shared" ca="1" si="515"/>
        <v>-0.12072887019632828</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hidden="1"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1.028208477604722</v>
      </c>
      <c r="AX1034" s="32">
        <f t="shared" ca="1" si="515"/>
        <v>0</v>
      </c>
      <c r="AY1034" s="32">
        <f t="shared" ca="1" si="515"/>
        <v>1</v>
      </c>
      <c r="AZ1034" s="32">
        <f t="shared" ca="1" si="515"/>
        <v>1</v>
      </c>
      <c r="BA1034" s="32">
        <f t="shared" ca="1" si="515"/>
        <v>0</v>
      </c>
      <c r="BB1034" s="32">
        <f t="shared" ca="1" si="515"/>
        <v>0</v>
      </c>
      <c r="BC1034" s="32">
        <f t="shared" ca="1" si="515"/>
        <v>0.99753067705614362</v>
      </c>
      <c r="BD1034" s="57">
        <f ca="1">OFFSET(BD$5,$D1034,0)+BD1032</f>
        <v>0.36377445538809638</v>
      </c>
      <c r="BE1034" s="32">
        <f t="shared" ca="1" si="515"/>
        <v>-0.18785265953334218</v>
      </c>
      <c r="BF1034" s="32">
        <f t="shared" ca="1" si="515"/>
        <v>6.3784405510959097E-2</v>
      </c>
      <c r="BG1034" s="32">
        <f t="shared" ca="1" si="515"/>
        <v>0.34494200882877024</v>
      </c>
      <c r="BH1034" s="32">
        <f t="shared" ca="1" si="515"/>
        <v>4.9368413665742183E-2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hidden="1"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0.96251976943554685</v>
      </c>
      <c r="AX1035" s="32">
        <f t="shared" ca="1" si="515"/>
        <v>0</v>
      </c>
      <c r="AY1035" s="32">
        <f t="shared" ca="1" si="515"/>
        <v>1</v>
      </c>
      <c r="AZ1035" s="32">
        <f t="shared" ca="1" si="515"/>
        <v>1</v>
      </c>
      <c r="BA1035" s="32">
        <f t="shared" ca="1" si="515"/>
        <v>0</v>
      </c>
      <c r="BB1035" s="32">
        <f t="shared" ca="1" si="515"/>
        <v>0</v>
      </c>
      <c r="BC1035" s="32">
        <f t="shared" ca="1" si="515"/>
        <v>0.99342801319820007</v>
      </c>
      <c r="BD1035" s="57">
        <f ca="1">OFFSET(BD$5,$D1035,0)+BD1032</f>
        <v>-0.20106962050234856</v>
      </c>
      <c r="BE1035" s="32">
        <f t="shared" ca="1" si="515"/>
        <v>3.3064122717381961E-2</v>
      </c>
      <c r="BF1035" s="32">
        <f t="shared" ca="1" si="515"/>
        <v>-7.9775544093867445E-2</v>
      </c>
      <c r="BG1035" s="32">
        <f t="shared" ca="1" si="515"/>
        <v>0.63420559768902507</v>
      </c>
      <c r="BH1035" s="32">
        <f t="shared" ca="1" si="515"/>
        <v>-9.6121978727744861E-2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hidden="1"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0.95365399227411873</v>
      </c>
      <c r="AX1036" s="32">
        <f t="shared" ca="1" si="515"/>
        <v>0</v>
      </c>
      <c r="AY1036" s="32">
        <f t="shared" ca="1" si="515"/>
        <v>1</v>
      </c>
      <c r="AZ1036" s="32">
        <f t="shared" ca="1" si="515"/>
        <v>1</v>
      </c>
      <c r="BA1036" s="32">
        <f t="shared" ca="1" si="515"/>
        <v>0</v>
      </c>
      <c r="BB1036" s="32">
        <f t="shared" ca="1" si="515"/>
        <v>0</v>
      </c>
      <c r="BC1036" s="32">
        <f t="shared" ca="1" si="515"/>
        <v>1.0310031403719822</v>
      </c>
      <c r="BD1036" s="57">
        <f ca="1">OFFSET(BD$5,$D1036,0)+BD1032</f>
        <v>-0.47319972076534</v>
      </c>
      <c r="BE1036" s="32">
        <f t="shared" ca="1" si="515"/>
        <v>2.4484316533962269E-2</v>
      </c>
      <c r="BF1036" s="32">
        <f t="shared" ca="1" si="515"/>
        <v>-2.0675896656790593E-2</v>
      </c>
      <c r="BG1036" s="32">
        <f t="shared" ca="1" si="515"/>
        <v>-0.11778255024214879</v>
      </c>
      <c r="BH1036" s="32">
        <f t="shared" ca="1" si="515"/>
        <v>-0.1563820890917953</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hidden="1"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1.0467442326430776</v>
      </c>
      <c r="AX1037" s="32">
        <f t="shared" ca="1" si="515"/>
        <v>0</v>
      </c>
      <c r="AY1037" s="32">
        <f t="shared" ca="1" si="515"/>
        <v>1</v>
      </c>
      <c r="AZ1037" s="32">
        <f t="shared" ca="1" si="515"/>
        <v>1</v>
      </c>
      <c r="BA1037" s="32">
        <f t="shared" ca="1" si="515"/>
        <v>0</v>
      </c>
      <c r="BB1037" s="32">
        <f t="shared" ca="1" si="515"/>
        <v>0</v>
      </c>
      <c r="BC1037" s="32">
        <f t="shared" ca="1" si="515"/>
        <v>0.92200338618252442</v>
      </c>
      <c r="BD1037" s="57">
        <f ca="1">OFFSET(BD$5,$D1037,0)+BD1032</f>
        <v>-0.46355699630616343</v>
      </c>
      <c r="BE1037" s="32">
        <f t="shared" ca="1" si="515"/>
        <v>0.19845147334478017</v>
      </c>
      <c r="BF1037" s="32">
        <f t="shared" ca="1" si="515"/>
        <v>-7.0519046794936147E-2</v>
      </c>
      <c r="BG1037" s="32">
        <f t="shared" ca="1" si="515"/>
        <v>-2.0937371842729036E-2</v>
      </c>
      <c r="BH1037" s="32">
        <f t="shared" ca="1" si="515"/>
        <v>0.11027795189006462</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hidden="1"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1.004239468233592</v>
      </c>
      <c r="AX1038" s="32">
        <f t="shared" ca="1" si="515"/>
        <v>0</v>
      </c>
      <c r="AY1038" s="32">
        <f t="shared" ca="1" si="515"/>
        <v>1</v>
      </c>
      <c r="AZ1038" s="32">
        <f t="shared" ca="1" si="515"/>
        <v>1</v>
      </c>
      <c r="BA1038" s="32">
        <f t="shared" ca="1" si="515"/>
        <v>0</v>
      </c>
      <c r="BB1038" s="32">
        <f t="shared" ca="1" si="515"/>
        <v>0</v>
      </c>
      <c r="BC1038" s="32">
        <f t="shared" ca="1" si="515"/>
        <v>0.93016228444791382</v>
      </c>
      <c r="BD1038" s="57">
        <f ca="1">OFFSET(BD$5,$D1038,0)+BD1032</f>
        <v>0.86331180226111215</v>
      </c>
      <c r="BE1038" s="32">
        <f t="shared" ca="1" si="515"/>
        <v>0.11707512441786638</v>
      </c>
      <c r="BF1038" s="32">
        <f t="shared" ca="1" si="515"/>
        <v>4.2416140032097926E-2</v>
      </c>
      <c r="BG1038" s="32">
        <f t="shared" ca="1" si="515"/>
        <v>-9.6780629135947649E-2</v>
      </c>
      <c r="BH1038" s="32">
        <f t="shared" ca="1" si="515"/>
        <v>3.0271155117781556E-2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hidden="1"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0.97432865597185891</v>
      </c>
      <c r="AX1039" s="32">
        <f t="shared" ca="1" si="515"/>
        <v>0</v>
      </c>
      <c r="AY1039" s="32">
        <f t="shared" ca="1" si="515"/>
        <v>1</v>
      </c>
      <c r="AZ1039" s="32">
        <f t="shared" ca="1" si="515"/>
        <v>1</v>
      </c>
      <c r="BA1039" s="32">
        <f t="shared" ca="1" si="515"/>
        <v>0</v>
      </c>
      <c r="BB1039" s="32">
        <f t="shared" ca="1" si="515"/>
        <v>0</v>
      </c>
      <c r="BC1039" s="32">
        <f t="shared" ca="1" si="515"/>
        <v>1.031618776947117</v>
      </c>
      <c r="BD1039" s="57">
        <f ca="1">OFFSET(BD$5,$D1039,0)+BD1032</f>
        <v>2.8725126431087489E-2</v>
      </c>
      <c r="BE1039" s="32">
        <f t="shared" ca="1" si="515"/>
        <v>0.18453795694541686</v>
      </c>
      <c r="BF1039" s="32">
        <f t="shared" ca="1" si="515"/>
        <v>6.7149155466581067E-2</v>
      </c>
      <c r="BG1039" s="32">
        <f t="shared" ca="1" si="515"/>
        <v>-0.27419485019481726</v>
      </c>
      <c r="BH1039" s="32">
        <f t="shared" ca="1" si="515"/>
        <v>-8.0773285441707587E-2</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hidden="1"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0.96004947775283722</v>
      </c>
      <c r="AX1040" s="32">
        <f t="shared" ca="1" si="515"/>
        <v>0</v>
      </c>
      <c r="AY1040" s="32">
        <f t="shared" ca="1" si="515"/>
        <v>1</v>
      </c>
      <c r="AZ1040" s="32">
        <f t="shared" ca="1" si="515"/>
        <v>1</v>
      </c>
      <c r="BA1040" s="32">
        <f t="shared" ca="1" si="515"/>
        <v>0</v>
      </c>
      <c r="BB1040" s="32">
        <f t="shared" ca="1" si="515"/>
        <v>0</v>
      </c>
      <c r="BC1040" s="32">
        <f t="shared" ca="1" si="515"/>
        <v>1.0536861023082831</v>
      </c>
      <c r="BD1040" s="57">
        <f ca="1">OFFSET(BD$5,$D1040,0)+BD1032</f>
        <v>0.63319717786125196</v>
      </c>
      <c r="BE1040" s="32">
        <f t="shared" ca="1" si="515"/>
        <v>-0.3</v>
      </c>
      <c r="BF1040" s="32">
        <f t="shared" ca="1" si="515"/>
        <v>4.4323860684616356E-2</v>
      </c>
      <c r="BG1040" s="32">
        <f t="shared" ca="1" si="515"/>
        <v>-0.1142983811330609</v>
      </c>
      <c r="BH1040" s="32">
        <f t="shared" ca="1" si="515"/>
        <v>-0.1606321248145316</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hidden="1"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0.95413736630892165</v>
      </c>
      <c r="AX1041" s="32">
        <f t="shared" ca="1" si="515"/>
        <v>0</v>
      </c>
      <c r="AY1041" s="32">
        <f t="shared" ca="1" si="515"/>
        <v>1</v>
      </c>
      <c r="AZ1041" s="32">
        <f t="shared" ca="1" si="515"/>
        <v>1</v>
      </c>
      <c r="BA1041" s="32">
        <f t="shared" ca="1" si="515"/>
        <v>0</v>
      </c>
      <c r="BB1041" s="32">
        <f t="shared" ca="1" si="515"/>
        <v>0</v>
      </c>
      <c r="BC1041" s="32">
        <f t="shared" ca="1" si="515"/>
        <v>1.0026163763248999</v>
      </c>
      <c r="BD1041" s="57">
        <f ca="1">OFFSET(BD$5,$D1041,0)+BD1032</f>
        <v>1.0804409621645803</v>
      </c>
      <c r="BE1041" s="32">
        <f t="shared" ca="1" si="515"/>
        <v>8.2624869647222154E-2</v>
      </c>
      <c r="BF1041" s="32">
        <f t="shared" ca="1" si="515"/>
        <v>7.2538241292497974E-2</v>
      </c>
      <c r="BG1041" s="32">
        <f t="shared" ca="1" si="515"/>
        <v>-0.41381105585171518</v>
      </c>
      <c r="BH1041" s="32">
        <f t="shared" ca="1" si="515"/>
        <v>-0.15176659314141594</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hidden="1"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0.96175971925982728</v>
      </c>
      <c r="AX1042" s="32">
        <f t="shared" ca="1" si="515"/>
        <v>0</v>
      </c>
      <c r="AY1042" s="32">
        <f t="shared" ca="1" si="515"/>
        <v>1</v>
      </c>
      <c r="AZ1042" s="32">
        <f t="shared" ca="1" si="515"/>
        <v>1</v>
      </c>
      <c r="BA1042" s="32">
        <f t="shared" ca="1" si="515"/>
        <v>0</v>
      </c>
      <c r="BB1042" s="32">
        <f t="shared" ca="1" si="515"/>
        <v>0</v>
      </c>
      <c r="BC1042" s="32">
        <f t="shared" ca="1" si="515"/>
        <v>0.90282804436468633</v>
      </c>
      <c r="BD1042" s="57">
        <f ca="1">OFFSET(BD$5,$D1042,0)+BD1032</f>
        <v>-7.0408359886084071E-2</v>
      </c>
      <c r="BE1042" s="32">
        <f t="shared" ca="1" si="515"/>
        <v>-1.7631408489039768E-2</v>
      </c>
      <c r="BF1042" s="32">
        <f t="shared" ca="1" si="515"/>
        <v>0.10270820800727432</v>
      </c>
      <c r="BG1042" s="32">
        <f t="shared" ca="1" si="515"/>
        <v>-0.18932671629798037</v>
      </c>
      <c r="BH1042" s="32">
        <f t="shared" ca="1" si="515"/>
        <v>-8.606527674487563E-2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hidden="1"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0.95203433280102878</v>
      </c>
      <c r="AX1043" s="32">
        <f t="shared" ca="1" si="515"/>
        <v>0</v>
      </c>
      <c r="AY1043" s="32">
        <f t="shared" ca="1" si="515"/>
        <v>1</v>
      </c>
      <c r="AZ1043" s="32">
        <f t="shared" ca="1" si="515"/>
        <v>1</v>
      </c>
      <c r="BA1043" s="32">
        <f t="shared" ca="1" si="515"/>
        <v>0</v>
      </c>
      <c r="BB1043" s="32">
        <f t="shared" ca="1" si="515"/>
        <v>0</v>
      </c>
      <c r="BC1043" s="32">
        <f t="shared" ca="1" si="515"/>
        <v>1.0502724825315515</v>
      </c>
      <c r="BD1043" s="57">
        <f ca="1">OFFSET(BD$5,$D1043,0)+BD1032</f>
        <v>0.6091335725371394</v>
      </c>
      <c r="BE1043" s="32">
        <f t="shared" ca="1" si="515"/>
        <v>-0.13735315021583483</v>
      </c>
      <c r="BF1043" s="32">
        <f t="shared" ca="1" si="515"/>
        <v>-6.0124468614977111E-2</v>
      </c>
      <c r="BG1043" s="32">
        <f t="shared" ca="1" si="515"/>
        <v>0.21718506434255325</v>
      </c>
      <c r="BH1043" s="32">
        <f t="shared" ca="1" si="515"/>
        <v>-0.17182659751927132</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hidden="1"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1.0530175072973791</v>
      </c>
      <c r="AX1044" s="32">
        <f t="shared" ca="1" si="515"/>
        <v>0</v>
      </c>
      <c r="AY1044" s="32">
        <f t="shared" ca="1" si="515"/>
        <v>1</v>
      </c>
      <c r="AZ1044" s="32">
        <f t="shared" ca="1" si="515"/>
        <v>1</v>
      </c>
      <c r="BA1044" s="32">
        <f t="shared" ca="1" si="515"/>
        <v>0</v>
      </c>
      <c r="BB1044" s="32">
        <f t="shared" ca="1" si="515"/>
        <v>0</v>
      </c>
      <c r="BC1044" s="32">
        <f t="shared" ca="1" si="515"/>
        <v>0.93999485560196538</v>
      </c>
      <c r="BD1044" s="57">
        <f ca="1">OFFSET(BD$5,$D1044,0)+BD1032</f>
        <v>1.2999790211384692</v>
      </c>
      <c r="BE1044" s="32">
        <f t="shared" ca="1" si="515"/>
        <v>-0.3</v>
      </c>
      <c r="BF1044" s="32">
        <f t="shared" ca="1" si="515"/>
        <v>-2.9027404779899957E-2</v>
      </c>
      <c r="BG1044" s="32">
        <f t="shared" ca="1" si="515"/>
        <v>-0.18778619494876914</v>
      </c>
      <c r="BH1044" s="32">
        <f t="shared" ca="1" si="515"/>
        <v>9.4306002781576526E-2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hidden="1"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0.92211307926934694</v>
      </c>
      <c r="AX1045" s="32">
        <f t="shared" ca="1" si="515"/>
        <v>0</v>
      </c>
      <c r="AY1045" s="32">
        <f t="shared" ca="1" si="515"/>
        <v>1</v>
      </c>
      <c r="AZ1045" s="32">
        <f t="shared" ca="1" si="515"/>
        <v>1</v>
      </c>
      <c r="BA1045" s="32">
        <f t="shared" ca="1" si="515"/>
        <v>0</v>
      </c>
      <c r="BB1045" s="32">
        <f t="shared" ca="1" si="515"/>
        <v>0</v>
      </c>
      <c r="BC1045" s="32">
        <f t="shared" ca="1" si="515"/>
        <v>0.99865788193044147</v>
      </c>
      <c r="BD1045" s="57">
        <f ca="1">OFFSET(BD$5,$D1045,0)+BD1032</f>
        <v>0.59742851208591929</v>
      </c>
      <c r="BE1045" s="32">
        <f t="shared" ca="1" si="515"/>
        <v>3.2804601648524057E-2</v>
      </c>
      <c r="BF1045" s="32">
        <f t="shared" ca="1" si="515"/>
        <v>-4.4515280763579579E-2</v>
      </c>
      <c r="BG1045" s="32">
        <f t="shared" ca="1" si="515"/>
        <v>0.13108737336158605</v>
      </c>
      <c r="BH1045" s="32">
        <f t="shared" ca="1" si="515"/>
        <v>-0.26104527496468022</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hidden="1"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1.0557170295661986</v>
      </c>
      <c r="AX1046" s="32">
        <f t="shared" ca="1" si="515"/>
        <v>0</v>
      </c>
      <c r="AY1046" s="32">
        <f t="shared" ca="1" si="515"/>
        <v>1</v>
      </c>
      <c r="AZ1046" s="32">
        <f t="shared" ca="1" si="515"/>
        <v>1</v>
      </c>
      <c r="BA1046" s="32">
        <f t="shared" ca="1" si="515"/>
        <v>0</v>
      </c>
      <c r="BB1046" s="32">
        <f t="shared" ca="1" si="515"/>
        <v>0</v>
      </c>
      <c r="BC1046" s="32">
        <f t="shared" ca="1" si="515"/>
        <v>0.99630676240717109</v>
      </c>
      <c r="BD1046" s="57">
        <f ca="1">OFFSET(BD$5,$D1046,0)+BD1032</f>
        <v>0.22736562756111667</v>
      </c>
      <c r="BE1046" s="32">
        <f t="shared" ca="1" si="515"/>
        <v>0.14876307149698331</v>
      </c>
      <c r="BF1046" s="32">
        <f t="shared" ca="1" si="515"/>
        <v>-1.9425425152048481E-2</v>
      </c>
      <c r="BG1046" s="32">
        <f t="shared" ca="1" si="515"/>
        <v>0.42223159364567309</v>
      </c>
      <c r="BH1046" s="32">
        <f t="shared" ca="1" si="515"/>
        <v>9.7270379444019062E-2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hidden="1"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0.96316101029233281</v>
      </c>
      <c r="AX1047" s="32">
        <f t="shared" ca="1" si="515"/>
        <v>0</v>
      </c>
      <c r="AY1047" s="32">
        <f t="shared" ca="1" si="515"/>
        <v>1</v>
      </c>
      <c r="AZ1047" s="32">
        <f t="shared" ca="1" si="515"/>
        <v>1</v>
      </c>
      <c r="BA1047" s="32">
        <f t="shared" ca="1" si="515"/>
        <v>0</v>
      </c>
      <c r="BB1047" s="32">
        <f t="shared" ca="1" si="515"/>
        <v>0</v>
      </c>
      <c r="BC1047" s="32">
        <f t="shared" ca="1" si="515"/>
        <v>1.0268830461762732</v>
      </c>
      <c r="BD1047" s="57">
        <f ca="1">OFFSET(BD$5,$D1047,0)+BD1032</f>
        <v>0.49929435371150888</v>
      </c>
      <c r="BE1047" s="32">
        <f t="shared" ca="1" si="515"/>
        <v>-9.8521209381772668E-2</v>
      </c>
      <c r="BF1047" s="32">
        <f t="shared" ca="1" si="515"/>
        <v>-2.3886738883750258E-2</v>
      </c>
      <c r="BG1047" s="32">
        <f t="shared" ca="1" si="515"/>
        <v>-0.3693737253344338</v>
      </c>
      <c r="BH1047" s="32">
        <f t="shared" ca="1" si="515"/>
        <v>-0.14081227753914249</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hidden="1"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1.0274925339627674</v>
      </c>
      <c r="AX1048" s="32">
        <f t="shared" ca="1" si="515"/>
        <v>0</v>
      </c>
      <c r="AY1048" s="32">
        <f t="shared" ca="1" si="515"/>
        <v>1</v>
      </c>
      <c r="AZ1048" s="32">
        <f t="shared" ca="1" si="515"/>
        <v>1</v>
      </c>
      <c r="BA1048" s="32">
        <f t="shared" ca="1" si="515"/>
        <v>0</v>
      </c>
      <c r="BB1048" s="32">
        <f t="shared" ca="1" si="515"/>
        <v>0</v>
      </c>
      <c r="BC1048" s="32">
        <f t="shared" ca="1" si="515"/>
        <v>1.0362516083853297</v>
      </c>
      <c r="BD1048" s="57">
        <f ca="1">OFFSET(BD$5,$D1048,0)+BD1032</f>
        <v>0.33671521905726109</v>
      </c>
      <c r="BE1048" s="32">
        <f t="shared" ca="1" si="515"/>
        <v>-3.0880514927879077E-2</v>
      </c>
      <c r="BF1048" s="32">
        <f t="shared" ca="1" si="515"/>
        <v>9.7124859211965564E-2</v>
      </c>
      <c r="BG1048" s="32">
        <f t="shared" ca="1" si="515"/>
        <v>0.15817169134983011</v>
      </c>
      <c r="BH1048" s="32">
        <f t="shared" ca="1" si="515"/>
        <v>3.8598718709447866E-2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hidden="1"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1.0237909220027812</v>
      </c>
      <c r="AX1049" s="32">
        <f t="shared" ca="1" si="520"/>
        <v>0</v>
      </c>
      <c r="AY1049" s="32">
        <f t="shared" ca="1" si="520"/>
        <v>1</v>
      </c>
      <c r="AZ1049" s="32">
        <f t="shared" ca="1" si="520"/>
        <v>1</v>
      </c>
      <c r="BA1049" s="32">
        <f t="shared" ca="1" si="520"/>
        <v>0</v>
      </c>
      <c r="BB1049" s="32">
        <f t="shared" ca="1" si="520"/>
        <v>0</v>
      </c>
      <c r="BC1049" s="32">
        <f t="shared" ca="1" si="520"/>
        <v>0.93795747446869782</v>
      </c>
      <c r="BD1049" s="57">
        <f ca="1">OFFSET(BD$5,$D1049,0)+BD1032</f>
        <v>0.20322390928209799</v>
      </c>
      <c r="BE1049" s="32">
        <f t="shared" ca="1" si="520"/>
        <v>0.17675025032905711</v>
      </c>
      <c r="BF1049" s="32">
        <f t="shared" ca="1" si="520"/>
        <v>-6.7414230902369532E-2</v>
      </c>
      <c r="BG1049" s="32">
        <f t="shared" ref="BG1049:BO1061" ca="1" si="524">OFFSET(BG$5,$D1049,0)</f>
        <v>0.32601927573966627</v>
      </c>
      <c r="BH1049" s="32">
        <f t="shared" ca="1" si="524"/>
        <v>7.6775788660530475E-2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hidden="1"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0.9627217226962026</v>
      </c>
      <c r="AX1050" s="32">
        <f t="shared" ca="1" si="520"/>
        <v>0</v>
      </c>
      <c r="AY1050" s="32">
        <f t="shared" ca="1" si="520"/>
        <v>1</v>
      </c>
      <c r="AZ1050" s="32">
        <f t="shared" ca="1" si="520"/>
        <v>1</v>
      </c>
      <c r="BA1050" s="32">
        <f t="shared" ca="1" si="520"/>
        <v>0</v>
      </c>
      <c r="BB1050" s="32">
        <f t="shared" ca="1" si="520"/>
        <v>0</v>
      </c>
      <c r="BC1050" s="32">
        <f t="shared" ca="1" si="520"/>
        <v>1.0087417286749198</v>
      </c>
      <c r="BD1050" s="57">
        <f ca="1">OFFSET(BD$5,$D1050,0)+BD1032</f>
        <v>0.87380717316998968</v>
      </c>
      <c r="BE1050" s="32">
        <f t="shared" ca="1" si="520"/>
        <v>-4.1940388882638513E-2</v>
      </c>
      <c r="BF1050" s="32">
        <f t="shared" ca="1" si="520"/>
        <v>-9.7125935056598944E-3</v>
      </c>
      <c r="BG1050" s="32">
        <f t="shared" ca="1" si="524"/>
        <v>-0.21662619417531737</v>
      </c>
      <c r="BH1050" s="32">
        <f t="shared" ca="1" si="524"/>
        <v>-0.11377347450742215</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hidden="1"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0.99306429559906184</v>
      </c>
      <c r="AX1051" s="32">
        <f t="shared" ca="1" si="520"/>
        <v>0</v>
      </c>
      <c r="AY1051" s="32">
        <f t="shared" ca="1" si="520"/>
        <v>1</v>
      </c>
      <c r="AZ1051" s="32">
        <f t="shared" ca="1" si="520"/>
        <v>1</v>
      </c>
      <c r="BA1051" s="32">
        <f t="shared" ca="1" si="520"/>
        <v>0</v>
      </c>
      <c r="BB1051" s="32">
        <f t="shared" ca="1" si="520"/>
        <v>0</v>
      </c>
      <c r="BC1051" s="32">
        <f t="shared" ca="1" si="520"/>
        <v>1.0175030484056342</v>
      </c>
      <c r="BD1051" s="57">
        <f ca="1">OFFSET(BD$5,$D1051,0)+BD1032</f>
        <v>0.24862608409616627</v>
      </c>
      <c r="BE1051" s="32">
        <f t="shared" ca="1" si="520"/>
        <v>-2.332915100073607E-2</v>
      </c>
      <c r="BF1051" s="32">
        <f t="shared" ca="1" si="520"/>
        <v>3.2753718521781217E-2</v>
      </c>
      <c r="BG1051" s="32">
        <f t="shared" ca="1" si="524"/>
        <v>0.1841716070148145</v>
      </c>
      <c r="BH1051" s="32">
        <f t="shared" ca="1" si="524"/>
        <v>-1.3488977688585257E-2</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hidden="1"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1.0477675300278839</v>
      </c>
      <c r="AX1052" s="32">
        <f t="shared" ca="1" si="520"/>
        <v>0</v>
      </c>
      <c r="AY1052" s="32">
        <f t="shared" ca="1" si="520"/>
        <v>1</v>
      </c>
      <c r="AZ1052" s="32">
        <f t="shared" ca="1" si="520"/>
        <v>1</v>
      </c>
      <c r="BA1052" s="32">
        <f t="shared" ca="1" si="520"/>
        <v>0</v>
      </c>
      <c r="BB1052" s="32">
        <f t="shared" ca="1" si="520"/>
        <v>0</v>
      </c>
      <c r="BC1052" s="32">
        <f t="shared" ca="1" si="520"/>
        <v>1.0366804943434054</v>
      </c>
      <c r="BD1052" s="57">
        <f ca="1">OFFSET(BD$5,$D1052,0)+BD1032</f>
        <v>0.10480158774985071</v>
      </c>
      <c r="BE1052" s="32">
        <f t="shared" ca="1" si="520"/>
        <v>0.14373015731614258</v>
      </c>
      <c r="BF1052" s="32">
        <f t="shared" ca="1" si="520"/>
        <v>0.13807229065446069</v>
      </c>
      <c r="BG1052" s="32">
        <f t="shared" ca="1" si="524"/>
        <v>-0.34959434323236493</v>
      </c>
      <c r="BH1052" s="32">
        <f t="shared" ca="1" si="524"/>
        <v>7.8097320626601019E-2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hidden="1"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1.0171439101126554</v>
      </c>
      <c r="AX1053" s="32">
        <f t="shared" ca="1" si="520"/>
        <v>0</v>
      </c>
      <c r="AY1053" s="32">
        <f t="shared" ca="1" si="520"/>
        <v>1</v>
      </c>
      <c r="AZ1053" s="32">
        <f t="shared" ca="1" si="520"/>
        <v>1</v>
      </c>
      <c r="BA1053" s="32">
        <f t="shared" ca="1" si="520"/>
        <v>0</v>
      </c>
      <c r="BB1053" s="32">
        <f t="shared" ca="1" si="520"/>
        <v>0</v>
      </c>
      <c r="BC1053" s="32">
        <f t="shared" ca="1" si="520"/>
        <v>1.0506307864383848</v>
      </c>
      <c r="BD1053" s="57">
        <f ca="1">OFFSET(BD$5,$D1053,0)+BD1032</f>
        <v>0.68280522136370436</v>
      </c>
      <c r="BE1053" s="32">
        <f t="shared" ca="1" si="520"/>
        <v>0.20146684382598248</v>
      </c>
      <c r="BF1053" s="32">
        <f t="shared" ca="1" si="520"/>
        <v>0.1457255543821645</v>
      </c>
      <c r="BG1053" s="32">
        <f t="shared" ca="1" si="524"/>
        <v>0.40697673467323092</v>
      </c>
      <c r="BH1053" s="32">
        <f t="shared" ca="1" si="524"/>
        <v>1.2326995318399425E-2</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hidden="1"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1.0391838641795903</v>
      </c>
      <c r="AX1054" s="32">
        <f t="shared" ca="1" si="520"/>
        <v>0</v>
      </c>
      <c r="AY1054" s="32">
        <f t="shared" ca="1" si="520"/>
        <v>1</v>
      </c>
      <c r="AZ1054" s="32">
        <f t="shared" ca="1" si="520"/>
        <v>1</v>
      </c>
      <c r="BA1054" s="32">
        <f t="shared" ca="1" si="520"/>
        <v>0</v>
      </c>
      <c r="BB1054" s="32">
        <f t="shared" ca="1" si="520"/>
        <v>0</v>
      </c>
      <c r="BC1054" s="32">
        <f t="shared" ca="1" si="520"/>
        <v>0.97941945311897982</v>
      </c>
      <c r="BD1054" s="57">
        <f ca="1">OFFSET(BD$5,$D1054,0)+BD1032</f>
        <v>0.33517343305656055</v>
      </c>
      <c r="BE1054" s="32">
        <f t="shared" ca="1" si="520"/>
        <v>7.1836208940484481E-2</v>
      </c>
      <c r="BF1054" s="32">
        <f t="shared" ca="1" si="520"/>
        <v>-1.49193367249707E-2</v>
      </c>
      <c r="BG1054" s="32">
        <f t="shared" ca="1" si="524"/>
        <v>0.22030294481426616</v>
      </c>
      <c r="BH1054" s="32">
        <f t="shared" ca="1" si="524"/>
        <v>8.9548311122428004E-2</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hidden="1"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0.98022896159720108</v>
      </c>
      <c r="AX1055" s="32">
        <f t="shared" ca="1" si="520"/>
        <v>0</v>
      </c>
      <c r="AY1055" s="32">
        <f t="shared" ca="1" si="520"/>
        <v>1</v>
      </c>
      <c r="AZ1055" s="32">
        <f t="shared" ca="1" si="520"/>
        <v>1</v>
      </c>
      <c r="BA1055" s="32">
        <f t="shared" ca="1" si="520"/>
        <v>0</v>
      </c>
      <c r="BB1055" s="32">
        <f t="shared" ca="1" si="520"/>
        <v>0</v>
      </c>
      <c r="BC1055" s="32">
        <f t="shared" ca="1" si="520"/>
        <v>0.97303608947488507</v>
      </c>
      <c r="BD1055" s="57">
        <f ca="1">OFFSET(BD$5,$D1055,0)+BD1032</f>
        <v>1.0499969824544628</v>
      </c>
      <c r="BE1055" s="32">
        <f t="shared" ca="1" si="520"/>
        <v>0.15941642292063507</v>
      </c>
      <c r="BF1055" s="32">
        <f t="shared" ca="1" si="520"/>
        <v>0.12840623034180654</v>
      </c>
      <c r="BG1055" s="32">
        <f t="shared" ca="1" si="524"/>
        <v>-0.36925675906144839</v>
      </c>
      <c r="BH1055" s="32">
        <f t="shared" ca="1" si="524"/>
        <v>-3.8511972297883945E-2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hidden="1"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1.0629051726008241</v>
      </c>
      <c r="AX1056" s="32">
        <f t="shared" ca="1" si="520"/>
        <v>0</v>
      </c>
      <c r="AY1056" s="32">
        <f t="shared" ca="1" si="520"/>
        <v>1</v>
      </c>
      <c r="AZ1056" s="32">
        <f t="shared" ca="1" si="520"/>
        <v>1</v>
      </c>
      <c r="BA1056" s="32">
        <f t="shared" ca="1" si="520"/>
        <v>0</v>
      </c>
      <c r="BB1056" s="32">
        <f t="shared" ca="1" si="520"/>
        <v>0</v>
      </c>
      <c r="BC1056" s="32">
        <f t="shared" ca="1" si="520"/>
        <v>0.96025266499482975</v>
      </c>
      <c r="BD1056" s="57">
        <f ca="1">OFFSET(BD$5,$D1056,0)+BD1032</f>
        <v>0.43176030927164888</v>
      </c>
      <c r="BE1056" s="32">
        <f t="shared" ca="1" si="520"/>
        <v>-0.3</v>
      </c>
      <c r="BF1056" s="32">
        <f t="shared" ca="1" si="520"/>
        <v>-8.2832625552428762E-2</v>
      </c>
      <c r="BG1056" s="32">
        <f t="shared" ca="1" si="524"/>
        <v>-0.24715250522513443</v>
      </c>
      <c r="BH1056" s="32">
        <f t="shared" ca="1" si="524"/>
        <v>0.11149046120658379</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hidden="1"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1.0019006107913038</v>
      </c>
      <c r="AX1057" s="32">
        <f t="shared" ca="1" si="520"/>
        <v>0</v>
      </c>
      <c r="AY1057" s="32">
        <f t="shared" ca="1" si="520"/>
        <v>1</v>
      </c>
      <c r="AZ1057" s="32">
        <f t="shared" ca="1" si="520"/>
        <v>1</v>
      </c>
      <c r="BA1057" s="32">
        <f t="shared" ca="1" si="520"/>
        <v>0</v>
      </c>
      <c r="BB1057" s="32">
        <f t="shared" ca="1" si="520"/>
        <v>0</v>
      </c>
      <c r="BC1057" s="32">
        <f t="shared" ca="1" si="520"/>
        <v>1.0442933264718381</v>
      </c>
      <c r="BD1057" s="57">
        <f ca="1">OFFSET(BD$5,$D1057,0)+BD1032</f>
        <v>0.65424779017319779</v>
      </c>
      <c r="BE1057" s="32">
        <f t="shared" ca="1" si="520"/>
        <v>3.6804782576973616E-2</v>
      </c>
      <c r="BF1057" s="32">
        <f t="shared" ca="1" si="520"/>
        <v>-8.7956129258802473E-2</v>
      </c>
      <c r="BG1057" s="32">
        <f t="shared" ca="1" si="524"/>
        <v>6.9680295483111721E-2</v>
      </c>
      <c r="BH1057" s="32">
        <f t="shared" ca="1" si="524"/>
        <v>-1.3924706825344524E-2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hidden="1"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1.0650756228094986</v>
      </c>
      <c r="AX1058" s="32">
        <f t="shared" ca="1" si="520"/>
        <v>0</v>
      </c>
      <c r="AY1058" s="32">
        <f t="shared" ca="1" si="520"/>
        <v>1</v>
      </c>
      <c r="AZ1058" s="32">
        <f t="shared" ca="1" si="520"/>
        <v>1</v>
      </c>
      <c r="BA1058" s="32">
        <f t="shared" ca="1" si="520"/>
        <v>0</v>
      </c>
      <c r="BB1058" s="32">
        <f t="shared" ca="1" si="520"/>
        <v>0</v>
      </c>
      <c r="BC1058" s="32">
        <f t="shared" ca="1" si="520"/>
        <v>1.0052323020282155</v>
      </c>
      <c r="BD1058" s="57">
        <f ca="1">OFFSET(BD$5,$D1058,0)+BD1032</f>
        <v>0.35415190069992519</v>
      </c>
      <c r="BE1058" s="32">
        <f t="shared" ca="1" si="520"/>
        <v>-0.3</v>
      </c>
      <c r="BF1058" s="32">
        <f t="shared" ca="1" si="520"/>
        <v>-1.0784564238996985E-3</v>
      </c>
      <c r="BG1058" s="32">
        <f t="shared" ca="1" si="524"/>
        <v>-0.14206454943962754</v>
      </c>
      <c r="BH1058" s="32">
        <f t="shared" ca="1" si="524"/>
        <v>0.10302064120986387</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hidden="1"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1.008088673185576</v>
      </c>
      <c r="AX1059" s="32">
        <f t="shared" ca="1" si="520"/>
        <v>0</v>
      </c>
      <c r="AY1059" s="32">
        <f t="shared" ca="1" si="520"/>
        <v>1</v>
      </c>
      <c r="AZ1059" s="32">
        <f t="shared" ca="1" si="520"/>
        <v>1</v>
      </c>
      <c r="BA1059" s="32">
        <f t="shared" ca="1" si="520"/>
        <v>0</v>
      </c>
      <c r="BB1059" s="32">
        <f t="shared" ca="1" si="520"/>
        <v>0</v>
      </c>
      <c r="BC1059" s="32">
        <f t="shared" ca="1" si="520"/>
        <v>0.9978629633077587</v>
      </c>
      <c r="BD1059" s="57">
        <f ca="1">OFFSET(BD$5,$D1059,0)+BD1032</f>
        <v>0.62276840424432578</v>
      </c>
      <c r="BE1059" s="32">
        <f t="shared" ca="1" si="520"/>
        <v>9.799772913977256E-2</v>
      </c>
      <c r="BF1059" s="32">
        <f t="shared" ca="1" si="520"/>
        <v>-0.10634581563632239</v>
      </c>
      <c r="BG1059" s="32">
        <f t="shared" ca="1" si="524"/>
        <v>-0.19963736095163576</v>
      </c>
      <c r="BH1059" s="32">
        <f t="shared" ca="1" si="524"/>
        <v>2.6742008126900307E-2</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hidden="1"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1.1017934206643802</v>
      </c>
      <c r="AX1060" s="32">
        <f t="shared" ca="1" si="520"/>
        <v>0</v>
      </c>
      <c r="AY1060" s="32">
        <f t="shared" ca="1" si="520"/>
        <v>1</v>
      </c>
      <c r="AZ1060" s="32">
        <f t="shared" ca="1" si="520"/>
        <v>1</v>
      </c>
      <c r="BA1060" s="32">
        <f t="shared" ca="1" si="520"/>
        <v>0</v>
      </c>
      <c r="BB1060" s="32">
        <f t="shared" ca="1" si="520"/>
        <v>0</v>
      </c>
      <c r="BC1060" s="32">
        <f t="shared" ca="1" si="520"/>
        <v>1.0309626811871129</v>
      </c>
      <c r="BD1060" s="57">
        <f ca="1">OFFSET(BD$5,$D1060,0)+BD1032</f>
        <v>0.751461950188272</v>
      </c>
      <c r="BE1060" s="32">
        <f t="shared" ca="1" si="520"/>
        <v>-7.8809893707180279E-2</v>
      </c>
      <c r="BF1060" s="32">
        <f t="shared" ca="1" si="520"/>
        <v>5.0380527743770553E-2</v>
      </c>
      <c r="BG1060" s="32">
        <f t="shared" ca="1" si="524"/>
        <v>-0.21849377622284827</v>
      </c>
      <c r="BH1060" s="32">
        <f t="shared" ca="1" si="524"/>
        <v>0.12769281563029145</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hidden="1"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1.1008798083893423</v>
      </c>
      <c r="AX1061" s="32">
        <f t="shared" ca="1" si="520"/>
        <v>0</v>
      </c>
      <c r="AY1061" s="32">
        <f t="shared" ca="1" si="520"/>
        <v>1</v>
      </c>
      <c r="AZ1061" s="32">
        <f t="shared" ca="1" si="520"/>
        <v>1</v>
      </c>
      <c r="BA1061" s="32">
        <f t="shared" ca="1" si="520"/>
        <v>0</v>
      </c>
      <c r="BB1061" s="32">
        <f t="shared" ca="1" si="520"/>
        <v>0</v>
      </c>
      <c r="BC1061" s="32">
        <f t="shared" ca="1" si="520"/>
        <v>1.0251531501406568</v>
      </c>
      <c r="BD1061" s="57">
        <f ca="1">OFFSET(BD$5,$D1061,0)+BD1032</f>
        <v>0.77410051453654916</v>
      </c>
      <c r="BE1061" s="32">
        <f t="shared" ca="1" si="520"/>
        <v>8.6733388710777848E-2</v>
      </c>
      <c r="BF1061" s="32">
        <f t="shared" ca="1" si="520"/>
        <v>-0.15320934555496057</v>
      </c>
      <c r="BG1061" s="32">
        <f t="shared" ca="1" si="524"/>
        <v>0.61096535063941282</v>
      </c>
      <c r="BH1061" s="32">
        <f t="shared" ca="1" si="524"/>
        <v>0.13065858174900913</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ollapsed="1">
      <c r="A1063" s="53"/>
      <c r="B1063" s="44">
        <f ca="1">COUNT(B$5:OFFSET(B1063,-1,0))</f>
        <v>1022</v>
      </c>
      <c r="C1063" s="44">
        <f t="shared" ref="C1063:C1091" ca="1" si="526">$B73</f>
        <v>65</v>
      </c>
      <c r="D1063" s="45">
        <f t="shared" ref="D1063:D1091" ca="1" si="527">MATCH($C1063,$B$5:$B$2748,1)-1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0.9599451455715684</v>
      </c>
      <c r="AX1063" s="48">
        <v>-5.9782745429996287E-2</v>
      </c>
      <c r="AY1063" s="48">
        <v>1.1662039104867115</v>
      </c>
      <c r="AZ1063" s="48">
        <v>0.99646082210105558</v>
      </c>
      <c r="BA1063" s="32">
        <f t="shared" ref="BA1063:BB1091" ca="1" si="530">OFFSET(BA$5,$D1063,0)</f>
        <v>0</v>
      </c>
      <c r="BB1063" s="32">
        <f t="shared" ca="1" si="530"/>
        <v>0</v>
      </c>
      <c r="BC1063" s="48">
        <v>1.0663588214624506</v>
      </c>
      <c r="BD1063" s="48">
        <v>2.0294375371054798</v>
      </c>
      <c r="BE1063" s="48">
        <v>2.9514072811327896E-2</v>
      </c>
      <c r="BF1063" s="48">
        <v>-8.5624199420859082E-2</v>
      </c>
      <c r="BG1063" s="48">
        <v>-0.14329618008087763</v>
      </c>
      <c r="BH1063" s="48">
        <v>-0.14842192963954548</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hidden="1"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1.0352422227657283</v>
      </c>
      <c r="AX1064" s="48">
        <v>-0.17028148859010717</v>
      </c>
      <c r="AY1064" s="48">
        <v>0.91560386919169623</v>
      </c>
      <c r="AZ1064" s="48">
        <v>1.0025804658676487</v>
      </c>
      <c r="BA1064" s="32">
        <f t="shared" ca="1" si="530"/>
        <v>0</v>
      </c>
      <c r="BB1064" s="32">
        <f t="shared" ca="1" si="530"/>
        <v>0</v>
      </c>
      <c r="BC1064" s="48">
        <v>0.99760156808720246</v>
      </c>
      <c r="BD1064" s="48">
        <v>-0.14284247687103147</v>
      </c>
      <c r="BE1064" s="48">
        <v>-0.18637113474478562</v>
      </c>
      <c r="BF1064" s="48">
        <v>6.5222068272559053E-2</v>
      </c>
      <c r="BG1064" s="48">
        <v>0.34169618064490592</v>
      </c>
      <c r="BH1064" s="48">
        <v>5.7958985092103843E-2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hidden="1"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0.91393026716443271</v>
      </c>
      <c r="AX1065" s="48">
        <v>0.13550352739719917</v>
      </c>
      <c r="AY1065" s="48">
        <v>1.2960898706852657</v>
      </c>
      <c r="AZ1065" s="48">
        <v>0.95508633974154244</v>
      </c>
      <c r="BA1065" s="32">
        <f t="shared" ca="1" si="530"/>
        <v>0</v>
      </c>
      <c r="BB1065" s="32">
        <f t="shared" ca="1" si="530"/>
        <v>0</v>
      </c>
      <c r="BC1065" s="48">
        <v>0.9987631742136861</v>
      </c>
      <c r="BD1065" s="48">
        <v>-0.67063686541207801</v>
      </c>
      <c r="BE1065" s="48">
        <v>2.9249203986851102E-2</v>
      </c>
      <c r="BF1065" s="48">
        <v>-8.302587312751597E-2</v>
      </c>
      <c r="BG1065" s="48">
        <v>0.64195401316078637</v>
      </c>
      <c r="BH1065" s="48">
        <v>-0.10500043451853802</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hidden="1"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0.95186932480680186</v>
      </c>
      <c r="AX1066" s="48">
        <v>-0.1005997869137073</v>
      </c>
      <c r="AY1066" s="48">
        <v>0.962303572743618</v>
      </c>
      <c r="AZ1066" s="48">
        <v>0.99507600987182787</v>
      </c>
      <c r="BA1066" s="32">
        <f t="shared" ca="1" si="530"/>
        <v>0</v>
      </c>
      <c r="BB1066" s="32">
        <f t="shared" ca="1" si="530"/>
        <v>0</v>
      </c>
      <c r="BC1066" s="48">
        <v>1.0316528165846219</v>
      </c>
      <c r="BD1066" s="48">
        <v>-0.97281925459701313</v>
      </c>
      <c r="BE1066" s="48">
        <v>2.5860536441400961E-2</v>
      </c>
      <c r="BF1066" s="48">
        <v>-1.9646890317839283E-2</v>
      </c>
      <c r="BG1066" s="48">
        <v>-0.11728773293334172</v>
      </c>
      <c r="BH1066" s="48">
        <v>-0.14020337265578264</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hidden="1"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1.0021403062860021</v>
      </c>
      <c r="AX1067" s="48">
        <v>0.11078978341219115</v>
      </c>
      <c r="AY1067" s="48">
        <v>1.1309520613121742</v>
      </c>
      <c r="AZ1067" s="48">
        <v>0.95551306275625136</v>
      </c>
      <c r="BA1067" s="32">
        <f t="shared" ca="1" si="530"/>
        <v>0</v>
      </c>
      <c r="BB1067" s="32">
        <f t="shared" ca="1" si="530"/>
        <v>0</v>
      </c>
      <c r="BC1067" s="48">
        <v>0.92681559468607955</v>
      </c>
      <c r="BD1067" s="48">
        <v>-0.94106988425135185</v>
      </c>
      <c r="BE1067" s="48">
        <v>0.19691402650511783</v>
      </c>
      <c r="BF1067" s="48">
        <v>-7.1676864620250136E-2</v>
      </c>
      <c r="BG1067" s="48">
        <v>-1.892596822851722E-2</v>
      </c>
      <c r="BH1067" s="48">
        <v>0.11254260704208408</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hidden="1"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0.99087231654160657</v>
      </c>
      <c r="AX1068" s="48">
        <v>0.11417951749302646</v>
      </c>
      <c r="AY1068" s="48">
        <v>1.0523178918155345</v>
      </c>
      <c r="AZ1068" s="48">
        <v>0.98628820183606869</v>
      </c>
      <c r="BA1068" s="32">
        <f t="shared" ca="1" si="530"/>
        <v>0</v>
      </c>
      <c r="BB1068" s="32">
        <f t="shared" ca="1" si="530"/>
        <v>0</v>
      </c>
      <c r="BC1068" s="48">
        <v>0.93181387136383464</v>
      </c>
      <c r="BD1068" s="48">
        <v>0.37309020142840055</v>
      </c>
      <c r="BE1068" s="48">
        <v>0.11674701407105997</v>
      </c>
      <c r="BF1068" s="48">
        <v>4.1948115237504968E-2</v>
      </c>
      <c r="BG1068" s="48">
        <v>-9.4407641251594399E-2</v>
      </c>
      <c r="BH1068" s="48">
        <v>3.4110325514663975E-2</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hidden="1"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0.94568977978009428</v>
      </c>
      <c r="AX1069" s="48">
        <v>2.8919302952588932E-2</v>
      </c>
      <c r="AY1069" s="48">
        <v>1.1087388559331735</v>
      </c>
      <c r="AZ1069" s="48">
        <v>0.97038620380840335</v>
      </c>
      <c r="BA1069" s="32">
        <f t="shared" ca="1" si="530"/>
        <v>0</v>
      </c>
      <c r="BB1069" s="32">
        <f t="shared" ca="1" si="530"/>
        <v>0</v>
      </c>
      <c r="BC1069" s="48">
        <v>1.0351284116171455</v>
      </c>
      <c r="BD1069" s="48">
        <v>-0.45358902695809533</v>
      </c>
      <c r="BE1069" s="48">
        <v>0.18276272477388902</v>
      </c>
      <c r="BF1069" s="48">
        <v>6.5702661499773773E-2</v>
      </c>
      <c r="BG1069" s="48">
        <v>-0.27304205844775886</v>
      </c>
      <c r="BH1069" s="48">
        <v>-7.4223940893499596E-2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hidden="1"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0.99614779608400872</v>
      </c>
      <c r="AX1070" s="48">
        <v>-9.7246943621680071E-2</v>
      </c>
      <c r="AY1070" s="48">
        <v>0.9620330013615972</v>
      </c>
      <c r="AZ1070" s="48">
        <v>1.041379360593043</v>
      </c>
      <c r="BA1070" s="32">
        <f t="shared" ca="1" si="530"/>
        <v>0</v>
      </c>
      <c r="BB1070" s="32">
        <f t="shared" ca="1" si="530"/>
        <v>0</v>
      </c>
      <c r="BC1070" s="48">
        <v>1.048220163355698</v>
      </c>
      <c r="BD1070" s="48">
        <v>0.11286691077264166</v>
      </c>
      <c r="BE1070" s="48">
        <v>-0.3</v>
      </c>
      <c r="BF1070" s="48">
        <v>4.4945475792534495E-2</v>
      </c>
      <c r="BG1070" s="48">
        <v>-0.11041523824036759</v>
      </c>
      <c r="BH1070" s="48">
        <v>-0.18312333184770713</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hidden="1"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0.96873644136789827</v>
      </c>
      <c r="AX1071" s="48">
        <v>0.22078311330254441</v>
      </c>
      <c r="AY1071" s="48">
        <v>1.1040583817830112</v>
      </c>
      <c r="AZ1071" s="48">
        <v>1.0243562344304207</v>
      </c>
      <c r="BA1071" s="32">
        <f t="shared" ca="1" si="530"/>
        <v>0</v>
      </c>
      <c r="BB1071" s="32">
        <f t="shared" ca="1" si="530"/>
        <v>0</v>
      </c>
      <c r="BC1071" s="48">
        <v>0.99927509596717135</v>
      </c>
      <c r="BD1071" s="48">
        <v>0.57593554248647649</v>
      </c>
      <c r="BE1071" s="48">
        <v>8.0425625173636495E-2</v>
      </c>
      <c r="BF1071" s="48">
        <v>7.0557156025908618E-2</v>
      </c>
      <c r="BG1071" s="48">
        <v>-0.40992331154067863</v>
      </c>
      <c r="BH1071" s="48">
        <v>-0.17911308681304572</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hidden="1"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0.94985527754166732</v>
      </c>
      <c r="AX1072" s="48">
        <v>-6.1966615326020102E-3</v>
      </c>
      <c r="AY1072" s="48">
        <v>0.98336847028735475</v>
      </c>
      <c r="AZ1072" s="48">
        <v>0.98403823330215134</v>
      </c>
      <c r="BA1072" s="32">
        <f t="shared" ca="1" si="530"/>
        <v>0</v>
      </c>
      <c r="BB1072" s="32">
        <f t="shared" ca="1" si="530"/>
        <v>0</v>
      </c>
      <c r="BC1072" s="48">
        <v>0.90471431809367153</v>
      </c>
      <c r="BD1072" s="48">
        <v>-0.5652048418772182</v>
      </c>
      <c r="BE1072" s="48">
        <v>-1.6956836541707487E-2</v>
      </c>
      <c r="BF1072" s="48">
        <v>0.10339666319975782</v>
      </c>
      <c r="BG1072" s="48">
        <v>-0.19060384000964881</v>
      </c>
      <c r="BH1072" s="48">
        <v>-7.3698097191067125E-2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hidden="1"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0.92306129391731828</v>
      </c>
      <c r="AX1073" s="48">
        <v>6.4216310430558865E-2</v>
      </c>
      <c r="AY1073" s="48">
        <v>1.1675581731866798</v>
      </c>
      <c r="AZ1073" s="48">
        <v>0.97003125234111232</v>
      </c>
      <c r="BA1073" s="32">
        <f t="shared" ca="1" si="530"/>
        <v>0</v>
      </c>
      <c r="BB1073" s="32">
        <f t="shared" ca="1" si="530"/>
        <v>0</v>
      </c>
      <c r="BC1073" s="48">
        <v>1.053621956151308</v>
      </c>
      <c r="BD1073" s="48">
        <v>0.12924378681270454</v>
      </c>
      <c r="BE1073" s="48">
        <v>-0.13892800893072876</v>
      </c>
      <c r="BF1073" s="48">
        <v>-6.1873027048285678E-2</v>
      </c>
      <c r="BG1073" s="48">
        <v>0.22475633487585434</v>
      </c>
      <c r="BH1073" s="48">
        <v>-0.16092310912423591</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hidden="1"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1.0175550066655832</v>
      </c>
      <c r="AX1074" s="48">
        <v>0.20865921683735489</v>
      </c>
      <c r="AY1074" s="48">
        <v>1.0715647722358257</v>
      </c>
      <c r="AZ1074" s="48">
        <v>0.95997812359071444</v>
      </c>
      <c r="BA1074" s="32">
        <f t="shared" ca="1" si="530"/>
        <v>0</v>
      </c>
      <c r="BB1074" s="32">
        <f t="shared" ca="1" si="530"/>
        <v>0</v>
      </c>
      <c r="BC1074" s="48">
        <v>0.94431181613154647</v>
      </c>
      <c r="BD1074" s="48">
        <v>0.8180439230161376</v>
      </c>
      <c r="BE1074" s="48">
        <v>-0.3</v>
      </c>
      <c r="BF1074" s="48">
        <v>-2.9010391818722336E-2</v>
      </c>
      <c r="BG1074" s="48">
        <v>-0.18597471622128836</v>
      </c>
      <c r="BH1074" s="48">
        <v>0.10194892366285013</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hidden="1"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0.90065035138187743</v>
      </c>
      <c r="AX1075" s="48">
        <v>-3.6262996036488748E-2</v>
      </c>
      <c r="AY1075" s="48">
        <v>1.1845211086589256</v>
      </c>
      <c r="AZ1075" s="48">
        <v>0.98162836605127402</v>
      </c>
      <c r="BA1075" s="32">
        <f t="shared" ca="1" si="530"/>
        <v>0</v>
      </c>
      <c r="BB1075" s="32">
        <f t="shared" ca="1" si="530"/>
        <v>0</v>
      </c>
      <c r="BC1075" s="48">
        <v>1.0006143028980676</v>
      </c>
      <c r="BD1075" s="48">
        <v>0.11349273368960766</v>
      </c>
      <c r="BE1075" s="48">
        <v>2.9613624339523914E-2</v>
      </c>
      <c r="BF1075" s="48">
        <v>-4.7210567729081721E-2</v>
      </c>
      <c r="BG1075" s="48">
        <v>0.13523036270290056</v>
      </c>
      <c r="BH1075" s="48">
        <v>-0.27445304437931894</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hidden="1"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1.0143086185057748</v>
      </c>
      <c r="AX1076" s="48">
        <v>0.20283951964528435</v>
      </c>
      <c r="AY1076" s="48">
        <v>1.309426095903486</v>
      </c>
      <c r="AZ1076" s="48">
        <v>0.96619952879390847</v>
      </c>
      <c r="BA1076" s="32">
        <f t="shared" ca="1" si="530"/>
        <v>0</v>
      </c>
      <c r="BB1076" s="32">
        <f t="shared" ca="1" si="530"/>
        <v>0</v>
      </c>
      <c r="BC1076" s="48">
        <v>1.0010670678020599</v>
      </c>
      <c r="BD1076" s="48">
        <v>-0.23813998245772439</v>
      </c>
      <c r="BE1076" s="48">
        <v>0.14419750345615323</v>
      </c>
      <c r="BF1076" s="48">
        <v>-2.5476117666235032E-2</v>
      </c>
      <c r="BG1076" s="48">
        <v>0.44069602803955554</v>
      </c>
      <c r="BH1076" s="48">
        <v>9.3382678707361721E-2</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hidden="1"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0.9862866571416059</v>
      </c>
      <c r="AX1077" s="48">
        <v>-1.7917495443763198E-2</v>
      </c>
      <c r="AY1077" s="48">
        <v>0.93502003815025914</v>
      </c>
      <c r="AZ1077" s="48">
        <v>1.0235375414796828</v>
      </c>
      <c r="BA1077" s="32">
        <f t="shared" ca="1" si="530"/>
        <v>0</v>
      </c>
      <c r="BB1077" s="32">
        <f t="shared" ca="1" si="530"/>
        <v>0</v>
      </c>
      <c r="BC1077" s="48">
        <v>1.0241201257755206</v>
      </c>
      <c r="BD1077" s="48">
        <v>-1.5004893206377545E-2</v>
      </c>
      <c r="BE1077" s="48">
        <v>-9.704016774443891E-2</v>
      </c>
      <c r="BF1077" s="48">
        <v>-2.2832260310152286E-2</v>
      </c>
      <c r="BG1077" s="48">
        <v>-0.36793921068302282</v>
      </c>
      <c r="BH1077" s="48">
        <v>-0.13938652506152127</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hidden="1"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1.0831997458819032</v>
      </c>
      <c r="AX1078" s="48">
        <v>-0.12292025565077003</v>
      </c>
      <c r="AY1078" s="48">
        <v>0.8474527440640911</v>
      </c>
      <c r="AZ1078" s="48">
        <v>1.0520267255661462</v>
      </c>
      <c r="BA1078" s="32">
        <f t="shared" ca="1" si="530"/>
        <v>0</v>
      </c>
      <c r="BB1078" s="32">
        <f t="shared" ca="1" si="530"/>
        <v>0</v>
      </c>
      <c r="BC1078" s="48">
        <v>1.031435670468674</v>
      </c>
      <c r="BD1078" s="48">
        <v>-0.19232821644752107</v>
      </c>
      <c r="BE1078" s="48">
        <v>-2.9960509962970616E-2</v>
      </c>
      <c r="BF1078" s="48">
        <v>9.8351456519934377E-2</v>
      </c>
      <c r="BG1078" s="48">
        <v>0.15281469721602114</v>
      </c>
      <c r="BH1078" s="48">
        <v>2.3532908969271515E-2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hidden="1"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0.97667143595769557</v>
      </c>
      <c r="AX1079" s="48">
        <v>9.9977924570172183E-2</v>
      </c>
      <c r="AY1079" s="48">
        <v>1.0799010678953138</v>
      </c>
      <c r="AZ1079" s="48">
        <v>0.94725971216379889</v>
      </c>
      <c r="BA1079" s="32">
        <f t="shared" ca="1" si="530"/>
        <v>0</v>
      </c>
      <c r="BB1079" s="32">
        <f t="shared" ca="1" si="530"/>
        <v>0</v>
      </c>
      <c r="BC1079" s="48">
        <v>0.94391312374248248</v>
      </c>
      <c r="BD1079" s="48">
        <v>-0.27236757791370891</v>
      </c>
      <c r="BE1079" s="48">
        <v>0.17641468476687344</v>
      </c>
      <c r="BF1079" s="48">
        <v>-6.7815957896177448E-2</v>
      </c>
      <c r="BG1079" s="48">
        <v>0.32775089067571983</v>
      </c>
      <c r="BH1079" s="48">
        <v>8.8791235770151911E-2</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hidden="1"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0.99940216871448406</v>
      </c>
      <c r="AX1080" s="48">
        <v>-9.1597178082240771E-2</v>
      </c>
      <c r="AY1080" s="48">
        <v>0.84851817732324797</v>
      </c>
      <c r="AZ1080" s="48">
        <v>1.0347734578655043</v>
      </c>
      <c r="BA1080" s="32">
        <f t="shared" ca="1" si="530"/>
        <v>0</v>
      </c>
      <c r="BB1080" s="32">
        <f t="shared" ca="1" si="530"/>
        <v>0</v>
      </c>
      <c r="BC1080" s="48">
        <v>1.0049310030669609</v>
      </c>
      <c r="BD1080" s="48">
        <v>0.34945596678572599</v>
      </c>
      <c r="BE1080" s="48">
        <v>-3.9825712224474841E-2</v>
      </c>
      <c r="BF1080" s="48">
        <v>-7.2838209658754316E-3</v>
      </c>
      <c r="BG1080" s="48">
        <v>-0.22013920209996485</v>
      </c>
      <c r="BH1080" s="48">
        <v>-0.11504467291664744</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hidden="1"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1.0561374374034176</v>
      </c>
      <c r="AX1081" s="48">
        <v>-0.12927578937823692</v>
      </c>
      <c r="AY1081" s="48">
        <v>0.77031026201581987</v>
      </c>
      <c r="AZ1081" s="48">
        <v>1.0566827991063916</v>
      </c>
      <c r="BA1081" s="32">
        <f t="shared" ca="1" si="530"/>
        <v>0</v>
      </c>
      <c r="BB1081" s="32">
        <f t="shared" ca="1" si="530"/>
        <v>0</v>
      </c>
      <c r="BC1081" s="48">
        <v>1.0119218761635926</v>
      </c>
      <c r="BD1081" s="48">
        <v>-0.28813469607075248</v>
      </c>
      <c r="BE1081" s="48">
        <v>-2.0398349042122677E-2</v>
      </c>
      <c r="BF1081" s="48">
        <v>3.5525724354319443E-2</v>
      </c>
      <c r="BG1081" s="48">
        <v>0.17665533640615649</v>
      </c>
      <c r="BH1081" s="48">
        <v>-1.775918468901494E-2</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hidden="1"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1.0446156708830123</v>
      </c>
      <c r="AX1082" s="48">
        <v>3.4977048521651177E-2</v>
      </c>
      <c r="AY1082" s="48">
        <v>0.82070474205029653</v>
      </c>
      <c r="AZ1082" s="48">
        <v>0.98278026223889969</v>
      </c>
      <c r="BA1082" s="32">
        <f t="shared" ca="1" si="530"/>
        <v>0</v>
      </c>
      <c r="BB1082" s="32">
        <f t="shared" ca="1" si="530"/>
        <v>0</v>
      </c>
      <c r="BC1082" s="48">
        <v>1.0384790316432015</v>
      </c>
      <c r="BD1082" s="48">
        <v>-0.40976633117891836</v>
      </c>
      <c r="BE1082" s="48">
        <v>0.14623191481335118</v>
      </c>
      <c r="BF1082" s="48">
        <v>0.14056111005054728</v>
      </c>
      <c r="BG1082" s="48">
        <v>-0.35679694311843768</v>
      </c>
      <c r="BH1082" s="48">
        <v>9.6163414361740251E-2</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hidden="1"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1.125068376098374</v>
      </c>
      <c r="AX1083" s="48">
        <v>3.6106689482709564E-2</v>
      </c>
      <c r="AY1083" s="48">
        <v>0.72940966183782041</v>
      </c>
      <c r="AZ1083" s="48">
        <v>1.1025738935773972</v>
      </c>
      <c r="BA1083" s="32">
        <f t="shared" ca="1" si="530"/>
        <v>0</v>
      </c>
      <c r="BB1083" s="32">
        <f t="shared" ca="1" si="530"/>
        <v>0</v>
      </c>
      <c r="BC1083" s="48">
        <v>1.041693783618491</v>
      </c>
      <c r="BD1083" s="48">
        <v>0.13156646389413496</v>
      </c>
      <c r="BE1083" s="48">
        <v>0.20468441539270954</v>
      </c>
      <c r="BF1083" s="48">
        <v>0.14835345795971366</v>
      </c>
      <c r="BG1083" s="48">
        <v>0.3966848390671629</v>
      </c>
      <c r="BH1083" s="48">
        <v>-1.7405536048178183E-2</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hidden="1"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1.0301235779982718</v>
      </c>
      <c r="AX1084" s="48">
        <v>-7.6772530291126073E-2</v>
      </c>
      <c r="AY1084" s="48">
        <v>1.0915153984405785</v>
      </c>
      <c r="AZ1084" s="48">
        <v>0.99459203596445056</v>
      </c>
      <c r="BA1084" s="32">
        <f t="shared" ca="1" si="530"/>
        <v>0</v>
      </c>
      <c r="BB1084" s="32">
        <f t="shared" ca="1" si="530"/>
        <v>0</v>
      </c>
      <c r="BC1084" s="48">
        <v>0.9801349849358536</v>
      </c>
      <c r="BD1084" s="48">
        <v>-0.15482721263483512</v>
      </c>
      <c r="BE1084" s="48">
        <v>7.0608347682828199E-2</v>
      </c>
      <c r="BF1084" s="48">
        <v>-1.6016280707203956E-2</v>
      </c>
      <c r="BG1084" s="48">
        <v>0.22568005132052527</v>
      </c>
      <c r="BH1084" s="48">
        <v>8.6280055450514315E-2</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hidden="1"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0.97093973923879906</v>
      </c>
      <c r="AX1085" s="48">
        <v>1.8541790669590608E-2</v>
      </c>
      <c r="AY1085" s="48">
        <v>0.96179168384004932</v>
      </c>
      <c r="AZ1085" s="48">
        <v>0.98113813321823262</v>
      </c>
      <c r="BA1085" s="32">
        <f t="shared" ca="1" si="530"/>
        <v>0</v>
      </c>
      <c r="BB1085" s="32">
        <f t="shared" ca="1" si="530"/>
        <v>0</v>
      </c>
      <c r="BC1085" s="48">
        <v>0.97480955977687367</v>
      </c>
      <c r="BD1085" s="48">
        <v>0.54821782184545143</v>
      </c>
      <c r="BE1085" s="48">
        <v>0.15873990837512947</v>
      </c>
      <c r="BF1085" s="48">
        <v>0.12785081123165076</v>
      </c>
      <c r="BG1085" s="48">
        <v>-0.37253461398993615</v>
      </c>
      <c r="BH1085" s="48">
        <v>-2.6972657870878325E-2</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hidden="1"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1.0495573345572298</v>
      </c>
      <c r="AX1086" s="48">
        <v>2.8027884886353105E-2</v>
      </c>
      <c r="AY1086" s="48">
        <v>0.97662091662578954</v>
      </c>
      <c r="AZ1086" s="48">
        <v>0.98260884967506612</v>
      </c>
      <c r="BA1086" s="32">
        <f t="shared" ca="1" si="530"/>
        <v>0</v>
      </c>
      <c r="BB1086" s="32">
        <f t="shared" ca="1" si="530"/>
        <v>0</v>
      </c>
      <c r="BC1086" s="48">
        <v>0.96234232886653825</v>
      </c>
      <c r="BD1086" s="48">
        <v>-6.2800697240170678E-2</v>
      </c>
      <c r="BE1086" s="48">
        <v>-0.3</v>
      </c>
      <c r="BF1086" s="48">
        <v>-8.1934538531744039E-2</v>
      </c>
      <c r="BG1086" s="48">
        <v>-0.24770587253754428</v>
      </c>
      <c r="BH1086" s="48">
        <v>0.118056043511787</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hidden="1"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1.010280760583014</v>
      </c>
      <c r="AX1087" s="48">
        <v>-3.2510906353514724E-2</v>
      </c>
      <c r="AY1087" s="48">
        <v>0.95081695257959586</v>
      </c>
      <c r="AZ1087" s="48">
        <v>1.0067370149586885</v>
      </c>
      <c r="BA1087" s="32">
        <f t="shared" ca="1" si="530"/>
        <v>0</v>
      </c>
      <c r="BB1087" s="32">
        <f t="shared" ca="1" si="530"/>
        <v>0</v>
      </c>
      <c r="BC1087" s="48">
        <v>1.0434604649805563</v>
      </c>
      <c r="BD1087" s="48">
        <v>0.14847362909794626</v>
      </c>
      <c r="BE1087" s="48">
        <v>3.7414746339865967E-2</v>
      </c>
      <c r="BF1087" s="48">
        <v>-8.7345129273292743E-2</v>
      </c>
      <c r="BG1087" s="48">
        <v>6.7324296151102914E-2</v>
      </c>
      <c r="BH1087" s="48">
        <v>-1.2653076101335814E-2</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hidden="1"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1.0759589422176172</v>
      </c>
      <c r="AX1088" s="48">
        <v>-4.5161893315035062E-2</v>
      </c>
      <c r="AY1088" s="48">
        <v>0.88158848491111141</v>
      </c>
      <c r="AZ1088" s="48">
        <v>1.0012154155104893</v>
      </c>
      <c r="BA1088" s="32">
        <f t="shared" ca="1" si="530"/>
        <v>0</v>
      </c>
      <c r="BB1088" s="32">
        <f t="shared" ca="1" si="530"/>
        <v>0</v>
      </c>
      <c r="BC1088" s="48">
        <v>1.0054793617634981</v>
      </c>
      <c r="BD1088" s="48">
        <v>-0.1610271151075473</v>
      </c>
      <c r="BE1088" s="48">
        <v>-0.3</v>
      </c>
      <c r="BF1088" s="48">
        <v>-1.3182130908968581E-3</v>
      </c>
      <c r="BG1088" s="48">
        <v>-0.14983751465576312</v>
      </c>
      <c r="BH1088" s="48">
        <v>0.10656069514885758</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hidden="1"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1.00708614719322</v>
      </c>
      <c r="AX1089" s="48">
        <v>-0.18009937044044</v>
      </c>
      <c r="AY1089" s="48">
        <v>0.97240541288321169</v>
      </c>
      <c r="AZ1089" s="48">
        <v>0.99691564230411267</v>
      </c>
      <c r="BA1089" s="32">
        <f t="shared" ca="1" si="530"/>
        <v>0</v>
      </c>
      <c r="BB1089" s="32">
        <f t="shared" ca="1" si="530"/>
        <v>0</v>
      </c>
      <c r="BC1089" s="48">
        <v>0.99824995968956809</v>
      </c>
      <c r="BD1089" s="48">
        <v>0.12248792949075948</v>
      </c>
      <c r="BE1089" s="48">
        <v>9.8638470106396925E-2</v>
      </c>
      <c r="BF1089" s="48">
        <v>-0.10582411477148956</v>
      </c>
      <c r="BG1089" s="48">
        <v>-0.20042635969325495</v>
      </c>
      <c r="BH1089" s="48">
        <v>3.1734734528024111E-2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hidden="1"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1.1553789910398597</v>
      </c>
      <c r="AX1090" s="48">
        <v>-0.10733205233674503</v>
      </c>
      <c r="AY1090" s="48">
        <v>0.82115270001920504</v>
      </c>
      <c r="AZ1090" s="48">
        <v>1.0511298505397422</v>
      </c>
      <c r="BA1090" s="32">
        <f t="shared" ca="1" si="530"/>
        <v>0</v>
      </c>
      <c r="BB1090" s="32">
        <f t="shared" ca="1" si="530"/>
        <v>0</v>
      </c>
      <c r="BC1090" s="48">
        <v>1.0248826048686273</v>
      </c>
      <c r="BD1090" s="48">
        <v>0.2126392070051395</v>
      </c>
      <c r="BE1090" s="48">
        <v>-7.8728476590437468E-2</v>
      </c>
      <c r="BF1090" s="48">
        <v>5.0811350221947382E-2</v>
      </c>
      <c r="BG1090" s="48">
        <v>-0.22736054165575759</v>
      </c>
      <c r="BH1090" s="48">
        <v>0.11987395971072323</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hidden="1"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1.1030379273777773</v>
      </c>
      <c r="AX1091" s="48">
        <v>-2.9563536184769479E-2</v>
      </c>
      <c r="AY1091" s="48">
        <v>0.89805172177855996</v>
      </c>
      <c r="AZ1091" s="48">
        <v>0.99702646074597667</v>
      </c>
      <c r="BA1091" s="32">
        <f t="shared" ca="1" si="530"/>
        <v>0</v>
      </c>
      <c r="BB1091" s="32">
        <f t="shared" ca="1" si="530"/>
        <v>0</v>
      </c>
      <c r="BC1091" s="48">
        <v>1.024842370616887</v>
      </c>
      <c r="BD1091" s="48">
        <v>0.26322098309136521</v>
      </c>
      <c r="BE1091" s="48">
        <v>8.7682811480823575E-2</v>
      </c>
      <c r="BF1091" s="48">
        <v>-0.1522535734453192</v>
      </c>
      <c r="BG1091" s="48">
        <v>0.59989077173686489</v>
      </c>
      <c r="BH1091" s="48">
        <v>0.13331241709601671</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ollapsed="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hidden="1" outlineLevel="2">
      <c r="A1093" s="53"/>
      <c r="B1093" s="44">
        <f ca="1">COUNT(B$5:OFFSET(B1093,-1,0))</f>
        <v>1051</v>
      </c>
      <c r="C1093" s="31">
        <f ca="1">$B$1063</f>
        <v>1022</v>
      </c>
      <c r="D1093" s="45">
        <f t="shared" ref="D1093:D1121" ca="1" si="541">MATCH($C1093,$B$5:$B$2748,1)-1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0.9599451455715684</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1.0663588214624506</v>
      </c>
      <c r="BD1093" s="32">
        <f t="shared" ca="1" si="544"/>
        <v>2.0294375371054798</v>
      </c>
      <c r="BE1093" s="32">
        <f t="shared" ca="1" si="544"/>
        <v>2.9514072811327896E-2</v>
      </c>
      <c r="BF1093" s="32">
        <f t="shared" ca="1" si="544"/>
        <v>-8.5624199420859082E-2</v>
      </c>
      <c r="BG1093" s="32">
        <f t="shared" ref="BG1093:BH1108" ca="1" si="545">OFFSET(BG$5,$D1093,0)</f>
        <v>-0.14329618008087763</v>
      </c>
      <c r="BH1093" s="32">
        <f t="shared" ca="1" si="545"/>
        <v>-0.14842192963954548</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hidden="1"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1.0352422227657283</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0.99760156808720246</v>
      </c>
      <c r="BD1094" s="32">
        <f t="shared" ca="1" si="544"/>
        <v>-0.14284247687103147</v>
      </c>
      <c r="BE1094" s="32">
        <f t="shared" ca="1" si="544"/>
        <v>-0.18637113474478562</v>
      </c>
      <c r="BF1094" s="32">
        <f t="shared" ca="1" si="544"/>
        <v>6.5222068272559053E-2</v>
      </c>
      <c r="BG1094" s="32">
        <f t="shared" ca="1" si="545"/>
        <v>0.34169618064490592</v>
      </c>
      <c r="BH1094" s="32">
        <f t="shared" ca="1" si="545"/>
        <v>5.7958985092103843E-2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hidden="1"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0.91393026716443271</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0.9987631742136861</v>
      </c>
      <c r="BD1095" s="32">
        <f t="shared" ca="1" si="544"/>
        <v>-0.67063686541207801</v>
      </c>
      <c r="BE1095" s="32">
        <f t="shared" ca="1" si="544"/>
        <v>2.9249203986851102E-2</v>
      </c>
      <c r="BF1095" s="32">
        <f t="shared" ca="1" si="544"/>
        <v>-8.302587312751597E-2</v>
      </c>
      <c r="BG1095" s="32">
        <f t="shared" ca="1" si="545"/>
        <v>0.64195401316078637</v>
      </c>
      <c r="BH1095" s="32">
        <f t="shared" ca="1" si="545"/>
        <v>-0.10500043451853802</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hidden="1"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0.95186932480680186</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1.0316528165846219</v>
      </c>
      <c r="BD1096" s="32">
        <f t="shared" ca="1" si="544"/>
        <v>-0.97281925459701313</v>
      </c>
      <c r="BE1096" s="32">
        <f t="shared" ca="1" si="544"/>
        <v>2.5860536441400961E-2</v>
      </c>
      <c r="BF1096" s="32">
        <f t="shared" ca="1" si="544"/>
        <v>-1.9646890317839283E-2</v>
      </c>
      <c r="BG1096" s="32">
        <f t="shared" ca="1" si="545"/>
        <v>-0.11728773293334172</v>
      </c>
      <c r="BH1096" s="32">
        <f t="shared" ca="1" si="545"/>
        <v>-0.14020337265578264</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hidden="1"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1.0021403062860021</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0.92681559468607955</v>
      </c>
      <c r="BD1097" s="32">
        <f t="shared" ca="1" si="544"/>
        <v>-0.94106988425135185</v>
      </c>
      <c r="BE1097" s="32">
        <f t="shared" ca="1" si="544"/>
        <v>0.19691402650511783</v>
      </c>
      <c r="BF1097" s="32">
        <f t="shared" ca="1" si="544"/>
        <v>-7.1676864620250136E-2</v>
      </c>
      <c r="BG1097" s="32">
        <f t="shared" ca="1" si="545"/>
        <v>-1.892596822851722E-2</v>
      </c>
      <c r="BH1097" s="32">
        <f t="shared" ca="1" si="545"/>
        <v>0.11254260704208408</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hidden="1"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0.99087231654160657</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0.93181387136383464</v>
      </c>
      <c r="BD1098" s="32">
        <f t="shared" ca="1" si="544"/>
        <v>0.37309020142840055</v>
      </c>
      <c r="BE1098" s="32">
        <f t="shared" ca="1" si="544"/>
        <v>0.11674701407105997</v>
      </c>
      <c r="BF1098" s="32">
        <f t="shared" ca="1" si="544"/>
        <v>4.1948115237504968E-2</v>
      </c>
      <c r="BG1098" s="32">
        <f t="shared" ca="1" si="545"/>
        <v>-9.4407641251594399E-2</v>
      </c>
      <c r="BH1098" s="32">
        <f t="shared" ca="1" si="545"/>
        <v>3.4110325514663975E-2</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hidden="1"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0.94568977978009428</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1.0351284116171455</v>
      </c>
      <c r="BD1099" s="32">
        <f t="shared" ca="1" si="544"/>
        <v>-0.45358902695809533</v>
      </c>
      <c r="BE1099" s="32">
        <f t="shared" ca="1" si="544"/>
        <v>0.18276272477388902</v>
      </c>
      <c r="BF1099" s="32">
        <f t="shared" ca="1" si="544"/>
        <v>6.5702661499773773E-2</v>
      </c>
      <c r="BG1099" s="32">
        <f t="shared" ca="1" si="545"/>
        <v>-0.27304205844775886</v>
      </c>
      <c r="BH1099" s="32">
        <f t="shared" ca="1" si="545"/>
        <v>-7.4223940893499596E-2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hidden="1"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0.99614779608400872</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1.048220163355698</v>
      </c>
      <c r="BD1100" s="32">
        <f t="shared" ca="1" si="544"/>
        <v>0.11286691077264166</v>
      </c>
      <c r="BE1100" s="32">
        <f t="shared" ca="1" si="544"/>
        <v>-0.3</v>
      </c>
      <c r="BF1100" s="32">
        <f t="shared" ca="1" si="544"/>
        <v>4.4945475792534495E-2</v>
      </c>
      <c r="BG1100" s="32">
        <f t="shared" ca="1" si="545"/>
        <v>-0.11041523824036759</v>
      </c>
      <c r="BH1100" s="32">
        <f t="shared" ca="1" si="545"/>
        <v>-0.18312333184770713</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hidden="1"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0.96873644136789827</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0.99927509596717135</v>
      </c>
      <c r="BD1101" s="32">
        <f t="shared" ca="1" si="544"/>
        <v>0.57593554248647649</v>
      </c>
      <c r="BE1101" s="32">
        <f t="shared" ca="1" si="544"/>
        <v>8.0425625173636495E-2</v>
      </c>
      <c r="BF1101" s="32">
        <f t="shared" ca="1" si="544"/>
        <v>7.0557156025908618E-2</v>
      </c>
      <c r="BG1101" s="32">
        <f t="shared" ca="1" si="545"/>
        <v>-0.40992331154067863</v>
      </c>
      <c r="BH1101" s="32">
        <f t="shared" ca="1" si="545"/>
        <v>-0.17911308681304572</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hidden="1"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0.94985527754166732</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0.90471431809367153</v>
      </c>
      <c r="BD1102" s="32">
        <f t="shared" ca="1" si="544"/>
        <v>-0.5652048418772182</v>
      </c>
      <c r="BE1102" s="32">
        <f t="shared" ca="1" si="544"/>
        <v>-1.6956836541707487E-2</v>
      </c>
      <c r="BF1102" s="32">
        <f t="shared" ca="1" si="544"/>
        <v>0.10339666319975782</v>
      </c>
      <c r="BG1102" s="32">
        <f t="shared" ca="1" si="545"/>
        <v>-0.19060384000964881</v>
      </c>
      <c r="BH1102" s="32">
        <f t="shared" ca="1" si="545"/>
        <v>-7.3698097191067125E-2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hidden="1"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0.92306129391731828</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1.053621956151308</v>
      </c>
      <c r="BD1103" s="32">
        <f t="shared" ca="1" si="544"/>
        <v>0.12924378681270454</v>
      </c>
      <c r="BE1103" s="32">
        <f t="shared" ca="1" si="544"/>
        <v>-0.13892800893072876</v>
      </c>
      <c r="BF1103" s="32">
        <f t="shared" ca="1" si="544"/>
        <v>-6.1873027048285678E-2</v>
      </c>
      <c r="BG1103" s="32">
        <f t="shared" ca="1" si="545"/>
        <v>0.22475633487585434</v>
      </c>
      <c r="BH1103" s="32">
        <f t="shared" ca="1" si="545"/>
        <v>-0.16092310912423591</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hidden="1"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1.0175550066655832</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0.94431181613154647</v>
      </c>
      <c r="BD1104" s="32">
        <f t="shared" ca="1" si="544"/>
        <v>0.8180439230161376</v>
      </c>
      <c r="BE1104" s="32">
        <f t="shared" ca="1" si="544"/>
        <v>-0.3</v>
      </c>
      <c r="BF1104" s="32">
        <f t="shared" ca="1" si="544"/>
        <v>-2.9010391818722336E-2</v>
      </c>
      <c r="BG1104" s="32">
        <f t="shared" ca="1" si="545"/>
        <v>-0.18597471622128836</v>
      </c>
      <c r="BH1104" s="32">
        <f t="shared" ca="1" si="545"/>
        <v>0.10194892366285013</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hidden="1"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0.90065035138187743</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1.0006143028980676</v>
      </c>
      <c r="BD1105" s="32">
        <f t="shared" ca="1" si="544"/>
        <v>0.11349273368960766</v>
      </c>
      <c r="BE1105" s="32">
        <f t="shared" ca="1" si="544"/>
        <v>2.9613624339523914E-2</v>
      </c>
      <c r="BF1105" s="32">
        <f t="shared" ca="1" si="544"/>
        <v>-4.7210567729081721E-2</v>
      </c>
      <c r="BG1105" s="32">
        <f t="shared" ca="1" si="545"/>
        <v>0.13523036270290056</v>
      </c>
      <c r="BH1105" s="32">
        <f t="shared" ca="1" si="545"/>
        <v>-0.27445304437931894</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hidden="1"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1.0143086185057748</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1.0010670678020599</v>
      </c>
      <c r="BD1106" s="32">
        <f t="shared" ca="1" si="544"/>
        <v>-0.23813998245772439</v>
      </c>
      <c r="BE1106" s="32">
        <f t="shared" ca="1" si="544"/>
        <v>0.14419750345615323</v>
      </c>
      <c r="BF1106" s="32">
        <f t="shared" ca="1" si="544"/>
        <v>-2.5476117666235032E-2</v>
      </c>
      <c r="BG1106" s="32">
        <f t="shared" ca="1" si="545"/>
        <v>0.44069602803955554</v>
      </c>
      <c r="BH1106" s="32">
        <f t="shared" ca="1" si="545"/>
        <v>9.3382678707361721E-2</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hidden="1"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0.9862866571416059</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1.0241201257755206</v>
      </c>
      <c r="BD1107" s="32">
        <f t="shared" ca="1" si="544"/>
        <v>-1.5004893206377545E-2</v>
      </c>
      <c r="BE1107" s="32">
        <f t="shared" ca="1" si="544"/>
        <v>-9.704016774443891E-2</v>
      </c>
      <c r="BF1107" s="32">
        <f t="shared" ca="1" si="544"/>
        <v>-2.2832260310152286E-2</v>
      </c>
      <c r="BG1107" s="32">
        <f t="shared" ca="1" si="545"/>
        <v>-0.36793921068302282</v>
      </c>
      <c r="BH1107" s="32">
        <f t="shared" ca="1" si="545"/>
        <v>-0.13938652506152127</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hidden="1"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1.0831997458819032</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1.031435670468674</v>
      </c>
      <c r="BD1108" s="32">
        <f t="shared" ca="1" si="544"/>
        <v>-0.19232821644752107</v>
      </c>
      <c r="BE1108" s="32">
        <f t="shared" ca="1" si="544"/>
        <v>-2.9960509962970616E-2</v>
      </c>
      <c r="BF1108" s="32">
        <f t="shared" ca="1" si="544"/>
        <v>9.8351456519934377E-2</v>
      </c>
      <c r="BG1108" s="32">
        <f t="shared" ca="1" si="545"/>
        <v>0.15281469721602114</v>
      </c>
      <c r="BH1108" s="32">
        <f t="shared" ca="1" si="545"/>
        <v>2.3532908969271515E-2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hidden="1"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0.97667143595769557</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0.94391312374248248</v>
      </c>
      <c r="BD1109" s="32">
        <f t="shared" ca="1" si="550"/>
        <v>-0.27236757791370891</v>
      </c>
      <c r="BE1109" s="32">
        <f t="shared" ca="1" si="550"/>
        <v>0.17641468476687344</v>
      </c>
      <c r="BF1109" s="32">
        <f t="shared" ca="1" si="550"/>
        <v>-6.7815957896177448E-2</v>
      </c>
      <c r="BG1109" s="32">
        <f t="shared" ref="BG1109:BH1121" ca="1" si="553">OFFSET(BG$5,$D1109,0)</f>
        <v>0.32775089067571983</v>
      </c>
      <c r="BH1109" s="32">
        <f t="shared" ca="1" si="553"/>
        <v>8.8791235770151911E-2</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hidden="1"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0.99940216871448406</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1.0049310030669609</v>
      </c>
      <c r="BD1110" s="32">
        <f t="shared" ca="1" si="550"/>
        <v>0.34945596678572599</v>
      </c>
      <c r="BE1110" s="32">
        <f t="shared" ca="1" si="550"/>
        <v>-3.9825712224474841E-2</v>
      </c>
      <c r="BF1110" s="32">
        <f t="shared" ca="1" si="550"/>
        <v>-7.2838209658754316E-3</v>
      </c>
      <c r="BG1110" s="32">
        <f t="shared" ca="1" si="553"/>
        <v>-0.22013920209996485</v>
      </c>
      <c r="BH1110" s="32">
        <f t="shared" ca="1" si="553"/>
        <v>-0.11504467291664744</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hidden="1"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1.0561374374034176</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1.0119218761635926</v>
      </c>
      <c r="BD1111" s="32">
        <f t="shared" ca="1" si="550"/>
        <v>-0.28813469607075248</v>
      </c>
      <c r="BE1111" s="32">
        <f t="shared" ca="1" si="550"/>
        <v>-2.0398349042122677E-2</v>
      </c>
      <c r="BF1111" s="32">
        <f t="shared" ca="1" si="550"/>
        <v>3.5525724354319443E-2</v>
      </c>
      <c r="BG1111" s="32">
        <f t="shared" ca="1" si="553"/>
        <v>0.17665533640615649</v>
      </c>
      <c r="BH1111" s="32">
        <f t="shared" ca="1" si="553"/>
        <v>-1.775918468901494E-2</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hidden="1"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1.0446156708830123</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1.0384790316432015</v>
      </c>
      <c r="BD1112" s="32">
        <f t="shared" ca="1" si="550"/>
        <v>-0.40976633117891836</v>
      </c>
      <c r="BE1112" s="32">
        <f t="shared" ca="1" si="550"/>
        <v>0.14623191481335118</v>
      </c>
      <c r="BF1112" s="32">
        <f t="shared" ca="1" si="550"/>
        <v>0.14056111005054728</v>
      </c>
      <c r="BG1112" s="32">
        <f t="shared" ca="1" si="553"/>
        <v>-0.35679694311843768</v>
      </c>
      <c r="BH1112" s="32">
        <f t="shared" ca="1" si="553"/>
        <v>9.6163414361740251E-2</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hidden="1"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1.125068376098374</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1.041693783618491</v>
      </c>
      <c r="BD1113" s="32">
        <f t="shared" ca="1" si="550"/>
        <v>0.13156646389413496</v>
      </c>
      <c r="BE1113" s="32">
        <f t="shared" ca="1" si="550"/>
        <v>0.20468441539270954</v>
      </c>
      <c r="BF1113" s="32">
        <f t="shared" ca="1" si="550"/>
        <v>0.14835345795971366</v>
      </c>
      <c r="BG1113" s="32">
        <f t="shared" ca="1" si="553"/>
        <v>0.3966848390671629</v>
      </c>
      <c r="BH1113" s="32">
        <f t="shared" ca="1" si="553"/>
        <v>-1.7405536048178183E-2</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hidden="1"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1.0301235779982718</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0.9801349849358536</v>
      </c>
      <c r="BD1114" s="32">
        <f t="shared" ca="1" si="550"/>
        <v>-0.15482721263483512</v>
      </c>
      <c r="BE1114" s="32">
        <f t="shared" ca="1" si="550"/>
        <v>7.0608347682828199E-2</v>
      </c>
      <c r="BF1114" s="32">
        <f t="shared" ca="1" si="550"/>
        <v>-1.6016280707203956E-2</v>
      </c>
      <c r="BG1114" s="32">
        <f t="shared" ca="1" si="553"/>
        <v>0.22568005132052527</v>
      </c>
      <c r="BH1114" s="32">
        <f t="shared" ca="1" si="553"/>
        <v>8.6280055450514315E-2</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hidden="1"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0.97093973923879906</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0.97480955977687367</v>
      </c>
      <c r="BD1115" s="32">
        <f t="shared" ca="1" si="550"/>
        <v>0.54821782184545143</v>
      </c>
      <c r="BE1115" s="32">
        <f t="shared" ca="1" si="550"/>
        <v>0.15873990837512947</v>
      </c>
      <c r="BF1115" s="32">
        <f t="shared" ca="1" si="550"/>
        <v>0.12785081123165076</v>
      </c>
      <c r="BG1115" s="32">
        <f t="shared" ca="1" si="553"/>
        <v>-0.37253461398993615</v>
      </c>
      <c r="BH1115" s="32">
        <f t="shared" ca="1" si="553"/>
        <v>-2.6972657870878325E-2</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hidden="1"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1.0495573345572298</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0.96234232886653825</v>
      </c>
      <c r="BD1116" s="32">
        <f t="shared" ca="1" si="550"/>
        <v>-6.2800697240170678E-2</v>
      </c>
      <c r="BE1116" s="32">
        <f t="shared" ca="1" si="550"/>
        <v>-0.3</v>
      </c>
      <c r="BF1116" s="32">
        <f t="shared" ca="1" si="550"/>
        <v>-8.1934538531744039E-2</v>
      </c>
      <c r="BG1116" s="32">
        <f t="shared" ca="1" si="553"/>
        <v>-0.24770587253754428</v>
      </c>
      <c r="BH1116" s="32">
        <f t="shared" ca="1" si="553"/>
        <v>0.118056043511787</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hidden="1"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1.010280760583014</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1.0434604649805563</v>
      </c>
      <c r="BD1117" s="32">
        <f t="shared" ca="1" si="550"/>
        <v>0.14847362909794626</v>
      </c>
      <c r="BE1117" s="32">
        <f t="shared" ca="1" si="550"/>
        <v>3.7414746339865967E-2</v>
      </c>
      <c r="BF1117" s="32">
        <f t="shared" ca="1" si="550"/>
        <v>-8.7345129273292743E-2</v>
      </c>
      <c r="BG1117" s="32">
        <f t="shared" ca="1" si="553"/>
        <v>6.7324296151102914E-2</v>
      </c>
      <c r="BH1117" s="32">
        <f t="shared" ca="1" si="553"/>
        <v>-1.2653076101335814E-2</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hidden="1"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1.0759589422176172</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1.0054793617634981</v>
      </c>
      <c r="BD1118" s="32">
        <f t="shared" ca="1" si="550"/>
        <v>-0.1610271151075473</v>
      </c>
      <c r="BE1118" s="32">
        <f t="shared" ca="1" si="550"/>
        <v>-0.3</v>
      </c>
      <c r="BF1118" s="32">
        <f t="shared" ca="1" si="550"/>
        <v>-1.3182130908968581E-3</v>
      </c>
      <c r="BG1118" s="32">
        <f t="shared" ca="1" si="553"/>
        <v>-0.14983751465576312</v>
      </c>
      <c r="BH1118" s="32">
        <f t="shared" ca="1" si="553"/>
        <v>0.10656069514885758</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hidden="1"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1.00708614719322</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0.99824995968956809</v>
      </c>
      <c r="BD1119" s="32">
        <f t="shared" ca="1" si="550"/>
        <v>0.12248792949075948</v>
      </c>
      <c r="BE1119" s="32">
        <f t="shared" ca="1" si="550"/>
        <v>9.8638470106396925E-2</v>
      </c>
      <c r="BF1119" s="32">
        <f t="shared" ca="1" si="550"/>
        <v>-0.10582411477148956</v>
      </c>
      <c r="BG1119" s="32">
        <f t="shared" ca="1" si="553"/>
        <v>-0.20042635969325495</v>
      </c>
      <c r="BH1119" s="32">
        <f t="shared" ca="1" si="553"/>
        <v>3.1734734528024111E-2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hidden="1"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1.1553789910398597</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1.0248826048686273</v>
      </c>
      <c r="BD1120" s="32">
        <f t="shared" ca="1" si="550"/>
        <v>0.2126392070051395</v>
      </c>
      <c r="BE1120" s="32">
        <f t="shared" ca="1" si="550"/>
        <v>-7.8728476590437468E-2</v>
      </c>
      <c r="BF1120" s="32">
        <f t="shared" ca="1" si="550"/>
        <v>5.0811350221947382E-2</v>
      </c>
      <c r="BG1120" s="32">
        <f t="shared" ca="1" si="553"/>
        <v>-0.22736054165575759</v>
      </c>
      <c r="BH1120" s="32">
        <f t="shared" ca="1" si="553"/>
        <v>0.11987395971072323</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hidden="1"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1.1030379273777773</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1.024842370616887</v>
      </c>
      <c r="BD1121" s="32">
        <f t="shared" ca="1" si="550"/>
        <v>0.26322098309136521</v>
      </c>
      <c r="BE1121" s="32">
        <f t="shared" ca="1" si="550"/>
        <v>8.7682811480823575E-2</v>
      </c>
      <c r="BF1121" s="32">
        <f t="shared" ca="1" si="550"/>
        <v>-0.1522535734453192</v>
      </c>
      <c r="BG1121" s="32">
        <f t="shared" ca="1" si="553"/>
        <v>0.59989077173686489</v>
      </c>
      <c r="BH1121" s="32">
        <f t="shared" ca="1" si="553"/>
        <v>0.13331241709601671</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ollapsed="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hidden="1" outlineLevel="2">
      <c r="A1123" s="53"/>
      <c r="B1123" s="44">
        <f ca="1">COUNT(B$5:OFFSET(B1123,-1,0))</f>
        <v>1080</v>
      </c>
      <c r="C1123" s="72">
        <f ca="1">C1093</f>
        <v>1022</v>
      </c>
      <c r="D1123" s="45">
        <f t="shared" ref="D1123:D1151" ca="1" si="555">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0.9599451455715684</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1.0663588214624506</v>
      </c>
      <c r="BD1123" s="32">
        <f t="shared" ca="1" si="558"/>
        <v>2.0294375371054798</v>
      </c>
      <c r="BE1123" s="32">
        <f t="shared" ca="1" si="558"/>
        <v>2.9514072811327896E-2</v>
      </c>
      <c r="BF1123" s="32">
        <f t="shared" ca="1" si="558"/>
        <v>-8.5624199420859082E-2</v>
      </c>
      <c r="BG1123" s="32">
        <f t="shared" ref="BG1123:BH1138" ca="1" si="559">OFFSET(BG$5,$D1123,0)</f>
        <v>-0.14329618008087763</v>
      </c>
      <c r="BH1123" s="32">
        <f t="shared" ca="1" si="559"/>
        <v>-0.14842192963954548</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hidden="1"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1.0352422227657283</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0.99760156808720246</v>
      </c>
      <c r="BD1124" s="32">
        <f t="shared" ca="1" si="558"/>
        <v>-0.14284247687103147</v>
      </c>
      <c r="BE1124" s="32">
        <f t="shared" ca="1" si="558"/>
        <v>-0.18637113474478562</v>
      </c>
      <c r="BF1124" s="32">
        <f t="shared" ca="1" si="558"/>
        <v>6.5222068272559053E-2</v>
      </c>
      <c r="BG1124" s="32">
        <f t="shared" ca="1" si="559"/>
        <v>0.34169618064490592</v>
      </c>
      <c r="BH1124" s="32">
        <f t="shared" ca="1" si="559"/>
        <v>5.7958985092103843E-2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hidden="1"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0.91393026716443271</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0.9987631742136861</v>
      </c>
      <c r="BD1125" s="32">
        <f t="shared" ca="1" si="558"/>
        <v>-0.67063686541207801</v>
      </c>
      <c r="BE1125" s="32">
        <f t="shared" ca="1" si="558"/>
        <v>2.9249203986851102E-2</v>
      </c>
      <c r="BF1125" s="32">
        <f t="shared" ca="1" si="558"/>
        <v>-8.302587312751597E-2</v>
      </c>
      <c r="BG1125" s="32">
        <f t="shared" ca="1" si="559"/>
        <v>0.64195401316078637</v>
      </c>
      <c r="BH1125" s="32">
        <f t="shared" ca="1" si="559"/>
        <v>-0.10500043451853802</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hidden="1"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0.95186932480680186</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1.0316528165846219</v>
      </c>
      <c r="BD1126" s="32">
        <f t="shared" ca="1" si="558"/>
        <v>-0.97281925459701313</v>
      </c>
      <c r="BE1126" s="32">
        <f t="shared" ca="1" si="558"/>
        <v>2.5860536441400961E-2</v>
      </c>
      <c r="BF1126" s="32">
        <f t="shared" ca="1" si="558"/>
        <v>-1.9646890317839283E-2</v>
      </c>
      <c r="BG1126" s="32">
        <f t="shared" ca="1" si="559"/>
        <v>-0.11728773293334172</v>
      </c>
      <c r="BH1126" s="32">
        <f t="shared" ca="1" si="559"/>
        <v>-0.14020337265578264</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hidden="1"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1.0021403062860021</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0.92681559468607955</v>
      </c>
      <c r="BD1127" s="32">
        <f t="shared" ca="1" si="558"/>
        <v>-0.94106988425135185</v>
      </c>
      <c r="BE1127" s="32">
        <f t="shared" ca="1" si="558"/>
        <v>0.19691402650511783</v>
      </c>
      <c r="BF1127" s="32">
        <f t="shared" ca="1" si="558"/>
        <v>-7.1676864620250136E-2</v>
      </c>
      <c r="BG1127" s="32">
        <f t="shared" ca="1" si="559"/>
        <v>-1.892596822851722E-2</v>
      </c>
      <c r="BH1127" s="32">
        <f t="shared" ca="1" si="559"/>
        <v>0.11254260704208408</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hidden="1"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0.99087231654160657</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0.93181387136383464</v>
      </c>
      <c r="BD1128" s="32">
        <f t="shared" ca="1" si="558"/>
        <v>0.37309020142840055</v>
      </c>
      <c r="BE1128" s="32">
        <f t="shared" ca="1" si="558"/>
        <v>0.11674701407105997</v>
      </c>
      <c r="BF1128" s="32">
        <f t="shared" ca="1" si="558"/>
        <v>4.1948115237504968E-2</v>
      </c>
      <c r="BG1128" s="32">
        <f t="shared" ca="1" si="559"/>
        <v>-9.4407641251594399E-2</v>
      </c>
      <c r="BH1128" s="32">
        <f t="shared" ca="1" si="559"/>
        <v>3.4110325514663975E-2</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hidden="1"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0.94568977978009428</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1.0351284116171455</v>
      </c>
      <c r="BD1129" s="32">
        <f t="shared" ca="1" si="558"/>
        <v>-0.45358902695809533</v>
      </c>
      <c r="BE1129" s="32">
        <f t="shared" ca="1" si="558"/>
        <v>0.18276272477388902</v>
      </c>
      <c r="BF1129" s="32">
        <f t="shared" ca="1" si="558"/>
        <v>6.5702661499773773E-2</v>
      </c>
      <c r="BG1129" s="32">
        <f t="shared" ca="1" si="559"/>
        <v>-0.27304205844775886</v>
      </c>
      <c r="BH1129" s="32">
        <f t="shared" ca="1" si="559"/>
        <v>-7.4223940893499596E-2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hidden="1"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0.99614779608400872</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1.048220163355698</v>
      </c>
      <c r="BD1130" s="32">
        <f t="shared" ca="1" si="558"/>
        <v>0.11286691077264166</v>
      </c>
      <c r="BE1130" s="32">
        <f t="shared" ca="1" si="558"/>
        <v>-0.3</v>
      </c>
      <c r="BF1130" s="32">
        <f t="shared" ca="1" si="558"/>
        <v>4.4945475792534495E-2</v>
      </c>
      <c r="BG1130" s="32">
        <f t="shared" ca="1" si="559"/>
        <v>-0.11041523824036759</v>
      </c>
      <c r="BH1130" s="32">
        <f t="shared" ca="1" si="559"/>
        <v>-0.18312333184770713</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hidden="1"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0.96873644136789827</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0.99927509596717135</v>
      </c>
      <c r="BD1131" s="32">
        <f t="shared" ca="1" si="558"/>
        <v>0.57593554248647649</v>
      </c>
      <c r="BE1131" s="32">
        <f t="shared" ca="1" si="558"/>
        <v>8.0425625173636495E-2</v>
      </c>
      <c r="BF1131" s="32">
        <f t="shared" ca="1" si="558"/>
        <v>7.0557156025908618E-2</v>
      </c>
      <c r="BG1131" s="32">
        <f t="shared" ca="1" si="559"/>
        <v>-0.40992331154067863</v>
      </c>
      <c r="BH1131" s="32">
        <f t="shared" ca="1" si="559"/>
        <v>-0.17911308681304572</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hidden="1"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0.94985527754166732</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0.90471431809367153</v>
      </c>
      <c r="BD1132" s="32">
        <f t="shared" ca="1" si="558"/>
        <v>-0.5652048418772182</v>
      </c>
      <c r="BE1132" s="32">
        <f t="shared" ca="1" si="558"/>
        <v>-1.6956836541707487E-2</v>
      </c>
      <c r="BF1132" s="32">
        <f t="shared" ca="1" si="558"/>
        <v>0.10339666319975782</v>
      </c>
      <c r="BG1132" s="32">
        <f t="shared" ca="1" si="559"/>
        <v>-0.19060384000964881</v>
      </c>
      <c r="BH1132" s="32">
        <f t="shared" ca="1" si="559"/>
        <v>-7.3698097191067125E-2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hidden="1"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0.92306129391731828</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1.053621956151308</v>
      </c>
      <c r="BD1133" s="32">
        <f t="shared" ca="1" si="558"/>
        <v>0.12924378681270454</v>
      </c>
      <c r="BE1133" s="32">
        <f t="shared" ca="1" si="558"/>
        <v>-0.13892800893072876</v>
      </c>
      <c r="BF1133" s="32">
        <f t="shared" ca="1" si="558"/>
        <v>-6.1873027048285678E-2</v>
      </c>
      <c r="BG1133" s="32">
        <f t="shared" ca="1" si="559"/>
        <v>0.22475633487585434</v>
      </c>
      <c r="BH1133" s="32">
        <f t="shared" ca="1" si="559"/>
        <v>-0.16092310912423591</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hidden="1"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1.0175550066655832</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0.94431181613154647</v>
      </c>
      <c r="BD1134" s="32">
        <f t="shared" ca="1" si="558"/>
        <v>0.8180439230161376</v>
      </c>
      <c r="BE1134" s="32">
        <f t="shared" ca="1" si="558"/>
        <v>-0.3</v>
      </c>
      <c r="BF1134" s="32">
        <f t="shared" ca="1" si="558"/>
        <v>-2.9010391818722336E-2</v>
      </c>
      <c r="BG1134" s="32">
        <f t="shared" ca="1" si="559"/>
        <v>-0.18597471622128836</v>
      </c>
      <c r="BH1134" s="32">
        <f t="shared" ca="1" si="559"/>
        <v>0.10194892366285013</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hidden="1"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0.90065035138187743</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1.0006143028980676</v>
      </c>
      <c r="BD1135" s="32">
        <f t="shared" ca="1" si="558"/>
        <v>0.11349273368960766</v>
      </c>
      <c r="BE1135" s="32">
        <f t="shared" ca="1" si="558"/>
        <v>2.9613624339523914E-2</v>
      </c>
      <c r="BF1135" s="32">
        <f t="shared" ca="1" si="558"/>
        <v>-4.7210567729081721E-2</v>
      </c>
      <c r="BG1135" s="32">
        <f t="shared" ca="1" si="559"/>
        <v>0.13523036270290056</v>
      </c>
      <c r="BH1135" s="32">
        <f t="shared" ca="1" si="559"/>
        <v>-0.27445304437931894</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hidden="1"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1.0143086185057748</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1.0010670678020599</v>
      </c>
      <c r="BD1136" s="32">
        <f t="shared" ca="1" si="558"/>
        <v>-0.23813998245772439</v>
      </c>
      <c r="BE1136" s="32">
        <f t="shared" ca="1" si="558"/>
        <v>0.14419750345615323</v>
      </c>
      <c r="BF1136" s="32">
        <f t="shared" ca="1" si="558"/>
        <v>-2.5476117666235032E-2</v>
      </c>
      <c r="BG1136" s="32">
        <f t="shared" ca="1" si="559"/>
        <v>0.44069602803955554</v>
      </c>
      <c r="BH1136" s="32">
        <f t="shared" ca="1" si="559"/>
        <v>9.3382678707361721E-2</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hidden="1"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0.9862866571416059</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1.0241201257755206</v>
      </c>
      <c r="BD1137" s="32">
        <f t="shared" ca="1" si="558"/>
        <v>-1.5004893206377545E-2</v>
      </c>
      <c r="BE1137" s="32">
        <f t="shared" ca="1" si="558"/>
        <v>-9.704016774443891E-2</v>
      </c>
      <c r="BF1137" s="32">
        <f t="shared" ca="1" si="558"/>
        <v>-2.2832260310152286E-2</v>
      </c>
      <c r="BG1137" s="32">
        <f t="shared" ca="1" si="559"/>
        <v>-0.36793921068302282</v>
      </c>
      <c r="BH1137" s="32">
        <f t="shared" ca="1" si="559"/>
        <v>-0.13938652506152127</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hidden="1"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1.0831997458819032</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1.031435670468674</v>
      </c>
      <c r="BD1138" s="32">
        <f t="shared" ca="1" si="558"/>
        <v>-0.19232821644752107</v>
      </c>
      <c r="BE1138" s="32">
        <f t="shared" ca="1" si="558"/>
        <v>-2.9960509962970616E-2</v>
      </c>
      <c r="BF1138" s="32">
        <f t="shared" ca="1" si="558"/>
        <v>9.8351456519934377E-2</v>
      </c>
      <c r="BG1138" s="32">
        <f t="shared" ca="1" si="559"/>
        <v>0.15281469721602114</v>
      </c>
      <c r="BH1138" s="32">
        <f t="shared" ca="1" si="559"/>
        <v>2.3532908969271515E-2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hidden="1"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0.97667143595769557</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0.94391312374248248</v>
      </c>
      <c r="BD1139" s="32">
        <f t="shared" ca="1" si="564"/>
        <v>-0.27236757791370891</v>
      </c>
      <c r="BE1139" s="32">
        <f t="shared" ca="1" si="564"/>
        <v>0.17641468476687344</v>
      </c>
      <c r="BF1139" s="32">
        <f t="shared" ca="1" si="564"/>
        <v>-6.7815957896177448E-2</v>
      </c>
      <c r="BG1139" s="32">
        <f t="shared" ref="BG1139:BH1151" ca="1" si="567">OFFSET(BG$5,$D1139,0)</f>
        <v>0.32775089067571983</v>
      </c>
      <c r="BH1139" s="32">
        <f t="shared" ca="1" si="567"/>
        <v>8.8791235770151911E-2</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hidden="1"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0.99940216871448406</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1.0049310030669609</v>
      </c>
      <c r="BD1140" s="32">
        <f t="shared" ca="1" si="564"/>
        <v>0.34945596678572599</v>
      </c>
      <c r="BE1140" s="32">
        <f t="shared" ca="1" si="564"/>
        <v>-3.9825712224474841E-2</v>
      </c>
      <c r="BF1140" s="32">
        <f t="shared" ca="1" si="564"/>
        <v>-7.2838209658754316E-3</v>
      </c>
      <c r="BG1140" s="32">
        <f t="shared" ca="1" si="567"/>
        <v>-0.22013920209996485</v>
      </c>
      <c r="BH1140" s="32">
        <f t="shared" ca="1" si="567"/>
        <v>-0.11504467291664744</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hidden="1"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1.0561374374034176</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1.0119218761635926</v>
      </c>
      <c r="BD1141" s="32">
        <f t="shared" ca="1" si="564"/>
        <v>-0.28813469607075248</v>
      </c>
      <c r="BE1141" s="32">
        <f t="shared" ca="1" si="564"/>
        <v>-2.0398349042122677E-2</v>
      </c>
      <c r="BF1141" s="32">
        <f t="shared" ca="1" si="564"/>
        <v>3.5525724354319443E-2</v>
      </c>
      <c r="BG1141" s="32">
        <f t="shared" ca="1" si="567"/>
        <v>0.17665533640615649</v>
      </c>
      <c r="BH1141" s="32">
        <f t="shared" ca="1" si="567"/>
        <v>-1.775918468901494E-2</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hidden="1"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1.0446156708830123</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1.0384790316432015</v>
      </c>
      <c r="BD1142" s="32">
        <f t="shared" ca="1" si="564"/>
        <v>-0.40976633117891836</v>
      </c>
      <c r="BE1142" s="32">
        <f t="shared" ca="1" si="564"/>
        <v>0.14623191481335118</v>
      </c>
      <c r="BF1142" s="32">
        <f t="shared" ca="1" si="564"/>
        <v>0.14056111005054728</v>
      </c>
      <c r="BG1142" s="32">
        <f t="shared" ca="1" si="567"/>
        <v>-0.35679694311843768</v>
      </c>
      <c r="BH1142" s="32">
        <f t="shared" ca="1" si="567"/>
        <v>9.6163414361740251E-2</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hidden="1"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1.125068376098374</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1.041693783618491</v>
      </c>
      <c r="BD1143" s="32">
        <f t="shared" ca="1" si="564"/>
        <v>0.13156646389413496</v>
      </c>
      <c r="BE1143" s="32">
        <f t="shared" ca="1" si="564"/>
        <v>0.20468441539270954</v>
      </c>
      <c r="BF1143" s="32">
        <f t="shared" ca="1" si="564"/>
        <v>0.14835345795971366</v>
      </c>
      <c r="BG1143" s="32">
        <f t="shared" ca="1" si="567"/>
        <v>0.3966848390671629</v>
      </c>
      <c r="BH1143" s="32">
        <f t="shared" ca="1" si="567"/>
        <v>-1.7405536048178183E-2</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hidden="1"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1.0301235779982718</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0.9801349849358536</v>
      </c>
      <c r="BD1144" s="32">
        <f t="shared" ca="1" si="564"/>
        <v>-0.15482721263483512</v>
      </c>
      <c r="BE1144" s="32">
        <f t="shared" ca="1" si="564"/>
        <v>7.0608347682828199E-2</v>
      </c>
      <c r="BF1144" s="32">
        <f t="shared" ca="1" si="564"/>
        <v>-1.6016280707203956E-2</v>
      </c>
      <c r="BG1144" s="32">
        <f t="shared" ca="1" si="567"/>
        <v>0.22568005132052527</v>
      </c>
      <c r="BH1144" s="32">
        <f t="shared" ca="1" si="567"/>
        <v>8.6280055450514315E-2</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hidden="1"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0.97093973923879906</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0.97480955977687367</v>
      </c>
      <c r="BD1145" s="32">
        <f t="shared" ca="1" si="564"/>
        <v>0.54821782184545143</v>
      </c>
      <c r="BE1145" s="32">
        <f t="shared" ca="1" si="564"/>
        <v>0.15873990837512947</v>
      </c>
      <c r="BF1145" s="32">
        <f t="shared" ca="1" si="564"/>
        <v>0.12785081123165076</v>
      </c>
      <c r="BG1145" s="32">
        <f t="shared" ca="1" si="567"/>
        <v>-0.37253461398993615</v>
      </c>
      <c r="BH1145" s="32">
        <f t="shared" ca="1" si="567"/>
        <v>-2.6972657870878325E-2</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hidden="1"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1.0495573345572298</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0.96234232886653825</v>
      </c>
      <c r="BD1146" s="32">
        <f t="shared" ca="1" si="564"/>
        <v>-6.2800697240170678E-2</v>
      </c>
      <c r="BE1146" s="32">
        <f t="shared" ca="1" si="564"/>
        <v>-0.3</v>
      </c>
      <c r="BF1146" s="32">
        <f t="shared" ca="1" si="564"/>
        <v>-8.1934538531744039E-2</v>
      </c>
      <c r="BG1146" s="32">
        <f t="shared" ca="1" si="567"/>
        <v>-0.24770587253754428</v>
      </c>
      <c r="BH1146" s="32">
        <f t="shared" ca="1" si="567"/>
        <v>0.118056043511787</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hidden="1"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1.010280760583014</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1.0434604649805563</v>
      </c>
      <c r="BD1147" s="32">
        <f t="shared" ca="1" si="564"/>
        <v>0.14847362909794626</v>
      </c>
      <c r="BE1147" s="32">
        <f t="shared" ca="1" si="564"/>
        <v>3.7414746339865967E-2</v>
      </c>
      <c r="BF1147" s="32">
        <f t="shared" ca="1" si="564"/>
        <v>-8.7345129273292743E-2</v>
      </c>
      <c r="BG1147" s="32">
        <f t="shared" ca="1" si="567"/>
        <v>6.7324296151102914E-2</v>
      </c>
      <c r="BH1147" s="32">
        <f t="shared" ca="1" si="567"/>
        <v>-1.2653076101335814E-2</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hidden="1"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1.0759589422176172</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1.0054793617634981</v>
      </c>
      <c r="BD1148" s="32">
        <f t="shared" ca="1" si="564"/>
        <v>-0.1610271151075473</v>
      </c>
      <c r="BE1148" s="32">
        <f t="shared" ca="1" si="564"/>
        <v>-0.3</v>
      </c>
      <c r="BF1148" s="32">
        <f t="shared" ca="1" si="564"/>
        <v>-1.3182130908968581E-3</v>
      </c>
      <c r="BG1148" s="32">
        <f t="shared" ca="1" si="567"/>
        <v>-0.14983751465576312</v>
      </c>
      <c r="BH1148" s="32">
        <f t="shared" ca="1" si="567"/>
        <v>0.10656069514885758</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hidden="1"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1.00708614719322</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0.99824995968956809</v>
      </c>
      <c r="BD1149" s="32">
        <f t="shared" ca="1" si="564"/>
        <v>0.12248792949075948</v>
      </c>
      <c r="BE1149" s="32">
        <f t="shared" ca="1" si="564"/>
        <v>9.8638470106396925E-2</v>
      </c>
      <c r="BF1149" s="32">
        <f t="shared" ca="1" si="564"/>
        <v>-0.10582411477148956</v>
      </c>
      <c r="BG1149" s="32">
        <f t="shared" ca="1" si="567"/>
        <v>-0.20042635969325495</v>
      </c>
      <c r="BH1149" s="32">
        <f t="shared" ca="1" si="567"/>
        <v>3.1734734528024111E-2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hidden="1"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1.1553789910398597</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1.0248826048686273</v>
      </c>
      <c r="BD1150" s="32">
        <f t="shared" ca="1" si="564"/>
        <v>0.2126392070051395</v>
      </c>
      <c r="BE1150" s="32">
        <f t="shared" ca="1" si="564"/>
        <v>-7.8728476590437468E-2</v>
      </c>
      <c r="BF1150" s="32">
        <f t="shared" ca="1" si="564"/>
        <v>5.0811350221947382E-2</v>
      </c>
      <c r="BG1150" s="32">
        <f t="shared" ca="1" si="567"/>
        <v>-0.22736054165575759</v>
      </c>
      <c r="BH1150" s="32">
        <f t="shared" ca="1" si="567"/>
        <v>0.11987395971072323</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hidden="1"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1.1030379273777773</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1.024842370616887</v>
      </c>
      <c r="BD1151" s="32">
        <f t="shared" ca="1" si="564"/>
        <v>0.26322098309136521</v>
      </c>
      <c r="BE1151" s="32">
        <f t="shared" ca="1" si="564"/>
        <v>8.7682811480823575E-2</v>
      </c>
      <c r="BF1151" s="32">
        <f t="shared" ca="1" si="564"/>
        <v>-0.1522535734453192</v>
      </c>
      <c r="BG1151" s="32">
        <f t="shared" ca="1" si="567"/>
        <v>0.59989077173686489</v>
      </c>
      <c r="BH1151" s="32">
        <f t="shared" ca="1" si="567"/>
        <v>0.13331241709601671</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ollapsed="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hidden="1" outlineLevel="2">
      <c r="A1153" s="53"/>
      <c r="B1153" s="44">
        <f ca="1">COUNT(B$5:OFFSET(B1153,-1,0))</f>
        <v>1109</v>
      </c>
      <c r="C1153" s="72">
        <f t="shared" ref="C1153:C1216" ca="1" si="569">C1123</f>
        <v>1022</v>
      </c>
      <c r="D1153" s="45">
        <f t="shared" ref="D1153:D1181" ca="1" si="570">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0.9599451455715684</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1.0663588214624506</v>
      </c>
      <c r="BD1153" s="32">
        <f t="shared" ca="1" si="573"/>
        <v>2.0294375371054798</v>
      </c>
      <c r="BE1153" s="32">
        <f t="shared" ca="1" si="573"/>
        <v>2.9514072811327896E-2</v>
      </c>
      <c r="BF1153" s="32">
        <f t="shared" ca="1" si="573"/>
        <v>-8.5624199420859082E-2</v>
      </c>
      <c r="BG1153" s="32">
        <f t="shared" ref="BG1153:BH1168" ca="1" si="574">OFFSET(BG$5,$D1153,0)</f>
        <v>-0.14329618008087763</v>
      </c>
      <c r="BH1153" s="32">
        <f t="shared" ca="1" si="574"/>
        <v>-0.14842192963954548</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hidden="1"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1.0352422227657283</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0.99760156808720246</v>
      </c>
      <c r="BD1154" s="32">
        <f t="shared" ca="1" si="573"/>
        <v>-0.14284247687103147</v>
      </c>
      <c r="BE1154" s="32">
        <f t="shared" ca="1" si="573"/>
        <v>-0.18637113474478562</v>
      </c>
      <c r="BF1154" s="32">
        <f t="shared" ca="1" si="573"/>
        <v>6.5222068272559053E-2</v>
      </c>
      <c r="BG1154" s="32">
        <f t="shared" ca="1" si="574"/>
        <v>0.34169618064490592</v>
      </c>
      <c r="BH1154" s="32">
        <f t="shared" ca="1" si="574"/>
        <v>5.7958985092103843E-2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hidden="1"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0.91393026716443271</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0.9987631742136861</v>
      </c>
      <c r="BD1155" s="32">
        <f t="shared" ca="1" si="573"/>
        <v>-0.67063686541207801</v>
      </c>
      <c r="BE1155" s="32">
        <f t="shared" ca="1" si="573"/>
        <v>2.9249203986851102E-2</v>
      </c>
      <c r="BF1155" s="32">
        <f t="shared" ca="1" si="573"/>
        <v>-8.302587312751597E-2</v>
      </c>
      <c r="BG1155" s="32">
        <f t="shared" ca="1" si="574"/>
        <v>0.64195401316078637</v>
      </c>
      <c r="BH1155" s="32">
        <f t="shared" ca="1" si="574"/>
        <v>-0.10500043451853802</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hidden="1"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0.95186932480680186</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1.0316528165846219</v>
      </c>
      <c r="BD1156" s="32">
        <f t="shared" ca="1" si="573"/>
        <v>-0.97281925459701313</v>
      </c>
      <c r="BE1156" s="32">
        <f t="shared" ca="1" si="573"/>
        <v>2.5860536441400961E-2</v>
      </c>
      <c r="BF1156" s="32">
        <f t="shared" ca="1" si="573"/>
        <v>-1.9646890317839283E-2</v>
      </c>
      <c r="BG1156" s="32">
        <f t="shared" ca="1" si="574"/>
        <v>-0.11728773293334172</v>
      </c>
      <c r="BH1156" s="32">
        <f t="shared" ca="1" si="574"/>
        <v>-0.14020337265578264</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hidden="1"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1.0021403062860021</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0.92681559468607955</v>
      </c>
      <c r="BD1157" s="32">
        <f t="shared" ca="1" si="573"/>
        <v>-0.94106988425135185</v>
      </c>
      <c r="BE1157" s="32">
        <f t="shared" ca="1" si="573"/>
        <v>0.19691402650511783</v>
      </c>
      <c r="BF1157" s="32">
        <f t="shared" ca="1" si="573"/>
        <v>-7.1676864620250136E-2</v>
      </c>
      <c r="BG1157" s="32">
        <f t="shared" ca="1" si="574"/>
        <v>-1.892596822851722E-2</v>
      </c>
      <c r="BH1157" s="32">
        <f t="shared" ca="1" si="574"/>
        <v>0.11254260704208408</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hidden="1"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0.99087231654160657</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0.93181387136383464</v>
      </c>
      <c r="BD1158" s="32">
        <f t="shared" ca="1" si="573"/>
        <v>0.37309020142840055</v>
      </c>
      <c r="BE1158" s="32">
        <f t="shared" ca="1" si="573"/>
        <v>0.11674701407105997</v>
      </c>
      <c r="BF1158" s="32">
        <f t="shared" ca="1" si="573"/>
        <v>4.1948115237504968E-2</v>
      </c>
      <c r="BG1158" s="32">
        <f t="shared" ca="1" si="574"/>
        <v>-9.4407641251594399E-2</v>
      </c>
      <c r="BH1158" s="32">
        <f t="shared" ca="1" si="574"/>
        <v>3.4110325514663975E-2</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hidden="1"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0.94568977978009428</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1.0351284116171455</v>
      </c>
      <c r="BD1159" s="32">
        <f t="shared" ca="1" si="573"/>
        <v>-0.45358902695809533</v>
      </c>
      <c r="BE1159" s="32">
        <f t="shared" ca="1" si="573"/>
        <v>0.18276272477388902</v>
      </c>
      <c r="BF1159" s="32">
        <f t="shared" ca="1" si="573"/>
        <v>6.5702661499773773E-2</v>
      </c>
      <c r="BG1159" s="32">
        <f t="shared" ca="1" si="574"/>
        <v>-0.27304205844775886</v>
      </c>
      <c r="BH1159" s="32">
        <f t="shared" ca="1" si="574"/>
        <v>-7.4223940893499596E-2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hidden="1"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0.99614779608400872</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1.048220163355698</v>
      </c>
      <c r="BD1160" s="32">
        <f t="shared" ca="1" si="573"/>
        <v>0.11286691077264166</v>
      </c>
      <c r="BE1160" s="32">
        <f t="shared" ca="1" si="573"/>
        <v>-0.3</v>
      </c>
      <c r="BF1160" s="32">
        <f t="shared" ca="1" si="573"/>
        <v>4.4945475792534495E-2</v>
      </c>
      <c r="BG1160" s="32">
        <f t="shared" ca="1" si="574"/>
        <v>-0.11041523824036759</v>
      </c>
      <c r="BH1160" s="32">
        <f t="shared" ca="1" si="574"/>
        <v>-0.18312333184770713</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hidden="1"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0.96873644136789827</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0.99927509596717135</v>
      </c>
      <c r="BD1161" s="32">
        <f t="shared" ca="1" si="573"/>
        <v>0.57593554248647649</v>
      </c>
      <c r="BE1161" s="32">
        <f t="shared" ca="1" si="573"/>
        <v>8.0425625173636495E-2</v>
      </c>
      <c r="BF1161" s="32">
        <f t="shared" ca="1" si="573"/>
        <v>7.0557156025908618E-2</v>
      </c>
      <c r="BG1161" s="32">
        <f t="shared" ca="1" si="574"/>
        <v>-0.40992331154067863</v>
      </c>
      <c r="BH1161" s="32">
        <f t="shared" ca="1" si="574"/>
        <v>-0.17911308681304572</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hidden="1"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0.94985527754166732</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0.90471431809367153</v>
      </c>
      <c r="BD1162" s="32">
        <f t="shared" ca="1" si="573"/>
        <v>-0.5652048418772182</v>
      </c>
      <c r="BE1162" s="32">
        <f t="shared" ca="1" si="573"/>
        <v>-1.6956836541707487E-2</v>
      </c>
      <c r="BF1162" s="32">
        <f t="shared" ca="1" si="573"/>
        <v>0.10339666319975782</v>
      </c>
      <c r="BG1162" s="32">
        <f t="shared" ca="1" si="574"/>
        <v>-0.19060384000964881</v>
      </c>
      <c r="BH1162" s="32">
        <f t="shared" ca="1" si="574"/>
        <v>-7.3698097191067125E-2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hidden="1"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0.92306129391731828</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1.053621956151308</v>
      </c>
      <c r="BD1163" s="32">
        <f t="shared" ca="1" si="573"/>
        <v>0.12924378681270454</v>
      </c>
      <c r="BE1163" s="32">
        <f t="shared" ca="1" si="573"/>
        <v>-0.13892800893072876</v>
      </c>
      <c r="BF1163" s="32">
        <f t="shared" ca="1" si="573"/>
        <v>-6.1873027048285678E-2</v>
      </c>
      <c r="BG1163" s="32">
        <f t="shared" ca="1" si="574"/>
        <v>0.22475633487585434</v>
      </c>
      <c r="BH1163" s="32">
        <f t="shared" ca="1" si="574"/>
        <v>-0.16092310912423591</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hidden="1"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1.0175550066655832</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0.94431181613154647</v>
      </c>
      <c r="BD1164" s="32">
        <f t="shared" ca="1" si="573"/>
        <v>0.8180439230161376</v>
      </c>
      <c r="BE1164" s="32">
        <f t="shared" ca="1" si="573"/>
        <v>-0.3</v>
      </c>
      <c r="BF1164" s="32">
        <f t="shared" ca="1" si="573"/>
        <v>-2.9010391818722336E-2</v>
      </c>
      <c r="BG1164" s="32">
        <f t="shared" ca="1" si="574"/>
        <v>-0.18597471622128836</v>
      </c>
      <c r="BH1164" s="32">
        <f t="shared" ca="1" si="574"/>
        <v>0.10194892366285013</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hidden="1"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0.90065035138187743</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1.0006143028980676</v>
      </c>
      <c r="BD1165" s="32">
        <f t="shared" ca="1" si="573"/>
        <v>0.11349273368960766</v>
      </c>
      <c r="BE1165" s="32">
        <f t="shared" ca="1" si="573"/>
        <v>2.9613624339523914E-2</v>
      </c>
      <c r="BF1165" s="32">
        <f t="shared" ca="1" si="573"/>
        <v>-4.7210567729081721E-2</v>
      </c>
      <c r="BG1165" s="32">
        <f t="shared" ca="1" si="574"/>
        <v>0.13523036270290056</v>
      </c>
      <c r="BH1165" s="32">
        <f t="shared" ca="1" si="574"/>
        <v>-0.27445304437931894</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hidden="1"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1.0143086185057748</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1.0010670678020599</v>
      </c>
      <c r="BD1166" s="32">
        <f t="shared" ca="1" si="573"/>
        <v>-0.23813998245772439</v>
      </c>
      <c r="BE1166" s="32">
        <f t="shared" ca="1" si="573"/>
        <v>0.14419750345615323</v>
      </c>
      <c r="BF1166" s="32">
        <f t="shared" ca="1" si="573"/>
        <v>-2.5476117666235032E-2</v>
      </c>
      <c r="BG1166" s="32">
        <f t="shared" ca="1" si="574"/>
        <v>0.44069602803955554</v>
      </c>
      <c r="BH1166" s="32">
        <f t="shared" ca="1" si="574"/>
        <v>9.3382678707361721E-2</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hidden="1"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0.9862866571416059</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1.0241201257755206</v>
      </c>
      <c r="BD1167" s="32">
        <f t="shared" ca="1" si="573"/>
        <v>-1.5004893206377545E-2</v>
      </c>
      <c r="BE1167" s="32">
        <f t="shared" ca="1" si="573"/>
        <v>-9.704016774443891E-2</v>
      </c>
      <c r="BF1167" s="32">
        <f t="shared" ca="1" si="573"/>
        <v>-2.2832260310152286E-2</v>
      </c>
      <c r="BG1167" s="32">
        <f t="shared" ca="1" si="574"/>
        <v>-0.36793921068302282</v>
      </c>
      <c r="BH1167" s="32">
        <f t="shared" ca="1" si="574"/>
        <v>-0.13938652506152127</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hidden="1"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1.0831997458819032</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1.031435670468674</v>
      </c>
      <c r="BD1168" s="32">
        <f t="shared" ca="1" si="573"/>
        <v>-0.19232821644752107</v>
      </c>
      <c r="BE1168" s="32">
        <f t="shared" ca="1" si="573"/>
        <v>-2.9960509962970616E-2</v>
      </c>
      <c r="BF1168" s="32">
        <f t="shared" ca="1" si="573"/>
        <v>9.8351456519934377E-2</v>
      </c>
      <c r="BG1168" s="32">
        <f t="shared" ca="1" si="574"/>
        <v>0.15281469721602114</v>
      </c>
      <c r="BH1168" s="32">
        <f t="shared" ca="1" si="574"/>
        <v>2.3532908969271515E-2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hidden="1"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0.97667143595769557</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0.94391312374248248</v>
      </c>
      <c r="BD1169" s="32">
        <f t="shared" ca="1" si="578"/>
        <v>-0.27236757791370891</v>
      </c>
      <c r="BE1169" s="32">
        <f t="shared" ca="1" si="578"/>
        <v>0.17641468476687344</v>
      </c>
      <c r="BF1169" s="32">
        <f t="shared" ca="1" si="578"/>
        <v>-6.7815957896177448E-2</v>
      </c>
      <c r="BG1169" s="32">
        <f t="shared" ref="BG1169:BH1181" ca="1" si="581">OFFSET(BG$5,$D1169,0)</f>
        <v>0.32775089067571983</v>
      </c>
      <c r="BH1169" s="32">
        <f t="shared" ca="1" si="581"/>
        <v>8.8791235770151911E-2</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hidden="1"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0.99940216871448406</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1.0049310030669609</v>
      </c>
      <c r="BD1170" s="32">
        <f t="shared" ca="1" si="578"/>
        <v>0.34945596678572599</v>
      </c>
      <c r="BE1170" s="32">
        <f t="shared" ca="1" si="578"/>
        <v>-3.9825712224474841E-2</v>
      </c>
      <c r="BF1170" s="32">
        <f t="shared" ca="1" si="578"/>
        <v>-7.2838209658754316E-3</v>
      </c>
      <c r="BG1170" s="32">
        <f t="shared" ca="1" si="581"/>
        <v>-0.22013920209996485</v>
      </c>
      <c r="BH1170" s="32">
        <f t="shared" ca="1" si="581"/>
        <v>-0.11504467291664744</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hidden="1"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1.0561374374034176</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1.0119218761635926</v>
      </c>
      <c r="BD1171" s="32">
        <f t="shared" ca="1" si="578"/>
        <v>-0.28813469607075248</v>
      </c>
      <c r="BE1171" s="32">
        <f t="shared" ca="1" si="578"/>
        <v>-2.0398349042122677E-2</v>
      </c>
      <c r="BF1171" s="32">
        <f t="shared" ca="1" si="578"/>
        <v>3.5525724354319443E-2</v>
      </c>
      <c r="BG1171" s="32">
        <f t="shared" ca="1" si="581"/>
        <v>0.17665533640615649</v>
      </c>
      <c r="BH1171" s="32">
        <f t="shared" ca="1" si="581"/>
        <v>-1.775918468901494E-2</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hidden="1"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1.0446156708830123</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1.0384790316432015</v>
      </c>
      <c r="BD1172" s="32">
        <f t="shared" ca="1" si="578"/>
        <v>-0.40976633117891836</v>
      </c>
      <c r="BE1172" s="32">
        <f t="shared" ca="1" si="578"/>
        <v>0.14623191481335118</v>
      </c>
      <c r="BF1172" s="32">
        <f t="shared" ca="1" si="578"/>
        <v>0.14056111005054728</v>
      </c>
      <c r="BG1172" s="32">
        <f t="shared" ca="1" si="581"/>
        <v>-0.35679694311843768</v>
      </c>
      <c r="BH1172" s="32">
        <f t="shared" ca="1" si="581"/>
        <v>9.6163414361740251E-2</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hidden="1"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1.125068376098374</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1.041693783618491</v>
      </c>
      <c r="BD1173" s="32">
        <f t="shared" ca="1" si="578"/>
        <v>0.13156646389413496</v>
      </c>
      <c r="BE1173" s="32">
        <f t="shared" ca="1" si="578"/>
        <v>0.20468441539270954</v>
      </c>
      <c r="BF1173" s="32">
        <f t="shared" ca="1" si="578"/>
        <v>0.14835345795971366</v>
      </c>
      <c r="BG1173" s="32">
        <f t="shared" ca="1" si="581"/>
        <v>0.3966848390671629</v>
      </c>
      <c r="BH1173" s="32">
        <f t="shared" ca="1" si="581"/>
        <v>-1.7405536048178183E-2</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hidden="1"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1.0301235779982718</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0.9801349849358536</v>
      </c>
      <c r="BD1174" s="32">
        <f t="shared" ca="1" si="578"/>
        <v>-0.15482721263483512</v>
      </c>
      <c r="BE1174" s="32">
        <f t="shared" ca="1" si="578"/>
        <v>7.0608347682828199E-2</v>
      </c>
      <c r="BF1174" s="32">
        <f t="shared" ca="1" si="578"/>
        <v>-1.6016280707203956E-2</v>
      </c>
      <c r="BG1174" s="32">
        <f t="shared" ca="1" si="581"/>
        <v>0.22568005132052527</v>
      </c>
      <c r="BH1174" s="32">
        <f t="shared" ca="1" si="581"/>
        <v>8.6280055450514315E-2</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hidden="1"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0.97093973923879906</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0.97480955977687367</v>
      </c>
      <c r="BD1175" s="32">
        <f t="shared" ca="1" si="578"/>
        <v>0.54821782184545143</v>
      </c>
      <c r="BE1175" s="32">
        <f t="shared" ca="1" si="578"/>
        <v>0.15873990837512947</v>
      </c>
      <c r="BF1175" s="32">
        <f t="shared" ca="1" si="578"/>
        <v>0.12785081123165076</v>
      </c>
      <c r="BG1175" s="32">
        <f t="shared" ca="1" si="581"/>
        <v>-0.37253461398993615</v>
      </c>
      <c r="BH1175" s="32">
        <f t="shared" ca="1" si="581"/>
        <v>-2.6972657870878325E-2</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hidden="1"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1.0495573345572298</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0.96234232886653825</v>
      </c>
      <c r="BD1176" s="32">
        <f t="shared" ca="1" si="578"/>
        <v>-6.2800697240170678E-2</v>
      </c>
      <c r="BE1176" s="32">
        <f t="shared" ca="1" si="578"/>
        <v>-0.3</v>
      </c>
      <c r="BF1176" s="32">
        <f t="shared" ca="1" si="578"/>
        <v>-8.1934538531744039E-2</v>
      </c>
      <c r="BG1176" s="32">
        <f t="shared" ca="1" si="581"/>
        <v>-0.24770587253754428</v>
      </c>
      <c r="BH1176" s="32">
        <f t="shared" ca="1" si="581"/>
        <v>0.118056043511787</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hidden="1"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1.010280760583014</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1.0434604649805563</v>
      </c>
      <c r="BD1177" s="32">
        <f t="shared" ca="1" si="578"/>
        <v>0.14847362909794626</v>
      </c>
      <c r="BE1177" s="32">
        <f t="shared" ca="1" si="578"/>
        <v>3.7414746339865967E-2</v>
      </c>
      <c r="BF1177" s="32">
        <f t="shared" ca="1" si="578"/>
        <v>-8.7345129273292743E-2</v>
      </c>
      <c r="BG1177" s="32">
        <f t="shared" ca="1" si="581"/>
        <v>6.7324296151102914E-2</v>
      </c>
      <c r="BH1177" s="32">
        <f t="shared" ca="1" si="581"/>
        <v>-1.2653076101335814E-2</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hidden="1"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1.0759589422176172</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1.0054793617634981</v>
      </c>
      <c r="BD1178" s="32">
        <f t="shared" ca="1" si="578"/>
        <v>-0.1610271151075473</v>
      </c>
      <c r="BE1178" s="32">
        <f t="shared" ca="1" si="578"/>
        <v>-0.3</v>
      </c>
      <c r="BF1178" s="32">
        <f t="shared" ca="1" si="578"/>
        <v>-1.3182130908968581E-3</v>
      </c>
      <c r="BG1178" s="32">
        <f t="shared" ca="1" si="581"/>
        <v>-0.14983751465576312</v>
      </c>
      <c r="BH1178" s="32">
        <f t="shared" ca="1" si="581"/>
        <v>0.10656069514885758</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hidden="1"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1.00708614719322</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0.99824995968956809</v>
      </c>
      <c r="BD1179" s="32">
        <f t="shared" ca="1" si="578"/>
        <v>0.12248792949075948</v>
      </c>
      <c r="BE1179" s="32">
        <f t="shared" ca="1" si="578"/>
        <v>9.8638470106396925E-2</v>
      </c>
      <c r="BF1179" s="32">
        <f t="shared" ca="1" si="578"/>
        <v>-0.10582411477148956</v>
      </c>
      <c r="BG1179" s="32">
        <f t="shared" ca="1" si="581"/>
        <v>-0.20042635969325495</v>
      </c>
      <c r="BH1179" s="32">
        <f t="shared" ca="1" si="581"/>
        <v>3.1734734528024111E-2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hidden="1"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1.1553789910398597</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1.0248826048686273</v>
      </c>
      <c r="BD1180" s="32">
        <f t="shared" ca="1" si="578"/>
        <v>0.2126392070051395</v>
      </c>
      <c r="BE1180" s="32">
        <f t="shared" ca="1" si="578"/>
        <v>-7.8728476590437468E-2</v>
      </c>
      <c r="BF1180" s="32">
        <f t="shared" ca="1" si="578"/>
        <v>5.0811350221947382E-2</v>
      </c>
      <c r="BG1180" s="32">
        <f t="shared" ca="1" si="581"/>
        <v>-0.22736054165575759</v>
      </c>
      <c r="BH1180" s="32">
        <f t="shared" ca="1" si="581"/>
        <v>0.11987395971072323</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hidden="1"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1.1030379273777773</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1.024842370616887</v>
      </c>
      <c r="BD1181" s="32">
        <f t="shared" ca="1" si="578"/>
        <v>0.26322098309136521</v>
      </c>
      <c r="BE1181" s="32">
        <f t="shared" ca="1" si="578"/>
        <v>8.7682811480823575E-2</v>
      </c>
      <c r="BF1181" s="32">
        <f t="shared" ca="1" si="578"/>
        <v>-0.1522535734453192</v>
      </c>
      <c r="BG1181" s="32">
        <f t="shared" ca="1" si="581"/>
        <v>0.59989077173686489</v>
      </c>
      <c r="BH1181" s="32">
        <f t="shared" ca="1" si="581"/>
        <v>0.13331241709601671</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ollapsed="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hidden="1" outlineLevel="2">
      <c r="A1183" s="53"/>
      <c r="B1183" s="44">
        <f ca="1">COUNT(B$5:OFFSET(B1183,-1,0))</f>
        <v>1138</v>
      </c>
      <c r="C1183" s="72">
        <f t="shared" ref="C1183" ca="1" si="583">C1153</f>
        <v>1022</v>
      </c>
      <c r="D1183" s="45">
        <f t="shared" ref="D1183:D1211" ca="1" si="584">MATCH($C1183,$B$5:$B$2748,1)-1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0.9599451455715684</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1.0663588214624506</v>
      </c>
      <c r="BD1183" s="32">
        <f t="shared" ca="1" si="587"/>
        <v>2.0294375371054798</v>
      </c>
      <c r="BE1183" s="32">
        <f t="shared" ca="1" si="587"/>
        <v>2.9514072811327896E-2</v>
      </c>
      <c r="BF1183" s="32">
        <f t="shared" ca="1" si="587"/>
        <v>-8.5624199420859082E-2</v>
      </c>
      <c r="BG1183" s="32">
        <f t="shared" ref="BG1183:BH1198" ca="1" si="588">OFFSET(BG$5,$D1183,0)</f>
        <v>-0.14329618008087763</v>
      </c>
      <c r="BH1183" s="32">
        <f t="shared" ca="1" si="588"/>
        <v>-0.14842192963954548</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hidden="1"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1.0352422227657283</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0.99760156808720246</v>
      </c>
      <c r="BD1184" s="32">
        <f t="shared" ca="1" si="587"/>
        <v>-0.14284247687103147</v>
      </c>
      <c r="BE1184" s="32">
        <f t="shared" ca="1" si="587"/>
        <v>-0.18637113474478562</v>
      </c>
      <c r="BF1184" s="32">
        <f t="shared" ca="1" si="587"/>
        <v>6.5222068272559053E-2</v>
      </c>
      <c r="BG1184" s="32">
        <f t="shared" ca="1" si="588"/>
        <v>0.34169618064490592</v>
      </c>
      <c r="BH1184" s="32">
        <f t="shared" ca="1" si="588"/>
        <v>5.7958985092103843E-2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hidden="1"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0.91393026716443271</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0.9987631742136861</v>
      </c>
      <c r="BD1185" s="32">
        <f t="shared" ca="1" si="587"/>
        <v>-0.67063686541207801</v>
      </c>
      <c r="BE1185" s="32">
        <f t="shared" ca="1" si="587"/>
        <v>2.9249203986851102E-2</v>
      </c>
      <c r="BF1185" s="32">
        <f t="shared" ca="1" si="587"/>
        <v>-8.302587312751597E-2</v>
      </c>
      <c r="BG1185" s="32">
        <f t="shared" ca="1" si="588"/>
        <v>0.64195401316078637</v>
      </c>
      <c r="BH1185" s="32">
        <f t="shared" ca="1" si="588"/>
        <v>-0.10500043451853802</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hidden="1"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0.95186932480680186</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1.0316528165846219</v>
      </c>
      <c r="BD1186" s="32">
        <f t="shared" ca="1" si="587"/>
        <v>-0.97281925459701313</v>
      </c>
      <c r="BE1186" s="32">
        <f t="shared" ca="1" si="587"/>
        <v>2.5860536441400961E-2</v>
      </c>
      <c r="BF1186" s="32">
        <f t="shared" ca="1" si="587"/>
        <v>-1.9646890317839283E-2</v>
      </c>
      <c r="BG1186" s="32">
        <f t="shared" ca="1" si="588"/>
        <v>-0.11728773293334172</v>
      </c>
      <c r="BH1186" s="32">
        <f t="shared" ca="1" si="588"/>
        <v>-0.14020337265578264</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hidden="1"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1.0021403062860021</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0.92681559468607955</v>
      </c>
      <c r="BD1187" s="32">
        <f t="shared" ca="1" si="587"/>
        <v>-0.94106988425135185</v>
      </c>
      <c r="BE1187" s="32">
        <f t="shared" ca="1" si="587"/>
        <v>0.19691402650511783</v>
      </c>
      <c r="BF1187" s="32">
        <f t="shared" ca="1" si="587"/>
        <v>-7.1676864620250136E-2</v>
      </c>
      <c r="BG1187" s="32">
        <f t="shared" ca="1" si="588"/>
        <v>-1.892596822851722E-2</v>
      </c>
      <c r="BH1187" s="32">
        <f t="shared" ca="1" si="588"/>
        <v>0.11254260704208408</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hidden="1"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0.99087231654160657</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0.93181387136383464</v>
      </c>
      <c r="BD1188" s="32">
        <f t="shared" ca="1" si="587"/>
        <v>0.37309020142840055</v>
      </c>
      <c r="BE1188" s="32">
        <f t="shared" ca="1" si="587"/>
        <v>0.11674701407105997</v>
      </c>
      <c r="BF1188" s="32">
        <f t="shared" ca="1" si="587"/>
        <v>4.1948115237504968E-2</v>
      </c>
      <c r="BG1188" s="32">
        <f t="shared" ca="1" si="588"/>
        <v>-9.4407641251594399E-2</v>
      </c>
      <c r="BH1188" s="32">
        <f t="shared" ca="1" si="588"/>
        <v>3.4110325514663975E-2</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hidden="1"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0.94568977978009428</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1.0351284116171455</v>
      </c>
      <c r="BD1189" s="32">
        <f t="shared" ca="1" si="587"/>
        <v>-0.45358902695809533</v>
      </c>
      <c r="BE1189" s="32">
        <f t="shared" ca="1" si="587"/>
        <v>0.18276272477388902</v>
      </c>
      <c r="BF1189" s="32">
        <f t="shared" ca="1" si="587"/>
        <v>6.5702661499773773E-2</v>
      </c>
      <c r="BG1189" s="32">
        <f t="shared" ca="1" si="588"/>
        <v>-0.27304205844775886</v>
      </c>
      <c r="BH1189" s="32">
        <f t="shared" ca="1" si="588"/>
        <v>-7.4223940893499596E-2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hidden="1"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0.99614779608400872</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1.048220163355698</v>
      </c>
      <c r="BD1190" s="32">
        <f t="shared" ca="1" si="587"/>
        <v>0.11286691077264166</v>
      </c>
      <c r="BE1190" s="32">
        <f t="shared" ca="1" si="587"/>
        <v>-0.3</v>
      </c>
      <c r="BF1190" s="32">
        <f t="shared" ca="1" si="587"/>
        <v>4.4945475792534495E-2</v>
      </c>
      <c r="BG1190" s="32">
        <f t="shared" ca="1" si="588"/>
        <v>-0.11041523824036759</v>
      </c>
      <c r="BH1190" s="32">
        <f t="shared" ca="1" si="588"/>
        <v>-0.18312333184770713</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hidden="1"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0.96873644136789827</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0.99927509596717135</v>
      </c>
      <c r="BD1191" s="32">
        <f t="shared" ca="1" si="587"/>
        <v>0.57593554248647649</v>
      </c>
      <c r="BE1191" s="32">
        <f t="shared" ca="1" si="587"/>
        <v>8.0425625173636495E-2</v>
      </c>
      <c r="BF1191" s="32">
        <f t="shared" ca="1" si="587"/>
        <v>7.0557156025908618E-2</v>
      </c>
      <c r="BG1191" s="32">
        <f t="shared" ca="1" si="588"/>
        <v>-0.40992331154067863</v>
      </c>
      <c r="BH1191" s="32">
        <f t="shared" ca="1" si="588"/>
        <v>-0.17911308681304572</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hidden="1"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0.94985527754166732</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0.90471431809367153</v>
      </c>
      <c r="BD1192" s="32">
        <f t="shared" ca="1" si="587"/>
        <v>-0.5652048418772182</v>
      </c>
      <c r="BE1192" s="32">
        <f t="shared" ca="1" si="587"/>
        <v>-1.6956836541707487E-2</v>
      </c>
      <c r="BF1192" s="32">
        <f t="shared" ca="1" si="587"/>
        <v>0.10339666319975782</v>
      </c>
      <c r="BG1192" s="32">
        <f t="shared" ca="1" si="588"/>
        <v>-0.19060384000964881</v>
      </c>
      <c r="BH1192" s="32">
        <f t="shared" ca="1" si="588"/>
        <v>-7.3698097191067125E-2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hidden="1"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0.92306129391731828</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1.053621956151308</v>
      </c>
      <c r="BD1193" s="32">
        <f t="shared" ca="1" si="587"/>
        <v>0.12924378681270454</v>
      </c>
      <c r="BE1193" s="32">
        <f t="shared" ca="1" si="587"/>
        <v>-0.13892800893072876</v>
      </c>
      <c r="BF1193" s="32">
        <f t="shared" ca="1" si="587"/>
        <v>-6.1873027048285678E-2</v>
      </c>
      <c r="BG1193" s="32">
        <f t="shared" ca="1" si="588"/>
        <v>0.22475633487585434</v>
      </c>
      <c r="BH1193" s="32">
        <f t="shared" ca="1" si="588"/>
        <v>-0.16092310912423591</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hidden="1"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1.0175550066655832</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0.94431181613154647</v>
      </c>
      <c r="BD1194" s="32">
        <f t="shared" ca="1" si="587"/>
        <v>0.8180439230161376</v>
      </c>
      <c r="BE1194" s="32">
        <f t="shared" ca="1" si="587"/>
        <v>-0.3</v>
      </c>
      <c r="BF1194" s="32">
        <f t="shared" ca="1" si="587"/>
        <v>-2.9010391818722336E-2</v>
      </c>
      <c r="BG1194" s="32">
        <f t="shared" ca="1" si="588"/>
        <v>-0.18597471622128836</v>
      </c>
      <c r="BH1194" s="32">
        <f t="shared" ca="1" si="588"/>
        <v>0.10194892366285013</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hidden="1"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0.90065035138187743</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1.0006143028980676</v>
      </c>
      <c r="BD1195" s="32">
        <f t="shared" ca="1" si="587"/>
        <v>0.11349273368960766</v>
      </c>
      <c r="BE1195" s="32">
        <f t="shared" ca="1" si="587"/>
        <v>2.9613624339523914E-2</v>
      </c>
      <c r="BF1195" s="32">
        <f t="shared" ca="1" si="587"/>
        <v>-4.7210567729081721E-2</v>
      </c>
      <c r="BG1195" s="32">
        <f t="shared" ca="1" si="588"/>
        <v>0.13523036270290056</v>
      </c>
      <c r="BH1195" s="32">
        <f t="shared" ca="1" si="588"/>
        <v>-0.27445304437931894</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hidden="1"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1.0143086185057748</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1.0010670678020599</v>
      </c>
      <c r="BD1196" s="32">
        <f t="shared" ca="1" si="587"/>
        <v>-0.23813998245772439</v>
      </c>
      <c r="BE1196" s="32">
        <f t="shared" ca="1" si="587"/>
        <v>0.14419750345615323</v>
      </c>
      <c r="BF1196" s="32">
        <f t="shared" ca="1" si="587"/>
        <v>-2.5476117666235032E-2</v>
      </c>
      <c r="BG1196" s="32">
        <f t="shared" ca="1" si="588"/>
        <v>0.44069602803955554</v>
      </c>
      <c r="BH1196" s="32">
        <f t="shared" ca="1" si="588"/>
        <v>9.3382678707361721E-2</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hidden="1"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0.9862866571416059</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1.0241201257755206</v>
      </c>
      <c r="BD1197" s="32">
        <f t="shared" ca="1" si="587"/>
        <v>-1.5004893206377545E-2</v>
      </c>
      <c r="BE1197" s="32">
        <f t="shared" ca="1" si="587"/>
        <v>-9.704016774443891E-2</v>
      </c>
      <c r="BF1197" s="32">
        <f t="shared" ca="1" si="587"/>
        <v>-2.2832260310152286E-2</v>
      </c>
      <c r="BG1197" s="32">
        <f t="shared" ca="1" si="588"/>
        <v>-0.36793921068302282</v>
      </c>
      <c r="BH1197" s="32">
        <f t="shared" ca="1" si="588"/>
        <v>-0.13938652506152127</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hidden="1"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1.0831997458819032</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1.031435670468674</v>
      </c>
      <c r="BD1198" s="32">
        <f t="shared" ca="1" si="587"/>
        <v>-0.19232821644752107</v>
      </c>
      <c r="BE1198" s="32">
        <f t="shared" ca="1" si="587"/>
        <v>-2.9960509962970616E-2</v>
      </c>
      <c r="BF1198" s="32">
        <f t="shared" ca="1" si="587"/>
        <v>9.8351456519934377E-2</v>
      </c>
      <c r="BG1198" s="32">
        <f t="shared" ca="1" si="588"/>
        <v>0.15281469721602114</v>
      </c>
      <c r="BH1198" s="32">
        <f t="shared" ca="1" si="588"/>
        <v>2.3532908969271515E-2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hidden="1"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0.97667143595769557</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0.94391312374248248</v>
      </c>
      <c r="BD1199" s="32">
        <f t="shared" ca="1" si="592"/>
        <v>-0.27236757791370891</v>
      </c>
      <c r="BE1199" s="32">
        <f t="shared" ca="1" si="592"/>
        <v>0.17641468476687344</v>
      </c>
      <c r="BF1199" s="32">
        <f t="shared" ca="1" si="592"/>
        <v>-6.7815957896177448E-2</v>
      </c>
      <c r="BG1199" s="32">
        <f t="shared" ref="BG1199:BH1211" ca="1" si="595">OFFSET(BG$5,$D1199,0)</f>
        <v>0.32775089067571983</v>
      </c>
      <c r="BH1199" s="32">
        <f t="shared" ca="1" si="595"/>
        <v>8.8791235770151911E-2</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hidden="1"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0.99940216871448406</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1.0049310030669609</v>
      </c>
      <c r="BD1200" s="32">
        <f t="shared" ca="1" si="592"/>
        <v>0.34945596678572599</v>
      </c>
      <c r="BE1200" s="32">
        <f t="shared" ca="1" si="592"/>
        <v>-3.9825712224474841E-2</v>
      </c>
      <c r="BF1200" s="32">
        <f t="shared" ca="1" si="592"/>
        <v>-7.2838209658754316E-3</v>
      </c>
      <c r="BG1200" s="32">
        <f t="shared" ca="1" si="595"/>
        <v>-0.22013920209996485</v>
      </c>
      <c r="BH1200" s="32">
        <f t="shared" ca="1" si="595"/>
        <v>-0.11504467291664744</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hidden="1"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1.0561374374034176</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1.0119218761635926</v>
      </c>
      <c r="BD1201" s="32">
        <f t="shared" ca="1" si="592"/>
        <v>-0.28813469607075248</v>
      </c>
      <c r="BE1201" s="32">
        <f t="shared" ca="1" si="592"/>
        <v>-2.0398349042122677E-2</v>
      </c>
      <c r="BF1201" s="32">
        <f t="shared" ca="1" si="592"/>
        <v>3.5525724354319443E-2</v>
      </c>
      <c r="BG1201" s="32">
        <f t="shared" ca="1" si="595"/>
        <v>0.17665533640615649</v>
      </c>
      <c r="BH1201" s="32">
        <f t="shared" ca="1" si="595"/>
        <v>-1.775918468901494E-2</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hidden="1"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1.0446156708830123</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1.0384790316432015</v>
      </c>
      <c r="BD1202" s="32">
        <f t="shared" ca="1" si="592"/>
        <v>-0.40976633117891836</v>
      </c>
      <c r="BE1202" s="32">
        <f t="shared" ca="1" si="592"/>
        <v>0.14623191481335118</v>
      </c>
      <c r="BF1202" s="32">
        <f t="shared" ca="1" si="592"/>
        <v>0.14056111005054728</v>
      </c>
      <c r="BG1202" s="32">
        <f t="shared" ca="1" si="595"/>
        <v>-0.35679694311843768</v>
      </c>
      <c r="BH1202" s="32">
        <f t="shared" ca="1" si="595"/>
        <v>9.6163414361740251E-2</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hidden="1"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1.125068376098374</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1.041693783618491</v>
      </c>
      <c r="BD1203" s="32">
        <f t="shared" ca="1" si="592"/>
        <v>0.13156646389413496</v>
      </c>
      <c r="BE1203" s="32">
        <f t="shared" ca="1" si="592"/>
        <v>0.20468441539270954</v>
      </c>
      <c r="BF1203" s="32">
        <f t="shared" ca="1" si="592"/>
        <v>0.14835345795971366</v>
      </c>
      <c r="BG1203" s="32">
        <f t="shared" ca="1" si="595"/>
        <v>0.3966848390671629</v>
      </c>
      <c r="BH1203" s="32">
        <f t="shared" ca="1" si="595"/>
        <v>-1.7405536048178183E-2</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hidden="1"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1.0301235779982718</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0.9801349849358536</v>
      </c>
      <c r="BD1204" s="32">
        <f t="shared" ca="1" si="592"/>
        <v>-0.15482721263483512</v>
      </c>
      <c r="BE1204" s="32">
        <f t="shared" ca="1" si="592"/>
        <v>7.0608347682828199E-2</v>
      </c>
      <c r="BF1204" s="32">
        <f t="shared" ca="1" si="592"/>
        <v>-1.6016280707203956E-2</v>
      </c>
      <c r="BG1204" s="32">
        <f t="shared" ca="1" si="595"/>
        <v>0.22568005132052527</v>
      </c>
      <c r="BH1204" s="32">
        <f t="shared" ca="1" si="595"/>
        <v>8.6280055450514315E-2</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hidden="1"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0.97093973923879906</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0.97480955977687367</v>
      </c>
      <c r="BD1205" s="32">
        <f t="shared" ca="1" si="592"/>
        <v>0.54821782184545143</v>
      </c>
      <c r="BE1205" s="32">
        <f t="shared" ca="1" si="592"/>
        <v>0.15873990837512947</v>
      </c>
      <c r="BF1205" s="32">
        <f t="shared" ca="1" si="592"/>
        <v>0.12785081123165076</v>
      </c>
      <c r="BG1205" s="32">
        <f t="shared" ca="1" si="595"/>
        <v>-0.37253461398993615</v>
      </c>
      <c r="BH1205" s="32">
        <f t="shared" ca="1" si="595"/>
        <v>-2.6972657870878325E-2</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hidden="1"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1.0495573345572298</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0.96234232886653825</v>
      </c>
      <c r="BD1206" s="32">
        <f t="shared" ca="1" si="592"/>
        <v>-6.2800697240170678E-2</v>
      </c>
      <c r="BE1206" s="32">
        <f t="shared" ca="1" si="592"/>
        <v>-0.3</v>
      </c>
      <c r="BF1206" s="32">
        <f t="shared" ca="1" si="592"/>
        <v>-8.1934538531744039E-2</v>
      </c>
      <c r="BG1206" s="32">
        <f t="shared" ca="1" si="595"/>
        <v>-0.24770587253754428</v>
      </c>
      <c r="BH1206" s="32">
        <f t="shared" ca="1" si="595"/>
        <v>0.118056043511787</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hidden="1"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1.010280760583014</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1.0434604649805563</v>
      </c>
      <c r="BD1207" s="32">
        <f t="shared" ca="1" si="592"/>
        <v>0.14847362909794626</v>
      </c>
      <c r="BE1207" s="32">
        <f t="shared" ca="1" si="592"/>
        <v>3.7414746339865967E-2</v>
      </c>
      <c r="BF1207" s="32">
        <f t="shared" ca="1" si="592"/>
        <v>-8.7345129273292743E-2</v>
      </c>
      <c r="BG1207" s="32">
        <f t="shared" ca="1" si="595"/>
        <v>6.7324296151102914E-2</v>
      </c>
      <c r="BH1207" s="32">
        <f t="shared" ca="1" si="595"/>
        <v>-1.2653076101335814E-2</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hidden="1"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1.0759589422176172</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1.0054793617634981</v>
      </c>
      <c r="BD1208" s="32">
        <f t="shared" ca="1" si="592"/>
        <v>-0.1610271151075473</v>
      </c>
      <c r="BE1208" s="32">
        <f t="shared" ca="1" si="592"/>
        <v>-0.3</v>
      </c>
      <c r="BF1208" s="32">
        <f t="shared" ca="1" si="592"/>
        <v>-1.3182130908968581E-3</v>
      </c>
      <c r="BG1208" s="32">
        <f t="shared" ca="1" si="595"/>
        <v>-0.14983751465576312</v>
      </c>
      <c r="BH1208" s="32">
        <f t="shared" ca="1" si="595"/>
        <v>0.10656069514885758</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hidden="1"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1.00708614719322</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0.99824995968956809</v>
      </c>
      <c r="BD1209" s="32">
        <f t="shared" ca="1" si="592"/>
        <v>0.12248792949075948</v>
      </c>
      <c r="BE1209" s="32">
        <f t="shared" ca="1" si="592"/>
        <v>9.8638470106396925E-2</v>
      </c>
      <c r="BF1209" s="32">
        <f t="shared" ca="1" si="592"/>
        <v>-0.10582411477148956</v>
      </c>
      <c r="BG1209" s="32">
        <f t="shared" ca="1" si="595"/>
        <v>-0.20042635969325495</v>
      </c>
      <c r="BH1209" s="32">
        <f t="shared" ca="1" si="595"/>
        <v>3.1734734528024111E-2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hidden="1"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1.1553789910398597</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1.0248826048686273</v>
      </c>
      <c r="BD1210" s="32">
        <f t="shared" ca="1" si="592"/>
        <v>0.2126392070051395</v>
      </c>
      <c r="BE1210" s="32">
        <f t="shared" ca="1" si="592"/>
        <v>-7.8728476590437468E-2</v>
      </c>
      <c r="BF1210" s="32">
        <f t="shared" ca="1" si="592"/>
        <v>5.0811350221947382E-2</v>
      </c>
      <c r="BG1210" s="32">
        <f t="shared" ca="1" si="595"/>
        <v>-0.22736054165575759</v>
      </c>
      <c r="BH1210" s="32">
        <f t="shared" ca="1" si="595"/>
        <v>0.11987395971072323</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hidden="1"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1.1030379273777773</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1.024842370616887</v>
      </c>
      <c r="BD1211" s="32">
        <f t="shared" ca="1" si="592"/>
        <v>0.26322098309136521</v>
      </c>
      <c r="BE1211" s="32">
        <f t="shared" ca="1" si="592"/>
        <v>8.7682811480823575E-2</v>
      </c>
      <c r="BF1211" s="32">
        <f t="shared" ca="1" si="592"/>
        <v>-0.1522535734453192</v>
      </c>
      <c r="BG1211" s="32">
        <f t="shared" ca="1" si="595"/>
        <v>0.59989077173686489</v>
      </c>
      <c r="BH1211" s="32">
        <f t="shared" ca="1" si="595"/>
        <v>0.13331241709601671</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outlineLevel="2">
      <c r="A1213" s="53"/>
      <c r="B1213" s="44">
        <f ca="1">COUNT(B$5:OFFSET(B1213,-1,0))</f>
        <v>1167</v>
      </c>
      <c r="C1213" s="72">
        <f t="shared" ref="C1213" ca="1" si="597">C1183</f>
        <v>1022</v>
      </c>
      <c r="D1213" s="45">
        <f t="shared" ref="D1213:D1241" ca="1" si="598">MATCH($C1213,$B$5:$B$2748,1)-1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0.8159533737358331</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1.0663588214624506</v>
      </c>
      <c r="BD1213" s="32">
        <f t="shared" ca="1" si="601"/>
        <v>2.0294375371054798</v>
      </c>
      <c r="BE1213" s="32">
        <f t="shared" ca="1" si="601"/>
        <v>2.9514072811327896E-2</v>
      </c>
      <c r="BF1213" s="32">
        <f t="shared" ca="1" si="601"/>
        <v>-8.5624199420859082E-2</v>
      </c>
      <c r="BG1213" s="32">
        <f t="shared" ref="BG1213:BH1228" ca="1" si="602">OFFSET(BG$5,$D1213,0)</f>
        <v>-0.14329618008087763</v>
      </c>
      <c r="BH1213" s="32">
        <f t="shared" ca="1" si="602"/>
        <v>-0.14842192963954548</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0.87995588935086899</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0.99760156808720246</v>
      </c>
      <c r="BD1214" s="32">
        <f t="shared" ca="1" si="601"/>
        <v>-0.14284247687103147</v>
      </c>
      <c r="BE1214" s="32">
        <f t="shared" ca="1" si="601"/>
        <v>-0.18637113474478562</v>
      </c>
      <c r="BF1214" s="32">
        <f t="shared" ca="1" si="601"/>
        <v>6.5222068272559053E-2</v>
      </c>
      <c r="BG1214" s="32">
        <f t="shared" ca="1" si="602"/>
        <v>0.34169618064490592</v>
      </c>
      <c r="BH1214" s="32">
        <f t="shared" ca="1" si="602"/>
        <v>5.7958985092103843E-2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0.77684072708976781</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0.9987631742136861</v>
      </c>
      <c r="BD1215" s="32">
        <f t="shared" ca="1" si="601"/>
        <v>-0.67063686541207801</v>
      </c>
      <c r="BE1215" s="32">
        <f t="shared" ca="1" si="601"/>
        <v>2.9249203986851102E-2</v>
      </c>
      <c r="BF1215" s="32">
        <f t="shared" ca="1" si="601"/>
        <v>-8.302587312751597E-2</v>
      </c>
      <c r="BG1215" s="32">
        <f t="shared" ca="1" si="602"/>
        <v>0.64195401316078637</v>
      </c>
      <c r="BH1215" s="32">
        <f t="shared" ca="1" si="602"/>
        <v>-0.10500043451853802</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0.80908892608578153</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1.0316528165846219</v>
      </c>
      <c r="BD1216" s="32">
        <f t="shared" ca="1" si="601"/>
        <v>-0.97281925459701313</v>
      </c>
      <c r="BE1216" s="32">
        <f t="shared" ca="1" si="601"/>
        <v>2.5860536441400961E-2</v>
      </c>
      <c r="BF1216" s="32">
        <f t="shared" ca="1" si="601"/>
        <v>-1.9646890317839283E-2</v>
      </c>
      <c r="BG1216" s="32">
        <f t="shared" ca="1" si="602"/>
        <v>-0.11728773293334172</v>
      </c>
      <c r="BH1216" s="32">
        <f t="shared" ca="1" si="602"/>
        <v>-0.14020337265578264</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0.85181926034310185</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0.92681559468607955</v>
      </c>
      <c r="BD1217" s="32">
        <f t="shared" ca="1" si="601"/>
        <v>-0.94106988425135185</v>
      </c>
      <c r="BE1217" s="32">
        <f t="shared" ca="1" si="601"/>
        <v>0.19691402650511783</v>
      </c>
      <c r="BF1217" s="32">
        <f t="shared" ca="1" si="601"/>
        <v>-7.1676864620250136E-2</v>
      </c>
      <c r="BG1217" s="32">
        <f t="shared" ca="1" si="602"/>
        <v>-1.892596822851722E-2</v>
      </c>
      <c r="BH1217" s="32">
        <f t="shared" ca="1" si="602"/>
        <v>0.11254260704208408</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0.84224146906036557</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0.93181387136383464</v>
      </c>
      <c r="BD1218" s="32">
        <f t="shared" ca="1" si="601"/>
        <v>0.37309020142840055</v>
      </c>
      <c r="BE1218" s="32">
        <f t="shared" ca="1" si="601"/>
        <v>0.11674701407105997</v>
      </c>
      <c r="BF1218" s="32">
        <f t="shared" ca="1" si="601"/>
        <v>4.1948115237504968E-2</v>
      </c>
      <c r="BG1218" s="32">
        <f t="shared" ca="1" si="602"/>
        <v>-9.4407641251594399E-2</v>
      </c>
      <c r="BH1218" s="32">
        <f t="shared" ca="1" si="602"/>
        <v>3.4110325514663975E-2</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0.8038363128130801</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1.0351284116171455</v>
      </c>
      <c r="BD1219" s="32">
        <f t="shared" ca="1" si="601"/>
        <v>-0.45358902695809533</v>
      </c>
      <c r="BE1219" s="32">
        <f t="shared" ca="1" si="601"/>
        <v>0.18276272477388902</v>
      </c>
      <c r="BF1219" s="32">
        <f t="shared" ca="1" si="601"/>
        <v>6.5702661499773773E-2</v>
      </c>
      <c r="BG1219" s="32">
        <f t="shared" ca="1" si="602"/>
        <v>-0.27304205844775886</v>
      </c>
      <c r="BH1219" s="32">
        <f t="shared" ca="1" si="602"/>
        <v>-7.4223940893499596E-2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0.84672562667140738</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1.048220163355698</v>
      </c>
      <c r="BD1220" s="32">
        <f t="shared" ca="1" si="601"/>
        <v>0.11286691077264166</v>
      </c>
      <c r="BE1220" s="32">
        <f t="shared" ca="1" si="601"/>
        <v>-0.3</v>
      </c>
      <c r="BF1220" s="32">
        <f t="shared" ca="1" si="601"/>
        <v>4.4945475792534495E-2</v>
      </c>
      <c r="BG1220" s="32">
        <f t="shared" ca="1" si="602"/>
        <v>-0.11041523824036759</v>
      </c>
      <c r="BH1220" s="32">
        <f t="shared" ca="1" si="602"/>
        <v>-0.18312333184770713</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0.82342597516271354</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0.99927509596717135</v>
      </c>
      <c r="BD1221" s="32">
        <f t="shared" ca="1" si="601"/>
        <v>0.57593554248647649</v>
      </c>
      <c r="BE1221" s="32">
        <f t="shared" ca="1" si="601"/>
        <v>8.0425625173636495E-2</v>
      </c>
      <c r="BF1221" s="32">
        <f t="shared" ca="1" si="601"/>
        <v>7.0557156025908618E-2</v>
      </c>
      <c r="BG1221" s="32">
        <f t="shared" ca="1" si="602"/>
        <v>-0.40992331154067863</v>
      </c>
      <c r="BH1221" s="32">
        <f t="shared" ca="1" si="602"/>
        <v>-0.17911308681304572</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0.80737698591041718</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0.90471431809367153</v>
      </c>
      <c r="BD1222" s="32">
        <f t="shared" ca="1" si="601"/>
        <v>-0.5652048418772182</v>
      </c>
      <c r="BE1222" s="32">
        <f t="shared" ca="1" si="601"/>
        <v>-1.6956836541707487E-2</v>
      </c>
      <c r="BF1222" s="32">
        <f t="shared" ca="1" si="601"/>
        <v>0.10339666319975782</v>
      </c>
      <c r="BG1222" s="32">
        <f t="shared" ca="1" si="602"/>
        <v>-0.19060384000964881</v>
      </c>
      <c r="BH1222" s="32">
        <f t="shared" ca="1" si="602"/>
        <v>-7.3698097191067125E-2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0.78460209982972051</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1.053621956151308</v>
      </c>
      <c r="BD1223" s="32">
        <f t="shared" ca="1" si="601"/>
        <v>0.12924378681270454</v>
      </c>
      <c r="BE1223" s="32">
        <f t="shared" ca="1" si="601"/>
        <v>-0.13892800893072876</v>
      </c>
      <c r="BF1223" s="32">
        <f t="shared" ca="1" si="601"/>
        <v>-6.1873027048285678E-2</v>
      </c>
      <c r="BG1223" s="32">
        <f t="shared" ca="1" si="602"/>
        <v>0.22475633487585434</v>
      </c>
      <c r="BH1223" s="32">
        <f t="shared" ca="1" si="602"/>
        <v>-0.16092310912423591</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0.8649217556657457</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0.94431181613154647</v>
      </c>
      <c r="BD1224" s="32">
        <f t="shared" ca="1" si="601"/>
        <v>0.8180439230161376</v>
      </c>
      <c r="BE1224" s="32">
        <f t="shared" ca="1" si="601"/>
        <v>-0.3</v>
      </c>
      <c r="BF1224" s="32">
        <f t="shared" ca="1" si="601"/>
        <v>-2.9010391818722336E-2</v>
      </c>
      <c r="BG1224" s="32">
        <f t="shared" ca="1" si="602"/>
        <v>-0.18597471622128836</v>
      </c>
      <c r="BH1224" s="32">
        <f t="shared" ca="1" si="602"/>
        <v>0.10194892366285013</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0.7655527986745958</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1.0006143028980676</v>
      </c>
      <c r="BD1225" s="32">
        <f t="shared" ca="1" si="601"/>
        <v>0.11349273368960766</v>
      </c>
      <c r="BE1225" s="32">
        <f t="shared" ca="1" si="601"/>
        <v>2.9613624339523914E-2</v>
      </c>
      <c r="BF1225" s="32">
        <f t="shared" ca="1" si="601"/>
        <v>-4.7210567729081721E-2</v>
      </c>
      <c r="BG1225" s="32">
        <f t="shared" ca="1" si="602"/>
        <v>0.13523036270290056</v>
      </c>
      <c r="BH1225" s="32">
        <f t="shared" ca="1" si="602"/>
        <v>-0.27445304437931894</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0.86216232572990859</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1.0010670678020599</v>
      </c>
      <c r="BD1226" s="32">
        <f t="shared" ca="1" si="601"/>
        <v>-0.23813998245772439</v>
      </c>
      <c r="BE1226" s="32">
        <f t="shared" ca="1" si="601"/>
        <v>0.14419750345615323</v>
      </c>
      <c r="BF1226" s="32">
        <f t="shared" ca="1" si="601"/>
        <v>-2.5476117666235032E-2</v>
      </c>
      <c r="BG1226" s="32">
        <f t="shared" ca="1" si="602"/>
        <v>0.44069602803955554</v>
      </c>
      <c r="BH1226" s="32">
        <f t="shared" ca="1" si="602"/>
        <v>9.3382678707361721E-2</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0.83834365857036497</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1.0241201257755206</v>
      </c>
      <c r="BD1227" s="32">
        <f t="shared" ca="1" si="601"/>
        <v>-1.5004893206377545E-2</v>
      </c>
      <c r="BE1227" s="32">
        <f t="shared" ca="1" si="601"/>
        <v>-9.704016774443891E-2</v>
      </c>
      <c r="BF1227" s="32">
        <f t="shared" ca="1" si="601"/>
        <v>-2.2832260310152286E-2</v>
      </c>
      <c r="BG1227" s="32">
        <f t="shared" ca="1" si="602"/>
        <v>-0.36793921068302282</v>
      </c>
      <c r="BH1227" s="32">
        <f t="shared" ca="1" si="602"/>
        <v>-0.13938652506152127</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0.92071978399961762</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1.031435670468674</v>
      </c>
      <c r="BD1228" s="32">
        <f t="shared" ca="1" si="601"/>
        <v>-0.19232821644752107</v>
      </c>
      <c r="BE1228" s="32">
        <f t="shared" ca="1" si="601"/>
        <v>-2.9960509962970616E-2</v>
      </c>
      <c r="BF1228" s="32">
        <f t="shared" ca="1" si="601"/>
        <v>9.8351456519934377E-2</v>
      </c>
      <c r="BG1228" s="32">
        <f t="shared" ca="1" si="602"/>
        <v>0.15281469721602114</v>
      </c>
      <c r="BH1228" s="32">
        <f t="shared" ca="1" si="602"/>
        <v>2.3532908969271515E-2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0.83017072056404118</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0.94391312374248248</v>
      </c>
      <c r="BD1229" s="32">
        <f t="shared" ca="1" si="607"/>
        <v>-0.27236757791370891</v>
      </c>
      <c r="BE1229" s="32">
        <f t="shared" ca="1" si="607"/>
        <v>0.17641468476687344</v>
      </c>
      <c r="BF1229" s="32">
        <f t="shared" ca="1" si="607"/>
        <v>-6.7815957896177448E-2</v>
      </c>
      <c r="BG1229" s="32">
        <f t="shared" ref="BG1229:BH1241" ca="1" si="610">OFFSET(BG$5,$D1229,0)</f>
        <v>0.32775089067571983</v>
      </c>
      <c r="BH1229" s="32">
        <f t="shared" ca="1" si="610"/>
        <v>8.8791235770151911E-2</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0.84949184340731143</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1.0049310030669609</v>
      </c>
      <c r="BD1230" s="32">
        <f t="shared" ca="1" si="607"/>
        <v>0.34945596678572599</v>
      </c>
      <c r="BE1230" s="32">
        <f t="shared" ca="1" si="607"/>
        <v>-3.9825712224474841E-2</v>
      </c>
      <c r="BF1230" s="32">
        <f t="shared" ca="1" si="607"/>
        <v>-7.2838209658754316E-3</v>
      </c>
      <c r="BG1230" s="32">
        <f t="shared" ca="1" si="610"/>
        <v>-0.22013920209996485</v>
      </c>
      <c r="BH1230" s="32">
        <f t="shared" ca="1" si="610"/>
        <v>-0.11504467291664744</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0.89771682179290491</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1.0119218761635926</v>
      </c>
      <c r="BD1231" s="32">
        <f t="shared" ca="1" si="607"/>
        <v>-0.28813469607075248</v>
      </c>
      <c r="BE1231" s="32">
        <f t="shared" ca="1" si="607"/>
        <v>-2.0398349042122677E-2</v>
      </c>
      <c r="BF1231" s="32">
        <f t="shared" ca="1" si="607"/>
        <v>3.5525724354319443E-2</v>
      </c>
      <c r="BG1231" s="32">
        <f t="shared" ca="1" si="610"/>
        <v>0.17665533640615649</v>
      </c>
      <c r="BH1231" s="32">
        <f t="shared" ca="1" si="610"/>
        <v>-1.775918468901494E-2</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0.88792332025056042</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1.0384790316432015</v>
      </c>
      <c r="BD1232" s="32">
        <f t="shared" ca="1" si="607"/>
        <v>-0.40976633117891836</v>
      </c>
      <c r="BE1232" s="32">
        <f t="shared" ca="1" si="607"/>
        <v>0.14623191481335118</v>
      </c>
      <c r="BF1232" s="32">
        <f t="shared" ca="1" si="607"/>
        <v>0.14056111005054728</v>
      </c>
      <c r="BG1232" s="32">
        <f t="shared" ca="1" si="610"/>
        <v>-0.35679694311843768</v>
      </c>
      <c r="BH1232" s="32">
        <f t="shared" ca="1" si="610"/>
        <v>9.6163414361740251E-2</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0.95630811968361784</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1.041693783618491</v>
      </c>
      <c r="BD1233" s="32">
        <f t="shared" ca="1" si="607"/>
        <v>0.13156646389413496</v>
      </c>
      <c r="BE1233" s="32">
        <f t="shared" ca="1" si="607"/>
        <v>0.20468441539270954</v>
      </c>
      <c r="BF1233" s="32">
        <f t="shared" ca="1" si="607"/>
        <v>0.14835345795971366</v>
      </c>
      <c r="BG1233" s="32">
        <f t="shared" ca="1" si="610"/>
        <v>0.3966848390671629</v>
      </c>
      <c r="BH1233" s="32">
        <f t="shared" ca="1" si="610"/>
        <v>-1.7405536048178183E-2</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0.87560504129853101</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0.9801349849358536</v>
      </c>
      <c r="BD1234" s="32">
        <f t="shared" ca="1" si="607"/>
        <v>-0.15482721263483512</v>
      </c>
      <c r="BE1234" s="32">
        <f t="shared" ca="1" si="607"/>
        <v>7.0608347682828199E-2</v>
      </c>
      <c r="BF1234" s="32">
        <f t="shared" ca="1" si="607"/>
        <v>-1.6016280707203956E-2</v>
      </c>
      <c r="BG1234" s="32">
        <f t="shared" ca="1" si="610"/>
        <v>0.22568005132052527</v>
      </c>
      <c r="BH1234" s="32">
        <f t="shared" ca="1" si="610"/>
        <v>8.6280055450514315E-2</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0.82529877835297916</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0.97480955977687367</v>
      </c>
      <c r="BD1235" s="32">
        <f t="shared" ca="1" si="607"/>
        <v>0.54821782184545143</v>
      </c>
      <c r="BE1235" s="32">
        <f t="shared" ca="1" si="607"/>
        <v>0.15873990837512947</v>
      </c>
      <c r="BF1235" s="32">
        <f t="shared" ca="1" si="607"/>
        <v>0.12785081123165076</v>
      </c>
      <c r="BG1235" s="32">
        <f t="shared" ca="1" si="610"/>
        <v>-0.37253461398993615</v>
      </c>
      <c r="BH1235" s="32">
        <f t="shared" ca="1" si="610"/>
        <v>-2.6972657870878325E-2</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0.89212373437364523</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0.96234232886653825</v>
      </c>
      <c r="BD1236" s="32">
        <f t="shared" ca="1" si="607"/>
        <v>-6.2800697240170678E-2</v>
      </c>
      <c r="BE1236" s="32">
        <f t="shared" ca="1" si="607"/>
        <v>-0.3</v>
      </c>
      <c r="BF1236" s="32">
        <f t="shared" ca="1" si="607"/>
        <v>-8.1934538531744039E-2</v>
      </c>
      <c r="BG1236" s="32">
        <f t="shared" ca="1" si="610"/>
        <v>-0.24770587253754428</v>
      </c>
      <c r="BH1236" s="32">
        <f t="shared" ca="1" si="610"/>
        <v>0.118056043511787</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0.85873864649556186</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1.0434604649805563</v>
      </c>
      <c r="BD1237" s="32">
        <f t="shared" ca="1" si="607"/>
        <v>0.14847362909794626</v>
      </c>
      <c r="BE1237" s="32">
        <f t="shared" ca="1" si="607"/>
        <v>3.7414746339865967E-2</v>
      </c>
      <c r="BF1237" s="32">
        <f t="shared" ca="1" si="607"/>
        <v>-8.7345129273292743E-2</v>
      </c>
      <c r="BG1237" s="32">
        <f t="shared" ca="1" si="610"/>
        <v>6.7324296151102914E-2</v>
      </c>
      <c r="BH1237" s="32">
        <f t="shared" ca="1" si="610"/>
        <v>-1.2653076101335814E-2</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0.91456510088497467</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1.0054793617634981</v>
      </c>
      <c r="BD1238" s="32">
        <f t="shared" ca="1" si="607"/>
        <v>-0.1610271151075473</v>
      </c>
      <c r="BE1238" s="32">
        <f t="shared" ca="1" si="607"/>
        <v>-0.3</v>
      </c>
      <c r="BF1238" s="32">
        <f t="shared" ca="1" si="607"/>
        <v>-1.3182130908968581E-3</v>
      </c>
      <c r="BG1238" s="32">
        <f t="shared" ca="1" si="610"/>
        <v>-0.14983751465576312</v>
      </c>
      <c r="BH1238" s="32">
        <f t="shared" ca="1" si="610"/>
        <v>0.10656069514885758</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0.85602322511423701</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0.99824995968956809</v>
      </c>
      <c r="BD1239" s="32">
        <f t="shared" ca="1" si="607"/>
        <v>0.12248792949075948</v>
      </c>
      <c r="BE1239" s="32">
        <f t="shared" ca="1" si="607"/>
        <v>9.8638470106396925E-2</v>
      </c>
      <c r="BF1239" s="32">
        <f t="shared" ca="1" si="607"/>
        <v>-0.10582411477148956</v>
      </c>
      <c r="BG1239" s="32">
        <f t="shared" ca="1" si="610"/>
        <v>-0.20042635969325495</v>
      </c>
      <c r="BH1239" s="32">
        <f t="shared" ca="1" si="610"/>
        <v>3.1734734528024111E-2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0.98207214238388074</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1.0248826048686273</v>
      </c>
      <c r="BD1240" s="32">
        <f t="shared" ca="1" si="607"/>
        <v>0.2126392070051395</v>
      </c>
      <c r="BE1240" s="32">
        <f t="shared" ca="1" si="607"/>
        <v>-7.8728476590437468E-2</v>
      </c>
      <c r="BF1240" s="32">
        <f t="shared" ca="1" si="607"/>
        <v>5.0811350221947382E-2</v>
      </c>
      <c r="BG1240" s="32">
        <f t="shared" ca="1" si="610"/>
        <v>-0.22736054165575759</v>
      </c>
      <c r="BH1240" s="32">
        <f t="shared" ca="1" si="610"/>
        <v>0.11987395971072323</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0.93758223827111065</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1.024842370616887</v>
      </c>
      <c r="BD1241" s="32">
        <f t="shared" ca="1" si="607"/>
        <v>0.26322098309136521</v>
      </c>
      <c r="BE1241" s="32">
        <f t="shared" ca="1" si="607"/>
        <v>8.7682811480823575E-2</v>
      </c>
      <c r="BF1241" s="32">
        <f t="shared" ca="1" si="607"/>
        <v>-0.1522535734453192</v>
      </c>
      <c r="BG1241" s="32">
        <f t="shared" ca="1" si="610"/>
        <v>0.59989077173686489</v>
      </c>
      <c r="BH1241" s="32">
        <f t="shared" ca="1" si="610"/>
        <v>0.13331241709601671</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ollapsed="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hidden="1" outlineLevel="2">
      <c r="A1243" s="53"/>
      <c r="B1243" s="44">
        <f ca="1">COUNT(B$5:OFFSET(B1243,-1,0))</f>
        <v>1196</v>
      </c>
      <c r="C1243" s="72">
        <f t="shared" ref="C1243" ca="1" si="612">C1213</f>
        <v>1022</v>
      </c>
      <c r="D1243" s="45">
        <f t="shared" ref="D1243:D1271" ca="1" si="613">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0.91194788829298989</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1.0663588214624506</v>
      </c>
      <c r="BD1243" s="32">
        <f t="shared" ca="1" si="616"/>
        <v>2.0294375371054798</v>
      </c>
      <c r="BE1243" s="32">
        <f t="shared" ca="1" si="616"/>
        <v>2.9514072811327896E-2</v>
      </c>
      <c r="BF1243" s="32">
        <f t="shared" ca="1" si="616"/>
        <v>-8.5624199420859082E-2</v>
      </c>
      <c r="BG1243" s="32">
        <f t="shared" ref="BG1243:BH1258" ca="1" si="617">OFFSET(BG$5,$D1243,0)</f>
        <v>-0.14329618008087763</v>
      </c>
      <c r="BH1243" s="32">
        <f t="shared" ca="1" si="617"/>
        <v>-0.14842192963954548</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hidden="1"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0.98348011162744187</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0.99760156808720246</v>
      </c>
      <c r="BD1244" s="32">
        <f t="shared" ca="1" si="616"/>
        <v>-0.14284247687103147</v>
      </c>
      <c r="BE1244" s="32">
        <f t="shared" ca="1" si="616"/>
        <v>-0.18637113474478562</v>
      </c>
      <c r="BF1244" s="32">
        <f t="shared" ca="1" si="616"/>
        <v>6.5222068272559053E-2</v>
      </c>
      <c r="BG1244" s="32">
        <f t="shared" ca="1" si="617"/>
        <v>0.34169618064490592</v>
      </c>
      <c r="BH1244" s="32">
        <f t="shared" ca="1" si="617"/>
        <v>5.7958985092103843E-2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hidden="1"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0.86823375380621104</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0.9987631742136861</v>
      </c>
      <c r="BD1245" s="32">
        <f t="shared" ca="1" si="616"/>
        <v>-0.67063686541207801</v>
      </c>
      <c r="BE1245" s="32">
        <f t="shared" ca="1" si="616"/>
        <v>2.9249203986851102E-2</v>
      </c>
      <c r="BF1245" s="32">
        <f t="shared" ca="1" si="616"/>
        <v>-8.302587312751597E-2</v>
      </c>
      <c r="BG1245" s="32">
        <f t="shared" ca="1" si="617"/>
        <v>0.64195401316078637</v>
      </c>
      <c r="BH1245" s="32">
        <f t="shared" ca="1" si="617"/>
        <v>-0.10500043451853802</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hidden="1"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0.90427585856646175</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1.0316528165846219</v>
      </c>
      <c r="BD1246" s="32">
        <f t="shared" ca="1" si="616"/>
        <v>-0.97281925459701313</v>
      </c>
      <c r="BE1246" s="32">
        <f t="shared" ca="1" si="616"/>
        <v>2.5860536441400961E-2</v>
      </c>
      <c r="BF1246" s="32">
        <f t="shared" ca="1" si="616"/>
        <v>-1.9646890317839283E-2</v>
      </c>
      <c r="BG1246" s="32">
        <f t="shared" ca="1" si="617"/>
        <v>-0.11728773293334172</v>
      </c>
      <c r="BH1246" s="32">
        <f t="shared" ca="1" si="617"/>
        <v>-0.14020337265578264</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hidden="1"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0.95203329097170197</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0.92681559468607955</v>
      </c>
      <c r="BD1247" s="32">
        <f t="shared" ca="1" si="616"/>
        <v>-0.94106988425135185</v>
      </c>
      <c r="BE1247" s="32">
        <f t="shared" ca="1" si="616"/>
        <v>0.19691402650511783</v>
      </c>
      <c r="BF1247" s="32">
        <f t="shared" ca="1" si="616"/>
        <v>-7.1676864620250136E-2</v>
      </c>
      <c r="BG1247" s="32">
        <f t="shared" ca="1" si="617"/>
        <v>-1.892596822851722E-2</v>
      </c>
      <c r="BH1247" s="32">
        <f t="shared" ca="1" si="617"/>
        <v>0.11254260704208408</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hidden="1"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0.94132870071452623</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0.93181387136383464</v>
      </c>
      <c r="BD1248" s="32">
        <f t="shared" ca="1" si="616"/>
        <v>0.37309020142840055</v>
      </c>
      <c r="BE1248" s="32">
        <f t="shared" ca="1" si="616"/>
        <v>0.11674701407105997</v>
      </c>
      <c r="BF1248" s="32">
        <f t="shared" ca="1" si="616"/>
        <v>4.1948115237504968E-2</v>
      </c>
      <c r="BG1248" s="32">
        <f t="shared" ca="1" si="617"/>
        <v>-9.4407641251594399E-2</v>
      </c>
      <c r="BH1248" s="32">
        <f t="shared" ca="1" si="617"/>
        <v>3.4110325514663975E-2</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hidden="1"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0.89840529079108955</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1.0351284116171455</v>
      </c>
      <c r="BD1249" s="32">
        <f t="shared" ca="1" si="616"/>
        <v>-0.45358902695809533</v>
      </c>
      <c r="BE1249" s="32">
        <f t="shared" ca="1" si="616"/>
        <v>0.18276272477388902</v>
      </c>
      <c r="BF1249" s="32">
        <f t="shared" ca="1" si="616"/>
        <v>6.5702661499773773E-2</v>
      </c>
      <c r="BG1249" s="32">
        <f t="shared" ca="1" si="617"/>
        <v>-0.27304205844775886</v>
      </c>
      <c r="BH1249" s="32">
        <f t="shared" ca="1" si="617"/>
        <v>-7.4223940893499596E-2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hidden="1"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0.9463404062798082</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1.048220163355698</v>
      </c>
      <c r="BD1250" s="32">
        <f t="shared" ca="1" si="616"/>
        <v>0.11286691077264166</v>
      </c>
      <c r="BE1250" s="32">
        <f t="shared" ca="1" si="616"/>
        <v>-0.3</v>
      </c>
      <c r="BF1250" s="32">
        <f t="shared" ca="1" si="616"/>
        <v>4.4945475792534495E-2</v>
      </c>
      <c r="BG1250" s="32">
        <f t="shared" ca="1" si="617"/>
        <v>-0.11041523824036759</v>
      </c>
      <c r="BH1250" s="32">
        <f t="shared" ca="1" si="617"/>
        <v>-0.18312333184770713</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hidden="1"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0.92029961929950332</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0.99927509596717135</v>
      </c>
      <c r="BD1251" s="32">
        <f t="shared" ca="1" si="616"/>
        <v>0.57593554248647649</v>
      </c>
      <c r="BE1251" s="32">
        <f t="shared" ca="1" si="616"/>
        <v>8.0425625173636495E-2</v>
      </c>
      <c r="BF1251" s="32">
        <f t="shared" ca="1" si="616"/>
        <v>7.0557156025908618E-2</v>
      </c>
      <c r="BG1251" s="32">
        <f t="shared" ca="1" si="617"/>
        <v>-0.40992331154067863</v>
      </c>
      <c r="BH1251" s="32">
        <f t="shared" ca="1" si="617"/>
        <v>-0.17911308681304572</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hidden="1"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0.90236251366458387</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0.90471431809367153</v>
      </c>
      <c r="BD1252" s="32">
        <f t="shared" ca="1" si="616"/>
        <v>-0.5652048418772182</v>
      </c>
      <c r="BE1252" s="32">
        <f t="shared" ca="1" si="616"/>
        <v>-1.6956836541707487E-2</v>
      </c>
      <c r="BF1252" s="32">
        <f t="shared" ca="1" si="616"/>
        <v>0.10339666319975782</v>
      </c>
      <c r="BG1252" s="32">
        <f t="shared" ca="1" si="617"/>
        <v>-0.19060384000964881</v>
      </c>
      <c r="BH1252" s="32">
        <f t="shared" ca="1" si="617"/>
        <v>-7.3698097191067125E-2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hidden="1"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0.87690822922145228</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1.053621956151308</v>
      </c>
      <c r="BD1253" s="32">
        <f t="shared" ca="1" si="616"/>
        <v>0.12924378681270454</v>
      </c>
      <c r="BE1253" s="32">
        <f t="shared" ca="1" si="616"/>
        <v>-0.13892800893072876</v>
      </c>
      <c r="BF1253" s="32">
        <f t="shared" ca="1" si="616"/>
        <v>-6.1873027048285678E-2</v>
      </c>
      <c r="BG1253" s="32">
        <f t="shared" ca="1" si="617"/>
        <v>0.22475633487585434</v>
      </c>
      <c r="BH1253" s="32">
        <f t="shared" ca="1" si="617"/>
        <v>-0.16092310912423591</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hidden="1"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0.96667725633230395</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0.94431181613154647</v>
      </c>
      <c r="BD1254" s="32">
        <f t="shared" ca="1" si="616"/>
        <v>0.8180439230161376</v>
      </c>
      <c r="BE1254" s="32">
        <f t="shared" ca="1" si="616"/>
        <v>-0.3</v>
      </c>
      <c r="BF1254" s="32">
        <f t="shared" ca="1" si="616"/>
        <v>-2.9010391818722336E-2</v>
      </c>
      <c r="BG1254" s="32">
        <f t="shared" ca="1" si="617"/>
        <v>-0.18597471622128836</v>
      </c>
      <c r="BH1254" s="32">
        <f t="shared" ca="1" si="617"/>
        <v>0.10194892366285013</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hidden="1"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0.85561783381278356</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1.0006143028980676</v>
      </c>
      <c r="BD1255" s="32">
        <f t="shared" ca="1" si="616"/>
        <v>0.11349273368960766</v>
      </c>
      <c r="BE1255" s="32">
        <f t="shared" ca="1" si="616"/>
        <v>2.9613624339523914E-2</v>
      </c>
      <c r="BF1255" s="32">
        <f t="shared" ca="1" si="616"/>
        <v>-4.7210567729081721E-2</v>
      </c>
      <c r="BG1255" s="32">
        <f t="shared" ca="1" si="617"/>
        <v>0.13523036270290056</v>
      </c>
      <c r="BH1255" s="32">
        <f t="shared" ca="1" si="617"/>
        <v>-0.27445304437931894</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hidden="1"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0.96359318758048607</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1.0010670678020599</v>
      </c>
      <c r="BD1256" s="32">
        <f t="shared" ca="1" si="616"/>
        <v>-0.23813998245772439</v>
      </c>
      <c r="BE1256" s="32">
        <f t="shared" ca="1" si="616"/>
        <v>0.14419750345615323</v>
      </c>
      <c r="BF1256" s="32">
        <f t="shared" ca="1" si="616"/>
        <v>-2.5476117666235032E-2</v>
      </c>
      <c r="BG1256" s="32">
        <f t="shared" ca="1" si="617"/>
        <v>0.44069602803955554</v>
      </c>
      <c r="BH1256" s="32">
        <f t="shared" ca="1" si="617"/>
        <v>9.3382678707361721E-2</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hidden="1"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0.93697232428452559</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1.0241201257755206</v>
      </c>
      <c r="BD1257" s="32">
        <f t="shared" ca="1" si="616"/>
        <v>-1.5004893206377545E-2</v>
      </c>
      <c r="BE1257" s="32">
        <f t="shared" ca="1" si="616"/>
        <v>-9.704016774443891E-2</v>
      </c>
      <c r="BF1257" s="32">
        <f t="shared" ca="1" si="616"/>
        <v>-2.2832260310152286E-2</v>
      </c>
      <c r="BG1257" s="32">
        <f t="shared" ca="1" si="617"/>
        <v>-0.36793921068302282</v>
      </c>
      <c r="BH1257" s="32">
        <f t="shared" ca="1" si="617"/>
        <v>-0.13938652506152127</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hidden="1"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1.0290397585878079</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1.031435670468674</v>
      </c>
      <c r="BD1258" s="32">
        <f t="shared" ca="1" si="616"/>
        <v>-0.19232821644752107</v>
      </c>
      <c r="BE1258" s="32">
        <f t="shared" ca="1" si="616"/>
        <v>-2.9960509962970616E-2</v>
      </c>
      <c r="BF1258" s="32">
        <f t="shared" ca="1" si="616"/>
        <v>9.8351456519934377E-2</v>
      </c>
      <c r="BG1258" s="32">
        <f t="shared" ca="1" si="617"/>
        <v>0.15281469721602114</v>
      </c>
      <c r="BH1258" s="32">
        <f t="shared" ca="1" si="617"/>
        <v>2.3532908969271515E-2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hidden="1"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0.92783786415981073</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0.94391312374248248</v>
      </c>
      <c r="BD1259" s="32">
        <f t="shared" ca="1" si="621"/>
        <v>-0.27236757791370891</v>
      </c>
      <c r="BE1259" s="32">
        <f t="shared" ca="1" si="621"/>
        <v>0.17641468476687344</v>
      </c>
      <c r="BF1259" s="32">
        <f t="shared" ca="1" si="621"/>
        <v>-6.7815957896177448E-2</v>
      </c>
      <c r="BG1259" s="32">
        <f t="shared" ref="BG1259:BH1271" ca="1" si="624">OFFSET(BG$5,$D1259,0)</f>
        <v>0.32775089067571983</v>
      </c>
      <c r="BH1259" s="32">
        <f t="shared" ca="1" si="624"/>
        <v>8.8791235770151911E-2</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hidden="1"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0.94943206027875982</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1.0049310030669609</v>
      </c>
      <c r="BD1260" s="32">
        <f t="shared" ca="1" si="621"/>
        <v>0.34945596678572599</v>
      </c>
      <c r="BE1260" s="32">
        <f t="shared" ca="1" si="621"/>
        <v>-3.9825712224474841E-2</v>
      </c>
      <c r="BF1260" s="32">
        <f t="shared" ca="1" si="621"/>
        <v>-7.2838209658754316E-3</v>
      </c>
      <c r="BG1260" s="32">
        <f t="shared" ca="1" si="624"/>
        <v>-0.22013920209996485</v>
      </c>
      <c r="BH1260" s="32">
        <f t="shared" ca="1" si="624"/>
        <v>-0.11504467291664744</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hidden="1"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1.0033305655332467</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1.0119218761635926</v>
      </c>
      <c r="BD1261" s="32">
        <f t="shared" ca="1" si="621"/>
        <v>-0.28813469607075248</v>
      </c>
      <c r="BE1261" s="32">
        <f t="shared" ca="1" si="621"/>
        <v>-2.0398349042122677E-2</v>
      </c>
      <c r="BF1261" s="32">
        <f t="shared" ca="1" si="621"/>
        <v>3.5525724354319443E-2</v>
      </c>
      <c r="BG1261" s="32">
        <f t="shared" ca="1" si="624"/>
        <v>0.17665533640615649</v>
      </c>
      <c r="BH1261" s="32">
        <f t="shared" ca="1" si="624"/>
        <v>-1.775918468901494E-2</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hidden="1"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0.99238488733886165</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1.0384790316432015</v>
      </c>
      <c r="BD1262" s="32">
        <f t="shared" ca="1" si="621"/>
        <v>-0.40976633117891836</v>
      </c>
      <c r="BE1262" s="32">
        <f t="shared" ca="1" si="621"/>
        <v>0.14623191481335118</v>
      </c>
      <c r="BF1262" s="32">
        <f t="shared" ca="1" si="621"/>
        <v>0.14056111005054728</v>
      </c>
      <c r="BG1262" s="32">
        <f t="shared" ca="1" si="624"/>
        <v>-0.35679694311843768</v>
      </c>
      <c r="BH1262" s="32">
        <f t="shared" ca="1" si="624"/>
        <v>9.6163414361740251E-2</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hidden="1"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1.0688149572934551</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1.041693783618491</v>
      </c>
      <c r="BD1263" s="32">
        <f t="shared" ca="1" si="621"/>
        <v>0.13156646389413496</v>
      </c>
      <c r="BE1263" s="32">
        <f t="shared" ca="1" si="621"/>
        <v>0.20468441539270954</v>
      </c>
      <c r="BF1263" s="32">
        <f t="shared" ca="1" si="621"/>
        <v>0.14835345795971366</v>
      </c>
      <c r="BG1263" s="32">
        <f t="shared" ca="1" si="624"/>
        <v>0.3966848390671629</v>
      </c>
      <c r="BH1263" s="32">
        <f t="shared" ca="1" si="624"/>
        <v>-1.7405536048178183E-2</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hidden="1"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0.97861739909835821</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0.9801349849358536</v>
      </c>
      <c r="BD1264" s="32">
        <f t="shared" ca="1" si="621"/>
        <v>-0.15482721263483512</v>
      </c>
      <c r="BE1264" s="32">
        <f t="shared" ca="1" si="621"/>
        <v>7.0608347682828199E-2</v>
      </c>
      <c r="BF1264" s="32">
        <f t="shared" ca="1" si="621"/>
        <v>-1.6016280707203956E-2</v>
      </c>
      <c r="BG1264" s="32">
        <f t="shared" ca="1" si="624"/>
        <v>0.22568005132052527</v>
      </c>
      <c r="BH1264" s="32">
        <f t="shared" ca="1" si="624"/>
        <v>8.6280055450514315E-2</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hidden="1"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0.92239275227685902</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0.97480955977687367</v>
      </c>
      <c r="BD1265" s="32">
        <f t="shared" ca="1" si="621"/>
        <v>0.54821782184545143</v>
      </c>
      <c r="BE1265" s="32">
        <f t="shared" ca="1" si="621"/>
        <v>0.15873990837512947</v>
      </c>
      <c r="BF1265" s="32">
        <f t="shared" ca="1" si="621"/>
        <v>0.12785081123165076</v>
      </c>
      <c r="BG1265" s="32">
        <f t="shared" ca="1" si="624"/>
        <v>-0.37253461398993615</v>
      </c>
      <c r="BH1265" s="32">
        <f t="shared" ca="1" si="624"/>
        <v>-2.6972657870878325E-2</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hidden="1"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0.99707946782936818</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0.96234232886653825</v>
      </c>
      <c r="BD1266" s="32">
        <f t="shared" ca="1" si="621"/>
        <v>-6.2800697240170678E-2</v>
      </c>
      <c r="BE1266" s="32">
        <f t="shared" ca="1" si="621"/>
        <v>-0.3</v>
      </c>
      <c r="BF1266" s="32">
        <f t="shared" ca="1" si="621"/>
        <v>-8.1934538531744039E-2</v>
      </c>
      <c r="BG1266" s="32">
        <f t="shared" ca="1" si="624"/>
        <v>-0.24770587253754428</v>
      </c>
      <c r="BH1266" s="32">
        <f t="shared" ca="1" si="624"/>
        <v>0.118056043511787</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hidden="1"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0.95976672255386319</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1.0434604649805563</v>
      </c>
      <c r="BD1267" s="32">
        <f t="shared" ca="1" si="621"/>
        <v>0.14847362909794626</v>
      </c>
      <c r="BE1267" s="32">
        <f t="shared" ca="1" si="621"/>
        <v>3.7414746339865967E-2</v>
      </c>
      <c r="BF1267" s="32">
        <f t="shared" ca="1" si="621"/>
        <v>-8.7345129273292743E-2</v>
      </c>
      <c r="BG1267" s="32">
        <f t="shared" ca="1" si="624"/>
        <v>6.7324296151102914E-2</v>
      </c>
      <c r="BH1267" s="32">
        <f t="shared" ca="1" si="624"/>
        <v>-1.2653076101335814E-2</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hidden="1"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1.0221609951067363</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1.0054793617634981</v>
      </c>
      <c r="BD1268" s="32">
        <f t="shared" ca="1" si="621"/>
        <v>-0.1610271151075473</v>
      </c>
      <c r="BE1268" s="32">
        <f t="shared" ca="1" si="621"/>
        <v>-0.3</v>
      </c>
      <c r="BF1268" s="32">
        <f t="shared" ca="1" si="621"/>
        <v>-1.3182130908968581E-3</v>
      </c>
      <c r="BG1268" s="32">
        <f t="shared" ca="1" si="624"/>
        <v>-0.14983751465576312</v>
      </c>
      <c r="BH1268" s="32">
        <f t="shared" ca="1" si="624"/>
        <v>0.10656069514885758</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hidden="1"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0.95673183983355892</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0.99824995968956809</v>
      </c>
      <c r="BD1269" s="32">
        <f t="shared" ca="1" si="621"/>
        <v>0.12248792949075948</v>
      </c>
      <c r="BE1269" s="32">
        <f t="shared" ca="1" si="621"/>
        <v>9.8638470106396925E-2</v>
      </c>
      <c r="BF1269" s="32">
        <f t="shared" ca="1" si="621"/>
        <v>-0.10582411477148956</v>
      </c>
      <c r="BG1269" s="32">
        <f t="shared" ca="1" si="624"/>
        <v>-0.20042635969325495</v>
      </c>
      <c r="BH1269" s="32">
        <f t="shared" ca="1" si="624"/>
        <v>3.1734734528024111E-2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hidden="1"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1.0976100414878667</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1.0248826048686273</v>
      </c>
      <c r="BD1270" s="32">
        <f t="shared" ca="1" si="621"/>
        <v>0.2126392070051395</v>
      </c>
      <c r="BE1270" s="32">
        <f t="shared" ca="1" si="621"/>
        <v>-7.8728476590437468E-2</v>
      </c>
      <c r="BF1270" s="32">
        <f t="shared" ca="1" si="621"/>
        <v>5.0811350221947382E-2</v>
      </c>
      <c r="BG1270" s="32">
        <f t="shared" ca="1" si="624"/>
        <v>-0.22736054165575759</v>
      </c>
      <c r="BH1270" s="32">
        <f t="shared" ca="1" si="624"/>
        <v>0.11987395971072323</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hidden="1"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1.0478860310088884</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1.024842370616887</v>
      </c>
      <c r="BD1271" s="32">
        <f t="shared" ca="1" si="621"/>
        <v>0.26322098309136521</v>
      </c>
      <c r="BE1271" s="32">
        <f t="shared" ca="1" si="621"/>
        <v>8.7682811480823575E-2</v>
      </c>
      <c r="BF1271" s="32">
        <f t="shared" ca="1" si="621"/>
        <v>-0.1522535734453192</v>
      </c>
      <c r="BG1271" s="32">
        <f t="shared" ca="1" si="624"/>
        <v>0.59989077173686489</v>
      </c>
      <c r="BH1271" s="32">
        <f t="shared" ca="1" si="624"/>
        <v>0.13331241709601671</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ollapsed="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hidden="1" outlineLevel="2">
      <c r="A1273" s="53"/>
      <c r="B1273" s="44">
        <f ca="1">COUNT(B$5:OFFSET(B1273,-1,0))</f>
        <v>1225</v>
      </c>
      <c r="C1273" s="72">
        <f t="shared" ref="C1273" ca="1" si="626">C1243</f>
        <v>1022</v>
      </c>
      <c r="D1273" s="45">
        <f t="shared" ref="D1273:D1301" ca="1" si="627">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1.0079424028501469</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1.0663588214624506</v>
      </c>
      <c r="BD1273" s="32">
        <f t="shared" ca="1" si="630"/>
        <v>2.0294375371054798</v>
      </c>
      <c r="BE1273" s="32">
        <f t="shared" ca="1" si="630"/>
        <v>2.9514072811327896E-2</v>
      </c>
      <c r="BF1273" s="32">
        <f t="shared" ca="1" si="630"/>
        <v>-8.5624199420859082E-2</v>
      </c>
      <c r="BG1273" s="32">
        <f t="shared" ref="BG1273:BH1288" ca="1" si="631">OFFSET(BG$5,$D1273,0)</f>
        <v>-0.14329618008087763</v>
      </c>
      <c r="BH1273" s="32">
        <f t="shared" ca="1" si="631"/>
        <v>-0.14842192963954548</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hidden="1"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1.0870043339040147</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0.99760156808720246</v>
      </c>
      <c r="BD1274" s="32">
        <f t="shared" ca="1" si="630"/>
        <v>-0.14284247687103147</v>
      </c>
      <c r="BE1274" s="32">
        <f t="shared" ca="1" si="630"/>
        <v>-0.18637113474478562</v>
      </c>
      <c r="BF1274" s="32">
        <f t="shared" ca="1" si="630"/>
        <v>6.5222068272559053E-2</v>
      </c>
      <c r="BG1274" s="32">
        <f t="shared" ca="1" si="631"/>
        <v>0.34169618064490592</v>
      </c>
      <c r="BH1274" s="32">
        <f t="shared" ca="1" si="631"/>
        <v>5.7958985092103843E-2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hidden="1"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0.95962678052265438</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0.9987631742136861</v>
      </c>
      <c r="BD1275" s="32">
        <f t="shared" ca="1" si="630"/>
        <v>-0.67063686541207801</v>
      </c>
      <c r="BE1275" s="32">
        <f t="shared" ca="1" si="630"/>
        <v>2.9249203986851102E-2</v>
      </c>
      <c r="BF1275" s="32">
        <f t="shared" ca="1" si="630"/>
        <v>-8.302587312751597E-2</v>
      </c>
      <c r="BG1275" s="32">
        <f t="shared" ca="1" si="631"/>
        <v>0.64195401316078637</v>
      </c>
      <c r="BH1275" s="32">
        <f t="shared" ca="1" si="631"/>
        <v>-0.10500043451853802</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hidden="1"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0.99946279104714197</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1.0316528165846219</v>
      </c>
      <c r="BD1276" s="32">
        <f t="shared" ca="1" si="630"/>
        <v>-0.97281925459701313</v>
      </c>
      <c r="BE1276" s="32">
        <f t="shared" ca="1" si="630"/>
        <v>2.5860536441400961E-2</v>
      </c>
      <c r="BF1276" s="32">
        <f t="shared" ca="1" si="630"/>
        <v>-1.9646890317839283E-2</v>
      </c>
      <c r="BG1276" s="32">
        <f t="shared" ca="1" si="631"/>
        <v>-0.11728773293334172</v>
      </c>
      <c r="BH1276" s="32">
        <f t="shared" ca="1" si="631"/>
        <v>-0.14020337265578264</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hidden="1"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1.0522473216003023</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0.92681559468607955</v>
      </c>
      <c r="BD1277" s="32">
        <f t="shared" ca="1" si="630"/>
        <v>-0.94106988425135185</v>
      </c>
      <c r="BE1277" s="32">
        <f t="shared" ca="1" si="630"/>
        <v>0.19691402650511783</v>
      </c>
      <c r="BF1277" s="32">
        <f t="shared" ca="1" si="630"/>
        <v>-7.1676864620250136E-2</v>
      </c>
      <c r="BG1277" s="32">
        <f t="shared" ca="1" si="631"/>
        <v>-1.892596822851722E-2</v>
      </c>
      <c r="BH1277" s="32">
        <f t="shared" ca="1" si="631"/>
        <v>0.11254260704208408</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hidden="1"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1.040415932368687</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0.93181387136383464</v>
      </c>
      <c r="BD1278" s="32">
        <f t="shared" ca="1" si="630"/>
        <v>0.37309020142840055</v>
      </c>
      <c r="BE1278" s="32">
        <f t="shared" ca="1" si="630"/>
        <v>0.11674701407105997</v>
      </c>
      <c r="BF1278" s="32">
        <f t="shared" ca="1" si="630"/>
        <v>4.1948115237504968E-2</v>
      </c>
      <c r="BG1278" s="32">
        <f t="shared" ca="1" si="631"/>
        <v>-9.4407641251594399E-2</v>
      </c>
      <c r="BH1278" s="32">
        <f t="shared" ca="1" si="631"/>
        <v>3.4110325514663975E-2</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hidden="1"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0.992974268769099</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1.0351284116171455</v>
      </c>
      <c r="BD1279" s="32">
        <f t="shared" ca="1" si="630"/>
        <v>-0.45358902695809533</v>
      </c>
      <c r="BE1279" s="32">
        <f t="shared" ca="1" si="630"/>
        <v>0.18276272477388902</v>
      </c>
      <c r="BF1279" s="32">
        <f t="shared" ca="1" si="630"/>
        <v>6.5702661499773773E-2</v>
      </c>
      <c r="BG1279" s="32">
        <f t="shared" ca="1" si="631"/>
        <v>-0.27304205844775886</v>
      </c>
      <c r="BH1279" s="32">
        <f t="shared" ca="1" si="631"/>
        <v>-7.4223940893499596E-2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hidden="1"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1.0459551858882092</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1.048220163355698</v>
      </c>
      <c r="BD1280" s="32">
        <f t="shared" ca="1" si="630"/>
        <v>0.11286691077264166</v>
      </c>
      <c r="BE1280" s="32">
        <f t="shared" ca="1" si="630"/>
        <v>-0.3</v>
      </c>
      <c r="BF1280" s="32">
        <f t="shared" ca="1" si="630"/>
        <v>4.4945475792534495E-2</v>
      </c>
      <c r="BG1280" s="32">
        <f t="shared" ca="1" si="631"/>
        <v>-0.11041523824036759</v>
      </c>
      <c r="BH1280" s="32">
        <f t="shared" ca="1" si="631"/>
        <v>-0.18312333184770713</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hidden="1"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1.0171732634362933</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0.99927509596717135</v>
      </c>
      <c r="BD1281" s="32">
        <f t="shared" ca="1" si="630"/>
        <v>0.57593554248647649</v>
      </c>
      <c r="BE1281" s="32">
        <f t="shared" ca="1" si="630"/>
        <v>8.0425625173636495E-2</v>
      </c>
      <c r="BF1281" s="32">
        <f t="shared" ca="1" si="630"/>
        <v>7.0557156025908618E-2</v>
      </c>
      <c r="BG1281" s="32">
        <f t="shared" ca="1" si="631"/>
        <v>-0.40992331154067863</v>
      </c>
      <c r="BH1281" s="32">
        <f t="shared" ca="1" si="631"/>
        <v>-0.17911308681304572</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hidden="1"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0.99734804141875077</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0.90471431809367153</v>
      </c>
      <c r="BD1282" s="32">
        <f t="shared" ca="1" si="630"/>
        <v>-0.5652048418772182</v>
      </c>
      <c r="BE1282" s="32">
        <f t="shared" ca="1" si="630"/>
        <v>-1.6956836541707487E-2</v>
      </c>
      <c r="BF1282" s="32">
        <f t="shared" ca="1" si="630"/>
        <v>0.10339666319975782</v>
      </c>
      <c r="BG1282" s="32">
        <f t="shared" ca="1" si="631"/>
        <v>-0.19060384000964881</v>
      </c>
      <c r="BH1282" s="32">
        <f t="shared" ca="1" si="631"/>
        <v>-7.3698097191067125E-2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hidden="1"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0.96921435861318428</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1.053621956151308</v>
      </c>
      <c r="BD1283" s="32">
        <f t="shared" ca="1" si="630"/>
        <v>0.12924378681270454</v>
      </c>
      <c r="BE1283" s="32">
        <f t="shared" ca="1" si="630"/>
        <v>-0.13892800893072876</v>
      </c>
      <c r="BF1283" s="32">
        <f t="shared" ca="1" si="630"/>
        <v>-6.1873027048285678E-2</v>
      </c>
      <c r="BG1283" s="32">
        <f t="shared" ca="1" si="631"/>
        <v>0.22475633487585434</v>
      </c>
      <c r="BH1283" s="32">
        <f t="shared" ca="1" si="631"/>
        <v>-0.16092310912423591</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hidden="1"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1.0684327569988623</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0.94431181613154647</v>
      </c>
      <c r="BD1284" s="32">
        <f t="shared" ca="1" si="630"/>
        <v>0.8180439230161376</v>
      </c>
      <c r="BE1284" s="32">
        <f t="shared" ca="1" si="630"/>
        <v>-0.3</v>
      </c>
      <c r="BF1284" s="32">
        <f t="shared" ca="1" si="630"/>
        <v>-2.9010391818722336E-2</v>
      </c>
      <c r="BG1284" s="32">
        <f t="shared" ca="1" si="631"/>
        <v>-0.18597471622128836</v>
      </c>
      <c r="BH1284" s="32">
        <f t="shared" ca="1" si="631"/>
        <v>0.10194892366285013</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hidden="1"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0.94568286895097131</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1.0006143028980676</v>
      </c>
      <c r="BD1285" s="32">
        <f t="shared" ca="1" si="630"/>
        <v>0.11349273368960766</v>
      </c>
      <c r="BE1285" s="32">
        <f t="shared" ca="1" si="630"/>
        <v>2.9613624339523914E-2</v>
      </c>
      <c r="BF1285" s="32">
        <f t="shared" ca="1" si="630"/>
        <v>-4.7210567729081721E-2</v>
      </c>
      <c r="BG1285" s="32">
        <f t="shared" ca="1" si="631"/>
        <v>0.13523036270290056</v>
      </c>
      <c r="BH1285" s="32">
        <f t="shared" ca="1" si="631"/>
        <v>-0.27445304437931894</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hidden="1"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1.0650240494310637</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1.0010670678020599</v>
      </c>
      <c r="BD1286" s="32">
        <f t="shared" ca="1" si="630"/>
        <v>-0.23813998245772439</v>
      </c>
      <c r="BE1286" s="32">
        <f t="shared" ca="1" si="630"/>
        <v>0.14419750345615323</v>
      </c>
      <c r="BF1286" s="32">
        <f t="shared" ca="1" si="630"/>
        <v>-2.5476117666235032E-2</v>
      </c>
      <c r="BG1286" s="32">
        <f t="shared" ca="1" si="631"/>
        <v>0.44069602803955554</v>
      </c>
      <c r="BH1286" s="32">
        <f t="shared" ca="1" si="631"/>
        <v>9.3382678707361721E-2</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hidden="1"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1.0356009899986862</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1.0241201257755206</v>
      </c>
      <c r="BD1287" s="32">
        <f t="shared" ca="1" si="630"/>
        <v>-1.5004893206377545E-2</v>
      </c>
      <c r="BE1287" s="32">
        <f t="shared" ca="1" si="630"/>
        <v>-9.704016774443891E-2</v>
      </c>
      <c r="BF1287" s="32">
        <f t="shared" ca="1" si="630"/>
        <v>-2.2832260310152286E-2</v>
      </c>
      <c r="BG1287" s="32">
        <f t="shared" ca="1" si="631"/>
        <v>-0.36793921068302282</v>
      </c>
      <c r="BH1287" s="32">
        <f t="shared" ca="1" si="631"/>
        <v>-0.13938652506152127</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hidden="1"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1.1373597331759984</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1.031435670468674</v>
      </c>
      <c r="BD1288" s="32">
        <f t="shared" ca="1" si="630"/>
        <v>-0.19232821644752107</v>
      </c>
      <c r="BE1288" s="32">
        <f t="shared" ca="1" si="630"/>
        <v>-2.9960509962970616E-2</v>
      </c>
      <c r="BF1288" s="32">
        <f t="shared" ca="1" si="630"/>
        <v>9.8351456519934377E-2</v>
      </c>
      <c r="BG1288" s="32">
        <f t="shared" ca="1" si="631"/>
        <v>0.15281469721602114</v>
      </c>
      <c r="BH1288" s="32">
        <f t="shared" ca="1" si="631"/>
        <v>2.3532908969271515E-2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hidden="1"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1.0255050077555803</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0.94391312374248248</v>
      </c>
      <c r="BD1289" s="32">
        <f t="shared" ca="1" si="636"/>
        <v>-0.27236757791370891</v>
      </c>
      <c r="BE1289" s="32">
        <f t="shared" ca="1" si="636"/>
        <v>0.17641468476687344</v>
      </c>
      <c r="BF1289" s="32">
        <f t="shared" ca="1" si="636"/>
        <v>-6.7815957896177448E-2</v>
      </c>
      <c r="BG1289" s="32">
        <f t="shared" ref="BG1289:BH1301" ca="1" si="639">OFFSET(BG$5,$D1289,0)</f>
        <v>0.32775089067571983</v>
      </c>
      <c r="BH1289" s="32">
        <f t="shared" ca="1" si="639"/>
        <v>8.8791235770151911E-2</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hidden="1"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1.0493722771502083</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1.0049310030669609</v>
      </c>
      <c r="BD1290" s="32">
        <f t="shared" ca="1" si="636"/>
        <v>0.34945596678572599</v>
      </c>
      <c r="BE1290" s="32">
        <f t="shared" ca="1" si="636"/>
        <v>-3.9825712224474841E-2</v>
      </c>
      <c r="BF1290" s="32">
        <f t="shared" ca="1" si="636"/>
        <v>-7.2838209658754316E-3</v>
      </c>
      <c r="BG1290" s="32">
        <f t="shared" ca="1" si="639"/>
        <v>-0.22013920209996485</v>
      </c>
      <c r="BH1290" s="32">
        <f t="shared" ca="1" si="639"/>
        <v>-0.11504467291664744</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hidden="1"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1.1089443092735884</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1.0119218761635926</v>
      </c>
      <c r="BD1291" s="32">
        <f t="shared" ca="1" si="636"/>
        <v>-0.28813469607075248</v>
      </c>
      <c r="BE1291" s="32">
        <f t="shared" ca="1" si="636"/>
        <v>-2.0398349042122677E-2</v>
      </c>
      <c r="BF1291" s="32">
        <f t="shared" ca="1" si="636"/>
        <v>3.5525724354319443E-2</v>
      </c>
      <c r="BG1291" s="32">
        <f t="shared" ca="1" si="639"/>
        <v>0.17665533640615649</v>
      </c>
      <c r="BH1291" s="32">
        <f t="shared" ca="1" si="639"/>
        <v>-1.775918468901494E-2</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hidden="1"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1.096846454427163</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1.0384790316432015</v>
      </c>
      <c r="BD1292" s="32">
        <f t="shared" ca="1" si="636"/>
        <v>-0.40976633117891836</v>
      </c>
      <c r="BE1292" s="32">
        <f t="shared" ca="1" si="636"/>
        <v>0.14623191481335118</v>
      </c>
      <c r="BF1292" s="32">
        <f t="shared" ca="1" si="636"/>
        <v>0.14056111005054728</v>
      </c>
      <c r="BG1292" s="32">
        <f t="shared" ca="1" si="639"/>
        <v>-0.35679694311843768</v>
      </c>
      <c r="BH1292" s="32">
        <f t="shared" ca="1" si="639"/>
        <v>9.6163414361740251E-2</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hidden="1"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1.1813217949032928</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1.041693783618491</v>
      </c>
      <c r="BD1293" s="32">
        <f t="shared" ca="1" si="636"/>
        <v>0.13156646389413496</v>
      </c>
      <c r="BE1293" s="32">
        <f t="shared" ca="1" si="636"/>
        <v>0.20468441539270954</v>
      </c>
      <c r="BF1293" s="32">
        <f t="shared" ca="1" si="636"/>
        <v>0.14835345795971366</v>
      </c>
      <c r="BG1293" s="32">
        <f t="shared" ca="1" si="639"/>
        <v>0.3966848390671629</v>
      </c>
      <c r="BH1293" s="32">
        <f t="shared" ca="1" si="639"/>
        <v>-1.7405536048178183E-2</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hidden="1"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1.0816297568981854</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0.9801349849358536</v>
      </c>
      <c r="BD1294" s="32">
        <f t="shared" ca="1" si="636"/>
        <v>-0.15482721263483512</v>
      </c>
      <c r="BE1294" s="32">
        <f t="shared" ca="1" si="636"/>
        <v>7.0608347682828199E-2</v>
      </c>
      <c r="BF1294" s="32">
        <f t="shared" ca="1" si="636"/>
        <v>-1.6016280707203956E-2</v>
      </c>
      <c r="BG1294" s="32">
        <f t="shared" ca="1" si="639"/>
        <v>0.22568005132052527</v>
      </c>
      <c r="BH1294" s="32">
        <f t="shared" ca="1" si="639"/>
        <v>8.6280055450514315E-2</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hidden="1"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1.019486726200739</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0.97480955977687367</v>
      </c>
      <c r="BD1295" s="32">
        <f t="shared" ca="1" si="636"/>
        <v>0.54821782184545143</v>
      </c>
      <c r="BE1295" s="32">
        <f t="shared" ca="1" si="636"/>
        <v>0.15873990837512947</v>
      </c>
      <c r="BF1295" s="32">
        <f t="shared" ca="1" si="636"/>
        <v>0.12785081123165076</v>
      </c>
      <c r="BG1295" s="32">
        <f t="shared" ca="1" si="639"/>
        <v>-0.37253461398993615</v>
      </c>
      <c r="BH1295" s="32">
        <f t="shared" ca="1" si="639"/>
        <v>-2.6972657870878325E-2</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hidden="1"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1.1020352012850914</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0.96234232886653825</v>
      </c>
      <c r="BD1296" s="32">
        <f t="shared" ca="1" si="636"/>
        <v>-6.2800697240170678E-2</v>
      </c>
      <c r="BE1296" s="32">
        <f t="shared" ca="1" si="636"/>
        <v>-0.3</v>
      </c>
      <c r="BF1296" s="32">
        <f t="shared" ca="1" si="636"/>
        <v>-8.1934538531744039E-2</v>
      </c>
      <c r="BG1296" s="32">
        <f t="shared" ca="1" si="639"/>
        <v>-0.24770587253754428</v>
      </c>
      <c r="BH1296" s="32">
        <f t="shared" ca="1" si="639"/>
        <v>0.118056043511787</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hidden="1"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1.0607947986121646</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1.0434604649805563</v>
      </c>
      <c r="BD1297" s="32">
        <f t="shared" ca="1" si="636"/>
        <v>0.14847362909794626</v>
      </c>
      <c r="BE1297" s="32">
        <f t="shared" ca="1" si="636"/>
        <v>3.7414746339865967E-2</v>
      </c>
      <c r="BF1297" s="32">
        <f t="shared" ca="1" si="636"/>
        <v>-8.7345129273292743E-2</v>
      </c>
      <c r="BG1297" s="32">
        <f t="shared" ca="1" si="639"/>
        <v>6.7324296151102914E-2</v>
      </c>
      <c r="BH1297" s="32">
        <f t="shared" ca="1" si="639"/>
        <v>-1.2653076101335814E-2</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hidden="1"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1.1297568893284982</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1.0054793617634981</v>
      </c>
      <c r="BD1298" s="32">
        <f t="shared" ca="1" si="636"/>
        <v>-0.1610271151075473</v>
      </c>
      <c r="BE1298" s="32">
        <f t="shared" ca="1" si="636"/>
        <v>-0.3</v>
      </c>
      <c r="BF1298" s="32">
        <f t="shared" ca="1" si="636"/>
        <v>-1.3182130908968581E-3</v>
      </c>
      <c r="BG1298" s="32">
        <f t="shared" ca="1" si="639"/>
        <v>-0.14983751465576312</v>
      </c>
      <c r="BH1298" s="32">
        <f t="shared" ca="1" si="639"/>
        <v>0.10656069514885758</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hidden="1"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1.057440454552881</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0.99824995968956809</v>
      </c>
      <c r="BD1299" s="32">
        <f t="shared" ca="1" si="636"/>
        <v>0.12248792949075948</v>
      </c>
      <c r="BE1299" s="32">
        <f t="shared" ca="1" si="636"/>
        <v>9.8638470106396925E-2</v>
      </c>
      <c r="BF1299" s="32">
        <f t="shared" ca="1" si="636"/>
        <v>-0.10582411477148956</v>
      </c>
      <c r="BG1299" s="32">
        <f t="shared" ca="1" si="639"/>
        <v>-0.20042635969325495</v>
      </c>
      <c r="BH1299" s="32">
        <f t="shared" ca="1" si="639"/>
        <v>3.1734734528024111E-2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hidden="1"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1.2131479405918528</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1.0248826048686273</v>
      </c>
      <c r="BD1300" s="32">
        <f t="shared" ca="1" si="636"/>
        <v>0.2126392070051395</v>
      </c>
      <c r="BE1300" s="32">
        <f t="shared" ca="1" si="636"/>
        <v>-7.8728476590437468E-2</v>
      </c>
      <c r="BF1300" s="32">
        <f t="shared" ca="1" si="636"/>
        <v>5.0811350221947382E-2</v>
      </c>
      <c r="BG1300" s="32">
        <f t="shared" ca="1" si="639"/>
        <v>-0.22736054165575759</v>
      </c>
      <c r="BH1300" s="32">
        <f t="shared" ca="1" si="639"/>
        <v>0.11987395971072323</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hidden="1"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1.1581898237466661</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1.024842370616887</v>
      </c>
      <c r="BD1301" s="32">
        <f t="shared" ca="1" si="636"/>
        <v>0.26322098309136521</v>
      </c>
      <c r="BE1301" s="32">
        <f t="shared" ca="1" si="636"/>
        <v>8.7682811480823575E-2</v>
      </c>
      <c r="BF1301" s="32">
        <f t="shared" ca="1" si="636"/>
        <v>-0.1522535734453192</v>
      </c>
      <c r="BG1301" s="32">
        <f t="shared" ca="1" si="639"/>
        <v>0.59989077173686489</v>
      </c>
      <c r="BH1301" s="32">
        <f t="shared" ca="1" si="639"/>
        <v>0.13331241709601671</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ollapsed="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hidden="1" outlineLevel="2">
      <c r="A1303" s="53"/>
      <c r="B1303" s="44">
        <f ca="1">COUNT(B$5:OFFSET(B1303,-1,0))</f>
        <v>1254</v>
      </c>
      <c r="C1303" s="72">
        <f t="shared" ref="C1303" ca="1" si="641">C1273</f>
        <v>1022</v>
      </c>
      <c r="D1303" s="45">
        <f t="shared" ref="D1303:D1331" ca="1" si="642">MATCH($C1303,$B$5:$B$2748,1)-1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1.1039369174073035</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1.0663588214624506</v>
      </c>
      <c r="BD1303" s="32">
        <f t="shared" ca="1" si="645"/>
        <v>2.0294375371054798</v>
      </c>
      <c r="BE1303" s="32">
        <f t="shared" ca="1" si="645"/>
        <v>2.9514072811327896E-2</v>
      </c>
      <c r="BF1303" s="32">
        <f t="shared" ca="1" si="645"/>
        <v>-8.5624199420859082E-2</v>
      </c>
      <c r="BG1303" s="32">
        <f t="shared" ref="BG1303:BH1318" ca="1" si="646">OFFSET(BG$5,$D1303,0)</f>
        <v>-0.14329618008087763</v>
      </c>
      <c r="BH1303" s="32">
        <f t="shared" ca="1" si="646"/>
        <v>-0.14842192963954548</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hidden="1"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1.1905285561805874</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0.99760156808720246</v>
      </c>
      <c r="BD1304" s="32">
        <f t="shared" ca="1" si="645"/>
        <v>-0.14284247687103147</v>
      </c>
      <c r="BE1304" s="32">
        <f t="shared" ca="1" si="645"/>
        <v>-0.18637113474478562</v>
      </c>
      <c r="BF1304" s="32">
        <f t="shared" ca="1" si="645"/>
        <v>6.5222068272559053E-2</v>
      </c>
      <c r="BG1304" s="32">
        <f t="shared" ca="1" si="646"/>
        <v>0.34169618064490592</v>
      </c>
      <c r="BH1304" s="32">
        <f t="shared" ca="1" si="646"/>
        <v>5.7958985092103843E-2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hidden="1"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1.0510198072390975</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0.9987631742136861</v>
      </c>
      <c r="BD1305" s="32">
        <f t="shared" ca="1" si="645"/>
        <v>-0.67063686541207801</v>
      </c>
      <c r="BE1305" s="32">
        <f t="shared" ca="1" si="645"/>
        <v>2.9249203986851102E-2</v>
      </c>
      <c r="BF1305" s="32">
        <f t="shared" ca="1" si="645"/>
        <v>-8.302587312751597E-2</v>
      </c>
      <c r="BG1305" s="32">
        <f t="shared" ca="1" si="646"/>
        <v>0.64195401316078637</v>
      </c>
      <c r="BH1305" s="32">
        <f t="shared" ca="1" si="646"/>
        <v>-0.10500043451853802</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hidden="1"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1.0946497235278221</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1.0316528165846219</v>
      </c>
      <c r="BD1306" s="32">
        <f t="shared" ca="1" si="645"/>
        <v>-0.97281925459701313</v>
      </c>
      <c r="BE1306" s="32">
        <f t="shared" ca="1" si="645"/>
        <v>2.5860536441400961E-2</v>
      </c>
      <c r="BF1306" s="32">
        <f t="shared" ca="1" si="645"/>
        <v>-1.9646890317839283E-2</v>
      </c>
      <c r="BG1306" s="32">
        <f t="shared" ca="1" si="646"/>
        <v>-0.11728773293334172</v>
      </c>
      <c r="BH1306" s="32">
        <f t="shared" ca="1" si="646"/>
        <v>-0.14020337265578264</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hidden="1"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1.1524613522289024</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0.92681559468607955</v>
      </c>
      <c r="BD1307" s="32">
        <f t="shared" ca="1" si="645"/>
        <v>-0.94106988425135185</v>
      </c>
      <c r="BE1307" s="32">
        <f t="shared" ca="1" si="645"/>
        <v>0.19691402650511783</v>
      </c>
      <c r="BF1307" s="32">
        <f t="shared" ca="1" si="645"/>
        <v>-7.1676864620250136E-2</v>
      </c>
      <c r="BG1307" s="32">
        <f t="shared" ca="1" si="646"/>
        <v>-1.892596822851722E-2</v>
      </c>
      <c r="BH1307" s="32">
        <f t="shared" ca="1" si="646"/>
        <v>0.11254260704208408</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hidden="1"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1.1395031640228475</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0.93181387136383464</v>
      </c>
      <c r="BD1308" s="32">
        <f t="shared" ca="1" si="645"/>
        <v>0.37309020142840055</v>
      </c>
      <c r="BE1308" s="32">
        <f t="shared" ca="1" si="645"/>
        <v>0.11674701407105997</v>
      </c>
      <c r="BF1308" s="32">
        <f t="shared" ca="1" si="645"/>
        <v>4.1948115237504968E-2</v>
      </c>
      <c r="BG1308" s="32">
        <f t="shared" ca="1" si="646"/>
        <v>-9.4407641251594399E-2</v>
      </c>
      <c r="BH1308" s="32">
        <f t="shared" ca="1" si="646"/>
        <v>3.4110325514663975E-2</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hidden="1"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1.0875432467471082</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1.0351284116171455</v>
      </c>
      <c r="BD1309" s="32">
        <f t="shared" ca="1" si="645"/>
        <v>-0.45358902695809533</v>
      </c>
      <c r="BE1309" s="32">
        <f t="shared" ca="1" si="645"/>
        <v>0.18276272477388902</v>
      </c>
      <c r="BF1309" s="32">
        <f t="shared" ca="1" si="645"/>
        <v>6.5702661499773773E-2</v>
      </c>
      <c r="BG1309" s="32">
        <f t="shared" ca="1" si="646"/>
        <v>-0.27304205844775886</v>
      </c>
      <c r="BH1309" s="32">
        <f t="shared" ca="1" si="646"/>
        <v>-7.4223940893499596E-2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hidden="1"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1.1455699654966098</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1.048220163355698</v>
      </c>
      <c r="BD1310" s="32">
        <f t="shared" ca="1" si="645"/>
        <v>0.11286691077264166</v>
      </c>
      <c r="BE1310" s="32">
        <f t="shared" ca="1" si="645"/>
        <v>-0.3</v>
      </c>
      <c r="BF1310" s="32">
        <f t="shared" ca="1" si="645"/>
        <v>4.4945475792534495E-2</v>
      </c>
      <c r="BG1310" s="32">
        <f t="shared" ca="1" si="646"/>
        <v>-0.11041523824036759</v>
      </c>
      <c r="BH1310" s="32">
        <f t="shared" ca="1" si="646"/>
        <v>-0.18312333184770713</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hidden="1"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1.114046907573083</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0.99927509596717135</v>
      </c>
      <c r="BD1311" s="32">
        <f t="shared" ca="1" si="645"/>
        <v>0.57593554248647649</v>
      </c>
      <c r="BE1311" s="32">
        <f t="shared" ca="1" si="645"/>
        <v>8.0425625173636495E-2</v>
      </c>
      <c r="BF1311" s="32">
        <f t="shared" ca="1" si="645"/>
        <v>7.0557156025908618E-2</v>
      </c>
      <c r="BG1311" s="32">
        <f t="shared" ca="1" si="646"/>
        <v>-0.40992331154067863</v>
      </c>
      <c r="BH1311" s="32">
        <f t="shared" ca="1" si="646"/>
        <v>-0.17911308681304572</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hidden="1"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1.0923335691729172</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0.90471431809367153</v>
      </c>
      <c r="BD1312" s="32">
        <f t="shared" ca="1" si="645"/>
        <v>-0.5652048418772182</v>
      </c>
      <c r="BE1312" s="32">
        <f t="shared" ca="1" si="645"/>
        <v>-1.6956836541707487E-2</v>
      </c>
      <c r="BF1312" s="32">
        <f t="shared" ca="1" si="645"/>
        <v>0.10339666319975782</v>
      </c>
      <c r="BG1312" s="32">
        <f t="shared" ca="1" si="646"/>
        <v>-0.19060384000964881</v>
      </c>
      <c r="BH1312" s="32">
        <f t="shared" ca="1" si="646"/>
        <v>-7.3698097191067125E-2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hidden="1"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1.0615204880049161</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1.053621956151308</v>
      </c>
      <c r="BD1313" s="32">
        <f t="shared" ca="1" si="645"/>
        <v>0.12924378681270454</v>
      </c>
      <c r="BE1313" s="32">
        <f t="shared" ca="1" si="645"/>
        <v>-0.13892800893072876</v>
      </c>
      <c r="BF1313" s="32">
        <f t="shared" ca="1" si="645"/>
        <v>-6.1873027048285678E-2</v>
      </c>
      <c r="BG1313" s="32">
        <f t="shared" ca="1" si="646"/>
        <v>0.22475633487585434</v>
      </c>
      <c r="BH1313" s="32">
        <f t="shared" ca="1" si="646"/>
        <v>-0.16092310912423591</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hidden="1"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1.1701882576654206</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0.94431181613154647</v>
      </c>
      <c r="BD1314" s="32">
        <f t="shared" ca="1" si="645"/>
        <v>0.8180439230161376</v>
      </c>
      <c r="BE1314" s="32">
        <f t="shared" ca="1" si="645"/>
        <v>-0.3</v>
      </c>
      <c r="BF1314" s="32">
        <f t="shared" ca="1" si="645"/>
        <v>-2.9010391818722336E-2</v>
      </c>
      <c r="BG1314" s="32">
        <f t="shared" ca="1" si="646"/>
        <v>-0.18597471622128836</v>
      </c>
      <c r="BH1314" s="32">
        <f t="shared" ca="1" si="646"/>
        <v>0.10194892366285013</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hidden="1"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1.0357479040891591</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1.0006143028980676</v>
      </c>
      <c r="BD1315" s="32">
        <f t="shared" ca="1" si="645"/>
        <v>0.11349273368960766</v>
      </c>
      <c r="BE1315" s="32">
        <f t="shared" ca="1" si="645"/>
        <v>2.9613624339523914E-2</v>
      </c>
      <c r="BF1315" s="32">
        <f t="shared" ca="1" si="645"/>
        <v>-4.7210567729081721E-2</v>
      </c>
      <c r="BG1315" s="32">
        <f t="shared" ca="1" si="646"/>
        <v>0.13523036270290056</v>
      </c>
      <c r="BH1315" s="32">
        <f t="shared" ca="1" si="646"/>
        <v>-0.27445304437931894</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hidden="1"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1.1664549112816409</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1.0010670678020599</v>
      </c>
      <c r="BD1316" s="32">
        <f t="shared" ca="1" si="645"/>
        <v>-0.23813998245772439</v>
      </c>
      <c r="BE1316" s="32">
        <f t="shared" ca="1" si="645"/>
        <v>0.14419750345615323</v>
      </c>
      <c r="BF1316" s="32">
        <f t="shared" ca="1" si="645"/>
        <v>-2.5476117666235032E-2</v>
      </c>
      <c r="BG1316" s="32">
        <f t="shared" ca="1" si="646"/>
        <v>0.44069602803955554</v>
      </c>
      <c r="BH1316" s="32">
        <f t="shared" ca="1" si="646"/>
        <v>9.3382678707361721E-2</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hidden="1"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1.1342296557128466</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1.0241201257755206</v>
      </c>
      <c r="BD1317" s="32">
        <f t="shared" ca="1" si="645"/>
        <v>-1.5004893206377545E-2</v>
      </c>
      <c r="BE1317" s="32">
        <f t="shared" ca="1" si="645"/>
        <v>-9.704016774443891E-2</v>
      </c>
      <c r="BF1317" s="32">
        <f t="shared" ca="1" si="645"/>
        <v>-2.2832260310152286E-2</v>
      </c>
      <c r="BG1317" s="32">
        <f t="shared" ca="1" si="646"/>
        <v>-0.36793921068302282</v>
      </c>
      <c r="BH1317" s="32">
        <f t="shared" ca="1" si="646"/>
        <v>-0.13938652506152127</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hidden="1"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1.2456797077641886</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1.031435670468674</v>
      </c>
      <c r="BD1318" s="32">
        <f t="shared" ca="1" si="645"/>
        <v>-0.19232821644752107</v>
      </c>
      <c r="BE1318" s="32">
        <f t="shared" ca="1" si="645"/>
        <v>-2.9960509962970616E-2</v>
      </c>
      <c r="BF1318" s="32">
        <f t="shared" ca="1" si="645"/>
        <v>9.8351456519934377E-2</v>
      </c>
      <c r="BG1318" s="32">
        <f t="shared" ca="1" si="646"/>
        <v>0.15281469721602114</v>
      </c>
      <c r="BH1318" s="32">
        <f t="shared" ca="1" si="646"/>
        <v>2.3532908969271515E-2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hidden="1"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1.1231721513513497</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0.94391312374248248</v>
      </c>
      <c r="BD1319" s="32">
        <f t="shared" ca="1" si="650"/>
        <v>-0.27236757791370891</v>
      </c>
      <c r="BE1319" s="32">
        <f t="shared" ca="1" si="650"/>
        <v>0.17641468476687344</v>
      </c>
      <c r="BF1319" s="32">
        <f t="shared" ca="1" si="650"/>
        <v>-6.7815957896177448E-2</v>
      </c>
      <c r="BG1319" s="32">
        <f t="shared" ref="BG1319:BH1331" ca="1" si="653">OFFSET(BG$5,$D1319,0)</f>
        <v>0.32775089067571983</v>
      </c>
      <c r="BH1319" s="32">
        <f t="shared" ca="1" si="653"/>
        <v>8.8791235770151911E-2</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hidden="1"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1.1493124940216566</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1.0049310030669609</v>
      </c>
      <c r="BD1320" s="32">
        <f t="shared" ca="1" si="650"/>
        <v>0.34945596678572599</v>
      </c>
      <c r="BE1320" s="32">
        <f t="shared" ca="1" si="650"/>
        <v>-3.9825712224474841E-2</v>
      </c>
      <c r="BF1320" s="32">
        <f t="shared" ca="1" si="650"/>
        <v>-7.2838209658754316E-3</v>
      </c>
      <c r="BG1320" s="32">
        <f t="shared" ca="1" si="653"/>
        <v>-0.22013920209996485</v>
      </c>
      <c r="BH1320" s="32">
        <f t="shared" ca="1" si="653"/>
        <v>-0.11504467291664744</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hidden="1"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1.2145580530139302</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1.0119218761635926</v>
      </c>
      <c r="BD1321" s="32">
        <f t="shared" ca="1" si="650"/>
        <v>-0.28813469607075248</v>
      </c>
      <c r="BE1321" s="32">
        <f t="shared" ca="1" si="650"/>
        <v>-2.0398349042122677E-2</v>
      </c>
      <c r="BF1321" s="32">
        <f t="shared" ca="1" si="650"/>
        <v>3.5525724354319443E-2</v>
      </c>
      <c r="BG1321" s="32">
        <f t="shared" ca="1" si="653"/>
        <v>0.17665533640615649</v>
      </c>
      <c r="BH1321" s="32">
        <f t="shared" ca="1" si="653"/>
        <v>-1.775918468901494E-2</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hidden="1"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1.2013080215154641</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1.0384790316432015</v>
      </c>
      <c r="BD1322" s="32">
        <f t="shared" ca="1" si="650"/>
        <v>-0.40976633117891836</v>
      </c>
      <c r="BE1322" s="32">
        <f t="shared" ca="1" si="650"/>
        <v>0.14623191481335118</v>
      </c>
      <c r="BF1322" s="32">
        <f t="shared" ca="1" si="650"/>
        <v>0.14056111005054728</v>
      </c>
      <c r="BG1322" s="32">
        <f t="shared" ca="1" si="653"/>
        <v>-0.35679694311843768</v>
      </c>
      <c r="BH1322" s="32">
        <f t="shared" ca="1" si="653"/>
        <v>9.6163414361740251E-2</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hidden="1"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1.2938286325131299</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1.041693783618491</v>
      </c>
      <c r="BD1323" s="32">
        <f t="shared" ca="1" si="650"/>
        <v>0.13156646389413496</v>
      </c>
      <c r="BE1323" s="32">
        <f t="shared" ca="1" si="650"/>
        <v>0.20468441539270954</v>
      </c>
      <c r="BF1323" s="32">
        <f t="shared" ca="1" si="650"/>
        <v>0.14835345795971366</v>
      </c>
      <c r="BG1323" s="32">
        <f t="shared" ca="1" si="653"/>
        <v>0.3966848390671629</v>
      </c>
      <c r="BH1323" s="32">
        <f t="shared" ca="1" si="653"/>
        <v>-1.7405536048178183E-2</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hidden="1"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1.1846421146980124</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0.9801349849358536</v>
      </c>
      <c r="BD1324" s="32">
        <f t="shared" ca="1" si="650"/>
        <v>-0.15482721263483512</v>
      </c>
      <c r="BE1324" s="32">
        <f t="shared" ca="1" si="650"/>
        <v>7.0608347682828199E-2</v>
      </c>
      <c r="BF1324" s="32">
        <f t="shared" ca="1" si="650"/>
        <v>-1.6016280707203956E-2</v>
      </c>
      <c r="BG1324" s="32">
        <f t="shared" ca="1" si="653"/>
        <v>0.22568005132052527</v>
      </c>
      <c r="BH1324" s="32">
        <f t="shared" ca="1" si="653"/>
        <v>8.6280055450514315E-2</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hidden="1"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1.1165807001246189</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0.97480955977687367</v>
      </c>
      <c r="BD1325" s="32">
        <f t="shared" ca="1" si="650"/>
        <v>0.54821782184545143</v>
      </c>
      <c r="BE1325" s="32">
        <f t="shared" ca="1" si="650"/>
        <v>0.15873990837512947</v>
      </c>
      <c r="BF1325" s="32">
        <f t="shared" ca="1" si="650"/>
        <v>0.12785081123165076</v>
      </c>
      <c r="BG1325" s="32">
        <f t="shared" ca="1" si="653"/>
        <v>-0.37253461398993615</v>
      </c>
      <c r="BH1325" s="32">
        <f t="shared" ca="1" si="653"/>
        <v>-2.6972657870878325E-2</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hidden="1"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1.2069909347408141</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0.96234232886653825</v>
      </c>
      <c r="BD1326" s="32">
        <f t="shared" ca="1" si="650"/>
        <v>-6.2800697240170678E-2</v>
      </c>
      <c r="BE1326" s="32">
        <f t="shared" ca="1" si="650"/>
        <v>-0.3</v>
      </c>
      <c r="BF1326" s="32">
        <f t="shared" ca="1" si="650"/>
        <v>-8.1934538531744039E-2</v>
      </c>
      <c r="BG1326" s="32">
        <f t="shared" ca="1" si="653"/>
        <v>-0.24770587253754428</v>
      </c>
      <c r="BH1326" s="32">
        <f t="shared" ca="1" si="653"/>
        <v>0.118056043511787</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hidden="1"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1.161822874670466</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1.0434604649805563</v>
      </c>
      <c r="BD1327" s="32">
        <f t="shared" ca="1" si="650"/>
        <v>0.14847362909794626</v>
      </c>
      <c r="BE1327" s="32">
        <f t="shared" ca="1" si="650"/>
        <v>3.7414746339865967E-2</v>
      </c>
      <c r="BF1327" s="32">
        <f t="shared" ca="1" si="650"/>
        <v>-8.7345129273292743E-2</v>
      </c>
      <c r="BG1327" s="32">
        <f t="shared" ca="1" si="653"/>
        <v>6.7324296151102914E-2</v>
      </c>
      <c r="BH1327" s="32">
        <f t="shared" ca="1" si="653"/>
        <v>-1.2653076101335814E-2</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hidden="1"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1.2373527835502598</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1.0054793617634981</v>
      </c>
      <c r="BD1328" s="32">
        <f t="shared" ca="1" si="650"/>
        <v>-0.1610271151075473</v>
      </c>
      <c r="BE1328" s="32">
        <f t="shared" ca="1" si="650"/>
        <v>-0.3</v>
      </c>
      <c r="BF1328" s="32">
        <f t="shared" ca="1" si="650"/>
        <v>-1.3182130908968581E-3</v>
      </c>
      <c r="BG1328" s="32">
        <f t="shared" ca="1" si="653"/>
        <v>-0.14983751465576312</v>
      </c>
      <c r="BH1328" s="32">
        <f t="shared" ca="1" si="653"/>
        <v>0.10656069514885758</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hidden="1"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1.158149069272203</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0.99824995968956809</v>
      </c>
      <c r="BD1329" s="32">
        <f t="shared" ca="1" si="650"/>
        <v>0.12248792949075948</v>
      </c>
      <c r="BE1329" s="32">
        <f t="shared" ca="1" si="650"/>
        <v>9.8638470106396925E-2</v>
      </c>
      <c r="BF1329" s="32">
        <f t="shared" ca="1" si="650"/>
        <v>-0.10582411477148956</v>
      </c>
      <c r="BG1329" s="32">
        <f t="shared" ca="1" si="653"/>
        <v>-0.20042635969325495</v>
      </c>
      <c r="BH1329" s="32">
        <f t="shared" ca="1" si="653"/>
        <v>3.1734734528024111E-2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hidden="1"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1.3286858396958385</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1.0248826048686273</v>
      </c>
      <c r="BD1330" s="32">
        <f t="shared" ca="1" si="650"/>
        <v>0.2126392070051395</v>
      </c>
      <c r="BE1330" s="32">
        <f t="shared" ca="1" si="650"/>
        <v>-7.8728476590437468E-2</v>
      </c>
      <c r="BF1330" s="32">
        <f t="shared" ca="1" si="650"/>
        <v>5.0811350221947382E-2</v>
      </c>
      <c r="BG1330" s="32">
        <f t="shared" ca="1" si="653"/>
        <v>-0.22736054165575759</v>
      </c>
      <c r="BH1330" s="32">
        <f t="shared" ca="1" si="653"/>
        <v>0.11987395971072323</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hidden="1"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1.2684936164844438</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1.024842370616887</v>
      </c>
      <c r="BD1331" s="32">
        <f t="shared" ca="1" si="650"/>
        <v>0.26322098309136521</v>
      </c>
      <c r="BE1331" s="32">
        <f t="shared" ca="1" si="650"/>
        <v>8.7682811480823575E-2</v>
      </c>
      <c r="BF1331" s="32">
        <f t="shared" ca="1" si="650"/>
        <v>-0.1522535734453192</v>
      </c>
      <c r="BG1331" s="32">
        <f t="shared" ca="1" si="653"/>
        <v>0.59989077173686489</v>
      </c>
      <c r="BH1331" s="32">
        <f t="shared" ca="1" si="653"/>
        <v>0.13331241709601671</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ollapsed="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hidden="1" outlineLevel="2">
      <c r="A1333" s="53"/>
      <c r="B1333" s="44">
        <f ca="1">COUNT(B$5:OFFSET(B1333,-1,0))</f>
        <v>1283</v>
      </c>
      <c r="C1333" s="72">
        <f t="shared" ref="C1333" ca="1" si="655">C1303</f>
        <v>1022</v>
      </c>
      <c r="D1333" s="45">
        <f t="shared" ref="D1333:D1361" ca="1" si="656">MATCH($C1333,$B$5:$B$2748,1)-1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0.9599451455715684</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1.0663588214624506</v>
      </c>
      <c r="BD1333" s="32">
        <f t="shared" ca="1" si="659"/>
        <v>2.0294375371054798</v>
      </c>
      <c r="BE1333" s="57">
        <f ca="1">OFFSET(BE$5,$D1333,0)+BE1332</f>
        <v>-0.27048592718867209</v>
      </c>
      <c r="BF1333" s="32">
        <f t="shared" ca="1" si="659"/>
        <v>-8.5624199420859082E-2</v>
      </c>
      <c r="BG1333" s="32">
        <f t="shared" ref="BG1333:BH1348" ca="1" si="660">OFFSET(BG$5,$D1333,0)</f>
        <v>-0.14329618008087763</v>
      </c>
      <c r="BH1333" s="32">
        <f t="shared" ca="1" si="660"/>
        <v>-0.14842192963954548</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hidden="1"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1.0352422227657283</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0.99760156808720246</v>
      </c>
      <c r="BD1334" s="32">
        <f t="shared" ca="1" si="659"/>
        <v>-0.14284247687103147</v>
      </c>
      <c r="BE1334" s="57">
        <f ca="1">OFFSET(BE$5,$D1334,0)+BE1332</f>
        <v>-0.4863711347447856</v>
      </c>
      <c r="BF1334" s="32">
        <f t="shared" ca="1" si="659"/>
        <v>6.5222068272559053E-2</v>
      </c>
      <c r="BG1334" s="32">
        <f t="shared" ca="1" si="660"/>
        <v>0.34169618064490592</v>
      </c>
      <c r="BH1334" s="32">
        <f t="shared" ca="1" si="660"/>
        <v>5.7958985092103843E-2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hidden="1"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0.91393026716443271</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0.9987631742136861</v>
      </c>
      <c r="BD1335" s="32">
        <f t="shared" ca="1" si="659"/>
        <v>-0.67063686541207801</v>
      </c>
      <c r="BE1335" s="57">
        <f ca="1">OFFSET(BE$5,$D1335,0)+BE1332</f>
        <v>-0.27075079601314889</v>
      </c>
      <c r="BF1335" s="32">
        <f t="shared" ca="1" si="659"/>
        <v>-8.302587312751597E-2</v>
      </c>
      <c r="BG1335" s="32">
        <f t="shared" ca="1" si="660"/>
        <v>0.64195401316078637</v>
      </c>
      <c r="BH1335" s="32">
        <f t="shared" ca="1" si="660"/>
        <v>-0.10500043451853802</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hidden="1"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0.95186932480680186</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1.0316528165846219</v>
      </c>
      <c r="BD1336" s="32">
        <f t="shared" ca="1" si="659"/>
        <v>-0.97281925459701313</v>
      </c>
      <c r="BE1336" s="57">
        <f ca="1">OFFSET(BE$5,$D1336,0)+BE1332</f>
        <v>-0.27413946355859903</v>
      </c>
      <c r="BF1336" s="32">
        <f t="shared" ca="1" si="659"/>
        <v>-1.9646890317839283E-2</v>
      </c>
      <c r="BG1336" s="32">
        <f t="shared" ca="1" si="660"/>
        <v>-0.11728773293334172</v>
      </c>
      <c r="BH1336" s="32">
        <f t="shared" ca="1" si="660"/>
        <v>-0.14020337265578264</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hidden="1"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1.0021403062860021</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0.92681559468607955</v>
      </c>
      <c r="BD1337" s="32">
        <f t="shared" ca="1" si="659"/>
        <v>-0.94106988425135185</v>
      </c>
      <c r="BE1337" s="57">
        <f ca="1">OFFSET(BE$5,$D1337,0)+BE1332</f>
        <v>-0.10308597349488216</v>
      </c>
      <c r="BF1337" s="32">
        <f t="shared" ca="1" si="659"/>
        <v>-7.1676864620250136E-2</v>
      </c>
      <c r="BG1337" s="32">
        <f t="shared" ca="1" si="660"/>
        <v>-1.892596822851722E-2</v>
      </c>
      <c r="BH1337" s="32">
        <f t="shared" ca="1" si="660"/>
        <v>0.11254260704208408</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hidden="1"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0.99087231654160657</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0.93181387136383464</v>
      </c>
      <c r="BD1338" s="32">
        <f t="shared" ca="1" si="659"/>
        <v>0.37309020142840055</v>
      </c>
      <c r="BE1338" s="57">
        <f ca="1">OFFSET(BE$5,$D1338,0)+BE1332</f>
        <v>-0.18325298592894002</v>
      </c>
      <c r="BF1338" s="32">
        <f t="shared" ca="1" si="659"/>
        <v>4.1948115237504968E-2</v>
      </c>
      <c r="BG1338" s="32">
        <f t="shared" ca="1" si="660"/>
        <v>-9.4407641251594399E-2</v>
      </c>
      <c r="BH1338" s="32">
        <f t="shared" ca="1" si="660"/>
        <v>3.4110325514663975E-2</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hidden="1"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0.94568977978009428</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1.0351284116171455</v>
      </c>
      <c r="BD1339" s="32">
        <f t="shared" ca="1" si="659"/>
        <v>-0.45358902695809533</v>
      </c>
      <c r="BE1339" s="57">
        <f ca="1">OFFSET(BE$5,$D1339,0)+BE1332</f>
        <v>-0.11723727522611097</v>
      </c>
      <c r="BF1339" s="32">
        <f t="shared" ca="1" si="659"/>
        <v>6.5702661499773773E-2</v>
      </c>
      <c r="BG1339" s="32">
        <f t="shared" ca="1" si="660"/>
        <v>-0.27304205844775886</v>
      </c>
      <c r="BH1339" s="32">
        <f t="shared" ca="1" si="660"/>
        <v>-7.4223940893499596E-2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hidden="1"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0.99614779608400872</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1.048220163355698</v>
      </c>
      <c r="BD1340" s="32">
        <f t="shared" ca="1" si="659"/>
        <v>0.11286691077264166</v>
      </c>
      <c r="BE1340" s="57">
        <f ca="1">OFFSET(BE$5,$D1340,0)+BE1332</f>
        <v>-0.6</v>
      </c>
      <c r="BF1340" s="32">
        <f t="shared" ca="1" si="659"/>
        <v>4.4945475792534495E-2</v>
      </c>
      <c r="BG1340" s="32">
        <f t="shared" ca="1" si="660"/>
        <v>-0.11041523824036759</v>
      </c>
      <c r="BH1340" s="32">
        <f t="shared" ca="1" si="660"/>
        <v>-0.18312333184770713</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hidden="1"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0.96873644136789827</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0.99927509596717135</v>
      </c>
      <c r="BD1341" s="32">
        <f t="shared" ca="1" si="659"/>
        <v>0.57593554248647649</v>
      </c>
      <c r="BE1341" s="57">
        <f ca="1">OFFSET(BE$5,$D1341,0)+BE1332</f>
        <v>-0.21957437482636349</v>
      </c>
      <c r="BF1341" s="32">
        <f t="shared" ca="1" si="659"/>
        <v>7.0557156025908618E-2</v>
      </c>
      <c r="BG1341" s="32">
        <f t="shared" ca="1" si="660"/>
        <v>-0.40992331154067863</v>
      </c>
      <c r="BH1341" s="32">
        <f t="shared" ca="1" si="660"/>
        <v>-0.17911308681304572</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hidden="1"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0.94985527754166732</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0.90471431809367153</v>
      </c>
      <c r="BD1342" s="32">
        <f t="shared" ca="1" si="659"/>
        <v>-0.5652048418772182</v>
      </c>
      <c r="BE1342" s="57">
        <f ca="1">OFFSET(BE$5,$D1342,0)+BE1332</f>
        <v>-0.31695683654170748</v>
      </c>
      <c r="BF1342" s="32">
        <f t="shared" ca="1" si="659"/>
        <v>0.10339666319975782</v>
      </c>
      <c r="BG1342" s="32">
        <f t="shared" ca="1" si="660"/>
        <v>-0.19060384000964881</v>
      </c>
      <c r="BH1342" s="32">
        <f t="shared" ca="1" si="660"/>
        <v>-7.3698097191067125E-2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hidden="1"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0.92306129391731828</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1.053621956151308</v>
      </c>
      <c r="BD1343" s="32">
        <f t="shared" ca="1" si="659"/>
        <v>0.12924378681270454</v>
      </c>
      <c r="BE1343" s="57">
        <f ca="1">OFFSET(BE$5,$D1343,0)+BE1332</f>
        <v>-0.43892800893072875</v>
      </c>
      <c r="BF1343" s="32">
        <f t="shared" ca="1" si="659"/>
        <v>-6.1873027048285678E-2</v>
      </c>
      <c r="BG1343" s="32">
        <f t="shared" ca="1" si="660"/>
        <v>0.22475633487585434</v>
      </c>
      <c r="BH1343" s="32">
        <f t="shared" ca="1" si="660"/>
        <v>-0.16092310912423591</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hidden="1"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1.0175550066655832</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0.94431181613154647</v>
      </c>
      <c r="BD1344" s="32">
        <f t="shared" ca="1" si="659"/>
        <v>0.8180439230161376</v>
      </c>
      <c r="BE1344" s="57">
        <f ca="1">OFFSET(BE$5,$D1344,0)+BE1332</f>
        <v>-0.6</v>
      </c>
      <c r="BF1344" s="32">
        <f t="shared" ca="1" si="659"/>
        <v>-2.9010391818722336E-2</v>
      </c>
      <c r="BG1344" s="32">
        <f t="shared" ca="1" si="660"/>
        <v>-0.18597471622128836</v>
      </c>
      <c r="BH1344" s="32">
        <f t="shared" ca="1" si="660"/>
        <v>0.10194892366285013</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hidden="1"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0.90065035138187743</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1.0006143028980676</v>
      </c>
      <c r="BD1345" s="32">
        <f t="shared" ca="1" si="659"/>
        <v>0.11349273368960766</v>
      </c>
      <c r="BE1345" s="57">
        <f ca="1">OFFSET(BE$5,$D1345,0)+BE1332</f>
        <v>-0.27038637566047607</v>
      </c>
      <c r="BF1345" s="32">
        <f t="shared" ca="1" si="659"/>
        <v>-4.7210567729081721E-2</v>
      </c>
      <c r="BG1345" s="32">
        <f t="shared" ca="1" si="660"/>
        <v>0.13523036270290056</v>
      </c>
      <c r="BH1345" s="32">
        <f t="shared" ca="1" si="660"/>
        <v>-0.27445304437931894</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hidden="1"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1.0143086185057748</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1.0010670678020599</v>
      </c>
      <c r="BD1346" s="32">
        <f t="shared" ca="1" si="659"/>
        <v>-0.23813998245772439</v>
      </c>
      <c r="BE1346" s="57">
        <f ca="1">OFFSET(BE$5,$D1346,0)+BE1332</f>
        <v>-0.15580249654384676</v>
      </c>
      <c r="BF1346" s="32">
        <f t="shared" ca="1" si="659"/>
        <v>-2.5476117666235032E-2</v>
      </c>
      <c r="BG1346" s="32">
        <f t="shared" ca="1" si="660"/>
        <v>0.44069602803955554</v>
      </c>
      <c r="BH1346" s="32">
        <f t="shared" ca="1" si="660"/>
        <v>9.3382678707361721E-2</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hidden="1"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0.9862866571416059</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1.0241201257755206</v>
      </c>
      <c r="BD1347" s="32">
        <f t="shared" ca="1" si="659"/>
        <v>-1.5004893206377545E-2</v>
      </c>
      <c r="BE1347" s="57">
        <f ca="1">OFFSET(BE$5,$D1347,0)+BE1332</f>
        <v>-0.3970401677444389</v>
      </c>
      <c r="BF1347" s="32">
        <f t="shared" ca="1" si="659"/>
        <v>-2.2832260310152286E-2</v>
      </c>
      <c r="BG1347" s="32">
        <f t="shared" ca="1" si="660"/>
        <v>-0.36793921068302282</v>
      </c>
      <c r="BH1347" s="32">
        <f t="shared" ca="1" si="660"/>
        <v>-0.13938652506152127</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hidden="1"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1.0831997458819032</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1.031435670468674</v>
      </c>
      <c r="BD1348" s="32">
        <f t="shared" ca="1" si="659"/>
        <v>-0.19232821644752107</v>
      </c>
      <c r="BE1348" s="57">
        <f ca="1">OFFSET(BE$5,$D1348,0)+BE1332</f>
        <v>-0.32996050996297061</v>
      </c>
      <c r="BF1348" s="32">
        <f t="shared" ca="1" si="659"/>
        <v>9.8351456519934377E-2</v>
      </c>
      <c r="BG1348" s="32">
        <f t="shared" ca="1" si="660"/>
        <v>0.15281469721602114</v>
      </c>
      <c r="BH1348" s="32">
        <f t="shared" ca="1" si="660"/>
        <v>2.3532908969271515E-2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hidden="1"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0.97667143595769557</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0.94391312374248248</v>
      </c>
      <c r="BD1349" s="32">
        <f t="shared" ca="1" si="665"/>
        <v>-0.27236757791370891</v>
      </c>
      <c r="BE1349" s="57">
        <f ca="1">OFFSET(BE$5,$D1349,0)+BE1332</f>
        <v>-0.12358531523312655</v>
      </c>
      <c r="BF1349" s="32">
        <f t="shared" ca="1" si="665"/>
        <v>-6.7815957896177448E-2</v>
      </c>
      <c r="BG1349" s="32">
        <f t="shared" ref="BG1349:BH1361" ca="1" si="668">OFFSET(BG$5,$D1349,0)</f>
        <v>0.32775089067571983</v>
      </c>
      <c r="BH1349" s="32">
        <f t="shared" ca="1" si="668"/>
        <v>8.8791235770151911E-2</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hidden="1"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0.99940216871448406</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1.0049310030669609</v>
      </c>
      <c r="BD1350" s="32">
        <f t="shared" ca="1" si="665"/>
        <v>0.34945596678572599</v>
      </c>
      <c r="BE1350" s="57">
        <f ca="1">OFFSET(BE$5,$D1350,0)+BE1332</f>
        <v>-0.33982571222447483</v>
      </c>
      <c r="BF1350" s="32">
        <f t="shared" ca="1" si="665"/>
        <v>-7.2838209658754316E-3</v>
      </c>
      <c r="BG1350" s="32">
        <f t="shared" ca="1" si="668"/>
        <v>-0.22013920209996485</v>
      </c>
      <c r="BH1350" s="32">
        <f t="shared" ca="1" si="668"/>
        <v>-0.11504467291664744</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hidden="1"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1.0561374374034176</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1.0119218761635926</v>
      </c>
      <c r="BD1351" s="32">
        <f t="shared" ca="1" si="665"/>
        <v>-0.28813469607075248</v>
      </c>
      <c r="BE1351" s="57">
        <f ca="1">OFFSET(BE$5,$D1351,0)+BE1332</f>
        <v>-0.32039834904212267</v>
      </c>
      <c r="BF1351" s="32">
        <f t="shared" ca="1" si="665"/>
        <v>3.5525724354319443E-2</v>
      </c>
      <c r="BG1351" s="32">
        <f t="shared" ca="1" si="668"/>
        <v>0.17665533640615649</v>
      </c>
      <c r="BH1351" s="32">
        <f t="shared" ca="1" si="668"/>
        <v>-1.775918468901494E-2</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hidden="1"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1.0446156708830123</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1.0384790316432015</v>
      </c>
      <c r="BD1352" s="32">
        <f t="shared" ca="1" si="665"/>
        <v>-0.40976633117891836</v>
      </c>
      <c r="BE1352" s="57">
        <f ca="1">OFFSET(BE$5,$D1352,0)+BE1332</f>
        <v>-0.15376808518664881</v>
      </c>
      <c r="BF1352" s="32">
        <f t="shared" ca="1" si="665"/>
        <v>0.14056111005054728</v>
      </c>
      <c r="BG1352" s="32">
        <f t="shared" ca="1" si="668"/>
        <v>-0.35679694311843768</v>
      </c>
      <c r="BH1352" s="32">
        <f t="shared" ca="1" si="668"/>
        <v>9.6163414361740251E-2</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hidden="1"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1.125068376098374</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1.041693783618491</v>
      </c>
      <c r="BD1353" s="32">
        <f t="shared" ca="1" si="665"/>
        <v>0.13156646389413496</v>
      </c>
      <c r="BE1353" s="57">
        <f ca="1">OFFSET(BE$5,$D1353,0)+BE1332</f>
        <v>-9.5315584607290449E-2</v>
      </c>
      <c r="BF1353" s="32">
        <f t="shared" ca="1" si="665"/>
        <v>0.14835345795971366</v>
      </c>
      <c r="BG1353" s="32">
        <f t="shared" ca="1" si="668"/>
        <v>0.3966848390671629</v>
      </c>
      <c r="BH1353" s="32">
        <f t="shared" ca="1" si="668"/>
        <v>-1.7405536048178183E-2</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hidden="1"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1.0301235779982718</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0.9801349849358536</v>
      </c>
      <c r="BD1354" s="32">
        <f t="shared" ca="1" si="665"/>
        <v>-0.15482721263483512</v>
      </c>
      <c r="BE1354" s="57">
        <f ca="1">OFFSET(BE$5,$D1354,0)+BE1332</f>
        <v>-0.22939165231717179</v>
      </c>
      <c r="BF1354" s="32">
        <f t="shared" ca="1" si="665"/>
        <v>-1.6016280707203956E-2</v>
      </c>
      <c r="BG1354" s="32">
        <f t="shared" ca="1" si="668"/>
        <v>0.22568005132052527</v>
      </c>
      <c r="BH1354" s="32">
        <f t="shared" ca="1" si="668"/>
        <v>8.6280055450514315E-2</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hidden="1"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0.97093973923879906</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0.97480955977687367</v>
      </c>
      <c r="BD1355" s="32">
        <f t="shared" ca="1" si="665"/>
        <v>0.54821782184545143</v>
      </c>
      <c r="BE1355" s="57">
        <f ca="1">OFFSET(BE$5,$D1355,0)+BE1332</f>
        <v>-0.14126009162487052</v>
      </c>
      <c r="BF1355" s="32">
        <f t="shared" ca="1" si="665"/>
        <v>0.12785081123165076</v>
      </c>
      <c r="BG1355" s="32">
        <f t="shared" ca="1" si="668"/>
        <v>-0.37253461398993615</v>
      </c>
      <c r="BH1355" s="32">
        <f t="shared" ca="1" si="668"/>
        <v>-2.6972657870878325E-2</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hidden="1"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1.0495573345572298</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0.96234232886653825</v>
      </c>
      <c r="BD1356" s="32">
        <f t="shared" ca="1" si="665"/>
        <v>-6.2800697240170678E-2</v>
      </c>
      <c r="BE1356" s="57">
        <f ca="1">OFFSET(BE$5,$D1356,0)+BE1332</f>
        <v>-0.6</v>
      </c>
      <c r="BF1356" s="32">
        <f t="shared" ca="1" si="665"/>
        <v>-8.1934538531744039E-2</v>
      </c>
      <c r="BG1356" s="32">
        <f t="shared" ca="1" si="668"/>
        <v>-0.24770587253754428</v>
      </c>
      <c r="BH1356" s="32">
        <f t="shared" ca="1" si="668"/>
        <v>0.118056043511787</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hidden="1"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1.010280760583014</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1.0434604649805563</v>
      </c>
      <c r="BD1357" s="32">
        <f t="shared" ca="1" si="665"/>
        <v>0.14847362909794626</v>
      </c>
      <c r="BE1357" s="57">
        <f ca="1">OFFSET(BE$5,$D1357,0)+BE1332</f>
        <v>-0.26258525366013402</v>
      </c>
      <c r="BF1357" s="32">
        <f t="shared" ca="1" si="665"/>
        <v>-8.7345129273292743E-2</v>
      </c>
      <c r="BG1357" s="32">
        <f t="shared" ca="1" si="668"/>
        <v>6.7324296151102914E-2</v>
      </c>
      <c r="BH1357" s="32">
        <f t="shared" ca="1" si="668"/>
        <v>-1.2653076101335814E-2</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hidden="1"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1.0759589422176172</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1.0054793617634981</v>
      </c>
      <c r="BD1358" s="32">
        <f t="shared" ca="1" si="665"/>
        <v>-0.1610271151075473</v>
      </c>
      <c r="BE1358" s="57">
        <f ca="1">OFFSET(BE$5,$D1358,0)+BE1332</f>
        <v>-0.6</v>
      </c>
      <c r="BF1358" s="32">
        <f t="shared" ca="1" si="665"/>
        <v>-1.3182130908968581E-3</v>
      </c>
      <c r="BG1358" s="32">
        <f t="shared" ca="1" si="668"/>
        <v>-0.14983751465576312</v>
      </c>
      <c r="BH1358" s="32">
        <f t="shared" ca="1" si="668"/>
        <v>0.10656069514885758</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hidden="1"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1.00708614719322</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0.99824995968956809</v>
      </c>
      <c r="BD1359" s="32">
        <f t="shared" ca="1" si="665"/>
        <v>0.12248792949075948</v>
      </c>
      <c r="BE1359" s="57">
        <f ca="1">OFFSET(BE$5,$D1359,0)+BE1332</f>
        <v>-0.20136152989360306</v>
      </c>
      <c r="BF1359" s="32">
        <f t="shared" ca="1" si="665"/>
        <v>-0.10582411477148956</v>
      </c>
      <c r="BG1359" s="32">
        <f t="shared" ca="1" si="668"/>
        <v>-0.20042635969325495</v>
      </c>
      <c r="BH1359" s="32">
        <f t="shared" ca="1" si="668"/>
        <v>3.1734734528024111E-2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hidden="1"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1.1553789910398597</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1.0248826048686273</v>
      </c>
      <c r="BD1360" s="32">
        <f t="shared" ca="1" si="665"/>
        <v>0.2126392070051395</v>
      </c>
      <c r="BE1360" s="57">
        <f ca="1">OFFSET(BE$5,$D1360,0)+BE1332</f>
        <v>-0.37872847659043746</v>
      </c>
      <c r="BF1360" s="32">
        <f t="shared" ca="1" si="665"/>
        <v>5.0811350221947382E-2</v>
      </c>
      <c r="BG1360" s="32">
        <f t="shared" ca="1" si="668"/>
        <v>-0.22736054165575759</v>
      </c>
      <c r="BH1360" s="32">
        <f t="shared" ca="1" si="668"/>
        <v>0.11987395971072323</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hidden="1"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1.1030379273777773</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1.024842370616887</v>
      </c>
      <c r="BD1361" s="32">
        <f t="shared" ca="1" si="665"/>
        <v>0.26322098309136521</v>
      </c>
      <c r="BE1361" s="57">
        <f ca="1">OFFSET(BE$5,$D1361,0)+BE1332</f>
        <v>-0.21231718851917641</v>
      </c>
      <c r="BF1361" s="32">
        <f t="shared" ca="1" si="665"/>
        <v>-0.1522535734453192</v>
      </c>
      <c r="BG1361" s="32">
        <f t="shared" ca="1" si="668"/>
        <v>0.59989077173686489</v>
      </c>
      <c r="BH1361" s="32">
        <f t="shared" ca="1" si="668"/>
        <v>0.13331241709601671</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ollapsed="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hidden="1" outlineLevel="2">
      <c r="A1363" s="53"/>
      <c r="B1363" s="44">
        <f ca="1">COUNT(B$5:OFFSET(B1363,-1,0))</f>
        <v>1312</v>
      </c>
      <c r="C1363" s="72">
        <f t="shared" ref="C1363" ca="1" si="670">C1333</f>
        <v>1022</v>
      </c>
      <c r="D1363" s="45">
        <f t="shared" ref="D1363:D1391" ca="1" si="671">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0.9599451455715684</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1.0663588214624506</v>
      </c>
      <c r="BD1363" s="32">
        <f t="shared" ca="1" si="674"/>
        <v>2.0294375371054798</v>
      </c>
      <c r="BE1363" s="57">
        <f ca="1">OFFSET(BE$5,$D1363,0)+BE1362</f>
        <v>-2.0485927188672107E-2</v>
      </c>
      <c r="BF1363" s="32">
        <f t="shared" ca="1" si="674"/>
        <v>-8.5624199420859082E-2</v>
      </c>
      <c r="BG1363" s="32">
        <f t="shared" ref="BG1363:BH1378" ca="1" si="675">OFFSET(BG$5,$D1363,0)</f>
        <v>-0.14329618008087763</v>
      </c>
      <c r="BH1363" s="32">
        <f t="shared" ca="1" si="675"/>
        <v>-0.14842192963954548</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hidden="1"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1.0352422227657283</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0.99760156808720246</v>
      </c>
      <c r="BD1364" s="32">
        <f t="shared" ca="1" si="674"/>
        <v>-0.14284247687103147</v>
      </c>
      <c r="BE1364" s="57">
        <f ca="1">OFFSET(BE$5,$D1364,0)+BE1362</f>
        <v>-0.2363711347447856</v>
      </c>
      <c r="BF1364" s="32">
        <f t="shared" ca="1" si="674"/>
        <v>6.5222068272559053E-2</v>
      </c>
      <c r="BG1364" s="32">
        <f t="shared" ca="1" si="675"/>
        <v>0.34169618064490592</v>
      </c>
      <c r="BH1364" s="32">
        <f t="shared" ca="1" si="675"/>
        <v>5.7958985092103843E-2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hidden="1"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0.91393026716443271</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0.9987631742136861</v>
      </c>
      <c r="BD1365" s="32">
        <f t="shared" ca="1" si="674"/>
        <v>-0.67063686541207801</v>
      </c>
      <c r="BE1365" s="57">
        <f ca="1">OFFSET(BE$5,$D1365,0)+BE1362</f>
        <v>-2.0750796013148901E-2</v>
      </c>
      <c r="BF1365" s="32">
        <f t="shared" ca="1" si="674"/>
        <v>-8.302587312751597E-2</v>
      </c>
      <c r="BG1365" s="32">
        <f t="shared" ca="1" si="675"/>
        <v>0.64195401316078637</v>
      </c>
      <c r="BH1365" s="32">
        <f t="shared" ca="1" si="675"/>
        <v>-0.10500043451853802</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hidden="1"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0.95186932480680186</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1.0316528165846219</v>
      </c>
      <c r="BD1366" s="32">
        <f t="shared" ca="1" si="674"/>
        <v>-0.97281925459701313</v>
      </c>
      <c r="BE1366" s="57">
        <f ca="1">OFFSET(BE$5,$D1366,0)+BE1362</f>
        <v>-2.4139463558599042E-2</v>
      </c>
      <c r="BF1366" s="32">
        <f t="shared" ca="1" si="674"/>
        <v>-1.9646890317839283E-2</v>
      </c>
      <c r="BG1366" s="32">
        <f t="shared" ca="1" si="675"/>
        <v>-0.11728773293334172</v>
      </c>
      <c r="BH1366" s="32">
        <f t="shared" ca="1" si="675"/>
        <v>-0.14020337265578264</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hidden="1"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1.0021403062860021</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0.92681559468607955</v>
      </c>
      <c r="BD1367" s="32">
        <f t="shared" ca="1" si="674"/>
        <v>-0.94106988425135185</v>
      </c>
      <c r="BE1367" s="57">
        <f ca="1">OFFSET(BE$5,$D1367,0)+BE1362</f>
        <v>0.14691402650511781</v>
      </c>
      <c r="BF1367" s="32">
        <f t="shared" ca="1" si="674"/>
        <v>-7.1676864620250136E-2</v>
      </c>
      <c r="BG1367" s="32">
        <f t="shared" ca="1" si="675"/>
        <v>-1.892596822851722E-2</v>
      </c>
      <c r="BH1367" s="32">
        <f t="shared" ca="1" si="675"/>
        <v>0.11254260704208408</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hidden="1"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0.99087231654160657</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0.93181387136383464</v>
      </c>
      <c r="BD1368" s="32">
        <f t="shared" ca="1" si="674"/>
        <v>0.37309020142840055</v>
      </c>
      <c r="BE1368" s="57">
        <f ca="1">OFFSET(BE$5,$D1368,0)+BE1362</f>
        <v>6.6747014071059971E-2</v>
      </c>
      <c r="BF1368" s="32">
        <f t="shared" ca="1" si="674"/>
        <v>4.1948115237504968E-2</v>
      </c>
      <c r="BG1368" s="32">
        <f t="shared" ca="1" si="675"/>
        <v>-9.4407641251594399E-2</v>
      </c>
      <c r="BH1368" s="32">
        <f t="shared" ca="1" si="675"/>
        <v>3.4110325514663975E-2</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hidden="1"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0.94568977978009428</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1.0351284116171455</v>
      </c>
      <c r="BD1369" s="32">
        <f t="shared" ca="1" si="674"/>
        <v>-0.45358902695809533</v>
      </c>
      <c r="BE1369" s="57">
        <f ca="1">OFFSET(BE$5,$D1369,0)+BE1362</f>
        <v>0.13276272477388901</v>
      </c>
      <c r="BF1369" s="32">
        <f t="shared" ca="1" si="674"/>
        <v>6.5702661499773773E-2</v>
      </c>
      <c r="BG1369" s="32">
        <f t="shared" ca="1" si="675"/>
        <v>-0.27304205844775886</v>
      </c>
      <c r="BH1369" s="32">
        <f t="shared" ca="1" si="675"/>
        <v>-7.4223940893499596E-2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hidden="1"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0.99614779608400872</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1.048220163355698</v>
      </c>
      <c r="BD1370" s="32">
        <f t="shared" ca="1" si="674"/>
        <v>0.11286691077264166</v>
      </c>
      <c r="BE1370" s="57">
        <f ca="1">OFFSET(BE$5,$D1370,0)+BE1362</f>
        <v>-0.35</v>
      </c>
      <c r="BF1370" s="32">
        <f t="shared" ca="1" si="674"/>
        <v>4.4945475792534495E-2</v>
      </c>
      <c r="BG1370" s="32">
        <f t="shared" ca="1" si="675"/>
        <v>-0.11041523824036759</v>
      </c>
      <c r="BH1370" s="32">
        <f t="shared" ca="1" si="675"/>
        <v>-0.18312333184770713</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hidden="1"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0.96873644136789827</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0.99927509596717135</v>
      </c>
      <c r="BD1371" s="32">
        <f t="shared" ca="1" si="674"/>
        <v>0.57593554248647649</v>
      </c>
      <c r="BE1371" s="57">
        <f ca="1">OFFSET(BE$5,$D1371,0)+BE1362</f>
        <v>3.0425625173636492E-2</v>
      </c>
      <c r="BF1371" s="32">
        <f t="shared" ca="1" si="674"/>
        <v>7.0557156025908618E-2</v>
      </c>
      <c r="BG1371" s="32">
        <f t="shared" ca="1" si="675"/>
        <v>-0.40992331154067863</v>
      </c>
      <c r="BH1371" s="32">
        <f t="shared" ca="1" si="675"/>
        <v>-0.17911308681304572</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hidden="1"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0.94985527754166732</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0.90471431809367153</v>
      </c>
      <c r="BD1372" s="32">
        <f t="shared" ca="1" si="674"/>
        <v>-0.5652048418772182</v>
      </c>
      <c r="BE1372" s="57">
        <f ca="1">OFFSET(BE$5,$D1372,0)+BE1362</f>
        <v>-6.695683654170749E-2</v>
      </c>
      <c r="BF1372" s="32">
        <f t="shared" ca="1" si="674"/>
        <v>0.10339666319975782</v>
      </c>
      <c r="BG1372" s="32">
        <f t="shared" ca="1" si="675"/>
        <v>-0.19060384000964881</v>
      </c>
      <c r="BH1372" s="32">
        <f t="shared" ca="1" si="675"/>
        <v>-7.3698097191067125E-2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hidden="1"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0.92306129391731828</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1.053621956151308</v>
      </c>
      <c r="BD1373" s="32">
        <f t="shared" ca="1" si="674"/>
        <v>0.12924378681270454</v>
      </c>
      <c r="BE1373" s="57">
        <f ca="1">OFFSET(BE$5,$D1373,0)+BE1362</f>
        <v>-0.18892800893072875</v>
      </c>
      <c r="BF1373" s="32">
        <f t="shared" ca="1" si="674"/>
        <v>-6.1873027048285678E-2</v>
      </c>
      <c r="BG1373" s="32">
        <f t="shared" ca="1" si="675"/>
        <v>0.22475633487585434</v>
      </c>
      <c r="BH1373" s="32">
        <f t="shared" ca="1" si="675"/>
        <v>-0.16092310912423591</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hidden="1"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1.0175550066655832</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0.94431181613154647</v>
      </c>
      <c r="BD1374" s="32">
        <f t="shared" ca="1" si="674"/>
        <v>0.8180439230161376</v>
      </c>
      <c r="BE1374" s="57">
        <f ca="1">OFFSET(BE$5,$D1374,0)+BE1362</f>
        <v>-0.35</v>
      </c>
      <c r="BF1374" s="32">
        <f t="shared" ca="1" si="674"/>
        <v>-2.9010391818722336E-2</v>
      </c>
      <c r="BG1374" s="32">
        <f t="shared" ca="1" si="675"/>
        <v>-0.18597471622128836</v>
      </c>
      <c r="BH1374" s="32">
        <f t="shared" ca="1" si="675"/>
        <v>0.10194892366285013</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hidden="1"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0.90065035138187743</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1.0006143028980676</v>
      </c>
      <c r="BD1375" s="32">
        <f t="shared" ca="1" si="674"/>
        <v>0.11349273368960766</v>
      </c>
      <c r="BE1375" s="57">
        <f ca="1">OFFSET(BE$5,$D1375,0)+BE1362</f>
        <v>-2.0386375660476089E-2</v>
      </c>
      <c r="BF1375" s="32">
        <f t="shared" ca="1" si="674"/>
        <v>-4.7210567729081721E-2</v>
      </c>
      <c r="BG1375" s="32">
        <f t="shared" ca="1" si="675"/>
        <v>0.13523036270290056</v>
      </c>
      <c r="BH1375" s="32">
        <f t="shared" ca="1" si="675"/>
        <v>-0.27445304437931894</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hidden="1"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1.0143086185057748</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1.0010670678020599</v>
      </c>
      <c r="BD1376" s="32">
        <f t="shared" ca="1" si="674"/>
        <v>-0.23813998245772439</v>
      </c>
      <c r="BE1376" s="57">
        <f ca="1">OFFSET(BE$5,$D1376,0)+BE1362</f>
        <v>9.4197503456153228E-2</v>
      </c>
      <c r="BF1376" s="32">
        <f t="shared" ca="1" si="674"/>
        <v>-2.5476117666235032E-2</v>
      </c>
      <c r="BG1376" s="32">
        <f t="shared" ca="1" si="675"/>
        <v>0.44069602803955554</v>
      </c>
      <c r="BH1376" s="32">
        <f t="shared" ca="1" si="675"/>
        <v>9.3382678707361721E-2</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hidden="1"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0.9862866571416059</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1.0241201257755206</v>
      </c>
      <c r="BD1377" s="32">
        <f t="shared" ca="1" si="674"/>
        <v>-1.5004893206377545E-2</v>
      </c>
      <c r="BE1377" s="57">
        <f ca="1">OFFSET(BE$5,$D1377,0)+BE1362</f>
        <v>-0.1470401677444389</v>
      </c>
      <c r="BF1377" s="32">
        <f t="shared" ca="1" si="674"/>
        <v>-2.2832260310152286E-2</v>
      </c>
      <c r="BG1377" s="32">
        <f t="shared" ca="1" si="675"/>
        <v>-0.36793921068302282</v>
      </c>
      <c r="BH1377" s="32">
        <f t="shared" ca="1" si="675"/>
        <v>-0.13938652506152127</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hidden="1"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1.0831997458819032</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1.031435670468674</v>
      </c>
      <c r="BD1378" s="32">
        <f t="shared" ca="1" si="674"/>
        <v>-0.19232821644752107</v>
      </c>
      <c r="BE1378" s="57">
        <f ca="1">OFFSET(BE$5,$D1378,0)+BE1362</f>
        <v>-7.9960509962970619E-2</v>
      </c>
      <c r="BF1378" s="32">
        <f t="shared" ca="1" si="674"/>
        <v>9.8351456519934377E-2</v>
      </c>
      <c r="BG1378" s="32">
        <f t="shared" ca="1" si="675"/>
        <v>0.15281469721602114</v>
      </c>
      <c r="BH1378" s="32">
        <f t="shared" ca="1" si="675"/>
        <v>2.3532908969271515E-2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hidden="1"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0.97667143595769557</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0.94391312374248248</v>
      </c>
      <c r="BD1379" s="32">
        <f t="shared" ca="1" si="679"/>
        <v>-0.27236757791370891</v>
      </c>
      <c r="BE1379" s="57">
        <f ca="1">OFFSET(BE$5,$D1379,0)+BE1362</f>
        <v>0.12641468476687345</v>
      </c>
      <c r="BF1379" s="32">
        <f t="shared" ca="1" si="679"/>
        <v>-6.7815957896177448E-2</v>
      </c>
      <c r="BG1379" s="32">
        <f t="shared" ref="BG1379:BH1391" ca="1" si="682">OFFSET(BG$5,$D1379,0)</f>
        <v>0.32775089067571983</v>
      </c>
      <c r="BH1379" s="32">
        <f t="shared" ca="1" si="682"/>
        <v>8.8791235770151911E-2</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hidden="1"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0.99940216871448406</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1.0049310030669609</v>
      </c>
      <c r="BD1380" s="32">
        <f t="shared" ca="1" si="679"/>
        <v>0.34945596678572599</v>
      </c>
      <c r="BE1380" s="57">
        <f ca="1">OFFSET(BE$5,$D1380,0)+BE1362</f>
        <v>-8.9825712224474843E-2</v>
      </c>
      <c r="BF1380" s="32">
        <f t="shared" ca="1" si="679"/>
        <v>-7.2838209658754316E-3</v>
      </c>
      <c r="BG1380" s="32">
        <f t="shared" ca="1" si="682"/>
        <v>-0.22013920209996485</v>
      </c>
      <c r="BH1380" s="32">
        <f t="shared" ca="1" si="682"/>
        <v>-0.11504467291664744</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hidden="1"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1.0561374374034176</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1.0119218761635926</v>
      </c>
      <c r="BD1381" s="32">
        <f t="shared" ca="1" si="679"/>
        <v>-0.28813469607075248</v>
      </c>
      <c r="BE1381" s="57">
        <f ca="1">OFFSET(BE$5,$D1381,0)+BE1362</f>
        <v>-7.0398349042122679E-2</v>
      </c>
      <c r="BF1381" s="32">
        <f t="shared" ca="1" si="679"/>
        <v>3.5525724354319443E-2</v>
      </c>
      <c r="BG1381" s="32">
        <f t="shared" ca="1" si="682"/>
        <v>0.17665533640615649</v>
      </c>
      <c r="BH1381" s="32">
        <f t="shared" ca="1" si="682"/>
        <v>-1.775918468901494E-2</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hidden="1"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1.0446156708830123</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1.0384790316432015</v>
      </c>
      <c r="BD1382" s="32">
        <f t="shared" ca="1" si="679"/>
        <v>-0.40976633117891836</v>
      </c>
      <c r="BE1382" s="57">
        <f ca="1">OFFSET(BE$5,$D1382,0)+BE1362</f>
        <v>9.623191481335118E-2</v>
      </c>
      <c r="BF1382" s="32">
        <f t="shared" ca="1" si="679"/>
        <v>0.14056111005054728</v>
      </c>
      <c r="BG1382" s="32">
        <f t="shared" ca="1" si="682"/>
        <v>-0.35679694311843768</v>
      </c>
      <c r="BH1382" s="32">
        <f t="shared" ca="1" si="682"/>
        <v>9.6163414361740251E-2</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hidden="1"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1.125068376098374</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1.041693783618491</v>
      </c>
      <c r="BD1383" s="32">
        <f t="shared" ca="1" si="679"/>
        <v>0.13156646389413496</v>
      </c>
      <c r="BE1383" s="57">
        <f ca="1">OFFSET(BE$5,$D1383,0)+BE1362</f>
        <v>0.15468441539270955</v>
      </c>
      <c r="BF1383" s="32">
        <f t="shared" ca="1" si="679"/>
        <v>0.14835345795971366</v>
      </c>
      <c r="BG1383" s="32">
        <f t="shared" ca="1" si="682"/>
        <v>0.3966848390671629</v>
      </c>
      <c r="BH1383" s="32">
        <f t="shared" ca="1" si="682"/>
        <v>-1.7405536048178183E-2</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hidden="1"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1.0301235779982718</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0.9801349849358536</v>
      </c>
      <c r="BD1384" s="32">
        <f t="shared" ca="1" si="679"/>
        <v>-0.15482721263483512</v>
      </c>
      <c r="BE1384" s="57">
        <f ca="1">OFFSET(BE$5,$D1384,0)+BE1362</f>
        <v>2.0608347682828196E-2</v>
      </c>
      <c r="BF1384" s="32">
        <f t="shared" ca="1" si="679"/>
        <v>-1.6016280707203956E-2</v>
      </c>
      <c r="BG1384" s="32">
        <f t="shared" ca="1" si="682"/>
        <v>0.22568005132052527</v>
      </c>
      <c r="BH1384" s="32">
        <f t="shared" ca="1" si="682"/>
        <v>8.6280055450514315E-2</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hidden="1"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0.97093973923879906</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0.97480955977687367</v>
      </c>
      <c r="BD1385" s="32">
        <f t="shared" ca="1" si="679"/>
        <v>0.54821782184545143</v>
      </c>
      <c r="BE1385" s="57">
        <f ca="1">OFFSET(BE$5,$D1385,0)+BE1362</f>
        <v>0.10873990837512947</v>
      </c>
      <c r="BF1385" s="32">
        <f t="shared" ca="1" si="679"/>
        <v>0.12785081123165076</v>
      </c>
      <c r="BG1385" s="32">
        <f t="shared" ca="1" si="682"/>
        <v>-0.37253461398993615</v>
      </c>
      <c r="BH1385" s="32">
        <f t="shared" ca="1" si="682"/>
        <v>-2.6972657870878325E-2</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hidden="1"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1.0495573345572298</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0.96234232886653825</v>
      </c>
      <c r="BD1386" s="32">
        <f t="shared" ca="1" si="679"/>
        <v>-6.2800697240170678E-2</v>
      </c>
      <c r="BE1386" s="57">
        <f ca="1">OFFSET(BE$5,$D1386,0)+BE1362</f>
        <v>-0.35</v>
      </c>
      <c r="BF1386" s="32">
        <f t="shared" ca="1" si="679"/>
        <v>-8.1934538531744039E-2</v>
      </c>
      <c r="BG1386" s="32">
        <f t="shared" ca="1" si="682"/>
        <v>-0.24770587253754428</v>
      </c>
      <c r="BH1386" s="32">
        <f t="shared" ca="1" si="682"/>
        <v>0.118056043511787</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hidden="1"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1.010280760583014</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1.0434604649805563</v>
      </c>
      <c r="BD1387" s="32">
        <f t="shared" ca="1" si="679"/>
        <v>0.14847362909794626</v>
      </c>
      <c r="BE1387" s="57">
        <f ca="1">OFFSET(BE$5,$D1387,0)+BE1362</f>
        <v>-1.2585253660134035E-2</v>
      </c>
      <c r="BF1387" s="32">
        <f t="shared" ca="1" si="679"/>
        <v>-8.7345129273292743E-2</v>
      </c>
      <c r="BG1387" s="32">
        <f t="shared" ca="1" si="682"/>
        <v>6.7324296151102914E-2</v>
      </c>
      <c r="BH1387" s="32">
        <f t="shared" ca="1" si="682"/>
        <v>-1.2653076101335814E-2</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hidden="1"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1.0759589422176172</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1.0054793617634981</v>
      </c>
      <c r="BD1388" s="32">
        <f t="shared" ca="1" si="679"/>
        <v>-0.1610271151075473</v>
      </c>
      <c r="BE1388" s="57">
        <f ca="1">OFFSET(BE$5,$D1388,0)+BE1362</f>
        <v>-0.35</v>
      </c>
      <c r="BF1388" s="32">
        <f t="shared" ca="1" si="679"/>
        <v>-1.3182130908968581E-3</v>
      </c>
      <c r="BG1388" s="32">
        <f t="shared" ca="1" si="682"/>
        <v>-0.14983751465576312</v>
      </c>
      <c r="BH1388" s="32">
        <f t="shared" ca="1" si="682"/>
        <v>0.10656069514885758</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hidden="1"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1.00708614719322</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0.99824995968956809</v>
      </c>
      <c r="BD1389" s="32">
        <f t="shared" ca="1" si="679"/>
        <v>0.12248792949075948</v>
      </c>
      <c r="BE1389" s="57">
        <f ca="1">OFFSET(BE$5,$D1389,0)+BE1362</f>
        <v>4.8638470106396922E-2</v>
      </c>
      <c r="BF1389" s="32">
        <f t="shared" ca="1" si="679"/>
        <v>-0.10582411477148956</v>
      </c>
      <c r="BG1389" s="32">
        <f t="shared" ca="1" si="682"/>
        <v>-0.20042635969325495</v>
      </c>
      <c r="BH1389" s="32">
        <f t="shared" ca="1" si="682"/>
        <v>3.1734734528024111E-2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hidden="1"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1.1553789910398597</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1.0248826048686273</v>
      </c>
      <c r="BD1390" s="32">
        <f t="shared" ca="1" si="679"/>
        <v>0.2126392070051395</v>
      </c>
      <c r="BE1390" s="57">
        <f ca="1">OFFSET(BE$5,$D1390,0)+BE1362</f>
        <v>-0.12872847659043746</v>
      </c>
      <c r="BF1390" s="32">
        <f t="shared" ca="1" si="679"/>
        <v>5.0811350221947382E-2</v>
      </c>
      <c r="BG1390" s="32">
        <f t="shared" ca="1" si="682"/>
        <v>-0.22736054165575759</v>
      </c>
      <c r="BH1390" s="32">
        <f t="shared" ca="1" si="682"/>
        <v>0.11987395971072323</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hidden="1"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1.1030379273777773</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1.024842370616887</v>
      </c>
      <c r="BD1391" s="32">
        <f t="shared" ca="1" si="679"/>
        <v>0.26322098309136521</v>
      </c>
      <c r="BE1391" s="57">
        <f ca="1">OFFSET(BE$5,$D1391,0)+BE1362</f>
        <v>3.7682811480823572E-2</v>
      </c>
      <c r="BF1391" s="32">
        <f t="shared" ca="1" si="679"/>
        <v>-0.1522535734453192</v>
      </c>
      <c r="BG1391" s="32">
        <f t="shared" ca="1" si="682"/>
        <v>0.59989077173686489</v>
      </c>
      <c r="BH1391" s="32">
        <f t="shared" ca="1" si="682"/>
        <v>0.13331241709601671</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ollapsed="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hidden="1" outlineLevel="2">
      <c r="A1393" s="53"/>
      <c r="B1393" s="44">
        <f ca="1">COUNT(B$5:OFFSET(B1393,-1,0))</f>
        <v>1341</v>
      </c>
      <c r="C1393" s="72">
        <f t="shared" ref="C1393" ca="1" si="684">C1363</f>
        <v>1022</v>
      </c>
      <c r="D1393" s="45">
        <f t="shared" ref="D1393:D1421" ca="1" si="685">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0.9599451455715684</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1.0663588214624506</v>
      </c>
      <c r="BD1393" s="32">
        <f t="shared" ca="1" si="688"/>
        <v>2.0294375371054798</v>
      </c>
      <c r="BE1393" s="57">
        <f ca="1">OFFSET(BE$5,$D1393,0)+BE1392</f>
        <v>7.9514072811327899E-2</v>
      </c>
      <c r="BF1393" s="32">
        <f t="shared" ca="1" si="688"/>
        <v>-8.5624199420859082E-2</v>
      </c>
      <c r="BG1393" s="32">
        <f t="shared" ref="BG1393:BH1408" ca="1" si="689">OFFSET(BG$5,$D1393,0)</f>
        <v>-0.14329618008087763</v>
      </c>
      <c r="BH1393" s="32">
        <f t="shared" ca="1" si="689"/>
        <v>-0.14842192963954548</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hidden="1"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1.0352422227657283</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0.99760156808720246</v>
      </c>
      <c r="BD1394" s="32">
        <f t="shared" ca="1" si="688"/>
        <v>-0.14284247687103147</v>
      </c>
      <c r="BE1394" s="57">
        <f ca="1">OFFSET(BE$5,$D1394,0)+BE1392</f>
        <v>-0.13637113474478563</v>
      </c>
      <c r="BF1394" s="32">
        <f t="shared" ca="1" si="688"/>
        <v>6.5222068272559053E-2</v>
      </c>
      <c r="BG1394" s="32">
        <f t="shared" ca="1" si="689"/>
        <v>0.34169618064490592</v>
      </c>
      <c r="BH1394" s="32">
        <f t="shared" ca="1" si="689"/>
        <v>5.7958985092103843E-2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hidden="1"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0.91393026716443271</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0.9987631742136861</v>
      </c>
      <c r="BD1395" s="32">
        <f t="shared" ca="1" si="688"/>
        <v>-0.67063686541207801</v>
      </c>
      <c r="BE1395" s="57">
        <f ca="1">OFFSET(BE$5,$D1395,0)+BE1392</f>
        <v>7.9249203986851105E-2</v>
      </c>
      <c r="BF1395" s="32">
        <f t="shared" ca="1" si="688"/>
        <v>-8.302587312751597E-2</v>
      </c>
      <c r="BG1395" s="32">
        <f t="shared" ca="1" si="689"/>
        <v>0.64195401316078637</v>
      </c>
      <c r="BH1395" s="32">
        <f t="shared" ca="1" si="689"/>
        <v>-0.10500043451853802</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hidden="1"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0.95186932480680186</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1.0316528165846219</v>
      </c>
      <c r="BD1396" s="32">
        <f t="shared" ca="1" si="688"/>
        <v>-0.97281925459701313</v>
      </c>
      <c r="BE1396" s="57">
        <f ca="1">OFFSET(BE$5,$D1396,0)+BE1392</f>
        <v>7.5860536441400964E-2</v>
      </c>
      <c r="BF1396" s="32">
        <f t="shared" ca="1" si="688"/>
        <v>-1.9646890317839283E-2</v>
      </c>
      <c r="BG1396" s="32">
        <f t="shared" ca="1" si="689"/>
        <v>-0.11728773293334172</v>
      </c>
      <c r="BH1396" s="32">
        <f t="shared" ca="1" si="689"/>
        <v>-0.14020337265578264</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hidden="1"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1.0021403062860021</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0.92681559468607955</v>
      </c>
      <c r="BD1397" s="32">
        <f t="shared" ca="1" si="688"/>
        <v>-0.94106988425135185</v>
      </c>
      <c r="BE1397" s="57">
        <f ca="1">OFFSET(BE$5,$D1397,0)+BE1392</f>
        <v>0.24691402650511785</v>
      </c>
      <c r="BF1397" s="32">
        <f t="shared" ca="1" si="688"/>
        <v>-7.1676864620250136E-2</v>
      </c>
      <c r="BG1397" s="32">
        <f t="shared" ca="1" si="689"/>
        <v>-1.892596822851722E-2</v>
      </c>
      <c r="BH1397" s="32">
        <f t="shared" ca="1" si="689"/>
        <v>0.11254260704208408</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hidden="1"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0.99087231654160657</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0.93181387136383464</v>
      </c>
      <c r="BD1398" s="32">
        <f t="shared" ca="1" si="688"/>
        <v>0.37309020142840055</v>
      </c>
      <c r="BE1398" s="57">
        <f ca="1">OFFSET(BE$5,$D1398,0)+BE1392</f>
        <v>0.16674701407105996</v>
      </c>
      <c r="BF1398" s="32">
        <f t="shared" ca="1" si="688"/>
        <v>4.1948115237504968E-2</v>
      </c>
      <c r="BG1398" s="32">
        <f t="shared" ca="1" si="689"/>
        <v>-9.4407641251594399E-2</v>
      </c>
      <c r="BH1398" s="32">
        <f t="shared" ca="1" si="689"/>
        <v>3.4110325514663975E-2</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hidden="1"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0.94568977978009428</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1.0351284116171455</v>
      </c>
      <c r="BD1399" s="32">
        <f t="shared" ca="1" si="688"/>
        <v>-0.45358902695809533</v>
      </c>
      <c r="BE1399" s="57">
        <f ca="1">OFFSET(BE$5,$D1399,0)+BE1392</f>
        <v>0.23276272477388904</v>
      </c>
      <c r="BF1399" s="32">
        <f t="shared" ca="1" si="688"/>
        <v>6.5702661499773773E-2</v>
      </c>
      <c r="BG1399" s="32">
        <f t="shared" ca="1" si="689"/>
        <v>-0.27304205844775886</v>
      </c>
      <c r="BH1399" s="32">
        <f t="shared" ca="1" si="689"/>
        <v>-7.4223940893499596E-2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hidden="1"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0.99614779608400872</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1.048220163355698</v>
      </c>
      <c r="BD1400" s="32">
        <f t="shared" ca="1" si="688"/>
        <v>0.11286691077264166</v>
      </c>
      <c r="BE1400" s="57">
        <f ca="1">OFFSET(BE$5,$D1400,0)+BE1392</f>
        <v>-0.25</v>
      </c>
      <c r="BF1400" s="32">
        <f t="shared" ca="1" si="688"/>
        <v>4.4945475792534495E-2</v>
      </c>
      <c r="BG1400" s="32">
        <f t="shared" ca="1" si="689"/>
        <v>-0.11041523824036759</v>
      </c>
      <c r="BH1400" s="32">
        <f t="shared" ca="1" si="689"/>
        <v>-0.18312333184770713</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hidden="1"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0.96873644136789827</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0.99927509596717135</v>
      </c>
      <c r="BD1401" s="32">
        <f t="shared" ca="1" si="688"/>
        <v>0.57593554248647649</v>
      </c>
      <c r="BE1401" s="57">
        <f ca="1">OFFSET(BE$5,$D1401,0)+BE1392</f>
        <v>0.13042562517363648</v>
      </c>
      <c r="BF1401" s="32">
        <f t="shared" ca="1" si="688"/>
        <v>7.0557156025908618E-2</v>
      </c>
      <c r="BG1401" s="32">
        <f t="shared" ca="1" si="689"/>
        <v>-0.40992331154067863</v>
      </c>
      <c r="BH1401" s="32">
        <f t="shared" ca="1" si="689"/>
        <v>-0.17911308681304572</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hidden="1"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0.94985527754166732</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0.90471431809367153</v>
      </c>
      <c r="BD1402" s="32">
        <f t="shared" ca="1" si="688"/>
        <v>-0.5652048418772182</v>
      </c>
      <c r="BE1402" s="57">
        <f ca="1">OFFSET(BE$5,$D1402,0)+BE1392</f>
        <v>3.3043163458292515E-2</v>
      </c>
      <c r="BF1402" s="32">
        <f t="shared" ca="1" si="688"/>
        <v>0.10339666319975782</v>
      </c>
      <c r="BG1402" s="32">
        <f t="shared" ca="1" si="689"/>
        <v>-0.19060384000964881</v>
      </c>
      <c r="BH1402" s="32">
        <f t="shared" ca="1" si="689"/>
        <v>-7.3698097191067125E-2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hidden="1"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0.92306129391731828</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1.053621956151308</v>
      </c>
      <c r="BD1403" s="32">
        <f t="shared" ca="1" si="688"/>
        <v>0.12924378681270454</v>
      </c>
      <c r="BE1403" s="57">
        <f ca="1">OFFSET(BE$5,$D1403,0)+BE1392</f>
        <v>-8.8928008930728761E-2</v>
      </c>
      <c r="BF1403" s="32">
        <f t="shared" ca="1" si="688"/>
        <v>-6.1873027048285678E-2</v>
      </c>
      <c r="BG1403" s="32">
        <f t="shared" ca="1" si="689"/>
        <v>0.22475633487585434</v>
      </c>
      <c r="BH1403" s="32">
        <f t="shared" ca="1" si="689"/>
        <v>-0.16092310912423591</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hidden="1"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1.0175550066655832</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0.94431181613154647</v>
      </c>
      <c r="BD1404" s="32">
        <f t="shared" ca="1" si="688"/>
        <v>0.8180439230161376</v>
      </c>
      <c r="BE1404" s="57">
        <f ca="1">OFFSET(BE$5,$D1404,0)+BE1392</f>
        <v>-0.25</v>
      </c>
      <c r="BF1404" s="32">
        <f t="shared" ca="1" si="688"/>
        <v>-2.9010391818722336E-2</v>
      </c>
      <c r="BG1404" s="32">
        <f t="shared" ca="1" si="689"/>
        <v>-0.18597471622128836</v>
      </c>
      <c r="BH1404" s="32">
        <f t="shared" ca="1" si="689"/>
        <v>0.10194892366285013</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hidden="1"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0.90065035138187743</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1.0006143028980676</v>
      </c>
      <c r="BD1405" s="32">
        <f t="shared" ca="1" si="688"/>
        <v>0.11349273368960766</v>
      </c>
      <c r="BE1405" s="57">
        <f ca="1">OFFSET(BE$5,$D1405,0)+BE1392</f>
        <v>7.9613624339523917E-2</v>
      </c>
      <c r="BF1405" s="32">
        <f t="shared" ca="1" si="688"/>
        <v>-4.7210567729081721E-2</v>
      </c>
      <c r="BG1405" s="32">
        <f t="shared" ca="1" si="689"/>
        <v>0.13523036270290056</v>
      </c>
      <c r="BH1405" s="32">
        <f t="shared" ca="1" si="689"/>
        <v>-0.27445304437931894</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hidden="1"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1.0143086185057748</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1.0010670678020599</v>
      </c>
      <c r="BD1406" s="32">
        <f t="shared" ca="1" si="688"/>
        <v>-0.23813998245772439</v>
      </c>
      <c r="BE1406" s="57">
        <f ca="1">OFFSET(BE$5,$D1406,0)+BE1392</f>
        <v>0.19419750345615322</v>
      </c>
      <c r="BF1406" s="32">
        <f t="shared" ca="1" si="688"/>
        <v>-2.5476117666235032E-2</v>
      </c>
      <c r="BG1406" s="32">
        <f t="shared" ca="1" si="689"/>
        <v>0.44069602803955554</v>
      </c>
      <c r="BH1406" s="32">
        <f t="shared" ca="1" si="689"/>
        <v>9.3382678707361721E-2</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hidden="1"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0.9862866571416059</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1.0241201257755206</v>
      </c>
      <c r="BD1407" s="32">
        <f t="shared" ca="1" si="688"/>
        <v>-1.5004893206377545E-2</v>
      </c>
      <c r="BE1407" s="57">
        <f ca="1">OFFSET(BE$5,$D1407,0)+BE1392</f>
        <v>-4.7040167744438907E-2</v>
      </c>
      <c r="BF1407" s="32">
        <f t="shared" ca="1" si="688"/>
        <v>-2.2832260310152286E-2</v>
      </c>
      <c r="BG1407" s="32">
        <f t="shared" ca="1" si="689"/>
        <v>-0.36793921068302282</v>
      </c>
      <c r="BH1407" s="32">
        <f t="shared" ca="1" si="689"/>
        <v>-0.13938652506152127</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hidden="1"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1.0831997458819032</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1.031435670468674</v>
      </c>
      <c r="BD1408" s="32">
        <f t="shared" ca="1" si="688"/>
        <v>-0.19232821644752107</v>
      </c>
      <c r="BE1408" s="57">
        <f ca="1">OFFSET(BE$5,$D1408,0)+BE1392</f>
        <v>2.0039490037029387E-2</v>
      </c>
      <c r="BF1408" s="32">
        <f t="shared" ca="1" si="688"/>
        <v>9.8351456519934377E-2</v>
      </c>
      <c r="BG1408" s="32">
        <f t="shared" ca="1" si="689"/>
        <v>0.15281469721602114</v>
      </c>
      <c r="BH1408" s="32">
        <f t="shared" ca="1" si="689"/>
        <v>2.3532908969271515E-2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hidden="1"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0.97667143595769557</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0.94391312374248248</v>
      </c>
      <c r="BD1409" s="32">
        <f t="shared" ca="1" si="693"/>
        <v>-0.27236757791370891</v>
      </c>
      <c r="BE1409" s="57">
        <f ca="1">OFFSET(BE$5,$D1409,0)+BE1392</f>
        <v>0.22641468476687343</v>
      </c>
      <c r="BF1409" s="32">
        <f t="shared" ca="1" si="693"/>
        <v>-6.7815957896177448E-2</v>
      </c>
      <c r="BG1409" s="32">
        <f t="shared" ref="BG1409:BH1421" ca="1" si="697">OFFSET(BG$5,$D1409,0)</f>
        <v>0.32775089067571983</v>
      </c>
      <c r="BH1409" s="32">
        <f t="shared" ca="1" si="697"/>
        <v>8.8791235770151911E-2</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hidden="1"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0.99940216871448406</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1.0049310030669609</v>
      </c>
      <c r="BD1410" s="32">
        <f t="shared" ca="1" si="693"/>
        <v>0.34945596678572599</v>
      </c>
      <c r="BE1410" s="57">
        <f ca="1">OFFSET(BE$5,$D1410,0)+BE1392</f>
        <v>1.0174287775525162E-2</v>
      </c>
      <c r="BF1410" s="32">
        <f t="shared" ca="1" si="693"/>
        <v>-7.2838209658754316E-3</v>
      </c>
      <c r="BG1410" s="32">
        <f t="shared" ca="1" si="697"/>
        <v>-0.22013920209996485</v>
      </c>
      <c r="BH1410" s="32">
        <f t="shared" ca="1" si="697"/>
        <v>-0.11504467291664744</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hidden="1"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1.0561374374034176</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1.0119218761635926</v>
      </c>
      <c r="BD1411" s="32">
        <f t="shared" ca="1" si="693"/>
        <v>-0.28813469607075248</v>
      </c>
      <c r="BE1411" s="57">
        <f ca="1">OFFSET(BE$5,$D1411,0)+BE1392</f>
        <v>2.9601650957877326E-2</v>
      </c>
      <c r="BF1411" s="32">
        <f t="shared" ca="1" si="693"/>
        <v>3.5525724354319443E-2</v>
      </c>
      <c r="BG1411" s="32">
        <f t="shared" ca="1" si="697"/>
        <v>0.17665533640615649</v>
      </c>
      <c r="BH1411" s="32">
        <f t="shared" ca="1" si="697"/>
        <v>-1.775918468901494E-2</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hidden="1"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1.0446156708830123</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1.0384790316432015</v>
      </c>
      <c r="BD1412" s="32">
        <f t="shared" ca="1" si="693"/>
        <v>-0.40976633117891836</v>
      </c>
      <c r="BE1412" s="57">
        <f ca="1">OFFSET(BE$5,$D1412,0)+BE1392</f>
        <v>0.19623191481335117</v>
      </c>
      <c r="BF1412" s="32">
        <f t="shared" ca="1" si="693"/>
        <v>0.14056111005054728</v>
      </c>
      <c r="BG1412" s="32">
        <f t="shared" ca="1" si="697"/>
        <v>-0.35679694311843768</v>
      </c>
      <c r="BH1412" s="32">
        <f t="shared" ca="1" si="697"/>
        <v>9.6163414361740251E-2</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hidden="1"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1.125068376098374</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1.041693783618491</v>
      </c>
      <c r="BD1413" s="32">
        <f t="shared" ca="1" si="693"/>
        <v>0.13156646389413496</v>
      </c>
      <c r="BE1413" s="57">
        <f ca="1">OFFSET(BE$5,$D1413,0)+BE1392</f>
        <v>0.25468441539270953</v>
      </c>
      <c r="BF1413" s="32">
        <f t="shared" ca="1" si="693"/>
        <v>0.14835345795971366</v>
      </c>
      <c r="BG1413" s="32">
        <f t="shared" ca="1" si="697"/>
        <v>0.3966848390671629</v>
      </c>
      <c r="BH1413" s="32">
        <f t="shared" ca="1" si="697"/>
        <v>-1.7405536048178183E-2</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hidden="1"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1.0301235779982718</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0.9801349849358536</v>
      </c>
      <c r="BD1414" s="32">
        <f t="shared" ca="1" si="693"/>
        <v>-0.15482721263483512</v>
      </c>
      <c r="BE1414" s="57">
        <f ca="1">OFFSET(BE$5,$D1414,0)+BE1392</f>
        <v>0.1206083476828282</v>
      </c>
      <c r="BF1414" s="32">
        <f t="shared" ca="1" si="693"/>
        <v>-1.6016280707203956E-2</v>
      </c>
      <c r="BG1414" s="32">
        <f t="shared" ca="1" si="697"/>
        <v>0.22568005132052527</v>
      </c>
      <c r="BH1414" s="32">
        <f t="shared" ca="1" si="697"/>
        <v>8.6280055450514315E-2</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hidden="1"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0.97093973923879906</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0.97480955977687367</v>
      </c>
      <c r="BD1415" s="32">
        <f t="shared" ca="1" si="693"/>
        <v>0.54821782184545143</v>
      </c>
      <c r="BE1415" s="57">
        <f ca="1">OFFSET(BE$5,$D1415,0)+BE1392</f>
        <v>0.20873990837512946</v>
      </c>
      <c r="BF1415" s="32">
        <f t="shared" ca="1" si="693"/>
        <v>0.12785081123165076</v>
      </c>
      <c r="BG1415" s="32">
        <f t="shared" ca="1" si="697"/>
        <v>-0.37253461398993615</v>
      </c>
      <c r="BH1415" s="32">
        <f t="shared" ca="1" si="697"/>
        <v>-2.6972657870878325E-2</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hidden="1"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1.0495573345572298</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0.96234232886653825</v>
      </c>
      <c r="BD1416" s="32">
        <f t="shared" ca="1" si="693"/>
        <v>-6.2800697240170678E-2</v>
      </c>
      <c r="BE1416" s="57">
        <f ca="1">OFFSET(BE$5,$D1416,0)+BE1392</f>
        <v>-0.25</v>
      </c>
      <c r="BF1416" s="32">
        <f t="shared" ca="1" si="693"/>
        <v>-8.1934538531744039E-2</v>
      </c>
      <c r="BG1416" s="32">
        <f t="shared" ca="1" si="697"/>
        <v>-0.24770587253754428</v>
      </c>
      <c r="BH1416" s="32">
        <f t="shared" ca="1" si="697"/>
        <v>0.118056043511787</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hidden="1"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1.010280760583014</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1.0434604649805563</v>
      </c>
      <c r="BD1417" s="32">
        <f t="shared" ca="1" si="693"/>
        <v>0.14847362909794626</v>
      </c>
      <c r="BE1417" s="57">
        <f ca="1">OFFSET(BE$5,$D1417,0)+BE1392</f>
        <v>8.741474633986597E-2</v>
      </c>
      <c r="BF1417" s="32">
        <f t="shared" ca="1" si="693"/>
        <v>-8.7345129273292743E-2</v>
      </c>
      <c r="BG1417" s="32">
        <f t="shared" ca="1" si="697"/>
        <v>6.7324296151102914E-2</v>
      </c>
      <c r="BH1417" s="32">
        <f t="shared" ca="1" si="697"/>
        <v>-1.2653076101335814E-2</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hidden="1"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1.0759589422176172</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1.0054793617634981</v>
      </c>
      <c r="BD1418" s="32">
        <f t="shared" ca="1" si="693"/>
        <v>-0.1610271151075473</v>
      </c>
      <c r="BE1418" s="57">
        <f ca="1">OFFSET(BE$5,$D1418,0)+BE1392</f>
        <v>-0.25</v>
      </c>
      <c r="BF1418" s="32">
        <f t="shared" ca="1" si="693"/>
        <v>-1.3182130908968581E-3</v>
      </c>
      <c r="BG1418" s="32">
        <f t="shared" ca="1" si="697"/>
        <v>-0.14983751465576312</v>
      </c>
      <c r="BH1418" s="32">
        <f t="shared" ca="1" si="697"/>
        <v>0.10656069514885758</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hidden="1"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1.00708614719322</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0.99824995968956809</v>
      </c>
      <c r="BD1419" s="32">
        <f t="shared" ca="1" si="693"/>
        <v>0.12248792949075948</v>
      </c>
      <c r="BE1419" s="57">
        <f ca="1">OFFSET(BE$5,$D1419,0)+BE1392</f>
        <v>0.14863847010639691</v>
      </c>
      <c r="BF1419" s="32">
        <f t="shared" ca="1" si="693"/>
        <v>-0.10582411477148956</v>
      </c>
      <c r="BG1419" s="32">
        <f t="shared" ca="1" si="697"/>
        <v>-0.20042635969325495</v>
      </c>
      <c r="BH1419" s="32">
        <f t="shared" ca="1" si="697"/>
        <v>3.1734734528024111E-2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hidden="1"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1.1553789910398597</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1.0248826048686273</v>
      </c>
      <c r="BD1420" s="32">
        <f t="shared" ca="1" si="693"/>
        <v>0.2126392070051395</v>
      </c>
      <c r="BE1420" s="57">
        <f ca="1">OFFSET(BE$5,$D1420,0)+BE1392</f>
        <v>-2.8728476590437466E-2</v>
      </c>
      <c r="BF1420" s="32">
        <f t="shared" ca="1" si="693"/>
        <v>5.0811350221947382E-2</v>
      </c>
      <c r="BG1420" s="32">
        <f t="shared" ca="1" si="697"/>
        <v>-0.22736054165575759</v>
      </c>
      <c r="BH1420" s="32">
        <f t="shared" ca="1" si="697"/>
        <v>0.11987395971072323</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hidden="1"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1.1030379273777773</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1.024842370616887</v>
      </c>
      <c r="BD1421" s="32">
        <f t="shared" ca="1" si="693"/>
        <v>0.26322098309136521</v>
      </c>
      <c r="BE1421" s="57">
        <f ca="1">OFFSET(BE$5,$D1421,0)+BE1392</f>
        <v>0.13768281148082356</v>
      </c>
      <c r="BF1421" s="32">
        <f t="shared" ca="1" si="693"/>
        <v>-0.1522535734453192</v>
      </c>
      <c r="BG1421" s="32">
        <f t="shared" ca="1" si="697"/>
        <v>0.59989077173686489</v>
      </c>
      <c r="BH1421" s="32">
        <f t="shared" ca="1" si="697"/>
        <v>0.13331241709601671</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ollapsed="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hidden="1" outlineLevel="2">
      <c r="A1423" s="53"/>
      <c r="B1423" s="44">
        <f ca="1">COUNT(B$5:OFFSET(B1423,-1,0))</f>
        <v>1370</v>
      </c>
      <c r="C1423" s="72">
        <f t="shared" ref="C1423" ca="1" si="699">C1393</f>
        <v>1022</v>
      </c>
      <c r="D1423" s="45">
        <f t="shared" ref="D1423:D1451" ca="1" si="700">MATCH($C1423,$B$5:$B$2748,1)-1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0.9599451455715684</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1.0663588214624506</v>
      </c>
      <c r="BD1423" s="32">
        <f t="shared" ca="1" si="703"/>
        <v>2.0294375371054798</v>
      </c>
      <c r="BE1423" s="57">
        <f ca="1">OFFSET(BE$5,$D1423,0)+BE1422</f>
        <v>0.32951407281132788</v>
      </c>
      <c r="BF1423" s="32">
        <f t="shared" ca="1" si="703"/>
        <v>-8.5624199420859082E-2</v>
      </c>
      <c r="BG1423" s="32">
        <f t="shared" ref="BG1423:BH1438" ca="1" si="704">OFFSET(BG$5,$D1423,0)</f>
        <v>-0.14329618008087763</v>
      </c>
      <c r="BH1423" s="32">
        <f t="shared" ca="1" si="704"/>
        <v>-0.14842192963954548</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hidden="1"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1.0352422227657283</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0.99760156808720246</v>
      </c>
      <c r="BD1424" s="32">
        <f t="shared" ca="1" si="703"/>
        <v>-0.14284247687103147</v>
      </c>
      <c r="BE1424" s="57">
        <f ca="1">OFFSET(BE$5,$D1424,0)+BE1422</f>
        <v>0.11362886525521437</v>
      </c>
      <c r="BF1424" s="32">
        <f t="shared" ca="1" si="703"/>
        <v>6.5222068272559053E-2</v>
      </c>
      <c r="BG1424" s="32">
        <f t="shared" ca="1" si="704"/>
        <v>0.34169618064490592</v>
      </c>
      <c r="BH1424" s="32">
        <f t="shared" ca="1" si="704"/>
        <v>5.7958985092103843E-2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hidden="1"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0.91393026716443271</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0.9987631742136861</v>
      </c>
      <c r="BD1425" s="32">
        <f t="shared" ca="1" si="703"/>
        <v>-0.67063686541207801</v>
      </c>
      <c r="BE1425" s="57">
        <f ca="1">OFFSET(BE$5,$D1425,0)+BE1422</f>
        <v>0.32924920398685109</v>
      </c>
      <c r="BF1425" s="32">
        <f t="shared" ca="1" si="703"/>
        <v>-8.302587312751597E-2</v>
      </c>
      <c r="BG1425" s="32">
        <f t="shared" ca="1" si="704"/>
        <v>0.64195401316078637</v>
      </c>
      <c r="BH1425" s="32">
        <f t="shared" ca="1" si="704"/>
        <v>-0.10500043451853802</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hidden="1"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0.95186932480680186</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1.0316528165846219</v>
      </c>
      <c r="BD1426" s="32">
        <f t="shared" ca="1" si="703"/>
        <v>-0.97281925459701313</v>
      </c>
      <c r="BE1426" s="57">
        <f ca="1">OFFSET(BE$5,$D1426,0)+BE1422</f>
        <v>0.32586053644140095</v>
      </c>
      <c r="BF1426" s="32">
        <f t="shared" ca="1" si="703"/>
        <v>-1.9646890317839283E-2</v>
      </c>
      <c r="BG1426" s="32">
        <f t="shared" ca="1" si="704"/>
        <v>-0.11728773293334172</v>
      </c>
      <c r="BH1426" s="32">
        <f t="shared" ca="1" si="704"/>
        <v>-0.14020337265578264</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hidden="1"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1.0021403062860021</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0.92681559468607955</v>
      </c>
      <c r="BD1427" s="32">
        <f t="shared" ca="1" si="703"/>
        <v>-0.94106988425135185</v>
      </c>
      <c r="BE1427" s="57">
        <f ca="1">OFFSET(BE$5,$D1427,0)+BE1422</f>
        <v>0.49691402650511785</v>
      </c>
      <c r="BF1427" s="32">
        <f t="shared" ca="1" si="703"/>
        <v>-7.1676864620250136E-2</v>
      </c>
      <c r="BG1427" s="32">
        <f t="shared" ca="1" si="704"/>
        <v>-1.892596822851722E-2</v>
      </c>
      <c r="BH1427" s="32">
        <f t="shared" ca="1" si="704"/>
        <v>0.11254260704208408</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hidden="1"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0.99087231654160657</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0.93181387136383464</v>
      </c>
      <c r="BD1428" s="32">
        <f t="shared" ca="1" si="703"/>
        <v>0.37309020142840055</v>
      </c>
      <c r="BE1428" s="57">
        <f ca="1">OFFSET(BE$5,$D1428,0)+BE1422</f>
        <v>0.41674701407105996</v>
      </c>
      <c r="BF1428" s="32">
        <f t="shared" ca="1" si="703"/>
        <v>4.1948115237504968E-2</v>
      </c>
      <c r="BG1428" s="32">
        <f t="shared" ca="1" si="704"/>
        <v>-9.4407641251594399E-2</v>
      </c>
      <c r="BH1428" s="32">
        <f t="shared" ca="1" si="704"/>
        <v>3.4110325514663975E-2</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hidden="1"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0.94568977978009428</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1.0351284116171455</v>
      </c>
      <c r="BD1429" s="32">
        <f t="shared" ca="1" si="703"/>
        <v>-0.45358902695809533</v>
      </c>
      <c r="BE1429" s="57">
        <f ca="1">OFFSET(BE$5,$D1429,0)+BE1422</f>
        <v>0.48276272477388904</v>
      </c>
      <c r="BF1429" s="32">
        <f t="shared" ca="1" si="703"/>
        <v>6.5702661499773773E-2</v>
      </c>
      <c r="BG1429" s="32">
        <f t="shared" ca="1" si="704"/>
        <v>-0.27304205844775886</v>
      </c>
      <c r="BH1429" s="32">
        <f t="shared" ca="1" si="704"/>
        <v>-7.4223940893499596E-2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hidden="1"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0.99614779608400872</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1.048220163355698</v>
      </c>
      <c r="BD1430" s="32">
        <f t="shared" ca="1" si="703"/>
        <v>0.11286691077264166</v>
      </c>
      <c r="BE1430" s="57">
        <f ca="1">OFFSET(BE$5,$D1430,0)+BE1422</f>
        <v>0</v>
      </c>
      <c r="BF1430" s="32">
        <f t="shared" ca="1" si="703"/>
        <v>4.4945475792534495E-2</v>
      </c>
      <c r="BG1430" s="32">
        <f t="shared" ca="1" si="704"/>
        <v>-0.11041523824036759</v>
      </c>
      <c r="BH1430" s="32">
        <f t="shared" ca="1" si="704"/>
        <v>-0.18312333184770713</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hidden="1"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0.96873644136789827</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0.99927509596717135</v>
      </c>
      <c r="BD1431" s="32">
        <f t="shared" ca="1" si="703"/>
        <v>0.57593554248647649</v>
      </c>
      <c r="BE1431" s="57">
        <f ca="1">OFFSET(BE$5,$D1431,0)+BE1422</f>
        <v>0.38042562517363648</v>
      </c>
      <c r="BF1431" s="32">
        <f t="shared" ca="1" si="703"/>
        <v>7.0557156025908618E-2</v>
      </c>
      <c r="BG1431" s="32">
        <f t="shared" ca="1" si="704"/>
        <v>-0.40992331154067863</v>
      </c>
      <c r="BH1431" s="32">
        <f t="shared" ca="1" si="704"/>
        <v>-0.17911308681304572</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hidden="1"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0.94985527754166732</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0.90471431809367153</v>
      </c>
      <c r="BD1432" s="32">
        <f t="shared" ca="1" si="703"/>
        <v>-0.5652048418772182</v>
      </c>
      <c r="BE1432" s="57">
        <f ca="1">OFFSET(BE$5,$D1432,0)+BE1422</f>
        <v>0.2830431634582925</v>
      </c>
      <c r="BF1432" s="32">
        <f t="shared" ca="1" si="703"/>
        <v>0.10339666319975782</v>
      </c>
      <c r="BG1432" s="32">
        <f t="shared" ca="1" si="704"/>
        <v>-0.19060384000964881</v>
      </c>
      <c r="BH1432" s="32">
        <f t="shared" ca="1" si="704"/>
        <v>-7.3698097191067125E-2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hidden="1"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0.92306129391731828</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1.053621956151308</v>
      </c>
      <c r="BD1433" s="32">
        <f t="shared" ca="1" si="703"/>
        <v>0.12924378681270454</v>
      </c>
      <c r="BE1433" s="57">
        <f ca="1">OFFSET(BE$5,$D1433,0)+BE1422</f>
        <v>0.16107199106927123</v>
      </c>
      <c r="BF1433" s="32">
        <f t="shared" ca="1" si="703"/>
        <v>-6.1873027048285678E-2</v>
      </c>
      <c r="BG1433" s="32">
        <f t="shared" ca="1" si="704"/>
        <v>0.22475633487585434</v>
      </c>
      <c r="BH1433" s="32">
        <f t="shared" ca="1" si="704"/>
        <v>-0.16092310912423591</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hidden="1"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1.0175550066655832</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0.94431181613154647</v>
      </c>
      <c r="BD1434" s="32">
        <f t="shared" ca="1" si="703"/>
        <v>0.8180439230161376</v>
      </c>
      <c r="BE1434" s="57">
        <f ca="1">OFFSET(BE$5,$D1434,0)+BE1422</f>
        <v>0</v>
      </c>
      <c r="BF1434" s="32">
        <f t="shared" ca="1" si="703"/>
        <v>-2.9010391818722336E-2</v>
      </c>
      <c r="BG1434" s="32">
        <f t="shared" ca="1" si="704"/>
        <v>-0.18597471622128836</v>
      </c>
      <c r="BH1434" s="32">
        <f t="shared" ca="1" si="704"/>
        <v>0.10194892366285013</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hidden="1"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0.90065035138187743</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1.0006143028980676</v>
      </c>
      <c r="BD1435" s="32">
        <f t="shared" ca="1" si="703"/>
        <v>0.11349273368960766</v>
      </c>
      <c r="BE1435" s="57">
        <f ca="1">OFFSET(BE$5,$D1435,0)+BE1422</f>
        <v>0.3296136243395239</v>
      </c>
      <c r="BF1435" s="32">
        <f t="shared" ca="1" si="703"/>
        <v>-4.7210567729081721E-2</v>
      </c>
      <c r="BG1435" s="32">
        <f t="shared" ca="1" si="704"/>
        <v>0.13523036270290056</v>
      </c>
      <c r="BH1435" s="32">
        <f t="shared" ca="1" si="704"/>
        <v>-0.27445304437931894</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hidden="1"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1.0143086185057748</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1.0010670678020599</v>
      </c>
      <c r="BD1436" s="32">
        <f t="shared" ca="1" si="703"/>
        <v>-0.23813998245772439</v>
      </c>
      <c r="BE1436" s="57">
        <f ca="1">OFFSET(BE$5,$D1436,0)+BE1422</f>
        <v>0.44419750345615322</v>
      </c>
      <c r="BF1436" s="32">
        <f t="shared" ca="1" si="703"/>
        <v>-2.5476117666235032E-2</v>
      </c>
      <c r="BG1436" s="32">
        <f t="shared" ca="1" si="704"/>
        <v>0.44069602803955554</v>
      </c>
      <c r="BH1436" s="32">
        <f t="shared" ca="1" si="704"/>
        <v>9.3382678707361721E-2</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hidden="1"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0.9862866571416059</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1.0241201257755206</v>
      </c>
      <c r="BD1437" s="32">
        <f t="shared" ca="1" si="703"/>
        <v>-1.5004893206377545E-2</v>
      </c>
      <c r="BE1437" s="57">
        <f ca="1">OFFSET(BE$5,$D1437,0)+BE1422</f>
        <v>0.20295983225556108</v>
      </c>
      <c r="BF1437" s="32">
        <f t="shared" ca="1" si="703"/>
        <v>-2.2832260310152286E-2</v>
      </c>
      <c r="BG1437" s="32">
        <f t="shared" ca="1" si="704"/>
        <v>-0.36793921068302282</v>
      </c>
      <c r="BH1437" s="32">
        <f t="shared" ca="1" si="704"/>
        <v>-0.13938652506152127</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hidden="1"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1.0831997458819032</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1.031435670468674</v>
      </c>
      <c r="BD1438" s="32">
        <f t="shared" ca="1" si="703"/>
        <v>-0.19232821644752107</v>
      </c>
      <c r="BE1438" s="57">
        <f ca="1">OFFSET(BE$5,$D1438,0)+BE1422</f>
        <v>0.27003949003702937</v>
      </c>
      <c r="BF1438" s="32">
        <f t="shared" ca="1" si="703"/>
        <v>9.8351456519934377E-2</v>
      </c>
      <c r="BG1438" s="32">
        <f t="shared" ca="1" si="704"/>
        <v>0.15281469721602114</v>
      </c>
      <c r="BH1438" s="32">
        <f t="shared" ca="1" si="704"/>
        <v>2.3532908969271515E-2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hidden="1"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0.97667143595769557</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0.94391312374248248</v>
      </c>
      <c r="BD1439" s="32">
        <f t="shared" ca="1" si="708"/>
        <v>-0.27236757791370891</v>
      </c>
      <c r="BE1439" s="57">
        <f ca="1">OFFSET(BE$5,$D1439,0)+BE1422</f>
        <v>0.47641468476687343</v>
      </c>
      <c r="BF1439" s="32">
        <f t="shared" ca="1" si="708"/>
        <v>-6.7815957896177448E-2</v>
      </c>
      <c r="BG1439" s="32">
        <f t="shared" ref="BG1439:BH1451" ca="1" si="711">OFFSET(BG$5,$D1439,0)</f>
        <v>0.32775089067571983</v>
      </c>
      <c r="BH1439" s="32">
        <f t="shared" ca="1" si="711"/>
        <v>8.8791235770151911E-2</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hidden="1"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0.99940216871448406</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1.0049310030669609</v>
      </c>
      <c r="BD1440" s="32">
        <f t="shared" ca="1" si="708"/>
        <v>0.34945596678572599</v>
      </c>
      <c r="BE1440" s="57">
        <f ca="1">OFFSET(BE$5,$D1440,0)+BE1422</f>
        <v>0.26017428777552515</v>
      </c>
      <c r="BF1440" s="32">
        <f t="shared" ca="1" si="708"/>
        <v>-7.2838209658754316E-3</v>
      </c>
      <c r="BG1440" s="32">
        <f t="shared" ca="1" si="711"/>
        <v>-0.22013920209996485</v>
      </c>
      <c r="BH1440" s="32">
        <f t="shared" ca="1" si="711"/>
        <v>-0.11504467291664744</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hidden="1"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1.0561374374034176</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1.0119218761635926</v>
      </c>
      <c r="BD1441" s="32">
        <f t="shared" ca="1" si="708"/>
        <v>-0.28813469607075248</v>
      </c>
      <c r="BE1441" s="57">
        <f ca="1">OFFSET(BE$5,$D1441,0)+BE1422</f>
        <v>0.27960165095787731</v>
      </c>
      <c r="BF1441" s="32">
        <f t="shared" ca="1" si="708"/>
        <v>3.5525724354319443E-2</v>
      </c>
      <c r="BG1441" s="32">
        <f t="shared" ca="1" si="711"/>
        <v>0.17665533640615649</v>
      </c>
      <c r="BH1441" s="32">
        <f t="shared" ca="1" si="711"/>
        <v>-1.775918468901494E-2</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hidden="1"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1.0446156708830123</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1.0384790316432015</v>
      </c>
      <c r="BD1442" s="32">
        <f t="shared" ca="1" si="708"/>
        <v>-0.40976633117891836</v>
      </c>
      <c r="BE1442" s="57">
        <f ca="1">OFFSET(BE$5,$D1442,0)+BE1422</f>
        <v>0.44623191481335117</v>
      </c>
      <c r="BF1442" s="32">
        <f t="shared" ca="1" si="708"/>
        <v>0.14056111005054728</v>
      </c>
      <c r="BG1442" s="32">
        <f t="shared" ca="1" si="711"/>
        <v>-0.35679694311843768</v>
      </c>
      <c r="BH1442" s="32">
        <f t="shared" ca="1" si="711"/>
        <v>9.6163414361740251E-2</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hidden="1"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1.125068376098374</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1.041693783618491</v>
      </c>
      <c r="BD1443" s="32">
        <f t="shared" ca="1" si="708"/>
        <v>0.13156646389413496</v>
      </c>
      <c r="BE1443" s="57">
        <f ca="1">OFFSET(BE$5,$D1443,0)+BE1422</f>
        <v>0.50468441539270947</v>
      </c>
      <c r="BF1443" s="32">
        <f t="shared" ca="1" si="708"/>
        <v>0.14835345795971366</v>
      </c>
      <c r="BG1443" s="32">
        <f t="shared" ca="1" si="711"/>
        <v>0.3966848390671629</v>
      </c>
      <c r="BH1443" s="32">
        <f t="shared" ca="1" si="711"/>
        <v>-1.7405536048178183E-2</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hidden="1"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1.0301235779982718</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0.9801349849358536</v>
      </c>
      <c r="BD1444" s="32">
        <f t="shared" ca="1" si="708"/>
        <v>-0.15482721263483512</v>
      </c>
      <c r="BE1444" s="57">
        <f ca="1">OFFSET(BE$5,$D1444,0)+BE1422</f>
        <v>0.37060834768282819</v>
      </c>
      <c r="BF1444" s="32">
        <f t="shared" ca="1" si="708"/>
        <v>-1.6016280707203956E-2</v>
      </c>
      <c r="BG1444" s="32">
        <f t="shared" ca="1" si="711"/>
        <v>0.22568005132052527</v>
      </c>
      <c r="BH1444" s="32">
        <f t="shared" ca="1" si="711"/>
        <v>8.6280055450514315E-2</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hidden="1"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0.97093973923879906</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0.97480955977687367</v>
      </c>
      <c r="BD1445" s="32">
        <f t="shared" ca="1" si="708"/>
        <v>0.54821782184545143</v>
      </c>
      <c r="BE1445" s="57">
        <f ca="1">OFFSET(BE$5,$D1445,0)+BE1422</f>
        <v>0.45873990837512946</v>
      </c>
      <c r="BF1445" s="32">
        <f t="shared" ca="1" si="708"/>
        <v>0.12785081123165076</v>
      </c>
      <c r="BG1445" s="32">
        <f t="shared" ca="1" si="711"/>
        <v>-0.37253461398993615</v>
      </c>
      <c r="BH1445" s="32">
        <f t="shared" ca="1" si="711"/>
        <v>-2.6972657870878325E-2</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hidden="1"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1.0495573345572298</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0.96234232886653825</v>
      </c>
      <c r="BD1446" s="32">
        <f t="shared" ca="1" si="708"/>
        <v>-6.2800697240170678E-2</v>
      </c>
      <c r="BE1446" s="57">
        <f ca="1">OFFSET(BE$5,$D1446,0)+BE1422</f>
        <v>0</v>
      </c>
      <c r="BF1446" s="32">
        <f t="shared" ca="1" si="708"/>
        <v>-8.1934538531744039E-2</v>
      </c>
      <c r="BG1446" s="32">
        <f t="shared" ca="1" si="711"/>
        <v>-0.24770587253754428</v>
      </c>
      <c r="BH1446" s="32">
        <f t="shared" ca="1" si="711"/>
        <v>0.118056043511787</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hidden="1"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1.010280760583014</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1.0434604649805563</v>
      </c>
      <c r="BD1447" s="32">
        <f t="shared" ca="1" si="708"/>
        <v>0.14847362909794626</v>
      </c>
      <c r="BE1447" s="57">
        <f ca="1">OFFSET(BE$5,$D1447,0)+BE1422</f>
        <v>0.33741474633986596</v>
      </c>
      <c r="BF1447" s="32">
        <f t="shared" ca="1" si="708"/>
        <v>-8.7345129273292743E-2</v>
      </c>
      <c r="BG1447" s="32">
        <f t="shared" ca="1" si="711"/>
        <v>6.7324296151102914E-2</v>
      </c>
      <c r="BH1447" s="32">
        <f t="shared" ca="1" si="711"/>
        <v>-1.2653076101335814E-2</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hidden="1"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1.0759589422176172</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1.0054793617634981</v>
      </c>
      <c r="BD1448" s="32">
        <f t="shared" ca="1" si="708"/>
        <v>-0.1610271151075473</v>
      </c>
      <c r="BE1448" s="57">
        <f ca="1">OFFSET(BE$5,$D1448,0)+BE1422</f>
        <v>0</v>
      </c>
      <c r="BF1448" s="32">
        <f t="shared" ca="1" si="708"/>
        <v>-1.3182130908968581E-3</v>
      </c>
      <c r="BG1448" s="32">
        <f t="shared" ca="1" si="711"/>
        <v>-0.14983751465576312</v>
      </c>
      <c r="BH1448" s="32">
        <f t="shared" ca="1" si="711"/>
        <v>0.10656069514885758</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hidden="1"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1.00708614719322</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0.99824995968956809</v>
      </c>
      <c r="BD1449" s="32">
        <f t="shared" ca="1" si="708"/>
        <v>0.12248792949075948</v>
      </c>
      <c r="BE1449" s="57">
        <f ca="1">OFFSET(BE$5,$D1449,0)+BE1422</f>
        <v>0.39863847010639691</v>
      </c>
      <c r="BF1449" s="32">
        <f t="shared" ca="1" si="708"/>
        <v>-0.10582411477148956</v>
      </c>
      <c r="BG1449" s="32">
        <f t="shared" ca="1" si="711"/>
        <v>-0.20042635969325495</v>
      </c>
      <c r="BH1449" s="32">
        <f t="shared" ca="1" si="711"/>
        <v>3.1734734528024111E-2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hidden="1"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1.1553789910398597</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1.0248826048686273</v>
      </c>
      <c r="BD1450" s="32">
        <f t="shared" ca="1" si="708"/>
        <v>0.2126392070051395</v>
      </c>
      <c r="BE1450" s="57">
        <f ca="1">OFFSET(BE$5,$D1450,0)+BE1422</f>
        <v>0.22127152340956252</v>
      </c>
      <c r="BF1450" s="32">
        <f t="shared" ca="1" si="708"/>
        <v>5.0811350221947382E-2</v>
      </c>
      <c r="BG1450" s="32">
        <f t="shared" ca="1" si="711"/>
        <v>-0.22736054165575759</v>
      </c>
      <c r="BH1450" s="32">
        <f t="shared" ca="1" si="711"/>
        <v>0.11987395971072323</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hidden="1"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1.1030379273777773</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1.024842370616887</v>
      </c>
      <c r="BD1451" s="32">
        <f t="shared" ca="1" si="708"/>
        <v>0.26322098309136521</v>
      </c>
      <c r="BE1451" s="57">
        <f ca="1">OFFSET(BE$5,$D1451,0)+BE1422</f>
        <v>0.38768281148082356</v>
      </c>
      <c r="BF1451" s="32">
        <f t="shared" ca="1" si="708"/>
        <v>-0.1522535734453192</v>
      </c>
      <c r="BG1451" s="32">
        <f t="shared" ca="1" si="711"/>
        <v>0.59989077173686489</v>
      </c>
      <c r="BH1451" s="32">
        <f t="shared" ca="1" si="711"/>
        <v>0.13331241709601671</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ollapsed="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hidden="1" outlineLevel="2">
      <c r="A1453" s="53"/>
      <c r="B1453" s="44">
        <f ca="1">COUNT(B$5:OFFSET(B1453,-1,0))</f>
        <v>1399</v>
      </c>
      <c r="C1453" s="72">
        <f t="shared" ref="C1453" ca="1" si="713">C1423</f>
        <v>1022</v>
      </c>
      <c r="D1453" s="45">
        <f t="shared" ref="D1453:D1481" ca="1" si="714">MATCH($C1453,$B$5:$B$2748,1)-1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0.9599451455715684</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1.0663588214624506</v>
      </c>
      <c r="BD1453" s="32">
        <f t="shared" ca="1" si="717"/>
        <v>2.0294375371054798</v>
      </c>
      <c r="BE1453" s="32">
        <f t="shared" ca="1" si="717"/>
        <v>2.9514072811327896E-2</v>
      </c>
      <c r="BF1453" s="57">
        <f ca="1">OFFSET(BF$5,$D1453,0)+BF1452</f>
        <v>-0.28562419942085909</v>
      </c>
      <c r="BG1453" s="32">
        <f t="shared" ref="BG1453:BH1468" ca="1" si="718">OFFSET(BG$5,$D1453,0)</f>
        <v>-0.14329618008087763</v>
      </c>
      <c r="BH1453" s="32">
        <f t="shared" ca="1" si="718"/>
        <v>-0.14842192963954548</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hidden="1"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1.0352422227657283</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0.99760156808720246</v>
      </c>
      <c r="BD1454" s="32">
        <f t="shared" ca="1" si="717"/>
        <v>-0.14284247687103147</v>
      </c>
      <c r="BE1454" s="32">
        <f t="shared" ca="1" si="717"/>
        <v>-0.18637113474478562</v>
      </c>
      <c r="BF1454" s="57">
        <f ca="1">OFFSET(BF$5,$D1454,0)+BF1452</f>
        <v>-0.13477793172744096</v>
      </c>
      <c r="BG1454" s="32">
        <f t="shared" ca="1" si="718"/>
        <v>0.34169618064490592</v>
      </c>
      <c r="BH1454" s="32">
        <f t="shared" ca="1" si="718"/>
        <v>5.7958985092103843E-2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hidden="1"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0.91393026716443271</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0.9987631742136861</v>
      </c>
      <c r="BD1455" s="32">
        <f t="shared" ca="1" si="717"/>
        <v>-0.67063686541207801</v>
      </c>
      <c r="BE1455" s="32">
        <f t="shared" ca="1" si="717"/>
        <v>2.9249203986851102E-2</v>
      </c>
      <c r="BF1455" s="57">
        <f ca="1">OFFSET(BF$5,$D1455,0)+BF1452</f>
        <v>-0.28302587312751598</v>
      </c>
      <c r="BG1455" s="32">
        <f t="shared" ca="1" si="718"/>
        <v>0.64195401316078637</v>
      </c>
      <c r="BH1455" s="32">
        <f t="shared" ca="1" si="718"/>
        <v>-0.10500043451853802</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hidden="1"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0.95186932480680186</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1.0316528165846219</v>
      </c>
      <c r="BD1456" s="32">
        <f t="shared" ca="1" si="717"/>
        <v>-0.97281925459701313</v>
      </c>
      <c r="BE1456" s="32">
        <f t="shared" ca="1" si="717"/>
        <v>2.5860536441400961E-2</v>
      </c>
      <c r="BF1456" s="57">
        <f ca="1">OFFSET(BF$5,$D1456,0)+BF1452</f>
        <v>-0.21964689031783929</v>
      </c>
      <c r="BG1456" s="32">
        <f t="shared" ca="1" si="718"/>
        <v>-0.11728773293334172</v>
      </c>
      <c r="BH1456" s="32">
        <f t="shared" ca="1" si="718"/>
        <v>-0.14020337265578264</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hidden="1"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1.0021403062860021</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0.92681559468607955</v>
      </c>
      <c r="BD1457" s="32">
        <f t="shared" ca="1" si="717"/>
        <v>-0.94106988425135185</v>
      </c>
      <c r="BE1457" s="32">
        <f t="shared" ca="1" si="717"/>
        <v>0.19691402650511783</v>
      </c>
      <c r="BF1457" s="57">
        <f ca="1">OFFSET(BF$5,$D1457,0)+BF1452</f>
        <v>-0.27167686462025015</v>
      </c>
      <c r="BG1457" s="32">
        <f t="shared" ca="1" si="718"/>
        <v>-1.892596822851722E-2</v>
      </c>
      <c r="BH1457" s="32">
        <f t="shared" ca="1" si="718"/>
        <v>0.11254260704208408</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hidden="1"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0.99087231654160657</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0.93181387136383464</v>
      </c>
      <c r="BD1458" s="32">
        <f t="shared" ca="1" si="717"/>
        <v>0.37309020142840055</v>
      </c>
      <c r="BE1458" s="32">
        <f t="shared" ca="1" si="717"/>
        <v>0.11674701407105997</v>
      </c>
      <c r="BF1458" s="57">
        <f ca="1">OFFSET(BF$5,$D1458,0)+BF1452</f>
        <v>-0.15805188476249504</v>
      </c>
      <c r="BG1458" s="32">
        <f t="shared" ca="1" si="718"/>
        <v>-9.4407641251594399E-2</v>
      </c>
      <c r="BH1458" s="32">
        <f t="shared" ca="1" si="718"/>
        <v>3.4110325514663975E-2</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hidden="1"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0.94568977978009428</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1.0351284116171455</v>
      </c>
      <c r="BD1459" s="32">
        <f t="shared" ca="1" si="717"/>
        <v>-0.45358902695809533</v>
      </c>
      <c r="BE1459" s="32">
        <f t="shared" ca="1" si="717"/>
        <v>0.18276272477388902</v>
      </c>
      <c r="BF1459" s="57">
        <f ca="1">OFFSET(BF$5,$D1459,0)+BF1452</f>
        <v>-0.13429733850022624</v>
      </c>
      <c r="BG1459" s="32">
        <f t="shared" ca="1" si="718"/>
        <v>-0.27304205844775886</v>
      </c>
      <c r="BH1459" s="32">
        <f t="shared" ca="1" si="718"/>
        <v>-7.4223940893499596E-2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hidden="1"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0.99614779608400872</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1.048220163355698</v>
      </c>
      <c r="BD1460" s="32">
        <f t="shared" ca="1" si="717"/>
        <v>0.11286691077264166</v>
      </c>
      <c r="BE1460" s="32">
        <f t="shared" ca="1" si="717"/>
        <v>-0.3</v>
      </c>
      <c r="BF1460" s="57">
        <f ca="1">OFFSET(BF$5,$D1460,0)+BF1452</f>
        <v>-0.15505452420746552</v>
      </c>
      <c r="BG1460" s="32">
        <f t="shared" ca="1" si="718"/>
        <v>-0.11041523824036759</v>
      </c>
      <c r="BH1460" s="32">
        <f t="shared" ca="1" si="718"/>
        <v>-0.18312333184770713</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hidden="1"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0.96873644136789827</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0.99927509596717135</v>
      </c>
      <c r="BD1461" s="32">
        <f t="shared" ca="1" si="717"/>
        <v>0.57593554248647649</v>
      </c>
      <c r="BE1461" s="32">
        <f t="shared" ca="1" si="717"/>
        <v>8.0425625173636495E-2</v>
      </c>
      <c r="BF1461" s="57">
        <f ca="1">OFFSET(BF$5,$D1461,0)+BF1452</f>
        <v>-0.12944284397409139</v>
      </c>
      <c r="BG1461" s="32">
        <f t="shared" ca="1" si="718"/>
        <v>-0.40992331154067863</v>
      </c>
      <c r="BH1461" s="32">
        <f t="shared" ca="1" si="718"/>
        <v>-0.17911308681304572</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hidden="1"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0.94985527754166732</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0.90471431809367153</v>
      </c>
      <c r="BD1462" s="32">
        <f t="shared" ca="1" si="717"/>
        <v>-0.5652048418772182</v>
      </c>
      <c r="BE1462" s="32">
        <f t="shared" ca="1" si="717"/>
        <v>-1.6956836541707487E-2</v>
      </c>
      <c r="BF1462" s="57">
        <f ca="1">OFFSET(BF$5,$D1462,0)+BF1452</f>
        <v>-9.660333680024219E-2</v>
      </c>
      <c r="BG1462" s="32">
        <f t="shared" ca="1" si="718"/>
        <v>-0.19060384000964881</v>
      </c>
      <c r="BH1462" s="32">
        <f t="shared" ca="1" si="718"/>
        <v>-7.3698097191067125E-2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hidden="1"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0.92306129391731828</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1.053621956151308</v>
      </c>
      <c r="BD1463" s="32">
        <f t="shared" ca="1" si="717"/>
        <v>0.12924378681270454</v>
      </c>
      <c r="BE1463" s="32">
        <f t="shared" ca="1" si="717"/>
        <v>-0.13892800893072876</v>
      </c>
      <c r="BF1463" s="57">
        <f ca="1">OFFSET(BF$5,$D1463,0)+BF1452</f>
        <v>-0.26187302704828569</v>
      </c>
      <c r="BG1463" s="32">
        <f t="shared" ca="1" si="718"/>
        <v>0.22475633487585434</v>
      </c>
      <c r="BH1463" s="32">
        <f t="shared" ca="1" si="718"/>
        <v>-0.16092310912423591</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hidden="1"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1.0175550066655832</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0.94431181613154647</v>
      </c>
      <c r="BD1464" s="32">
        <f t="shared" ca="1" si="717"/>
        <v>0.8180439230161376</v>
      </c>
      <c r="BE1464" s="32">
        <f t="shared" ca="1" si="717"/>
        <v>-0.3</v>
      </c>
      <c r="BF1464" s="57">
        <f ca="1">OFFSET(BF$5,$D1464,0)+BF1452</f>
        <v>-0.22901039181872235</v>
      </c>
      <c r="BG1464" s="32">
        <f t="shared" ca="1" si="718"/>
        <v>-0.18597471622128836</v>
      </c>
      <c r="BH1464" s="32">
        <f t="shared" ca="1" si="718"/>
        <v>0.10194892366285013</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hidden="1"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0.90065035138187743</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1.0006143028980676</v>
      </c>
      <c r="BD1465" s="32">
        <f t="shared" ca="1" si="717"/>
        <v>0.11349273368960766</v>
      </c>
      <c r="BE1465" s="32">
        <f t="shared" ca="1" si="717"/>
        <v>2.9613624339523914E-2</v>
      </c>
      <c r="BF1465" s="57">
        <f ca="1">OFFSET(BF$5,$D1465,0)+BF1452</f>
        <v>-0.24721056772908173</v>
      </c>
      <c r="BG1465" s="32">
        <f t="shared" ca="1" si="718"/>
        <v>0.13523036270290056</v>
      </c>
      <c r="BH1465" s="32">
        <f t="shared" ca="1" si="718"/>
        <v>-0.27445304437931894</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hidden="1"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1.0143086185057748</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1.0010670678020599</v>
      </c>
      <c r="BD1466" s="32">
        <f t="shared" ca="1" si="717"/>
        <v>-0.23813998245772439</v>
      </c>
      <c r="BE1466" s="32">
        <f t="shared" ca="1" si="717"/>
        <v>0.14419750345615323</v>
      </c>
      <c r="BF1466" s="57">
        <f ca="1">OFFSET(BF$5,$D1466,0)+BF1452</f>
        <v>-0.22547611766623504</v>
      </c>
      <c r="BG1466" s="32">
        <f t="shared" ca="1" si="718"/>
        <v>0.44069602803955554</v>
      </c>
      <c r="BH1466" s="32">
        <f t="shared" ca="1" si="718"/>
        <v>9.3382678707361721E-2</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hidden="1"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0.9862866571416059</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1.0241201257755206</v>
      </c>
      <c r="BD1467" s="32">
        <f t="shared" ca="1" si="717"/>
        <v>-1.5004893206377545E-2</v>
      </c>
      <c r="BE1467" s="32">
        <f t="shared" ca="1" si="717"/>
        <v>-9.704016774443891E-2</v>
      </c>
      <c r="BF1467" s="57">
        <f ca="1">OFFSET(BF$5,$D1467,0)+BF1452</f>
        <v>-0.2228322603101523</v>
      </c>
      <c r="BG1467" s="32">
        <f t="shared" ca="1" si="718"/>
        <v>-0.36793921068302282</v>
      </c>
      <c r="BH1467" s="32">
        <f t="shared" ca="1" si="718"/>
        <v>-0.13938652506152127</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hidden="1"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1.0831997458819032</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1.031435670468674</v>
      </c>
      <c r="BD1468" s="32">
        <f t="shared" ca="1" si="717"/>
        <v>-0.19232821644752107</v>
      </c>
      <c r="BE1468" s="32">
        <f t="shared" ca="1" si="717"/>
        <v>-2.9960509962970616E-2</v>
      </c>
      <c r="BF1468" s="57">
        <f ca="1">OFFSET(BF$5,$D1468,0)+BF1452</f>
        <v>-0.10164854348006563</v>
      </c>
      <c r="BG1468" s="32">
        <f t="shared" ca="1" si="718"/>
        <v>0.15281469721602114</v>
      </c>
      <c r="BH1468" s="32">
        <f t="shared" ca="1" si="718"/>
        <v>2.3532908969271515E-2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hidden="1"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0.97667143595769557</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0.94391312374248248</v>
      </c>
      <c r="BD1469" s="32">
        <f t="shared" ca="1" si="722"/>
        <v>-0.27236757791370891</v>
      </c>
      <c r="BE1469" s="32">
        <f t="shared" ca="1" si="722"/>
        <v>0.17641468476687344</v>
      </c>
      <c r="BF1469" s="57">
        <f ca="1">OFFSET(BF$5,$D1469,0)+BF1452</f>
        <v>-0.26781595789617746</v>
      </c>
      <c r="BG1469" s="32">
        <f t="shared" ref="BG1469:BH1481" ca="1" si="725">OFFSET(BG$5,$D1469,0)</f>
        <v>0.32775089067571983</v>
      </c>
      <c r="BH1469" s="32">
        <f t="shared" ca="1" si="725"/>
        <v>8.8791235770151911E-2</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hidden="1"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0.99940216871448406</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1.0049310030669609</v>
      </c>
      <c r="BD1470" s="32">
        <f t="shared" ca="1" si="722"/>
        <v>0.34945596678572599</v>
      </c>
      <c r="BE1470" s="32">
        <f t="shared" ca="1" si="722"/>
        <v>-3.9825712224474841E-2</v>
      </c>
      <c r="BF1470" s="57">
        <f ca="1">OFFSET(BF$5,$D1470,0)+BF1452</f>
        <v>-0.20728382096587544</v>
      </c>
      <c r="BG1470" s="32">
        <f t="shared" ca="1" si="725"/>
        <v>-0.22013920209996485</v>
      </c>
      <c r="BH1470" s="32">
        <f t="shared" ca="1" si="725"/>
        <v>-0.11504467291664744</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hidden="1"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1.0561374374034176</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1.0119218761635926</v>
      </c>
      <c r="BD1471" s="32">
        <f t="shared" ca="1" si="722"/>
        <v>-0.28813469607075248</v>
      </c>
      <c r="BE1471" s="32">
        <f t="shared" ca="1" si="722"/>
        <v>-2.0398349042122677E-2</v>
      </c>
      <c r="BF1471" s="57">
        <f ca="1">OFFSET(BF$5,$D1471,0)+BF1452</f>
        <v>-0.16447427564568057</v>
      </c>
      <c r="BG1471" s="32">
        <f t="shared" ca="1" si="725"/>
        <v>0.17665533640615649</v>
      </c>
      <c r="BH1471" s="32">
        <f t="shared" ca="1" si="725"/>
        <v>-1.775918468901494E-2</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hidden="1"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1.0446156708830123</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1.0384790316432015</v>
      </c>
      <c r="BD1472" s="32">
        <f t="shared" ca="1" si="722"/>
        <v>-0.40976633117891836</v>
      </c>
      <c r="BE1472" s="32">
        <f t="shared" ca="1" si="722"/>
        <v>0.14623191481335118</v>
      </c>
      <c r="BF1472" s="57">
        <f ca="1">OFFSET(BF$5,$D1472,0)+BF1452</f>
        <v>-5.9438889949452733E-2</v>
      </c>
      <c r="BG1472" s="32">
        <f t="shared" ca="1" si="725"/>
        <v>-0.35679694311843768</v>
      </c>
      <c r="BH1472" s="32">
        <f t="shared" ca="1" si="725"/>
        <v>9.6163414361740251E-2</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hidden="1"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1.125068376098374</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1.041693783618491</v>
      </c>
      <c r="BD1473" s="32">
        <f t="shared" ca="1" si="722"/>
        <v>0.13156646389413496</v>
      </c>
      <c r="BE1473" s="32">
        <f t="shared" ca="1" si="722"/>
        <v>0.20468441539270954</v>
      </c>
      <c r="BF1473" s="57">
        <f ca="1">OFFSET(BF$5,$D1473,0)+BF1452</f>
        <v>-5.1646542040286347E-2</v>
      </c>
      <c r="BG1473" s="32">
        <f t="shared" ca="1" si="725"/>
        <v>0.3966848390671629</v>
      </c>
      <c r="BH1473" s="32">
        <f t="shared" ca="1" si="725"/>
        <v>-1.7405536048178183E-2</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hidden="1"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1.0301235779982718</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0.9801349849358536</v>
      </c>
      <c r="BD1474" s="32">
        <f t="shared" ca="1" si="722"/>
        <v>-0.15482721263483512</v>
      </c>
      <c r="BE1474" s="32">
        <f t="shared" ca="1" si="722"/>
        <v>7.0608347682828199E-2</v>
      </c>
      <c r="BF1474" s="57">
        <f ca="1">OFFSET(BF$5,$D1474,0)+BF1452</f>
        <v>-0.21601628070720397</v>
      </c>
      <c r="BG1474" s="32">
        <f t="shared" ca="1" si="725"/>
        <v>0.22568005132052527</v>
      </c>
      <c r="BH1474" s="32">
        <f t="shared" ca="1" si="725"/>
        <v>8.6280055450514315E-2</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hidden="1"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0.97093973923879906</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0.97480955977687367</v>
      </c>
      <c r="BD1475" s="32">
        <f t="shared" ca="1" si="722"/>
        <v>0.54821782184545143</v>
      </c>
      <c r="BE1475" s="32">
        <f t="shared" ca="1" si="722"/>
        <v>0.15873990837512947</v>
      </c>
      <c r="BF1475" s="57">
        <f ca="1">OFFSET(BF$5,$D1475,0)+BF1452</f>
        <v>-7.2149188768349248E-2</v>
      </c>
      <c r="BG1475" s="32">
        <f t="shared" ca="1" si="725"/>
        <v>-0.37253461398993615</v>
      </c>
      <c r="BH1475" s="32">
        <f t="shared" ca="1" si="725"/>
        <v>-2.6972657870878325E-2</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hidden="1"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1.0495573345572298</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0.96234232886653825</v>
      </c>
      <c r="BD1476" s="32">
        <f t="shared" ca="1" si="722"/>
        <v>-6.2800697240170678E-2</v>
      </c>
      <c r="BE1476" s="32">
        <f t="shared" ca="1" si="722"/>
        <v>-0.3</v>
      </c>
      <c r="BF1476" s="57">
        <f ca="1">OFFSET(BF$5,$D1476,0)+BF1452</f>
        <v>-0.28193453853174405</v>
      </c>
      <c r="BG1476" s="32">
        <f t="shared" ca="1" si="725"/>
        <v>-0.24770587253754428</v>
      </c>
      <c r="BH1476" s="32">
        <f t="shared" ca="1" si="725"/>
        <v>0.118056043511787</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hidden="1"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1.010280760583014</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1.0434604649805563</v>
      </c>
      <c r="BD1477" s="32">
        <f t="shared" ca="1" si="722"/>
        <v>0.14847362909794626</v>
      </c>
      <c r="BE1477" s="32">
        <f t="shared" ca="1" si="722"/>
        <v>3.7414746339865967E-2</v>
      </c>
      <c r="BF1477" s="57">
        <f ca="1">OFFSET(BF$5,$D1477,0)+BF1452</f>
        <v>-0.28734512927329275</v>
      </c>
      <c r="BG1477" s="32">
        <f t="shared" ca="1" si="725"/>
        <v>6.7324296151102914E-2</v>
      </c>
      <c r="BH1477" s="32">
        <f t="shared" ca="1" si="725"/>
        <v>-1.2653076101335814E-2</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hidden="1"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1.0759589422176172</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1.0054793617634981</v>
      </c>
      <c r="BD1478" s="32">
        <f t="shared" ca="1" si="722"/>
        <v>-0.1610271151075473</v>
      </c>
      <c r="BE1478" s="32">
        <f t="shared" ca="1" si="722"/>
        <v>-0.3</v>
      </c>
      <c r="BF1478" s="57">
        <f ca="1">OFFSET(BF$5,$D1478,0)+BF1452</f>
        <v>-0.20131821309089687</v>
      </c>
      <c r="BG1478" s="32">
        <f t="shared" ca="1" si="725"/>
        <v>-0.14983751465576312</v>
      </c>
      <c r="BH1478" s="32">
        <f t="shared" ca="1" si="725"/>
        <v>0.10656069514885758</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hidden="1"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1.00708614719322</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0.99824995968956809</v>
      </c>
      <c r="BD1479" s="32">
        <f t="shared" ca="1" si="722"/>
        <v>0.12248792949075948</v>
      </c>
      <c r="BE1479" s="32">
        <f t="shared" ca="1" si="722"/>
        <v>9.8638470106396925E-2</v>
      </c>
      <c r="BF1479" s="57">
        <f ca="1">OFFSET(BF$5,$D1479,0)+BF1452</f>
        <v>-0.30582411477148957</v>
      </c>
      <c r="BG1479" s="32">
        <f t="shared" ca="1" si="725"/>
        <v>-0.20042635969325495</v>
      </c>
      <c r="BH1479" s="32">
        <f t="shared" ca="1" si="725"/>
        <v>3.1734734528024111E-2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hidden="1"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1.1553789910398597</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1.0248826048686273</v>
      </c>
      <c r="BD1480" s="32">
        <f t="shared" ca="1" si="722"/>
        <v>0.2126392070051395</v>
      </c>
      <c r="BE1480" s="32">
        <f t="shared" ca="1" si="722"/>
        <v>-7.8728476590437468E-2</v>
      </c>
      <c r="BF1480" s="57">
        <f ca="1">OFFSET(BF$5,$D1480,0)+BF1452</f>
        <v>-0.14918864977805263</v>
      </c>
      <c r="BG1480" s="32">
        <f t="shared" ca="1" si="725"/>
        <v>-0.22736054165575759</v>
      </c>
      <c r="BH1480" s="32">
        <f t="shared" ca="1" si="725"/>
        <v>0.11987395971072323</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hidden="1"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1.1030379273777773</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1.024842370616887</v>
      </c>
      <c r="BD1481" s="32">
        <f t="shared" ca="1" si="722"/>
        <v>0.26322098309136521</v>
      </c>
      <c r="BE1481" s="32">
        <f t="shared" ca="1" si="722"/>
        <v>8.7682811480823575E-2</v>
      </c>
      <c r="BF1481" s="57">
        <f ca="1">OFFSET(BF$5,$D1481,0)+BF1452</f>
        <v>-0.35225357344531921</v>
      </c>
      <c r="BG1481" s="32">
        <f t="shared" ca="1" si="725"/>
        <v>0.59989077173686489</v>
      </c>
      <c r="BH1481" s="32">
        <f t="shared" ca="1" si="725"/>
        <v>0.13331241709601671</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ollapsed="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hidden="1" outlineLevel="2">
      <c r="A1483" s="53"/>
      <c r="B1483" s="44">
        <f ca="1">COUNT(B$5:OFFSET(B1483,-1,0))</f>
        <v>1428</v>
      </c>
      <c r="C1483" s="72">
        <f t="shared" ref="C1483" ca="1" si="728">C1453</f>
        <v>1022</v>
      </c>
      <c r="D1483" s="45">
        <f t="shared" ref="D1483:D1511" ca="1" si="729">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0.9599451455715684</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1.0663588214624506</v>
      </c>
      <c r="BD1483" s="32">
        <f t="shared" ca="1" si="732"/>
        <v>2.0294375371054798</v>
      </c>
      <c r="BE1483" s="32">
        <f t="shared" ca="1" si="732"/>
        <v>2.9514072811327896E-2</v>
      </c>
      <c r="BF1483" s="57">
        <f ca="1">OFFSET(BF$5,$D1483,0)+BF1482</f>
        <v>-0.13562419942085907</v>
      </c>
      <c r="BG1483" s="32">
        <f t="shared" ref="BG1483:BH1498" ca="1" si="733">OFFSET(BG$5,$D1483,0)</f>
        <v>-0.14329618008087763</v>
      </c>
      <c r="BH1483" s="32">
        <f t="shared" ca="1" si="733"/>
        <v>-0.14842192963954548</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hidden="1"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1.0352422227657283</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0.99760156808720246</v>
      </c>
      <c r="BD1484" s="32">
        <f t="shared" ca="1" si="732"/>
        <v>-0.14284247687103147</v>
      </c>
      <c r="BE1484" s="32">
        <f t="shared" ca="1" si="732"/>
        <v>-0.18637113474478562</v>
      </c>
      <c r="BF1484" s="57">
        <f ca="1">OFFSET(BF$5,$D1484,0)+BF1482</f>
        <v>1.522206827255905E-2</v>
      </c>
      <c r="BG1484" s="32">
        <f t="shared" ca="1" si="733"/>
        <v>0.34169618064490592</v>
      </c>
      <c r="BH1484" s="32">
        <f t="shared" ca="1" si="733"/>
        <v>5.7958985092103843E-2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hidden="1"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0.91393026716443271</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0.9987631742136861</v>
      </c>
      <c r="BD1485" s="32">
        <f t="shared" ca="1" si="732"/>
        <v>-0.67063686541207801</v>
      </c>
      <c r="BE1485" s="32">
        <f t="shared" ca="1" si="732"/>
        <v>2.9249203986851102E-2</v>
      </c>
      <c r="BF1485" s="57">
        <f ca="1">OFFSET(BF$5,$D1485,0)+BF1482</f>
        <v>-0.13302587312751596</v>
      </c>
      <c r="BG1485" s="32">
        <f t="shared" ca="1" si="733"/>
        <v>0.64195401316078637</v>
      </c>
      <c r="BH1485" s="32">
        <f t="shared" ca="1" si="733"/>
        <v>-0.10500043451853802</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hidden="1"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0.95186932480680186</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1.0316528165846219</v>
      </c>
      <c r="BD1486" s="32">
        <f t="shared" ca="1" si="732"/>
        <v>-0.97281925459701313</v>
      </c>
      <c r="BE1486" s="32">
        <f t="shared" ca="1" si="732"/>
        <v>2.5860536441400961E-2</v>
      </c>
      <c r="BF1486" s="57">
        <f ca="1">OFFSET(BF$5,$D1486,0)+BF1482</f>
        <v>-6.9646890317839286E-2</v>
      </c>
      <c r="BG1486" s="32">
        <f t="shared" ca="1" si="733"/>
        <v>-0.11728773293334172</v>
      </c>
      <c r="BH1486" s="32">
        <f t="shared" ca="1" si="733"/>
        <v>-0.14020337265578264</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hidden="1"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1.0021403062860021</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0.92681559468607955</v>
      </c>
      <c r="BD1487" s="32">
        <f t="shared" ca="1" si="732"/>
        <v>-0.94106988425135185</v>
      </c>
      <c r="BE1487" s="32">
        <f t="shared" ca="1" si="732"/>
        <v>0.19691402650511783</v>
      </c>
      <c r="BF1487" s="57">
        <f ca="1">OFFSET(BF$5,$D1487,0)+BF1482</f>
        <v>-0.12167686462025014</v>
      </c>
      <c r="BG1487" s="32">
        <f t="shared" ca="1" si="733"/>
        <v>-1.892596822851722E-2</v>
      </c>
      <c r="BH1487" s="32">
        <f t="shared" ca="1" si="733"/>
        <v>0.11254260704208408</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hidden="1"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0.99087231654160657</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0.93181387136383464</v>
      </c>
      <c r="BD1488" s="32">
        <f t="shared" ca="1" si="732"/>
        <v>0.37309020142840055</v>
      </c>
      <c r="BE1488" s="32">
        <f t="shared" ca="1" si="732"/>
        <v>0.11674701407105997</v>
      </c>
      <c r="BF1488" s="57">
        <f ca="1">OFFSET(BF$5,$D1488,0)+BF1482</f>
        <v>-8.0518847624950346E-3</v>
      </c>
      <c r="BG1488" s="32">
        <f t="shared" ca="1" si="733"/>
        <v>-9.4407641251594399E-2</v>
      </c>
      <c r="BH1488" s="32">
        <f t="shared" ca="1" si="733"/>
        <v>3.4110325514663975E-2</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hidden="1"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0.94568977978009428</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1.0351284116171455</v>
      </c>
      <c r="BD1489" s="32">
        <f t="shared" ca="1" si="732"/>
        <v>-0.45358902695809533</v>
      </c>
      <c r="BE1489" s="32">
        <f t="shared" ca="1" si="732"/>
        <v>0.18276272477388902</v>
      </c>
      <c r="BF1489" s="57">
        <f ca="1">OFFSET(BF$5,$D1489,0)+BF1482</f>
        <v>1.5702661499773771E-2</v>
      </c>
      <c r="BG1489" s="32">
        <f t="shared" ca="1" si="733"/>
        <v>-0.27304205844775886</v>
      </c>
      <c r="BH1489" s="32">
        <f t="shared" ca="1" si="733"/>
        <v>-7.4223940893499596E-2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hidden="1"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0.99614779608400872</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1.048220163355698</v>
      </c>
      <c r="BD1490" s="32">
        <f t="shared" ca="1" si="732"/>
        <v>0.11286691077264166</v>
      </c>
      <c r="BE1490" s="32">
        <f t="shared" ca="1" si="732"/>
        <v>-0.3</v>
      </c>
      <c r="BF1490" s="57">
        <f ca="1">OFFSET(BF$5,$D1490,0)+BF1482</f>
        <v>-5.0545242074655078E-3</v>
      </c>
      <c r="BG1490" s="32">
        <f t="shared" ca="1" si="733"/>
        <v>-0.11041523824036759</v>
      </c>
      <c r="BH1490" s="32">
        <f t="shared" ca="1" si="733"/>
        <v>-0.18312333184770713</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hidden="1"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0.96873644136789827</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0.99927509596717135</v>
      </c>
      <c r="BD1491" s="32">
        <f t="shared" ca="1" si="732"/>
        <v>0.57593554248647649</v>
      </c>
      <c r="BE1491" s="32">
        <f t="shared" ca="1" si="732"/>
        <v>8.0425625173636495E-2</v>
      </c>
      <c r="BF1491" s="57">
        <f ca="1">OFFSET(BF$5,$D1491,0)+BF1482</f>
        <v>2.0557156025908616E-2</v>
      </c>
      <c r="BG1491" s="32">
        <f t="shared" ca="1" si="733"/>
        <v>-0.40992331154067863</v>
      </c>
      <c r="BH1491" s="32">
        <f t="shared" ca="1" si="733"/>
        <v>-0.17911308681304572</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hidden="1"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0.94985527754166732</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0.90471431809367153</v>
      </c>
      <c r="BD1492" s="32">
        <f t="shared" ca="1" si="732"/>
        <v>-0.5652048418772182</v>
      </c>
      <c r="BE1492" s="32">
        <f t="shared" ca="1" si="732"/>
        <v>-1.6956836541707487E-2</v>
      </c>
      <c r="BF1492" s="57">
        <f ca="1">OFFSET(BF$5,$D1492,0)+BF1482</f>
        <v>5.3396663199757818E-2</v>
      </c>
      <c r="BG1492" s="32">
        <f t="shared" ca="1" si="733"/>
        <v>-0.19060384000964881</v>
      </c>
      <c r="BH1492" s="32">
        <f t="shared" ca="1" si="733"/>
        <v>-7.3698097191067125E-2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hidden="1"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0.92306129391731828</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1.053621956151308</v>
      </c>
      <c r="BD1493" s="32">
        <f t="shared" ca="1" si="732"/>
        <v>0.12924378681270454</v>
      </c>
      <c r="BE1493" s="32">
        <f t="shared" ca="1" si="732"/>
        <v>-0.13892800893072876</v>
      </c>
      <c r="BF1493" s="57">
        <f ca="1">OFFSET(BF$5,$D1493,0)+BF1482</f>
        <v>-0.11187302704828568</v>
      </c>
      <c r="BG1493" s="32">
        <f t="shared" ca="1" si="733"/>
        <v>0.22475633487585434</v>
      </c>
      <c r="BH1493" s="32">
        <f t="shared" ca="1" si="733"/>
        <v>-0.16092310912423591</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hidden="1"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1.0175550066655832</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0.94431181613154647</v>
      </c>
      <c r="BD1494" s="32">
        <f t="shared" ca="1" si="732"/>
        <v>0.8180439230161376</v>
      </c>
      <c r="BE1494" s="32">
        <f t="shared" ca="1" si="732"/>
        <v>-0.3</v>
      </c>
      <c r="BF1494" s="57">
        <f ca="1">OFFSET(BF$5,$D1494,0)+BF1482</f>
        <v>-7.9010391818722339E-2</v>
      </c>
      <c r="BG1494" s="32">
        <f t="shared" ca="1" si="733"/>
        <v>-0.18597471622128836</v>
      </c>
      <c r="BH1494" s="32">
        <f t="shared" ca="1" si="733"/>
        <v>0.10194892366285013</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hidden="1"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0.90065035138187743</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1.0006143028980676</v>
      </c>
      <c r="BD1495" s="32">
        <f t="shared" ca="1" si="732"/>
        <v>0.11349273368960766</v>
      </c>
      <c r="BE1495" s="32">
        <f t="shared" ca="1" si="732"/>
        <v>2.9613624339523914E-2</v>
      </c>
      <c r="BF1495" s="57">
        <f ca="1">OFFSET(BF$5,$D1495,0)+BF1482</f>
        <v>-9.7210567729081723E-2</v>
      </c>
      <c r="BG1495" s="32">
        <f t="shared" ca="1" si="733"/>
        <v>0.13523036270290056</v>
      </c>
      <c r="BH1495" s="32">
        <f t="shared" ca="1" si="733"/>
        <v>-0.27445304437931894</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hidden="1"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1.0143086185057748</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1.0010670678020599</v>
      </c>
      <c r="BD1496" s="32">
        <f t="shared" ca="1" si="732"/>
        <v>-0.23813998245772439</v>
      </c>
      <c r="BE1496" s="32">
        <f t="shared" ca="1" si="732"/>
        <v>0.14419750345615323</v>
      </c>
      <c r="BF1496" s="57">
        <f ca="1">OFFSET(BF$5,$D1496,0)+BF1482</f>
        <v>-7.5476117666235035E-2</v>
      </c>
      <c r="BG1496" s="32">
        <f t="shared" ca="1" si="733"/>
        <v>0.44069602803955554</v>
      </c>
      <c r="BH1496" s="32">
        <f t="shared" ca="1" si="733"/>
        <v>9.3382678707361721E-2</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hidden="1"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0.9862866571416059</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1.0241201257755206</v>
      </c>
      <c r="BD1497" s="32">
        <f t="shared" ca="1" si="732"/>
        <v>-1.5004893206377545E-2</v>
      </c>
      <c r="BE1497" s="32">
        <f t="shared" ca="1" si="732"/>
        <v>-9.704016774443891E-2</v>
      </c>
      <c r="BF1497" s="57">
        <f ca="1">OFFSET(BF$5,$D1497,0)+BF1482</f>
        <v>-7.2832260310152289E-2</v>
      </c>
      <c r="BG1497" s="32">
        <f t="shared" ca="1" si="733"/>
        <v>-0.36793921068302282</v>
      </c>
      <c r="BH1497" s="32">
        <f t="shared" ca="1" si="733"/>
        <v>-0.13938652506152127</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hidden="1"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1.0831997458819032</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1.031435670468674</v>
      </c>
      <c r="BD1498" s="32">
        <f t="shared" ca="1" si="732"/>
        <v>-0.19232821644752107</v>
      </c>
      <c r="BE1498" s="32">
        <f t="shared" ca="1" si="732"/>
        <v>-2.9960509962970616E-2</v>
      </c>
      <c r="BF1498" s="57">
        <f ca="1">OFFSET(BF$5,$D1498,0)+BF1482</f>
        <v>4.8351456519934374E-2</v>
      </c>
      <c r="BG1498" s="32">
        <f t="shared" ca="1" si="733"/>
        <v>0.15281469721602114</v>
      </c>
      <c r="BH1498" s="32">
        <f t="shared" ca="1" si="733"/>
        <v>2.3532908969271515E-2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hidden="1"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0.97667143595769557</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0.94391312374248248</v>
      </c>
      <c r="BD1499" s="32">
        <f t="shared" ca="1" si="737"/>
        <v>-0.27236757791370891</v>
      </c>
      <c r="BE1499" s="32">
        <f t="shared" ca="1" si="737"/>
        <v>0.17641468476687344</v>
      </c>
      <c r="BF1499" s="57">
        <f ca="1">OFFSET(BF$5,$D1499,0)+BF1482</f>
        <v>-0.11781595789617745</v>
      </c>
      <c r="BG1499" s="32">
        <f t="shared" ref="BG1499:BH1511" ca="1" si="740">OFFSET(BG$5,$D1499,0)</f>
        <v>0.32775089067571983</v>
      </c>
      <c r="BH1499" s="32">
        <f t="shared" ca="1" si="740"/>
        <v>8.8791235770151911E-2</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hidden="1"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0.99940216871448406</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1.0049310030669609</v>
      </c>
      <c r="BD1500" s="32">
        <f t="shared" ca="1" si="737"/>
        <v>0.34945596678572599</v>
      </c>
      <c r="BE1500" s="32">
        <f t="shared" ca="1" si="737"/>
        <v>-3.9825712224474841E-2</v>
      </c>
      <c r="BF1500" s="57">
        <f ca="1">OFFSET(BF$5,$D1500,0)+BF1482</f>
        <v>-5.7283820965875434E-2</v>
      </c>
      <c r="BG1500" s="32">
        <f t="shared" ca="1" si="740"/>
        <v>-0.22013920209996485</v>
      </c>
      <c r="BH1500" s="32">
        <f t="shared" ca="1" si="740"/>
        <v>-0.11504467291664744</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hidden="1"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1.0561374374034176</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1.0119218761635926</v>
      </c>
      <c r="BD1501" s="32">
        <f t="shared" ca="1" si="737"/>
        <v>-0.28813469607075248</v>
      </c>
      <c r="BE1501" s="32">
        <f t="shared" ca="1" si="737"/>
        <v>-2.0398349042122677E-2</v>
      </c>
      <c r="BF1501" s="57">
        <f ca="1">OFFSET(BF$5,$D1501,0)+BF1482</f>
        <v>-1.4474275645680559E-2</v>
      </c>
      <c r="BG1501" s="32">
        <f t="shared" ca="1" si="740"/>
        <v>0.17665533640615649</v>
      </c>
      <c r="BH1501" s="32">
        <f t="shared" ca="1" si="740"/>
        <v>-1.775918468901494E-2</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hidden="1"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1.0446156708830123</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1.0384790316432015</v>
      </c>
      <c r="BD1502" s="32">
        <f t="shared" ca="1" si="737"/>
        <v>-0.40976633117891836</v>
      </c>
      <c r="BE1502" s="32">
        <f t="shared" ca="1" si="737"/>
        <v>0.14623191481335118</v>
      </c>
      <c r="BF1502" s="57">
        <f ca="1">OFFSET(BF$5,$D1502,0)+BF1482</f>
        <v>9.0561110050547275E-2</v>
      </c>
      <c r="BG1502" s="32">
        <f t="shared" ca="1" si="740"/>
        <v>-0.35679694311843768</v>
      </c>
      <c r="BH1502" s="32">
        <f t="shared" ca="1" si="740"/>
        <v>9.6163414361740251E-2</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hidden="1"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1.125068376098374</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1.041693783618491</v>
      </c>
      <c r="BD1503" s="32">
        <f t="shared" ca="1" si="737"/>
        <v>0.13156646389413496</v>
      </c>
      <c r="BE1503" s="32">
        <f t="shared" ca="1" si="737"/>
        <v>0.20468441539270954</v>
      </c>
      <c r="BF1503" s="57">
        <f ca="1">OFFSET(BF$5,$D1503,0)+BF1482</f>
        <v>9.8353457959713661E-2</v>
      </c>
      <c r="BG1503" s="32">
        <f t="shared" ca="1" si="740"/>
        <v>0.3966848390671629</v>
      </c>
      <c r="BH1503" s="32">
        <f t="shared" ca="1" si="740"/>
        <v>-1.7405536048178183E-2</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hidden="1"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1.0301235779982718</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0.9801349849358536</v>
      </c>
      <c r="BD1504" s="32">
        <f t="shared" ca="1" si="737"/>
        <v>-0.15482721263483512</v>
      </c>
      <c r="BE1504" s="32">
        <f t="shared" ca="1" si="737"/>
        <v>7.0608347682828199E-2</v>
      </c>
      <c r="BF1504" s="57">
        <f ca="1">OFFSET(BF$5,$D1504,0)+BF1482</f>
        <v>-6.6016280707203959E-2</v>
      </c>
      <c r="BG1504" s="32">
        <f t="shared" ca="1" si="740"/>
        <v>0.22568005132052527</v>
      </c>
      <c r="BH1504" s="32">
        <f t="shared" ca="1" si="740"/>
        <v>8.6280055450514315E-2</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hidden="1"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0.97093973923879906</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0.97480955977687367</v>
      </c>
      <c r="BD1505" s="32">
        <f t="shared" ca="1" si="737"/>
        <v>0.54821782184545143</v>
      </c>
      <c r="BE1505" s="32">
        <f t="shared" ca="1" si="737"/>
        <v>0.15873990837512947</v>
      </c>
      <c r="BF1505" s="57">
        <f ca="1">OFFSET(BF$5,$D1505,0)+BF1482</f>
        <v>7.785081123165076E-2</v>
      </c>
      <c r="BG1505" s="32">
        <f t="shared" ca="1" si="740"/>
        <v>-0.37253461398993615</v>
      </c>
      <c r="BH1505" s="32">
        <f t="shared" ca="1" si="740"/>
        <v>-2.6972657870878325E-2</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hidden="1"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1.0495573345572298</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0.96234232886653825</v>
      </c>
      <c r="BD1506" s="32">
        <f t="shared" ca="1" si="737"/>
        <v>-6.2800697240170678E-2</v>
      </c>
      <c r="BE1506" s="32">
        <f t="shared" ca="1" si="737"/>
        <v>-0.3</v>
      </c>
      <c r="BF1506" s="57">
        <f ca="1">OFFSET(BF$5,$D1506,0)+BF1482</f>
        <v>-0.13193453853174403</v>
      </c>
      <c r="BG1506" s="32">
        <f t="shared" ca="1" si="740"/>
        <v>-0.24770587253754428</v>
      </c>
      <c r="BH1506" s="32">
        <f t="shared" ca="1" si="740"/>
        <v>0.118056043511787</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hidden="1"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1.010280760583014</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1.0434604649805563</v>
      </c>
      <c r="BD1507" s="32">
        <f t="shared" ca="1" si="737"/>
        <v>0.14847362909794626</v>
      </c>
      <c r="BE1507" s="32">
        <f t="shared" ca="1" si="737"/>
        <v>3.7414746339865967E-2</v>
      </c>
      <c r="BF1507" s="57">
        <f ca="1">OFFSET(BF$5,$D1507,0)+BF1482</f>
        <v>-0.13734512927329273</v>
      </c>
      <c r="BG1507" s="32">
        <f t="shared" ca="1" si="740"/>
        <v>6.7324296151102914E-2</v>
      </c>
      <c r="BH1507" s="32">
        <f t="shared" ca="1" si="740"/>
        <v>-1.2653076101335814E-2</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hidden="1"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1.0759589422176172</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1.0054793617634981</v>
      </c>
      <c r="BD1508" s="32">
        <f t="shared" ca="1" si="737"/>
        <v>-0.1610271151075473</v>
      </c>
      <c r="BE1508" s="32">
        <f t="shared" ca="1" si="737"/>
        <v>-0.3</v>
      </c>
      <c r="BF1508" s="57">
        <f ca="1">OFFSET(BF$5,$D1508,0)+BF1482</f>
        <v>-5.1318213090896861E-2</v>
      </c>
      <c r="BG1508" s="32">
        <f t="shared" ca="1" si="740"/>
        <v>-0.14983751465576312</v>
      </c>
      <c r="BH1508" s="32">
        <f t="shared" ca="1" si="740"/>
        <v>0.10656069514885758</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hidden="1"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1.00708614719322</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0.99824995968956809</v>
      </c>
      <c r="BD1509" s="32">
        <f t="shared" ca="1" si="737"/>
        <v>0.12248792949075948</v>
      </c>
      <c r="BE1509" s="32">
        <f t="shared" ca="1" si="737"/>
        <v>9.8638470106396925E-2</v>
      </c>
      <c r="BF1509" s="57">
        <f ca="1">OFFSET(BF$5,$D1509,0)+BF1482</f>
        <v>-0.15582411477148955</v>
      </c>
      <c r="BG1509" s="32">
        <f t="shared" ca="1" si="740"/>
        <v>-0.20042635969325495</v>
      </c>
      <c r="BH1509" s="32">
        <f t="shared" ca="1" si="740"/>
        <v>3.1734734528024111E-2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hidden="1"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1.1553789910398597</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1.0248826048686273</v>
      </c>
      <c r="BD1510" s="32">
        <f t="shared" ca="1" si="737"/>
        <v>0.2126392070051395</v>
      </c>
      <c r="BE1510" s="32">
        <f t="shared" ca="1" si="737"/>
        <v>-7.8728476590437468E-2</v>
      </c>
      <c r="BF1510" s="57">
        <f ca="1">OFFSET(BF$5,$D1510,0)+BF1482</f>
        <v>8.1135022194737949E-4</v>
      </c>
      <c r="BG1510" s="32">
        <f t="shared" ca="1" si="740"/>
        <v>-0.22736054165575759</v>
      </c>
      <c r="BH1510" s="32">
        <f t="shared" ca="1" si="740"/>
        <v>0.11987395971072323</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hidden="1"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1.1030379273777773</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1.024842370616887</v>
      </c>
      <c r="BD1511" s="32">
        <f t="shared" ca="1" si="737"/>
        <v>0.26322098309136521</v>
      </c>
      <c r="BE1511" s="32">
        <f t="shared" ca="1" si="737"/>
        <v>8.7682811480823575E-2</v>
      </c>
      <c r="BF1511" s="57">
        <f ca="1">OFFSET(BF$5,$D1511,0)+BF1482</f>
        <v>-0.20225357344531919</v>
      </c>
      <c r="BG1511" s="32">
        <f t="shared" ca="1" si="740"/>
        <v>0.59989077173686489</v>
      </c>
      <c r="BH1511" s="32">
        <f t="shared" ca="1" si="740"/>
        <v>0.13331241709601671</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ollapsed="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hidden="1" outlineLevel="2">
      <c r="A1513" s="53"/>
      <c r="B1513" s="44">
        <f ca="1">COUNT(B$5:OFFSET(B1513,-1,0))</f>
        <v>1457</v>
      </c>
      <c r="C1513" s="72">
        <f t="shared" ref="C1513" ca="1" si="742">C1483</f>
        <v>1022</v>
      </c>
      <c r="D1513" s="45">
        <f t="shared" ref="D1513:D1541" ca="1" si="743">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0.9599451455715684</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1.0663588214624506</v>
      </c>
      <c r="BD1513" s="32">
        <f t="shared" ca="1" si="746"/>
        <v>2.0294375371054798</v>
      </c>
      <c r="BE1513" s="32">
        <f t="shared" ca="1" si="746"/>
        <v>2.9514072811327896E-2</v>
      </c>
      <c r="BF1513" s="57">
        <f ca="1">OFFSET(BF$5,$D1513,0)+BF1512</f>
        <v>-3.5624199420859079E-2</v>
      </c>
      <c r="BG1513" s="32">
        <f t="shared" ref="BG1513:BH1528" ca="1" si="747">OFFSET(BG$5,$D1513,0)</f>
        <v>-0.14329618008087763</v>
      </c>
      <c r="BH1513" s="32">
        <f t="shared" ca="1" si="747"/>
        <v>-0.14842192963954548</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hidden="1"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1.0352422227657283</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0.99760156808720246</v>
      </c>
      <c r="BD1514" s="32">
        <f t="shared" ca="1" si="746"/>
        <v>-0.14284247687103147</v>
      </c>
      <c r="BE1514" s="32">
        <f t="shared" ca="1" si="746"/>
        <v>-0.18637113474478562</v>
      </c>
      <c r="BF1514" s="57">
        <f ca="1">OFFSET(BF$5,$D1514,0)+BF1512</f>
        <v>0.11522206827255906</v>
      </c>
      <c r="BG1514" s="32">
        <f t="shared" ca="1" si="747"/>
        <v>0.34169618064490592</v>
      </c>
      <c r="BH1514" s="32">
        <f t="shared" ca="1" si="747"/>
        <v>5.7958985092103843E-2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hidden="1"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0.91393026716443271</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0.9987631742136861</v>
      </c>
      <c r="BD1515" s="32">
        <f t="shared" ca="1" si="746"/>
        <v>-0.67063686541207801</v>
      </c>
      <c r="BE1515" s="32">
        <f t="shared" ca="1" si="746"/>
        <v>2.9249203986851102E-2</v>
      </c>
      <c r="BF1515" s="57">
        <f ca="1">OFFSET(BF$5,$D1515,0)+BF1512</f>
        <v>-3.3025873127515967E-2</v>
      </c>
      <c r="BG1515" s="32">
        <f t="shared" ca="1" si="747"/>
        <v>0.64195401316078637</v>
      </c>
      <c r="BH1515" s="32">
        <f t="shared" ca="1" si="747"/>
        <v>-0.10500043451853802</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hidden="1"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0.95186932480680186</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1.0316528165846219</v>
      </c>
      <c r="BD1516" s="32">
        <f t="shared" ca="1" si="746"/>
        <v>-0.97281925459701313</v>
      </c>
      <c r="BE1516" s="32">
        <f t="shared" ca="1" si="746"/>
        <v>2.5860536441400961E-2</v>
      </c>
      <c r="BF1516" s="57">
        <f ca="1">OFFSET(BF$5,$D1516,0)+BF1512</f>
        <v>3.035310968216072E-2</v>
      </c>
      <c r="BG1516" s="32">
        <f t="shared" ca="1" si="747"/>
        <v>-0.11728773293334172</v>
      </c>
      <c r="BH1516" s="32">
        <f t="shared" ca="1" si="747"/>
        <v>-0.14020337265578264</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hidden="1"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1.0021403062860021</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0.92681559468607955</v>
      </c>
      <c r="BD1517" s="32">
        <f t="shared" ca="1" si="746"/>
        <v>-0.94106988425135185</v>
      </c>
      <c r="BE1517" s="32">
        <f t="shared" ca="1" si="746"/>
        <v>0.19691402650511783</v>
      </c>
      <c r="BF1517" s="57">
        <f ca="1">OFFSET(BF$5,$D1517,0)+BF1512</f>
        <v>-2.1676864620250133E-2</v>
      </c>
      <c r="BG1517" s="32">
        <f t="shared" ca="1" si="747"/>
        <v>-1.892596822851722E-2</v>
      </c>
      <c r="BH1517" s="32">
        <f t="shared" ca="1" si="747"/>
        <v>0.11254260704208408</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hidden="1"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0.99087231654160657</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0.93181387136383464</v>
      </c>
      <c r="BD1518" s="32">
        <f t="shared" ca="1" si="746"/>
        <v>0.37309020142840055</v>
      </c>
      <c r="BE1518" s="32">
        <f t="shared" ca="1" si="746"/>
        <v>0.11674701407105997</v>
      </c>
      <c r="BF1518" s="57">
        <f ca="1">OFFSET(BF$5,$D1518,0)+BF1512</f>
        <v>9.1948115237504971E-2</v>
      </c>
      <c r="BG1518" s="32">
        <f t="shared" ca="1" si="747"/>
        <v>-9.4407641251594399E-2</v>
      </c>
      <c r="BH1518" s="32">
        <f t="shared" ca="1" si="747"/>
        <v>3.4110325514663975E-2</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hidden="1"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0.94568977978009428</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1.0351284116171455</v>
      </c>
      <c r="BD1519" s="32">
        <f t="shared" ca="1" si="746"/>
        <v>-0.45358902695809533</v>
      </c>
      <c r="BE1519" s="32">
        <f t="shared" ca="1" si="746"/>
        <v>0.18276272477388902</v>
      </c>
      <c r="BF1519" s="57">
        <f ca="1">OFFSET(BF$5,$D1519,0)+BF1512</f>
        <v>0.11570266149977378</v>
      </c>
      <c r="BG1519" s="32">
        <f t="shared" ca="1" si="747"/>
        <v>-0.27304205844775886</v>
      </c>
      <c r="BH1519" s="32">
        <f t="shared" ca="1" si="747"/>
        <v>-7.4223940893499596E-2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hidden="1"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0.99614779608400872</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1.048220163355698</v>
      </c>
      <c r="BD1520" s="32">
        <f t="shared" ca="1" si="746"/>
        <v>0.11286691077264166</v>
      </c>
      <c r="BE1520" s="32">
        <f t="shared" ca="1" si="746"/>
        <v>-0.3</v>
      </c>
      <c r="BF1520" s="57">
        <f ca="1">OFFSET(BF$5,$D1520,0)+BF1512</f>
        <v>9.4945475792534498E-2</v>
      </c>
      <c r="BG1520" s="32">
        <f t="shared" ca="1" si="747"/>
        <v>-0.11041523824036759</v>
      </c>
      <c r="BH1520" s="32">
        <f t="shared" ca="1" si="747"/>
        <v>-0.18312333184770713</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hidden="1"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0.96873644136789827</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0.99927509596717135</v>
      </c>
      <c r="BD1521" s="32">
        <f t="shared" ca="1" si="746"/>
        <v>0.57593554248647649</v>
      </c>
      <c r="BE1521" s="32">
        <f t="shared" ca="1" si="746"/>
        <v>8.0425625173636495E-2</v>
      </c>
      <c r="BF1521" s="57">
        <f ca="1">OFFSET(BF$5,$D1521,0)+BF1512</f>
        <v>0.12055715602590862</v>
      </c>
      <c r="BG1521" s="32">
        <f t="shared" ca="1" si="747"/>
        <v>-0.40992331154067863</v>
      </c>
      <c r="BH1521" s="32">
        <f t="shared" ca="1" si="747"/>
        <v>-0.17911308681304572</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hidden="1"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0.94985527754166732</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0.90471431809367153</v>
      </c>
      <c r="BD1522" s="32">
        <f t="shared" ca="1" si="746"/>
        <v>-0.5652048418772182</v>
      </c>
      <c r="BE1522" s="32">
        <f t="shared" ca="1" si="746"/>
        <v>-1.6956836541707487E-2</v>
      </c>
      <c r="BF1522" s="57">
        <f ca="1">OFFSET(BF$5,$D1522,0)+BF1512</f>
        <v>0.15339666319975781</v>
      </c>
      <c r="BG1522" s="32">
        <f t="shared" ca="1" si="747"/>
        <v>-0.19060384000964881</v>
      </c>
      <c r="BH1522" s="32">
        <f t="shared" ca="1" si="747"/>
        <v>-7.3698097191067125E-2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hidden="1"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0.92306129391731828</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1.053621956151308</v>
      </c>
      <c r="BD1523" s="32">
        <f t="shared" ca="1" si="746"/>
        <v>0.12924378681270454</v>
      </c>
      <c r="BE1523" s="32">
        <f t="shared" ca="1" si="746"/>
        <v>-0.13892800893072876</v>
      </c>
      <c r="BF1523" s="57">
        <f ca="1">OFFSET(BF$5,$D1523,0)+BF1512</f>
        <v>-1.1873027048285675E-2</v>
      </c>
      <c r="BG1523" s="32">
        <f t="shared" ca="1" si="747"/>
        <v>0.22475633487585434</v>
      </c>
      <c r="BH1523" s="32">
        <f t="shared" ca="1" si="747"/>
        <v>-0.16092310912423591</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hidden="1"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1.0175550066655832</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0.94431181613154647</v>
      </c>
      <c r="BD1524" s="32">
        <f t="shared" ca="1" si="746"/>
        <v>0.8180439230161376</v>
      </c>
      <c r="BE1524" s="32">
        <f t="shared" ca="1" si="746"/>
        <v>-0.3</v>
      </c>
      <c r="BF1524" s="57">
        <f ca="1">OFFSET(BF$5,$D1524,0)+BF1512</f>
        <v>2.0989608181277666E-2</v>
      </c>
      <c r="BG1524" s="32">
        <f t="shared" ca="1" si="747"/>
        <v>-0.18597471622128836</v>
      </c>
      <c r="BH1524" s="32">
        <f t="shared" ca="1" si="747"/>
        <v>0.10194892366285013</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hidden="1"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0.90065035138187743</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1.0006143028980676</v>
      </c>
      <c r="BD1525" s="32">
        <f t="shared" ca="1" si="746"/>
        <v>0.11349273368960766</v>
      </c>
      <c r="BE1525" s="32">
        <f t="shared" ca="1" si="746"/>
        <v>2.9613624339523914E-2</v>
      </c>
      <c r="BF1525" s="57">
        <f ca="1">OFFSET(BF$5,$D1525,0)+BF1512</f>
        <v>2.7894322709182823E-3</v>
      </c>
      <c r="BG1525" s="32">
        <f t="shared" ca="1" si="747"/>
        <v>0.13523036270290056</v>
      </c>
      <c r="BH1525" s="32">
        <f t="shared" ca="1" si="747"/>
        <v>-0.27445304437931894</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hidden="1"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1.0143086185057748</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1.0010670678020599</v>
      </c>
      <c r="BD1526" s="32">
        <f t="shared" ca="1" si="746"/>
        <v>-0.23813998245772439</v>
      </c>
      <c r="BE1526" s="32">
        <f t="shared" ca="1" si="746"/>
        <v>0.14419750345615323</v>
      </c>
      <c r="BF1526" s="57">
        <f ca="1">OFFSET(BF$5,$D1526,0)+BF1512</f>
        <v>2.4523882333764971E-2</v>
      </c>
      <c r="BG1526" s="32">
        <f t="shared" ca="1" si="747"/>
        <v>0.44069602803955554</v>
      </c>
      <c r="BH1526" s="32">
        <f t="shared" ca="1" si="747"/>
        <v>9.3382678707361721E-2</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hidden="1"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0.9862866571416059</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1.0241201257755206</v>
      </c>
      <c r="BD1527" s="32">
        <f t="shared" ca="1" si="746"/>
        <v>-1.5004893206377545E-2</v>
      </c>
      <c r="BE1527" s="32">
        <f t="shared" ca="1" si="746"/>
        <v>-9.704016774443891E-2</v>
      </c>
      <c r="BF1527" s="57">
        <f ca="1">OFFSET(BF$5,$D1527,0)+BF1512</f>
        <v>2.7167739689847717E-2</v>
      </c>
      <c r="BG1527" s="32">
        <f t="shared" ca="1" si="747"/>
        <v>-0.36793921068302282</v>
      </c>
      <c r="BH1527" s="32">
        <f t="shared" ca="1" si="747"/>
        <v>-0.13938652506152127</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hidden="1"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1.0831997458819032</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1.031435670468674</v>
      </c>
      <c r="BD1528" s="32">
        <f t="shared" ca="1" si="746"/>
        <v>-0.19232821644752107</v>
      </c>
      <c r="BE1528" s="32">
        <f t="shared" ca="1" si="746"/>
        <v>-2.9960509962970616E-2</v>
      </c>
      <c r="BF1528" s="57">
        <f ca="1">OFFSET(BF$5,$D1528,0)+BF1512</f>
        <v>0.14835145651993437</v>
      </c>
      <c r="BG1528" s="32">
        <f t="shared" ca="1" si="747"/>
        <v>0.15281469721602114</v>
      </c>
      <c r="BH1528" s="32">
        <f t="shared" ca="1" si="747"/>
        <v>2.3532908969271515E-2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hidden="1"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0.97667143595769557</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0.94391312374248248</v>
      </c>
      <c r="BD1529" s="32">
        <f t="shared" ca="1" si="751"/>
        <v>-0.27236757791370891</v>
      </c>
      <c r="BE1529" s="32">
        <f t="shared" ca="1" si="751"/>
        <v>0.17641468476687344</v>
      </c>
      <c r="BF1529" s="57">
        <f ca="1">OFFSET(BF$5,$D1529,0)+BF1512</f>
        <v>-1.7815957896177445E-2</v>
      </c>
      <c r="BG1529" s="32">
        <f t="shared" ref="BG1529:BH1541" ca="1" si="754">OFFSET(BG$5,$D1529,0)</f>
        <v>0.32775089067571983</v>
      </c>
      <c r="BH1529" s="32">
        <f t="shared" ca="1" si="754"/>
        <v>8.8791235770151911E-2</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hidden="1"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0.99940216871448406</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1.0049310030669609</v>
      </c>
      <c r="BD1530" s="32">
        <f t="shared" ca="1" si="751"/>
        <v>0.34945596678572599</v>
      </c>
      <c r="BE1530" s="32">
        <f t="shared" ca="1" si="751"/>
        <v>-3.9825712224474841E-2</v>
      </c>
      <c r="BF1530" s="57">
        <f ca="1">OFFSET(BF$5,$D1530,0)+BF1512</f>
        <v>4.2716179034124571E-2</v>
      </c>
      <c r="BG1530" s="32">
        <f t="shared" ca="1" si="754"/>
        <v>-0.22013920209996485</v>
      </c>
      <c r="BH1530" s="32">
        <f t="shared" ca="1" si="754"/>
        <v>-0.11504467291664744</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hidden="1"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1.0561374374034176</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1.0119218761635926</v>
      </c>
      <c r="BD1531" s="32">
        <f t="shared" ca="1" si="751"/>
        <v>-0.28813469607075248</v>
      </c>
      <c r="BE1531" s="32">
        <f t="shared" ca="1" si="751"/>
        <v>-2.0398349042122677E-2</v>
      </c>
      <c r="BF1531" s="57">
        <f ca="1">OFFSET(BF$5,$D1531,0)+BF1512</f>
        <v>8.5525724354319446E-2</v>
      </c>
      <c r="BG1531" s="32">
        <f t="shared" ca="1" si="754"/>
        <v>0.17665533640615649</v>
      </c>
      <c r="BH1531" s="32">
        <f t="shared" ca="1" si="754"/>
        <v>-1.775918468901494E-2</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hidden="1"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1.0446156708830123</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1.0384790316432015</v>
      </c>
      <c r="BD1532" s="32">
        <f t="shared" ca="1" si="751"/>
        <v>-0.40976633117891836</v>
      </c>
      <c r="BE1532" s="32">
        <f t="shared" ca="1" si="751"/>
        <v>0.14623191481335118</v>
      </c>
      <c r="BF1532" s="57">
        <f ca="1">OFFSET(BF$5,$D1532,0)+BF1512</f>
        <v>0.19056111005054727</v>
      </c>
      <c r="BG1532" s="32">
        <f t="shared" ca="1" si="754"/>
        <v>-0.35679694311843768</v>
      </c>
      <c r="BH1532" s="32">
        <f t="shared" ca="1" si="754"/>
        <v>9.6163414361740251E-2</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hidden="1"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1.125068376098374</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1.041693783618491</v>
      </c>
      <c r="BD1533" s="32">
        <f t="shared" ca="1" si="751"/>
        <v>0.13156646389413496</v>
      </c>
      <c r="BE1533" s="32">
        <f t="shared" ca="1" si="751"/>
        <v>0.20468441539270954</v>
      </c>
      <c r="BF1533" s="57">
        <f ca="1">OFFSET(BF$5,$D1533,0)+BF1512</f>
        <v>0.19835345795971365</v>
      </c>
      <c r="BG1533" s="32">
        <f t="shared" ca="1" si="754"/>
        <v>0.3966848390671629</v>
      </c>
      <c r="BH1533" s="32">
        <f t="shared" ca="1" si="754"/>
        <v>-1.7405536048178183E-2</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hidden="1"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1.0301235779982718</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0.9801349849358536</v>
      </c>
      <c r="BD1534" s="32">
        <f t="shared" ca="1" si="751"/>
        <v>-0.15482721263483512</v>
      </c>
      <c r="BE1534" s="32">
        <f t="shared" ca="1" si="751"/>
        <v>7.0608347682828199E-2</v>
      </c>
      <c r="BF1534" s="57">
        <f ca="1">OFFSET(BF$5,$D1534,0)+BF1512</f>
        <v>3.3983719292796047E-2</v>
      </c>
      <c r="BG1534" s="32">
        <f t="shared" ca="1" si="754"/>
        <v>0.22568005132052527</v>
      </c>
      <c r="BH1534" s="32">
        <f t="shared" ca="1" si="754"/>
        <v>8.6280055450514315E-2</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hidden="1"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0.97093973923879906</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0.97480955977687367</v>
      </c>
      <c r="BD1535" s="32">
        <f t="shared" ca="1" si="751"/>
        <v>0.54821782184545143</v>
      </c>
      <c r="BE1535" s="32">
        <f t="shared" ca="1" si="751"/>
        <v>0.15873990837512947</v>
      </c>
      <c r="BF1535" s="57">
        <f ca="1">OFFSET(BF$5,$D1535,0)+BF1512</f>
        <v>0.17785081123165075</v>
      </c>
      <c r="BG1535" s="32">
        <f t="shared" ca="1" si="754"/>
        <v>-0.37253461398993615</v>
      </c>
      <c r="BH1535" s="32">
        <f t="shared" ca="1" si="754"/>
        <v>-2.6972657870878325E-2</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hidden="1"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1.0495573345572298</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0.96234232886653825</v>
      </c>
      <c r="BD1536" s="32">
        <f t="shared" ca="1" si="751"/>
        <v>-6.2800697240170678E-2</v>
      </c>
      <c r="BE1536" s="32">
        <f t="shared" ca="1" si="751"/>
        <v>-0.3</v>
      </c>
      <c r="BF1536" s="57">
        <f ca="1">OFFSET(BF$5,$D1536,0)+BF1512</f>
        <v>-3.1934538531744036E-2</v>
      </c>
      <c r="BG1536" s="32">
        <f t="shared" ca="1" si="754"/>
        <v>-0.24770587253754428</v>
      </c>
      <c r="BH1536" s="32">
        <f t="shared" ca="1" si="754"/>
        <v>0.118056043511787</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hidden="1"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1.010280760583014</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1.0434604649805563</v>
      </c>
      <c r="BD1537" s="32">
        <f t="shared" ca="1" si="751"/>
        <v>0.14847362909794626</v>
      </c>
      <c r="BE1537" s="32">
        <f t="shared" ca="1" si="751"/>
        <v>3.7414746339865967E-2</v>
      </c>
      <c r="BF1537" s="57">
        <f ca="1">OFFSET(BF$5,$D1537,0)+BF1512</f>
        <v>-3.734512927329274E-2</v>
      </c>
      <c r="BG1537" s="32">
        <f t="shared" ca="1" si="754"/>
        <v>6.7324296151102914E-2</v>
      </c>
      <c r="BH1537" s="32">
        <f t="shared" ca="1" si="754"/>
        <v>-1.2653076101335814E-2</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hidden="1"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1.0759589422176172</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1.0054793617634981</v>
      </c>
      <c r="BD1538" s="32">
        <f t="shared" ca="1" si="751"/>
        <v>-0.1610271151075473</v>
      </c>
      <c r="BE1538" s="32">
        <f t="shared" ca="1" si="751"/>
        <v>-0.3</v>
      </c>
      <c r="BF1538" s="57">
        <f ca="1">OFFSET(BF$5,$D1538,0)+BF1512</f>
        <v>4.8681786909103145E-2</v>
      </c>
      <c r="BG1538" s="32">
        <f t="shared" ca="1" si="754"/>
        <v>-0.14983751465576312</v>
      </c>
      <c r="BH1538" s="32">
        <f t="shared" ca="1" si="754"/>
        <v>0.10656069514885758</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hidden="1"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1.00708614719322</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0.99824995968956809</v>
      </c>
      <c r="BD1539" s="32">
        <f t="shared" ca="1" si="751"/>
        <v>0.12248792949075948</v>
      </c>
      <c r="BE1539" s="32">
        <f t="shared" ca="1" si="751"/>
        <v>9.8638470106396925E-2</v>
      </c>
      <c r="BF1539" s="57">
        <f ca="1">OFFSET(BF$5,$D1539,0)+BF1512</f>
        <v>-5.5824114771489561E-2</v>
      </c>
      <c r="BG1539" s="32">
        <f t="shared" ca="1" si="754"/>
        <v>-0.20042635969325495</v>
      </c>
      <c r="BH1539" s="32">
        <f t="shared" ca="1" si="754"/>
        <v>3.1734734528024111E-2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hidden="1"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1.1553789910398597</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1.0248826048686273</v>
      </c>
      <c r="BD1540" s="32">
        <f t="shared" ca="1" si="751"/>
        <v>0.2126392070051395</v>
      </c>
      <c r="BE1540" s="32">
        <f t="shared" ca="1" si="751"/>
        <v>-7.8728476590437468E-2</v>
      </c>
      <c r="BF1540" s="57">
        <f ca="1">OFFSET(BF$5,$D1540,0)+BF1512</f>
        <v>0.10081135022194739</v>
      </c>
      <c r="BG1540" s="32">
        <f t="shared" ca="1" si="754"/>
        <v>-0.22736054165575759</v>
      </c>
      <c r="BH1540" s="32">
        <f t="shared" ca="1" si="754"/>
        <v>0.11987395971072323</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hidden="1"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1.1030379273777773</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1.024842370616887</v>
      </c>
      <c r="BD1541" s="32">
        <f t="shared" ca="1" si="751"/>
        <v>0.26322098309136521</v>
      </c>
      <c r="BE1541" s="32">
        <f t="shared" ca="1" si="751"/>
        <v>8.7682811480823575E-2</v>
      </c>
      <c r="BF1541" s="57">
        <f ca="1">OFFSET(BF$5,$D1541,0)+BF1512</f>
        <v>-0.1022535734453192</v>
      </c>
      <c r="BG1541" s="32">
        <f t="shared" ca="1" si="754"/>
        <v>0.59989077173686489</v>
      </c>
      <c r="BH1541" s="32">
        <f t="shared" ca="1" si="754"/>
        <v>0.13331241709601671</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ollapsed="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hidden="1" outlineLevel="2">
      <c r="A1543" s="53"/>
      <c r="B1543" s="44">
        <f ca="1">COUNT(B$5:OFFSET(B1543,-1,0))</f>
        <v>1486</v>
      </c>
      <c r="C1543" s="72">
        <f t="shared" ref="C1543" ca="1" si="757">C1513</f>
        <v>1022</v>
      </c>
      <c r="D1543" s="45">
        <f t="shared" ref="D1543:D1571" ca="1" si="758">MATCH($C1543,$B$5:$B$2748,1)-1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0.9599451455715684</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1.0663588214624506</v>
      </c>
      <c r="BD1543" s="32">
        <f t="shared" ca="1" si="761"/>
        <v>2.0294375371054798</v>
      </c>
      <c r="BE1543" s="32">
        <f t="shared" ca="1" si="761"/>
        <v>2.9514072811327896E-2</v>
      </c>
      <c r="BF1543" s="57">
        <f ca="1">OFFSET(BF$5,$D1543,0)+BF1542</f>
        <v>0.11437580057914093</v>
      </c>
      <c r="BG1543" s="32">
        <f t="shared" ref="BG1543:BH1558" ca="1" si="762">OFFSET(BG$5,$D1543,0)</f>
        <v>-0.14329618008087763</v>
      </c>
      <c r="BH1543" s="32">
        <f t="shared" ca="1" si="762"/>
        <v>-0.14842192963954548</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hidden="1"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1.0352422227657283</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0.99760156808720246</v>
      </c>
      <c r="BD1544" s="32">
        <f t="shared" ca="1" si="761"/>
        <v>-0.14284247687103147</v>
      </c>
      <c r="BE1544" s="32">
        <f t="shared" ca="1" si="761"/>
        <v>-0.18637113474478562</v>
      </c>
      <c r="BF1544" s="57">
        <f ca="1">OFFSET(BF$5,$D1544,0)+BF1542</f>
        <v>0.26522206827255906</v>
      </c>
      <c r="BG1544" s="32">
        <f t="shared" ca="1" si="762"/>
        <v>0.34169618064490592</v>
      </c>
      <c r="BH1544" s="32">
        <f t="shared" ca="1" si="762"/>
        <v>5.7958985092103843E-2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hidden="1"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0.91393026716443271</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0.9987631742136861</v>
      </c>
      <c r="BD1545" s="32">
        <f t="shared" ca="1" si="761"/>
        <v>-0.67063686541207801</v>
      </c>
      <c r="BE1545" s="32">
        <f t="shared" ca="1" si="761"/>
        <v>2.9249203986851102E-2</v>
      </c>
      <c r="BF1545" s="57">
        <f ca="1">OFFSET(BF$5,$D1545,0)+BF1542</f>
        <v>0.11697412687248404</v>
      </c>
      <c r="BG1545" s="32">
        <f t="shared" ca="1" si="762"/>
        <v>0.64195401316078637</v>
      </c>
      <c r="BH1545" s="32">
        <f t="shared" ca="1" si="762"/>
        <v>-0.10500043451853802</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hidden="1"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0.95186932480680186</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1.0316528165846219</v>
      </c>
      <c r="BD1546" s="32">
        <f t="shared" ca="1" si="761"/>
        <v>-0.97281925459701313</v>
      </c>
      <c r="BE1546" s="32">
        <f t="shared" ca="1" si="761"/>
        <v>2.5860536441400961E-2</v>
      </c>
      <c r="BF1546" s="57">
        <f ca="1">OFFSET(BF$5,$D1546,0)+BF1542</f>
        <v>0.18035310968216073</v>
      </c>
      <c r="BG1546" s="32">
        <f t="shared" ca="1" si="762"/>
        <v>-0.11728773293334172</v>
      </c>
      <c r="BH1546" s="32">
        <f t="shared" ca="1" si="762"/>
        <v>-0.14020337265578264</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hidden="1"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1.0021403062860021</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0.92681559468607955</v>
      </c>
      <c r="BD1547" s="32">
        <f t="shared" ca="1" si="761"/>
        <v>-0.94106988425135185</v>
      </c>
      <c r="BE1547" s="32">
        <f t="shared" ca="1" si="761"/>
        <v>0.19691402650511783</v>
      </c>
      <c r="BF1547" s="57">
        <f ca="1">OFFSET(BF$5,$D1547,0)+BF1542</f>
        <v>0.12832313537974988</v>
      </c>
      <c r="BG1547" s="32">
        <f t="shared" ca="1" si="762"/>
        <v>-1.892596822851722E-2</v>
      </c>
      <c r="BH1547" s="32">
        <f t="shared" ca="1" si="762"/>
        <v>0.11254260704208408</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hidden="1"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0.99087231654160657</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0.93181387136383464</v>
      </c>
      <c r="BD1548" s="32">
        <f t="shared" ca="1" si="761"/>
        <v>0.37309020142840055</v>
      </c>
      <c r="BE1548" s="32">
        <f t="shared" ca="1" si="761"/>
        <v>0.11674701407105997</v>
      </c>
      <c r="BF1548" s="57">
        <f ca="1">OFFSET(BF$5,$D1548,0)+BF1542</f>
        <v>0.24194811523750498</v>
      </c>
      <c r="BG1548" s="32">
        <f t="shared" ca="1" si="762"/>
        <v>-9.4407641251594399E-2</v>
      </c>
      <c r="BH1548" s="32">
        <f t="shared" ca="1" si="762"/>
        <v>3.4110325514663975E-2</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hidden="1"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0.94568977978009428</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1.0351284116171455</v>
      </c>
      <c r="BD1549" s="32">
        <f t="shared" ca="1" si="761"/>
        <v>-0.45358902695809533</v>
      </c>
      <c r="BE1549" s="32">
        <f t="shared" ca="1" si="761"/>
        <v>0.18276272477388902</v>
      </c>
      <c r="BF1549" s="57">
        <f ca="1">OFFSET(BF$5,$D1549,0)+BF1542</f>
        <v>0.26570266149977378</v>
      </c>
      <c r="BG1549" s="32">
        <f t="shared" ca="1" si="762"/>
        <v>-0.27304205844775886</v>
      </c>
      <c r="BH1549" s="32">
        <f t="shared" ca="1" si="762"/>
        <v>-7.4223940893499596E-2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hidden="1"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0.99614779608400872</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1.048220163355698</v>
      </c>
      <c r="BD1550" s="32">
        <f t="shared" ca="1" si="761"/>
        <v>0.11286691077264166</v>
      </c>
      <c r="BE1550" s="32">
        <f t="shared" ca="1" si="761"/>
        <v>-0.3</v>
      </c>
      <c r="BF1550" s="57">
        <f ca="1">OFFSET(BF$5,$D1550,0)+BF1542</f>
        <v>0.24494547579253451</v>
      </c>
      <c r="BG1550" s="32">
        <f t="shared" ca="1" si="762"/>
        <v>-0.11041523824036759</v>
      </c>
      <c r="BH1550" s="32">
        <f t="shared" ca="1" si="762"/>
        <v>-0.18312333184770713</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hidden="1"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0.96873644136789827</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0.99927509596717135</v>
      </c>
      <c r="BD1551" s="32">
        <f t="shared" ca="1" si="761"/>
        <v>0.57593554248647649</v>
      </c>
      <c r="BE1551" s="32">
        <f t="shared" ca="1" si="761"/>
        <v>8.0425625173636495E-2</v>
      </c>
      <c r="BF1551" s="57">
        <f ca="1">OFFSET(BF$5,$D1551,0)+BF1542</f>
        <v>0.27055715602590863</v>
      </c>
      <c r="BG1551" s="32">
        <f t="shared" ca="1" si="762"/>
        <v>-0.40992331154067863</v>
      </c>
      <c r="BH1551" s="32">
        <f t="shared" ca="1" si="762"/>
        <v>-0.17911308681304572</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hidden="1"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0.94985527754166732</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0.90471431809367153</v>
      </c>
      <c r="BD1552" s="32">
        <f t="shared" ca="1" si="761"/>
        <v>-0.5652048418772182</v>
      </c>
      <c r="BE1552" s="32">
        <f t="shared" ca="1" si="761"/>
        <v>-1.6956836541707487E-2</v>
      </c>
      <c r="BF1552" s="57">
        <f ca="1">OFFSET(BF$5,$D1552,0)+BF1542</f>
        <v>0.30339666319975783</v>
      </c>
      <c r="BG1552" s="32">
        <f t="shared" ca="1" si="762"/>
        <v>-0.19060384000964881</v>
      </c>
      <c r="BH1552" s="32">
        <f t="shared" ca="1" si="762"/>
        <v>-7.3698097191067125E-2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hidden="1"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0.92306129391731828</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1.053621956151308</v>
      </c>
      <c r="BD1553" s="32">
        <f t="shared" ca="1" si="761"/>
        <v>0.12924378681270454</v>
      </c>
      <c r="BE1553" s="32">
        <f t="shared" ca="1" si="761"/>
        <v>-0.13892800893072876</v>
      </c>
      <c r="BF1553" s="57">
        <f ca="1">OFFSET(BF$5,$D1553,0)+BF1542</f>
        <v>0.13812697295171433</v>
      </c>
      <c r="BG1553" s="32">
        <f t="shared" ca="1" si="762"/>
        <v>0.22475633487585434</v>
      </c>
      <c r="BH1553" s="32">
        <f t="shared" ca="1" si="762"/>
        <v>-0.16092310912423591</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hidden="1"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1.0175550066655832</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0.94431181613154647</v>
      </c>
      <c r="BD1554" s="32">
        <f t="shared" ca="1" si="761"/>
        <v>0.8180439230161376</v>
      </c>
      <c r="BE1554" s="32">
        <f t="shared" ca="1" si="761"/>
        <v>-0.3</v>
      </c>
      <c r="BF1554" s="57">
        <f ca="1">OFFSET(BF$5,$D1554,0)+BF1542</f>
        <v>0.17098960818127767</v>
      </c>
      <c r="BG1554" s="32">
        <f t="shared" ca="1" si="762"/>
        <v>-0.18597471622128836</v>
      </c>
      <c r="BH1554" s="32">
        <f t="shared" ca="1" si="762"/>
        <v>0.10194892366285013</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hidden="1"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0.90065035138187743</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1.0006143028980676</v>
      </c>
      <c r="BD1555" s="32">
        <f t="shared" ca="1" si="761"/>
        <v>0.11349273368960766</v>
      </c>
      <c r="BE1555" s="32">
        <f t="shared" ca="1" si="761"/>
        <v>2.9613624339523914E-2</v>
      </c>
      <c r="BF1555" s="57">
        <f ca="1">OFFSET(BF$5,$D1555,0)+BF1542</f>
        <v>0.15278943227091829</v>
      </c>
      <c r="BG1555" s="32">
        <f t="shared" ca="1" si="762"/>
        <v>0.13523036270290056</v>
      </c>
      <c r="BH1555" s="32">
        <f t="shared" ca="1" si="762"/>
        <v>-0.27445304437931894</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hidden="1"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1.0143086185057748</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1.0010670678020599</v>
      </c>
      <c r="BD1556" s="32">
        <f t="shared" ca="1" si="761"/>
        <v>-0.23813998245772439</v>
      </c>
      <c r="BE1556" s="32">
        <f t="shared" ca="1" si="761"/>
        <v>0.14419750345615323</v>
      </c>
      <c r="BF1556" s="57">
        <f ca="1">OFFSET(BF$5,$D1556,0)+BF1542</f>
        <v>0.17452388233376498</v>
      </c>
      <c r="BG1556" s="32">
        <f t="shared" ca="1" si="762"/>
        <v>0.44069602803955554</v>
      </c>
      <c r="BH1556" s="32">
        <f t="shared" ca="1" si="762"/>
        <v>9.3382678707361721E-2</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hidden="1"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0.9862866571416059</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1.0241201257755206</v>
      </c>
      <c r="BD1557" s="32">
        <f t="shared" ca="1" si="761"/>
        <v>-1.5004893206377545E-2</v>
      </c>
      <c r="BE1557" s="32">
        <f t="shared" ca="1" si="761"/>
        <v>-9.704016774443891E-2</v>
      </c>
      <c r="BF1557" s="57">
        <f ca="1">OFFSET(BF$5,$D1557,0)+BF1542</f>
        <v>0.17716773968984773</v>
      </c>
      <c r="BG1557" s="32">
        <f t="shared" ca="1" si="762"/>
        <v>-0.36793921068302282</v>
      </c>
      <c r="BH1557" s="32">
        <f t="shared" ca="1" si="762"/>
        <v>-0.13938652506152127</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hidden="1"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1.0831997458819032</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1.031435670468674</v>
      </c>
      <c r="BD1558" s="32">
        <f t="shared" ca="1" si="761"/>
        <v>-0.19232821644752107</v>
      </c>
      <c r="BE1558" s="32">
        <f t="shared" ca="1" si="761"/>
        <v>-2.9960509962970616E-2</v>
      </c>
      <c r="BF1558" s="57">
        <f ca="1">OFFSET(BF$5,$D1558,0)+BF1542</f>
        <v>0.29835145651993439</v>
      </c>
      <c r="BG1558" s="32">
        <f t="shared" ca="1" si="762"/>
        <v>0.15281469721602114</v>
      </c>
      <c r="BH1558" s="32">
        <f t="shared" ca="1" si="762"/>
        <v>2.3532908969271515E-2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hidden="1"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0.97667143595769557</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0.94391312374248248</v>
      </c>
      <c r="BD1559" s="32">
        <f t="shared" ca="1" si="766"/>
        <v>-0.27236757791370891</v>
      </c>
      <c r="BE1559" s="32">
        <f t="shared" ca="1" si="766"/>
        <v>0.17641468476687344</v>
      </c>
      <c r="BF1559" s="57">
        <f ca="1">OFFSET(BF$5,$D1559,0)+BF1542</f>
        <v>0.13218404210382256</v>
      </c>
      <c r="BG1559" s="32">
        <f t="shared" ref="BG1559:BH1571" ca="1" si="769">OFFSET(BG$5,$D1559,0)</f>
        <v>0.32775089067571983</v>
      </c>
      <c r="BH1559" s="32">
        <f t="shared" ca="1" si="769"/>
        <v>8.8791235770151911E-2</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hidden="1"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0.99940216871448406</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1.0049310030669609</v>
      </c>
      <c r="BD1560" s="32">
        <f t="shared" ca="1" si="766"/>
        <v>0.34945596678572599</v>
      </c>
      <c r="BE1560" s="32">
        <f t="shared" ca="1" si="766"/>
        <v>-3.9825712224474841E-2</v>
      </c>
      <c r="BF1560" s="57">
        <f ca="1">OFFSET(BF$5,$D1560,0)+BF1542</f>
        <v>0.19271617903412458</v>
      </c>
      <c r="BG1560" s="32">
        <f t="shared" ca="1" si="769"/>
        <v>-0.22013920209996485</v>
      </c>
      <c r="BH1560" s="32">
        <f t="shared" ca="1" si="769"/>
        <v>-0.11504467291664744</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hidden="1"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1.0561374374034176</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1.0119218761635926</v>
      </c>
      <c r="BD1561" s="32">
        <f t="shared" ca="1" si="766"/>
        <v>-0.28813469607075248</v>
      </c>
      <c r="BE1561" s="32">
        <f t="shared" ca="1" si="766"/>
        <v>-2.0398349042122677E-2</v>
      </c>
      <c r="BF1561" s="57">
        <f ca="1">OFFSET(BF$5,$D1561,0)+BF1542</f>
        <v>0.23552572435431945</v>
      </c>
      <c r="BG1561" s="32">
        <f t="shared" ca="1" si="769"/>
        <v>0.17665533640615649</v>
      </c>
      <c r="BH1561" s="32">
        <f t="shared" ca="1" si="769"/>
        <v>-1.775918468901494E-2</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hidden="1"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1.0446156708830123</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1.0384790316432015</v>
      </c>
      <c r="BD1562" s="32">
        <f t="shared" ca="1" si="766"/>
        <v>-0.40976633117891836</v>
      </c>
      <c r="BE1562" s="32">
        <f t="shared" ca="1" si="766"/>
        <v>0.14623191481335118</v>
      </c>
      <c r="BF1562" s="57">
        <f ca="1">OFFSET(BF$5,$D1562,0)+BF1542</f>
        <v>0.34056111005054729</v>
      </c>
      <c r="BG1562" s="32">
        <f t="shared" ca="1" si="769"/>
        <v>-0.35679694311843768</v>
      </c>
      <c r="BH1562" s="32">
        <f t="shared" ca="1" si="769"/>
        <v>9.6163414361740251E-2</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hidden="1"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1.125068376098374</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1.041693783618491</v>
      </c>
      <c r="BD1563" s="32">
        <f t="shared" ca="1" si="766"/>
        <v>0.13156646389413496</v>
      </c>
      <c r="BE1563" s="32">
        <f t="shared" ca="1" si="766"/>
        <v>0.20468441539270954</v>
      </c>
      <c r="BF1563" s="57">
        <f ca="1">OFFSET(BF$5,$D1563,0)+BF1542</f>
        <v>0.34835345795971367</v>
      </c>
      <c r="BG1563" s="32">
        <f t="shared" ca="1" si="769"/>
        <v>0.3966848390671629</v>
      </c>
      <c r="BH1563" s="32">
        <f t="shared" ca="1" si="769"/>
        <v>-1.7405536048178183E-2</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hidden="1"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1.0301235779982718</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0.9801349849358536</v>
      </c>
      <c r="BD1564" s="32">
        <f t="shared" ca="1" si="766"/>
        <v>-0.15482721263483512</v>
      </c>
      <c r="BE1564" s="32">
        <f t="shared" ca="1" si="766"/>
        <v>7.0608347682828199E-2</v>
      </c>
      <c r="BF1564" s="57">
        <f ca="1">OFFSET(BF$5,$D1564,0)+BF1542</f>
        <v>0.18398371929279606</v>
      </c>
      <c r="BG1564" s="32">
        <f t="shared" ca="1" si="769"/>
        <v>0.22568005132052527</v>
      </c>
      <c r="BH1564" s="32">
        <f t="shared" ca="1" si="769"/>
        <v>8.6280055450514315E-2</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hidden="1"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0.97093973923879906</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0.97480955977687367</v>
      </c>
      <c r="BD1565" s="32">
        <f t="shared" ca="1" si="766"/>
        <v>0.54821782184545143</v>
      </c>
      <c r="BE1565" s="32">
        <f t="shared" ca="1" si="766"/>
        <v>0.15873990837512947</v>
      </c>
      <c r="BF1565" s="57">
        <f ca="1">OFFSET(BF$5,$D1565,0)+BF1542</f>
        <v>0.32785081123165077</v>
      </c>
      <c r="BG1565" s="32">
        <f t="shared" ca="1" si="769"/>
        <v>-0.37253461398993615</v>
      </c>
      <c r="BH1565" s="32">
        <f t="shared" ca="1" si="769"/>
        <v>-2.6972657870878325E-2</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hidden="1"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1.0495573345572298</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0.96234232886653825</v>
      </c>
      <c r="BD1566" s="32">
        <f t="shared" ca="1" si="766"/>
        <v>-6.2800697240170678E-2</v>
      </c>
      <c r="BE1566" s="32">
        <f t="shared" ca="1" si="766"/>
        <v>-0.3</v>
      </c>
      <c r="BF1566" s="57">
        <f ca="1">OFFSET(BF$5,$D1566,0)+BF1542</f>
        <v>0.11806546146825597</v>
      </c>
      <c r="BG1566" s="32">
        <f t="shared" ca="1" si="769"/>
        <v>-0.24770587253754428</v>
      </c>
      <c r="BH1566" s="32">
        <f t="shared" ca="1" si="769"/>
        <v>0.118056043511787</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hidden="1"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1.010280760583014</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1.0434604649805563</v>
      </c>
      <c r="BD1567" s="32">
        <f t="shared" ca="1" si="766"/>
        <v>0.14847362909794626</v>
      </c>
      <c r="BE1567" s="32">
        <f t="shared" ca="1" si="766"/>
        <v>3.7414746339865967E-2</v>
      </c>
      <c r="BF1567" s="57">
        <f ca="1">OFFSET(BF$5,$D1567,0)+BF1542</f>
        <v>0.11265487072670727</v>
      </c>
      <c r="BG1567" s="32">
        <f t="shared" ca="1" si="769"/>
        <v>6.7324296151102914E-2</v>
      </c>
      <c r="BH1567" s="32">
        <f t="shared" ca="1" si="769"/>
        <v>-1.2653076101335814E-2</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hidden="1"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1.0759589422176172</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1.0054793617634981</v>
      </c>
      <c r="BD1568" s="32">
        <f t="shared" ca="1" si="766"/>
        <v>-0.1610271151075473</v>
      </c>
      <c r="BE1568" s="32">
        <f t="shared" ca="1" si="766"/>
        <v>-0.3</v>
      </c>
      <c r="BF1568" s="57">
        <f ca="1">OFFSET(BF$5,$D1568,0)+BF1542</f>
        <v>0.19868178690910315</v>
      </c>
      <c r="BG1568" s="32">
        <f t="shared" ca="1" si="769"/>
        <v>-0.14983751465576312</v>
      </c>
      <c r="BH1568" s="32">
        <f t="shared" ca="1" si="769"/>
        <v>0.10656069514885758</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hidden="1"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1.00708614719322</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0.99824995968956809</v>
      </c>
      <c r="BD1569" s="32">
        <f t="shared" ca="1" si="766"/>
        <v>0.12248792949075948</v>
      </c>
      <c r="BE1569" s="32">
        <f t="shared" ca="1" si="766"/>
        <v>9.8638470106396925E-2</v>
      </c>
      <c r="BF1569" s="57">
        <f ca="1">OFFSET(BF$5,$D1569,0)+BF1542</f>
        <v>9.4175885228510448E-2</v>
      </c>
      <c r="BG1569" s="32">
        <f t="shared" ca="1" si="769"/>
        <v>-0.20042635969325495</v>
      </c>
      <c r="BH1569" s="32">
        <f t="shared" ca="1" si="769"/>
        <v>3.1734734528024111E-2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hidden="1"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1.1553789910398597</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1.0248826048686273</v>
      </c>
      <c r="BD1570" s="32">
        <f t="shared" ca="1" si="766"/>
        <v>0.2126392070051395</v>
      </c>
      <c r="BE1570" s="32">
        <f t="shared" ca="1" si="766"/>
        <v>-7.8728476590437468E-2</v>
      </c>
      <c r="BF1570" s="57">
        <f ca="1">OFFSET(BF$5,$D1570,0)+BF1542</f>
        <v>0.25081135022194739</v>
      </c>
      <c r="BG1570" s="32">
        <f t="shared" ca="1" si="769"/>
        <v>-0.22736054165575759</v>
      </c>
      <c r="BH1570" s="32">
        <f t="shared" ca="1" si="769"/>
        <v>0.11987395971072323</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hidden="1"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1.1030379273777773</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1.024842370616887</v>
      </c>
      <c r="BD1571" s="32">
        <f t="shared" ca="1" si="766"/>
        <v>0.26322098309136521</v>
      </c>
      <c r="BE1571" s="32">
        <f t="shared" ca="1" si="766"/>
        <v>8.7682811480823575E-2</v>
      </c>
      <c r="BF1571" s="57">
        <f ca="1">OFFSET(BF$5,$D1571,0)+BF1542</f>
        <v>4.774642655468081E-2</v>
      </c>
      <c r="BG1571" s="32">
        <f t="shared" ca="1" si="769"/>
        <v>0.59989077173686489</v>
      </c>
      <c r="BH1571" s="32">
        <f t="shared" ca="1" si="769"/>
        <v>0.13331241709601671</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ollapsed="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hidden="1" outlineLevel="2">
      <c r="A1573" s="53"/>
      <c r="B1573" s="44">
        <f ca="1">COUNT(B$5:OFFSET(B1573,-1,0))</f>
        <v>1515</v>
      </c>
      <c r="C1573" s="72">
        <f t="shared" ref="C1573" ca="1" si="771">C1543</f>
        <v>1022</v>
      </c>
      <c r="D1573" s="45">
        <f t="shared" ref="D1573:D1601" ca="1" si="772">MATCH($C1573,$B$5:$B$2748,1)-1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0.9599451455715684</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1.0663588214624506</v>
      </c>
      <c r="BD1573" s="32">
        <f t="shared" ca="1" si="775"/>
        <v>2.0294375371054798</v>
      </c>
      <c r="BE1573" s="32">
        <f t="shared" ca="1" si="775"/>
        <v>2.9514072811327896E-2</v>
      </c>
      <c r="BF1573" s="32">
        <f t="shared" ca="1" si="775"/>
        <v>-8.5624199420859082E-2</v>
      </c>
      <c r="BG1573" s="57">
        <f ca="1">OFFSET(BG$5,$D1573,0)+BG1572</f>
        <v>-0.44329618008087762</v>
      </c>
      <c r="BH1573" s="32">
        <f t="shared" ref="BH1573:BH1601" ca="1" si="776">OFFSET(BH$5,$D1573,0)</f>
        <v>-0.14842192963954548</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hidden="1"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1.0352422227657283</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0.99760156808720246</v>
      </c>
      <c r="BD1574" s="32">
        <f t="shared" ca="1" si="775"/>
        <v>-0.14284247687103147</v>
      </c>
      <c r="BE1574" s="32">
        <f t="shared" ca="1" si="775"/>
        <v>-0.18637113474478562</v>
      </c>
      <c r="BF1574" s="32">
        <f t="shared" ca="1" si="775"/>
        <v>6.5222068272559053E-2</v>
      </c>
      <c r="BG1574" s="57">
        <f ca="1">OFFSET(BG$5,$D1574,0)+BG1572</f>
        <v>4.1696180644905934E-2</v>
      </c>
      <c r="BH1574" s="32">
        <f t="shared" ca="1" si="776"/>
        <v>5.7958985092103843E-2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hidden="1"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0.91393026716443271</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0.9987631742136861</v>
      </c>
      <c r="BD1575" s="32">
        <f t="shared" ca="1" si="775"/>
        <v>-0.67063686541207801</v>
      </c>
      <c r="BE1575" s="32">
        <f t="shared" ca="1" si="775"/>
        <v>2.9249203986851102E-2</v>
      </c>
      <c r="BF1575" s="32">
        <f t="shared" ca="1" si="775"/>
        <v>-8.302587312751597E-2</v>
      </c>
      <c r="BG1575" s="57">
        <f ca="1">OFFSET(BG$5,$D1575,0)+BG1572</f>
        <v>0.34195401316078639</v>
      </c>
      <c r="BH1575" s="32">
        <f t="shared" ca="1" si="776"/>
        <v>-0.10500043451853802</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hidden="1"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0.95186932480680186</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1.0316528165846219</v>
      </c>
      <c r="BD1576" s="32">
        <f t="shared" ca="1" si="775"/>
        <v>-0.97281925459701313</v>
      </c>
      <c r="BE1576" s="32">
        <f t="shared" ca="1" si="775"/>
        <v>2.5860536441400961E-2</v>
      </c>
      <c r="BF1576" s="32">
        <f t="shared" ca="1" si="775"/>
        <v>-1.9646890317839283E-2</v>
      </c>
      <c r="BG1576" s="57">
        <f ca="1">OFFSET(BG$5,$D1576,0)+BG1572</f>
        <v>-0.4172877329333417</v>
      </c>
      <c r="BH1576" s="32">
        <f t="shared" ca="1" si="776"/>
        <v>-0.14020337265578264</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hidden="1"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1.0021403062860021</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0.92681559468607955</v>
      </c>
      <c r="BD1577" s="32">
        <f t="shared" ca="1" si="775"/>
        <v>-0.94106988425135185</v>
      </c>
      <c r="BE1577" s="32">
        <f t="shared" ca="1" si="775"/>
        <v>0.19691402650511783</v>
      </c>
      <c r="BF1577" s="32">
        <f t="shared" ca="1" si="775"/>
        <v>-7.1676864620250136E-2</v>
      </c>
      <c r="BG1577" s="57">
        <f ca="1">OFFSET(BG$5,$D1577,0)+BG1572</f>
        <v>-0.31892596822851721</v>
      </c>
      <c r="BH1577" s="32">
        <f t="shared" ca="1" si="776"/>
        <v>0.11254260704208408</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hidden="1"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0.99087231654160657</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0.93181387136383464</v>
      </c>
      <c r="BD1578" s="32">
        <f t="shared" ca="1" si="775"/>
        <v>0.37309020142840055</v>
      </c>
      <c r="BE1578" s="32">
        <f t="shared" ca="1" si="775"/>
        <v>0.11674701407105997</v>
      </c>
      <c r="BF1578" s="32">
        <f t="shared" ca="1" si="775"/>
        <v>4.1948115237504968E-2</v>
      </c>
      <c r="BG1578" s="57">
        <f ca="1">OFFSET(BG$5,$D1578,0)+BG1572</f>
        <v>-0.39440764125159439</v>
      </c>
      <c r="BH1578" s="32">
        <f t="shared" ca="1" si="776"/>
        <v>3.4110325514663975E-2</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hidden="1"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0.94568977978009428</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1.0351284116171455</v>
      </c>
      <c r="BD1579" s="32">
        <f t="shared" ca="1" si="775"/>
        <v>-0.45358902695809533</v>
      </c>
      <c r="BE1579" s="32">
        <f t="shared" ca="1" si="775"/>
        <v>0.18276272477388902</v>
      </c>
      <c r="BF1579" s="32">
        <f t="shared" ca="1" si="775"/>
        <v>6.5702661499773773E-2</v>
      </c>
      <c r="BG1579" s="57">
        <f ca="1">OFFSET(BG$5,$D1579,0)+BG1572</f>
        <v>-0.57304205844775891</v>
      </c>
      <c r="BH1579" s="32">
        <f t="shared" ca="1" si="776"/>
        <v>-7.4223940893499596E-2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hidden="1"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0.99614779608400872</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1.048220163355698</v>
      </c>
      <c r="BD1580" s="32">
        <f t="shared" ca="1" si="775"/>
        <v>0.11286691077264166</v>
      </c>
      <c r="BE1580" s="32">
        <f t="shared" ca="1" si="775"/>
        <v>-0.3</v>
      </c>
      <c r="BF1580" s="32">
        <f t="shared" ca="1" si="775"/>
        <v>4.4945475792534495E-2</v>
      </c>
      <c r="BG1580" s="57">
        <f ca="1">OFFSET(BG$5,$D1580,0)+BG1572</f>
        <v>-0.41041523824036757</v>
      </c>
      <c r="BH1580" s="32">
        <f t="shared" ca="1" si="776"/>
        <v>-0.18312333184770713</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hidden="1"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0.96873644136789827</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0.99927509596717135</v>
      </c>
      <c r="BD1581" s="32">
        <f t="shared" ca="1" si="775"/>
        <v>0.57593554248647649</v>
      </c>
      <c r="BE1581" s="32">
        <f t="shared" ca="1" si="775"/>
        <v>8.0425625173636495E-2</v>
      </c>
      <c r="BF1581" s="32">
        <f t="shared" ca="1" si="775"/>
        <v>7.0557156025908618E-2</v>
      </c>
      <c r="BG1581" s="57">
        <f ca="1">OFFSET(BG$5,$D1581,0)+BG1572</f>
        <v>-0.70992331154067867</v>
      </c>
      <c r="BH1581" s="32">
        <f t="shared" ca="1" si="776"/>
        <v>-0.17911308681304572</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hidden="1"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0.94985527754166732</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0.90471431809367153</v>
      </c>
      <c r="BD1582" s="32">
        <f t="shared" ca="1" si="775"/>
        <v>-0.5652048418772182</v>
      </c>
      <c r="BE1582" s="32">
        <f t="shared" ca="1" si="775"/>
        <v>-1.6956836541707487E-2</v>
      </c>
      <c r="BF1582" s="32">
        <f t="shared" ca="1" si="775"/>
        <v>0.10339666319975782</v>
      </c>
      <c r="BG1582" s="57">
        <f ca="1">OFFSET(BG$5,$D1582,0)+BG1572</f>
        <v>-0.4906038400096488</v>
      </c>
      <c r="BH1582" s="32">
        <f t="shared" ca="1" si="776"/>
        <v>-7.3698097191067125E-2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hidden="1"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0.92306129391731828</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1.053621956151308</v>
      </c>
      <c r="BD1583" s="32">
        <f t="shared" ca="1" si="775"/>
        <v>0.12924378681270454</v>
      </c>
      <c r="BE1583" s="32">
        <f t="shared" ca="1" si="775"/>
        <v>-0.13892800893072876</v>
      </c>
      <c r="BF1583" s="32">
        <f t="shared" ca="1" si="775"/>
        <v>-6.1873027048285678E-2</v>
      </c>
      <c r="BG1583" s="57">
        <f ca="1">OFFSET(BG$5,$D1583,0)+BG1572</f>
        <v>-7.5243665124145653E-2</v>
      </c>
      <c r="BH1583" s="32">
        <f t="shared" ca="1" si="776"/>
        <v>-0.16092310912423591</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hidden="1"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1.0175550066655832</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0.94431181613154647</v>
      </c>
      <c r="BD1584" s="32">
        <f t="shared" ca="1" si="775"/>
        <v>0.8180439230161376</v>
      </c>
      <c r="BE1584" s="32">
        <f t="shared" ca="1" si="775"/>
        <v>-0.3</v>
      </c>
      <c r="BF1584" s="32">
        <f t="shared" ca="1" si="775"/>
        <v>-2.9010391818722336E-2</v>
      </c>
      <c r="BG1584" s="57">
        <f ca="1">OFFSET(BG$5,$D1584,0)+BG1572</f>
        <v>-0.48597471622128835</v>
      </c>
      <c r="BH1584" s="32">
        <f t="shared" ca="1" si="776"/>
        <v>0.10194892366285013</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hidden="1"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0.90065035138187743</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1.0006143028980676</v>
      </c>
      <c r="BD1585" s="32">
        <f t="shared" ca="1" si="775"/>
        <v>0.11349273368960766</v>
      </c>
      <c r="BE1585" s="32">
        <f t="shared" ca="1" si="775"/>
        <v>2.9613624339523914E-2</v>
      </c>
      <c r="BF1585" s="32">
        <f t="shared" ca="1" si="775"/>
        <v>-4.7210567729081721E-2</v>
      </c>
      <c r="BG1585" s="57">
        <f ca="1">OFFSET(BG$5,$D1585,0)+BG1572</f>
        <v>-0.16476963729709942</v>
      </c>
      <c r="BH1585" s="32">
        <f t="shared" ca="1" si="776"/>
        <v>-0.27445304437931894</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hidden="1"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1.0143086185057748</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1.0010670678020599</v>
      </c>
      <c r="BD1586" s="32">
        <f t="shared" ca="1" si="775"/>
        <v>-0.23813998245772439</v>
      </c>
      <c r="BE1586" s="32">
        <f t="shared" ca="1" si="775"/>
        <v>0.14419750345615323</v>
      </c>
      <c r="BF1586" s="32">
        <f t="shared" ca="1" si="775"/>
        <v>-2.5476117666235032E-2</v>
      </c>
      <c r="BG1586" s="57">
        <f ca="1">OFFSET(BG$5,$D1586,0)+BG1572</f>
        <v>0.14069602803955555</v>
      </c>
      <c r="BH1586" s="32">
        <f t="shared" ca="1" si="776"/>
        <v>9.3382678707361721E-2</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hidden="1"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0.9862866571416059</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1.0241201257755206</v>
      </c>
      <c r="BD1587" s="32">
        <f t="shared" ca="1" si="775"/>
        <v>-1.5004893206377545E-2</v>
      </c>
      <c r="BE1587" s="32">
        <f t="shared" ca="1" si="775"/>
        <v>-9.704016774443891E-2</v>
      </c>
      <c r="BF1587" s="32">
        <f t="shared" ca="1" si="775"/>
        <v>-2.2832260310152286E-2</v>
      </c>
      <c r="BG1587" s="57">
        <f ca="1">OFFSET(BG$5,$D1587,0)+BG1572</f>
        <v>-0.66793921068302287</v>
      </c>
      <c r="BH1587" s="32">
        <f t="shared" ca="1" si="776"/>
        <v>-0.13938652506152127</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hidden="1"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1.0831997458819032</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1.031435670468674</v>
      </c>
      <c r="BD1588" s="32">
        <f t="shared" ca="1" si="775"/>
        <v>-0.19232821644752107</v>
      </c>
      <c r="BE1588" s="32">
        <f t="shared" ca="1" si="775"/>
        <v>-2.9960509962970616E-2</v>
      </c>
      <c r="BF1588" s="32">
        <f t="shared" ca="1" si="775"/>
        <v>9.8351456519934377E-2</v>
      </c>
      <c r="BG1588" s="57">
        <f ca="1">OFFSET(BG$5,$D1588,0)+BG1572</f>
        <v>-0.14718530278397884</v>
      </c>
      <c r="BH1588" s="32">
        <f t="shared" ca="1" si="776"/>
        <v>2.3532908969271515E-2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hidden="1"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0.97667143595769557</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0.94391312374248248</v>
      </c>
      <c r="BD1589" s="32">
        <f t="shared" ca="1" si="780"/>
        <v>-0.27236757791370891</v>
      </c>
      <c r="BE1589" s="32">
        <f t="shared" ca="1" si="780"/>
        <v>0.17641468476687344</v>
      </c>
      <c r="BF1589" s="32">
        <f t="shared" ca="1" si="780"/>
        <v>-6.7815957896177448E-2</v>
      </c>
      <c r="BG1589" s="57">
        <f ca="1">OFFSET(BG$5,$D1589,0)+BG1572</f>
        <v>2.7750890675719841E-2</v>
      </c>
      <c r="BH1589" s="32">
        <f t="shared" ca="1" si="776"/>
        <v>8.8791235770151911E-2</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hidden="1"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0.99940216871448406</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1.0049310030669609</v>
      </c>
      <c r="BD1590" s="32">
        <f t="shared" ca="1" si="780"/>
        <v>0.34945596678572599</v>
      </c>
      <c r="BE1590" s="32">
        <f t="shared" ca="1" si="780"/>
        <v>-3.9825712224474841E-2</v>
      </c>
      <c r="BF1590" s="32">
        <f t="shared" ca="1" si="780"/>
        <v>-7.2838209658754316E-3</v>
      </c>
      <c r="BG1590" s="57">
        <f ca="1">OFFSET(BG$5,$D1590,0)+BG1572</f>
        <v>-0.52013920209996489</v>
      </c>
      <c r="BH1590" s="32">
        <f t="shared" ca="1" si="776"/>
        <v>-0.11504467291664744</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hidden="1"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1.0561374374034176</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1.0119218761635926</v>
      </c>
      <c r="BD1591" s="32">
        <f t="shared" ca="1" si="780"/>
        <v>-0.28813469607075248</v>
      </c>
      <c r="BE1591" s="32">
        <f t="shared" ca="1" si="780"/>
        <v>-2.0398349042122677E-2</v>
      </c>
      <c r="BF1591" s="32">
        <f t="shared" ca="1" si="780"/>
        <v>3.5525724354319443E-2</v>
      </c>
      <c r="BG1591" s="57">
        <f ca="1">OFFSET(BG$5,$D1591,0)+BG1572</f>
        <v>-0.1233446635938435</v>
      </c>
      <c r="BH1591" s="32">
        <f t="shared" ca="1" si="776"/>
        <v>-1.775918468901494E-2</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hidden="1"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1.0446156708830123</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1.0384790316432015</v>
      </c>
      <c r="BD1592" s="32">
        <f t="shared" ca="1" si="780"/>
        <v>-0.40976633117891836</v>
      </c>
      <c r="BE1592" s="32">
        <f t="shared" ca="1" si="780"/>
        <v>0.14623191481335118</v>
      </c>
      <c r="BF1592" s="32">
        <f t="shared" ca="1" si="780"/>
        <v>0.14056111005054728</v>
      </c>
      <c r="BG1592" s="57">
        <f ca="1">OFFSET(BG$5,$D1592,0)+BG1572</f>
        <v>-0.65679694311843773</v>
      </c>
      <c r="BH1592" s="32">
        <f t="shared" ca="1" si="776"/>
        <v>9.6163414361740251E-2</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hidden="1"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1.125068376098374</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1.041693783618491</v>
      </c>
      <c r="BD1593" s="32">
        <f t="shared" ca="1" si="780"/>
        <v>0.13156646389413496</v>
      </c>
      <c r="BE1593" s="32">
        <f t="shared" ca="1" si="780"/>
        <v>0.20468441539270954</v>
      </c>
      <c r="BF1593" s="32">
        <f t="shared" ca="1" si="780"/>
        <v>0.14835345795971366</v>
      </c>
      <c r="BG1593" s="57">
        <f ca="1">OFFSET(BG$5,$D1593,0)+BG1572</f>
        <v>9.6684839067162909E-2</v>
      </c>
      <c r="BH1593" s="32">
        <f t="shared" ca="1" si="776"/>
        <v>-1.7405536048178183E-2</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hidden="1"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1.0301235779982718</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0.9801349849358536</v>
      </c>
      <c r="BD1594" s="32">
        <f t="shared" ca="1" si="780"/>
        <v>-0.15482721263483512</v>
      </c>
      <c r="BE1594" s="32">
        <f t="shared" ca="1" si="780"/>
        <v>7.0608347682828199E-2</v>
      </c>
      <c r="BF1594" s="32">
        <f t="shared" ca="1" si="780"/>
        <v>-1.6016280707203956E-2</v>
      </c>
      <c r="BG1594" s="57">
        <f ca="1">OFFSET(BG$5,$D1594,0)+BG1572</f>
        <v>-7.4319948679474723E-2</v>
      </c>
      <c r="BH1594" s="32">
        <f t="shared" ca="1" si="776"/>
        <v>8.6280055450514315E-2</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hidden="1"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0.97093973923879906</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0.97480955977687367</v>
      </c>
      <c r="BD1595" s="32">
        <f t="shared" ca="1" si="780"/>
        <v>0.54821782184545143</v>
      </c>
      <c r="BE1595" s="32">
        <f t="shared" ca="1" si="780"/>
        <v>0.15873990837512947</v>
      </c>
      <c r="BF1595" s="32">
        <f t="shared" ca="1" si="780"/>
        <v>0.12785081123165076</v>
      </c>
      <c r="BG1595" s="57">
        <f ca="1">OFFSET(BG$5,$D1595,0)+BG1572</f>
        <v>-0.67253461398993619</v>
      </c>
      <c r="BH1595" s="32">
        <f t="shared" ca="1" si="776"/>
        <v>-2.6972657870878325E-2</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hidden="1"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1.0495573345572298</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0.96234232886653825</v>
      </c>
      <c r="BD1596" s="32">
        <f t="shared" ca="1" si="780"/>
        <v>-6.2800697240170678E-2</v>
      </c>
      <c r="BE1596" s="32">
        <f t="shared" ca="1" si="780"/>
        <v>-0.3</v>
      </c>
      <c r="BF1596" s="32">
        <f t="shared" ca="1" si="780"/>
        <v>-8.1934538531744039E-2</v>
      </c>
      <c r="BG1596" s="57">
        <f ca="1">OFFSET(BG$5,$D1596,0)+BG1572</f>
        <v>-0.54770587253754432</v>
      </c>
      <c r="BH1596" s="32">
        <f t="shared" ca="1" si="776"/>
        <v>0.118056043511787</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hidden="1"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1.010280760583014</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1.0434604649805563</v>
      </c>
      <c r="BD1597" s="32">
        <f t="shared" ca="1" si="780"/>
        <v>0.14847362909794626</v>
      </c>
      <c r="BE1597" s="32">
        <f t="shared" ca="1" si="780"/>
        <v>3.7414746339865967E-2</v>
      </c>
      <c r="BF1597" s="32">
        <f t="shared" ca="1" si="780"/>
        <v>-8.7345129273292743E-2</v>
      </c>
      <c r="BG1597" s="57">
        <f ca="1">OFFSET(BG$5,$D1597,0)+BG1572</f>
        <v>-0.23267570384889708</v>
      </c>
      <c r="BH1597" s="32">
        <f t="shared" ca="1" si="776"/>
        <v>-1.2653076101335814E-2</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hidden="1"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1.0759589422176172</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1.0054793617634981</v>
      </c>
      <c r="BD1598" s="32">
        <f t="shared" ca="1" si="780"/>
        <v>-0.1610271151075473</v>
      </c>
      <c r="BE1598" s="32">
        <f t="shared" ca="1" si="780"/>
        <v>-0.3</v>
      </c>
      <c r="BF1598" s="32">
        <f t="shared" ca="1" si="780"/>
        <v>-1.3182130908968581E-3</v>
      </c>
      <c r="BG1598" s="57">
        <f ca="1">OFFSET(BG$5,$D1598,0)+BG1572</f>
        <v>-0.4498375146557631</v>
      </c>
      <c r="BH1598" s="32">
        <f t="shared" ca="1" si="776"/>
        <v>0.10656069514885758</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hidden="1"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1.00708614719322</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0.99824995968956809</v>
      </c>
      <c r="BD1599" s="32">
        <f t="shared" ca="1" si="780"/>
        <v>0.12248792949075948</v>
      </c>
      <c r="BE1599" s="32">
        <f t="shared" ca="1" si="780"/>
        <v>9.8638470106396925E-2</v>
      </c>
      <c r="BF1599" s="32">
        <f t="shared" ca="1" si="780"/>
        <v>-0.10582411477148956</v>
      </c>
      <c r="BG1599" s="57">
        <f ca="1">OFFSET(BG$5,$D1599,0)+BG1572</f>
        <v>-0.500426359693255</v>
      </c>
      <c r="BH1599" s="32">
        <f t="shared" ca="1" si="776"/>
        <v>3.1734734528024111E-2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hidden="1"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1.1553789910398597</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1.0248826048686273</v>
      </c>
      <c r="BD1600" s="32">
        <f t="shared" ca="1" si="780"/>
        <v>0.2126392070051395</v>
      </c>
      <c r="BE1600" s="32">
        <f t="shared" ca="1" si="780"/>
        <v>-7.8728476590437468E-2</v>
      </c>
      <c r="BF1600" s="32">
        <f t="shared" ca="1" si="780"/>
        <v>5.0811350221947382E-2</v>
      </c>
      <c r="BG1600" s="57">
        <f ca="1">OFFSET(BG$5,$D1600,0)+BG1572</f>
        <v>-0.52736054165575763</v>
      </c>
      <c r="BH1600" s="32">
        <f t="shared" ca="1" si="776"/>
        <v>0.11987395971072323</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hidden="1"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1.1030379273777773</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1.024842370616887</v>
      </c>
      <c r="BD1601" s="32">
        <f t="shared" ca="1" si="780"/>
        <v>0.26322098309136521</v>
      </c>
      <c r="BE1601" s="32">
        <f t="shared" ca="1" si="780"/>
        <v>8.7682811480823575E-2</v>
      </c>
      <c r="BF1601" s="32">
        <f t="shared" ca="1" si="780"/>
        <v>-0.1522535734453192</v>
      </c>
      <c r="BG1601" s="57">
        <f ca="1">OFFSET(BG$5,$D1601,0)+BG1572</f>
        <v>0.2998907717368649</v>
      </c>
      <c r="BH1601" s="32">
        <f t="shared" ca="1" si="776"/>
        <v>0.13331241709601671</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ollapsed="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hidden="1" outlineLevel="2">
      <c r="A1603" s="53"/>
      <c r="B1603" s="44">
        <f ca="1">COUNT(B$5:OFFSET(B1603,-1,0))</f>
        <v>1544</v>
      </c>
      <c r="C1603" s="72">
        <f t="shared" ref="C1603" ca="1" si="786">C1573</f>
        <v>1022</v>
      </c>
      <c r="D1603" s="45">
        <f t="shared" ref="D1603:D1631" ca="1" si="787">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0.9599451455715684</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1.0663588214624506</v>
      </c>
      <c r="BD1603" s="32">
        <f t="shared" ca="1" si="790"/>
        <v>2.0294375371054798</v>
      </c>
      <c r="BE1603" s="32">
        <f t="shared" ca="1" si="790"/>
        <v>2.9514072811327896E-2</v>
      </c>
      <c r="BF1603" s="32">
        <f t="shared" ca="1" si="790"/>
        <v>-8.5624199420859082E-2</v>
      </c>
      <c r="BG1603" s="57">
        <f ca="1">OFFSET(BG$5,$D1603,0)+BG1602</f>
        <v>-0.19329618008087762</v>
      </c>
      <c r="BH1603" s="32">
        <f t="shared" ref="BH1603:BH1631" ca="1" si="791">OFFSET(BH$5,$D1603,0)</f>
        <v>-0.14842192963954548</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hidden="1"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1.0352422227657283</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0.99760156808720246</v>
      </c>
      <c r="BD1604" s="32">
        <f t="shared" ca="1" si="790"/>
        <v>-0.14284247687103147</v>
      </c>
      <c r="BE1604" s="32">
        <f t="shared" ca="1" si="790"/>
        <v>-0.18637113474478562</v>
      </c>
      <c r="BF1604" s="32">
        <f t="shared" ca="1" si="790"/>
        <v>6.5222068272559053E-2</v>
      </c>
      <c r="BG1604" s="57">
        <f ca="1">OFFSET(BG$5,$D1604,0)+BG1602</f>
        <v>0.29169618064490593</v>
      </c>
      <c r="BH1604" s="32">
        <f t="shared" ca="1" si="791"/>
        <v>5.7958985092103843E-2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hidden="1"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0.91393026716443271</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0.9987631742136861</v>
      </c>
      <c r="BD1605" s="32">
        <f t="shared" ca="1" si="790"/>
        <v>-0.67063686541207801</v>
      </c>
      <c r="BE1605" s="32">
        <f t="shared" ca="1" si="790"/>
        <v>2.9249203986851102E-2</v>
      </c>
      <c r="BF1605" s="32">
        <f t="shared" ca="1" si="790"/>
        <v>-8.302587312751597E-2</v>
      </c>
      <c r="BG1605" s="57">
        <f ca="1">OFFSET(BG$5,$D1605,0)+BG1602</f>
        <v>0.59195401316078633</v>
      </c>
      <c r="BH1605" s="32">
        <f t="shared" ca="1" si="791"/>
        <v>-0.10500043451853802</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hidden="1"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0.95186932480680186</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1.0316528165846219</v>
      </c>
      <c r="BD1606" s="32">
        <f t="shared" ca="1" si="790"/>
        <v>-0.97281925459701313</v>
      </c>
      <c r="BE1606" s="32">
        <f t="shared" ca="1" si="790"/>
        <v>2.5860536441400961E-2</v>
      </c>
      <c r="BF1606" s="32">
        <f t="shared" ca="1" si="790"/>
        <v>-1.9646890317839283E-2</v>
      </c>
      <c r="BG1606" s="57">
        <f ca="1">OFFSET(BG$5,$D1606,0)+BG1602</f>
        <v>-0.1672877329333417</v>
      </c>
      <c r="BH1606" s="32">
        <f t="shared" ca="1" si="791"/>
        <v>-0.14020337265578264</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hidden="1"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1.0021403062860021</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0.92681559468607955</v>
      </c>
      <c r="BD1607" s="32">
        <f t="shared" ca="1" si="790"/>
        <v>-0.94106988425135185</v>
      </c>
      <c r="BE1607" s="32">
        <f t="shared" ca="1" si="790"/>
        <v>0.19691402650511783</v>
      </c>
      <c r="BF1607" s="32">
        <f t="shared" ca="1" si="790"/>
        <v>-7.1676864620250136E-2</v>
      </c>
      <c r="BG1607" s="57">
        <f ca="1">OFFSET(BG$5,$D1607,0)+BG1602</f>
        <v>-6.8925968228517223E-2</v>
      </c>
      <c r="BH1607" s="32">
        <f t="shared" ca="1" si="791"/>
        <v>0.11254260704208408</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hidden="1"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0.99087231654160657</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0.93181387136383464</v>
      </c>
      <c r="BD1608" s="32">
        <f t="shared" ca="1" si="790"/>
        <v>0.37309020142840055</v>
      </c>
      <c r="BE1608" s="32">
        <f t="shared" ca="1" si="790"/>
        <v>0.11674701407105997</v>
      </c>
      <c r="BF1608" s="32">
        <f t="shared" ca="1" si="790"/>
        <v>4.1948115237504968E-2</v>
      </c>
      <c r="BG1608" s="57">
        <f ca="1">OFFSET(BG$5,$D1608,0)+BG1602</f>
        <v>-0.14440764125159439</v>
      </c>
      <c r="BH1608" s="32">
        <f t="shared" ca="1" si="791"/>
        <v>3.4110325514663975E-2</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hidden="1"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0.94568977978009428</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1.0351284116171455</v>
      </c>
      <c r="BD1609" s="32">
        <f t="shared" ca="1" si="790"/>
        <v>-0.45358902695809533</v>
      </c>
      <c r="BE1609" s="32">
        <f t="shared" ca="1" si="790"/>
        <v>0.18276272477388902</v>
      </c>
      <c r="BF1609" s="32">
        <f t="shared" ca="1" si="790"/>
        <v>6.5702661499773773E-2</v>
      </c>
      <c r="BG1609" s="57">
        <f ca="1">OFFSET(BG$5,$D1609,0)+BG1602</f>
        <v>-0.32304205844775885</v>
      </c>
      <c r="BH1609" s="32">
        <f t="shared" ca="1" si="791"/>
        <v>-7.4223940893499596E-2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hidden="1"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0.99614779608400872</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1.048220163355698</v>
      </c>
      <c r="BD1610" s="32">
        <f t="shared" ca="1" si="790"/>
        <v>0.11286691077264166</v>
      </c>
      <c r="BE1610" s="32">
        <f t="shared" ca="1" si="790"/>
        <v>-0.3</v>
      </c>
      <c r="BF1610" s="32">
        <f t="shared" ca="1" si="790"/>
        <v>4.4945475792534495E-2</v>
      </c>
      <c r="BG1610" s="57">
        <f ca="1">OFFSET(BG$5,$D1610,0)+BG1602</f>
        <v>-0.16041523824036757</v>
      </c>
      <c r="BH1610" s="32">
        <f t="shared" ca="1" si="791"/>
        <v>-0.18312333184770713</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hidden="1"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0.96873644136789827</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0.99927509596717135</v>
      </c>
      <c r="BD1611" s="32">
        <f t="shared" ca="1" si="790"/>
        <v>0.57593554248647649</v>
      </c>
      <c r="BE1611" s="32">
        <f t="shared" ca="1" si="790"/>
        <v>8.0425625173636495E-2</v>
      </c>
      <c r="BF1611" s="32">
        <f t="shared" ca="1" si="790"/>
        <v>7.0557156025908618E-2</v>
      </c>
      <c r="BG1611" s="57">
        <f ca="1">OFFSET(BG$5,$D1611,0)+BG1602</f>
        <v>-0.45992331154067861</v>
      </c>
      <c r="BH1611" s="32">
        <f t="shared" ca="1" si="791"/>
        <v>-0.17911308681304572</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hidden="1"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0.94985527754166732</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0.90471431809367153</v>
      </c>
      <c r="BD1612" s="32">
        <f t="shared" ca="1" si="790"/>
        <v>-0.5652048418772182</v>
      </c>
      <c r="BE1612" s="32">
        <f t="shared" ca="1" si="790"/>
        <v>-1.6956836541707487E-2</v>
      </c>
      <c r="BF1612" s="32">
        <f t="shared" ca="1" si="790"/>
        <v>0.10339666319975782</v>
      </c>
      <c r="BG1612" s="57">
        <f ca="1">OFFSET(BG$5,$D1612,0)+BG1602</f>
        <v>-0.2406038400096488</v>
      </c>
      <c r="BH1612" s="32">
        <f t="shared" ca="1" si="791"/>
        <v>-7.3698097191067125E-2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hidden="1"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0.92306129391731828</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1.053621956151308</v>
      </c>
      <c r="BD1613" s="32">
        <f t="shared" ca="1" si="790"/>
        <v>0.12924378681270454</v>
      </c>
      <c r="BE1613" s="32">
        <f t="shared" ca="1" si="790"/>
        <v>-0.13892800893072876</v>
      </c>
      <c r="BF1613" s="32">
        <f t="shared" ca="1" si="790"/>
        <v>-6.1873027048285678E-2</v>
      </c>
      <c r="BG1613" s="57">
        <f ca="1">OFFSET(BG$5,$D1613,0)+BG1602</f>
        <v>0.17475633487585435</v>
      </c>
      <c r="BH1613" s="32">
        <f t="shared" ca="1" si="791"/>
        <v>-0.16092310912423591</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hidden="1"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1.0175550066655832</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0.94431181613154647</v>
      </c>
      <c r="BD1614" s="32">
        <f t="shared" ca="1" si="790"/>
        <v>0.8180439230161376</v>
      </c>
      <c r="BE1614" s="32">
        <f t="shared" ca="1" si="790"/>
        <v>-0.3</v>
      </c>
      <c r="BF1614" s="32">
        <f t="shared" ca="1" si="790"/>
        <v>-2.9010391818722336E-2</v>
      </c>
      <c r="BG1614" s="57">
        <f ca="1">OFFSET(BG$5,$D1614,0)+BG1602</f>
        <v>-0.23597471622128835</v>
      </c>
      <c r="BH1614" s="32">
        <f t="shared" ca="1" si="791"/>
        <v>0.10194892366285013</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hidden="1"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0.90065035138187743</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1.0006143028980676</v>
      </c>
      <c r="BD1615" s="32">
        <f t="shared" ca="1" si="790"/>
        <v>0.11349273368960766</v>
      </c>
      <c r="BE1615" s="32">
        <f t="shared" ca="1" si="790"/>
        <v>2.9613624339523914E-2</v>
      </c>
      <c r="BF1615" s="32">
        <f t="shared" ca="1" si="790"/>
        <v>-4.7210567729081721E-2</v>
      </c>
      <c r="BG1615" s="57">
        <f ca="1">OFFSET(BG$5,$D1615,0)+BG1602</f>
        <v>8.5230362702900561E-2</v>
      </c>
      <c r="BH1615" s="32">
        <f t="shared" ca="1" si="791"/>
        <v>-0.27445304437931894</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hidden="1"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1.0143086185057748</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1.0010670678020599</v>
      </c>
      <c r="BD1616" s="32">
        <f t="shared" ca="1" si="790"/>
        <v>-0.23813998245772439</v>
      </c>
      <c r="BE1616" s="32">
        <f t="shared" ca="1" si="790"/>
        <v>0.14419750345615323</v>
      </c>
      <c r="BF1616" s="32">
        <f t="shared" ca="1" si="790"/>
        <v>-2.5476117666235032E-2</v>
      </c>
      <c r="BG1616" s="57">
        <f ca="1">OFFSET(BG$5,$D1616,0)+BG1602</f>
        <v>0.39069602803955555</v>
      </c>
      <c r="BH1616" s="32">
        <f t="shared" ca="1" si="791"/>
        <v>9.3382678707361721E-2</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hidden="1"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0.9862866571416059</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1.0241201257755206</v>
      </c>
      <c r="BD1617" s="32">
        <f t="shared" ca="1" si="790"/>
        <v>-1.5004893206377545E-2</v>
      </c>
      <c r="BE1617" s="32">
        <f t="shared" ca="1" si="790"/>
        <v>-9.704016774443891E-2</v>
      </c>
      <c r="BF1617" s="32">
        <f t="shared" ca="1" si="790"/>
        <v>-2.2832260310152286E-2</v>
      </c>
      <c r="BG1617" s="57">
        <f ca="1">OFFSET(BG$5,$D1617,0)+BG1602</f>
        <v>-0.41793921068302281</v>
      </c>
      <c r="BH1617" s="32">
        <f t="shared" ca="1" si="791"/>
        <v>-0.13938652506152127</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hidden="1"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1.0831997458819032</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1.031435670468674</v>
      </c>
      <c r="BD1618" s="32">
        <f t="shared" ca="1" si="790"/>
        <v>-0.19232821644752107</v>
      </c>
      <c r="BE1618" s="32">
        <f t="shared" ca="1" si="790"/>
        <v>-2.9960509962970616E-2</v>
      </c>
      <c r="BF1618" s="32">
        <f t="shared" ca="1" si="790"/>
        <v>9.8351456519934377E-2</v>
      </c>
      <c r="BG1618" s="57">
        <f ca="1">OFFSET(BG$5,$D1618,0)+BG1602</f>
        <v>0.10281469721602114</v>
      </c>
      <c r="BH1618" s="32">
        <f t="shared" ca="1" si="791"/>
        <v>2.3532908969271515E-2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hidden="1"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0.97667143595769557</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0.94391312374248248</v>
      </c>
      <c r="BD1619" s="32">
        <f t="shared" ca="1" si="795"/>
        <v>-0.27236757791370891</v>
      </c>
      <c r="BE1619" s="32">
        <f t="shared" ca="1" si="795"/>
        <v>0.17641468476687344</v>
      </c>
      <c r="BF1619" s="32">
        <f t="shared" ca="1" si="795"/>
        <v>-6.7815957896177448E-2</v>
      </c>
      <c r="BG1619" s="57">
        <f ca="1">OFFSET(BG$5,$D1619,0)+BG1602</f>
        <v>0.27775089067571984</v>
      </c>
      <c r="BH1619" s="32">
        <f t="shared" ca="1" si="791"/>
        <v>8.8791235770151911E-2</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hidden="1"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0.99940216871448406</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1.0049310030669609</v>
      </c>
      <c r="BD1620" s="32">
        <f t="shared" ca="1" si="795"/>
        <v>0.34945596678572599</v>
      </c>
      <c r="BE1620" s="32">
        <f t="shared" ca="1" si="795"/>
        <v>-3.9825712224474841E-2</v>
      </c>
      <c r="BF1620" s="32">
        <f t="shared" ca="1" si="795"/>
        <v>-7.2838209658754316E-3</v>
      </c>
      <c r="BG1620" s="57">
        <f ca="1">OFFSET(BG$5,$D1620,0)+BG1602</f>
        <v>-0.27013920209996484</v>
      </c>
      <c r="BH1620" s="32">
        <f t="shared" ca="1" si="791"/>
        <v>-0.11504467291664744</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hidden="1"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1.0561374374034176</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1.0119218761635926</v>
      </c>
      <c r="BD1621" s="32">
        <f t="shared" ca="1" si="795"/>
        <v>-0.28813469607075248</v>
      </c>
      <c r="BE1621" s="32">
        <f t="shared" ca="1" si="795"/>
        <v>-2.0398349042122677E-2</v>
      </c>
      <c r="BF1621" s="32">
        <f t="shared" ca="1" si="795"/>
        <v>3.5525724354319443E-2</v>
      </c>
      <c r="BG1621" s="57">
        <f ca="1">OFFSET(BG$5,$D1621,0)+BG1602</f>
        <v>0.1266553364061565</v>
      </c>
      <c r="BH1621" s="32">
        <f t="shared" ca="1" si="791"/>
        <v>-1.775918468901494E-2</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hidden="1"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1.0446156708830123</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1.0384790316432015</v>
      </c>
      <c r="BD1622" s="32">
        <f t="shared" ca="1" si="795"/>
        <v>-0.40976633117891836</v>
      </c>
      <c r="BE1622" s="32">
        <f t="shared" ca="1" si="795"/>
        <v>0.14623191481335118</v>
      </c>
      <c r="BF1622" s="32">
        <f t="shared" ca="1" si="795"/>
        <v>0.14056111005054728</v>
      </c>
      <c r="BG1622" s="57">
        <f ca="1">OFFSET(BG$5,$D1622,0)+BG1602</f>
        <v>-0.40679694311843767</v>
      </c>
      <c r="BH1622" s="32">
        <f t="shared" ca="1" si="791"/>
        <v>9.6163414361740251E-2</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hidden="1"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1.125068376098374</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1.041693783618491</v>
      </c>
      <c r="BD1623" s="32">
        <f t="shared" ca="1" si="795"/>
        <v>0.13156646389413496</v>
      </c>
      <c r="BE1623" s="32">
        <f t="shared" ca="1" si="795"/>
        <v>0.20468441539270954</v>
      </c>
      <c r="BF1623" s="32">
        <f t="shared" ca="1" si="795"/>
        <v>0.14835345795971366</v>
      </c>
      <c r="BG1623" s="57">
        <f ca="1">OFFSET(BG$5,$D1623,0)+BG1602</f>
        <v>0.34668483906716291</v>
      </c>
      <c r="BH1623" s="32">
        <f t="shared" ca="1" si="791"/>
        <v>-1.7405536048178183E-2</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hidden="1"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1.0301235779982718</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0.9801349849358536</v>
      </c>
      <c r="BD1624" s="32">
        <f t="shared" ca="1" si="795"/>
        <v>-0.15482721263483512</v>
      </c>
      <c r="BE1624" s="32">
        <f t="shared" ca="1" si="795"/>
        <v>7.0608347682828199E-2</v>
      </c>
      <c r="BF1624" s="32">
        <f t="shared" ca="1" si="795"/>
        <v>-1.6016280707203956E-2</v>
      </c>
      <c r="BG1624" s="57">
        <f ca="1">OFFSET(BG$5,$D1624,0)+BG1602</f>
        <v>0.17568005132052528</v>
      </c>
      <c r="BH1624" s="32">
        <f t="shared" ca="1" si="791"/>
        <v>8.6280055450514315E-2</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hidden="1"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0.97093973923879906</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0.97480955977687367</v>
      </c>
      <c r="BD1625" s="32">
        <f t="shared" ca="1" si="795"/>
        <v>0.54821782184545143</v>
      </c>
      <c r="BE1625" s="32">
        <f t="shared" ca="1" si="795"/>
        <v>0.15873990837512947</v>
      </c>
      <c r="BF1625" s="32">
        <f t="shared" ca="1" si="795"/>
        <v>0.12785081123165076</v>
      </c>
      <c r="BG1625" s="57">
        <f ca="1">OFFSET(BG$5,$D1625,0)+BG1602</f>
        <v>-0.42253461398993614</v>
      </c>
      <c r="BH1625" s="32">
        <f t="shared" ca="1" si="791"/>
        <v>-2.6972657870878325E-2</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hidden="1"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1.0495573345572298</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0.96234232886653825</v>
      </c>
      <c r="BD1626" s="32">
        <f t="shared" ca="1" si="795"/>
        <v>-6.2800697240170678E-2</v>
      </c>
      <c r="BE1626" s="32">
        <f t="shared" ca="1" si="795"/>
        <v>-0.3</v>
      </c>
      <c r="BF1626" s="32">
        <f t="shared" ca="1" si="795"/>
        <v>-8.1934538531744039E-2</v>
      </c>
      <c r="BG1626" s="57">
        <f ca="1">OFFSET(BG$5,$D1626,0)+BG1602</f>
        <v>-0.29770587253754427</v>
      </c>
      <c r="BH1626" s="32">
        <f t="shared" ca="1" si="791"/>
        <v>0.118056043511787</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hidden="1"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1.010280760583014</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1.0434604649805563</v>
      </c>
      <c r="BD1627" s="32">
        <f t="shared" ca="1" si="795"/>
        <v>0.14847362909794626</v>
      </c>
      <c r="BE1627" s="32">
        <f t="shared" ca="1" si="795"/>
        <v>3.7414746339865967E-2</v>
      </c>
      <c r="BF1627" s="32">
        <f t="shared" ca="1" si="795"/>
        <v>-8.7345129273292743E-2</v>
      </c>
      <c r="BG1627" s="57">
        <f ca="1">OFFSET(BG$5,$D1627,0)+BG1602</f>
        <v>1.7324296151102911E-2</v>
      </c>
      <c r="BH1627" s="32">
        <f t="shared" ca="1" si="791"/>
        <v>-1.2653076101335814E-2</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hidden="1"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1.0759589422176172</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1.0054793617634981</v>
      </c>
      <c r="BD1628" s="32">
        <f t="shared" ca="1" si="795"/>
        <v>-0.1610271151075473</v>
      </c>
      <c r="BE1628" s="32">
        <f t="shared" ca="1" si="795"/>
        <v>-0.3</v>
      </c>
      <c r="BF1628" s="32">
        <f t="shared" ca="1" si="795"/>
        <v>-1.3182130908968581E-3</v>
      </c>
      <c r="BG1628" s="57">
        <f ca="1">OFFSET(BG$5,$D1628,0)+BG1602</f>
        <v>-0.1998375146557631</v>
      </c>
      <c r="BH1628" s="32">
        <f t="shared" ca="1" si="791"/>
        <v>0.10656069514885758</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hidden="1"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1.00708614719322</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0.99824995968956809</v>
      </c>
      <c r="BD1629" s="32">
        <f t="shared" ca="1" si="795"/>
        <v>0.12248792949075948</v>
      </c>
      <c r="BE1629" s="32">
        <f t="shared" ca="1" si="795"/>
        <v>9.8638470106396925E-2</v>
      </c>
      <c r="BF1629" s="32">
        <f t="shared" ca="1" si="795"/>
        <v>-0.10582411477148956</v>
      </c>
      <c r="BG1629" s="57">
        <f ca="1">OFFSET(BG$5,$D1629,0)+BG1602</f>
        <v>-0.25042635969325494</v>
      </c>
      <c r="BH1629" s="32">
        <f t="shared" ca="1" si="791"/>
        <v>3.1734734528024111E-2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hidden="1"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1.1553789910398597</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1.0248826048686273</v>
      </c>
      <c r="BD1630" s="32">
        <f t="shared" ca="1" si="795"/>
        <v>0.2126392070051395</v>
      </c>
      <c r="BE1630" s="32">
        <f t="shared" ca="1" si="795"/>
        <v>-7.8728476590437468E-2</v>
      </c>
      <c r="BF1630" s="32">
        <f t="shared" ca="1" si="795"/>
        <v>5.0811350221947382E-2</v>
      </c>
      <c r="BG1630" s="57">
        <f ca="1">OFFSET(BG$5,$D1630,0)+BG1602</f>
        <v>-0.27736054165575758</v>
      </c>
      <c r="BH1630" s="32">
        <f t="shared" ca="1" si="791"/>
        <v>0.11987395971072323</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hidden="1"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1.1030379273777773</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1.024842370616887</v>
      </c>
      <c r="BD1631" s="32">
        <f t="shared" ca="1" si="795"/>
        <v>0.26322098309136521</v>
      </c>
      <c r="BE1631" s="32">
        <f t="shared" ca="1" si="795"/>
        <v>8.7682811480823575E-2</v>
      </c>
      <c r="BF1631" s="32">
        <f t="shared" ca="1" si="795"/>
        <v>-0.1522535734453192</v>
      </c>
      <c r="BG1631" s="57">
        <f ca="1">OFFSET(BG$5,$D1631,0)+BG1602</f>
        <v>0.54989077173686485</v>
      </c>
      <c r="BH1631" s="32">
        <f t="shared" ca="1" si="791"/>
        <v>0.13331241709601671</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ollapsed="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hidden="1" outlineLevel="2">
      <c r="A1633" s="53"/>
      <c r="B1633" s="44">
        <f ca="1">COUNT(B$5:OFFSET(B1633,-1,0))</f>
        <v>1573</v>
      </c>
      <c r="C1633" s="72">
        <f t="shared" ref="C1633" ca="1" si="800">C1603</f>
        <v>1022</v>
      </c>
      <c r="D1633" s="45">
        <f t="shared" ref="D1633:D1661" ca="1" si="80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0.9599451455715684</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1.0663588214624506</v>
      </c>
      <c r="BD1633" s="32">
        <f t="shared" ca="1" si="804"/>
        <v>2.0294375371054798</v>
      </c>
      <c r="BE1633" s="32">
        <f t="shared" ca="1" si="804"/>
        <v>2.9514072811327896E-2</v>
      </c>
      <c r="BF1633" s="32">
        <f t="shared" ca="1" si="804"/>
        <v>-8.5624199420859082E-2</v>
      </c>
      <c r="BG1633" s="57">
        <f ca="1">OFFSET(BG$5,$D1633,0)+BG1632</f>
        <v>-9.329618008087763E-2</v>
      </c>
      <c r="BH1633" s="32">
        <f t="shared" ref="BH1633:BH1661" ca="1" si="805">OFFSET(BH$5,$D1633,0)</f>
        <v>-0.14842192963954548</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hidden="1"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1.0352422227657283</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0.99760156808720246</v>
      </c>
      <c r="BD1634" s="32">
        <f t="shared" ca="1" si="804"/>
        <v>-0.14284247687103147</v>
      </c>
      <c r="BE1634" s="32">
        <f t="shared" ca="1" si="804"/>
        <v>-0.18637113474478562</v>
      </c>
      <c r="BF1634" s="32">
        <f t="shared" ca="1" si="804"/>
        <v>6.5222068272559053E-2</v>
      </c>
      <c r="BG1634" s="57">
        <f ca="1">OFFSET(BG$5,$D1634,0)+BG1632</f>
        <v>0.39169618064490591</v>
      </c>
      <c r="BH1634" s="32">
        <f t="shared" ca="1" si="805"/>
        <v>5.7958985092103843E-2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hidden="1"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0.91393026716443271</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0.9987631742136861</v>
      </c>
      <c r="BD1635" s="32">
        <f t="shared" ca="1" si="804"/>
        <v>-0.67063686541207801</v>
      </c>
      <c r="BE1635" s="32">
        <f t="shared" ca="1" si="804"/>
        <v>2.9249203986851102E-2</v>
      </c>
      <c r="BF1635" s="32">
        <f t="shared" ca="1" si="804"/>
        <v>-8.302587312751597E-2</v>
      </c>
      <c r="BG1635" s="57">
        <f ca="1">OFFSET(BG$5,$D1635,0)+BG1632</f>
        <v>0.69195401316078642</v>
      </c>
      <c r="BH1635" s="32">
        <f t="shared" ca="1" si="805"/>
        <v>-0.10500043451853802</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hidden="1"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0.95186932480680186</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1.0316528165846219</v>
      </c>
      <c r="BD1636" s="32">
        <f t="shared" ca="1" si="804"/>
        <v>-0.97281925459701313</v>
      </c>
      <c r="BE1636" s="32">
        <f t="shared" ca="1" si="804"/>
        <v>2.5860536441400961E-2</v>
      </c>
      <c r="BF1636" s="32">
        <f t="shared" ca="1" si="804"/>
        <v>-1.9646890317839283E-2</v>
      </c>
      <c r="BG1636" s="57">
        <f ca="1">OFFSET(BG$5,$D1636,0)+BG1632</f>
        <v>-6.7287732933341712E-2</v>
      </c>
      <c r="BH1636" s="32">
        <f t="shared" ca="1" si="805"/>
        <v>-0.14020337265578264</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hidden="1"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1.0021403062860021</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0.92681559468607955</v>
      </c>
      <c r="BD1637" s="32">
        <f t="shared" ca="1" si="804"/>
        <v>-0.94106988425135185</v>
      </c>
      <c r="BE1637" s="32">
        <f t="shared" ca="1" si="804"/>
        <v>0.19691402650511783</v>
      </c>
      <c r="BF1637" s="32">
        <f t="shared" ca="1" si="804"/>
        <v>-7.1676864620250136E-2</v>
      </c>
      <c r="BG1637" s="57">
        <f ca="1">OFFSET(BG$5,$D1637,0)+BG1632</f>
        <v>3.1074031771482782E-2</v>
      </c>
      <c r="BH1637" s="32">
        <f t="shared" ca="1" si="805"/>
        <v>0.11254260704208408</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hidden="1"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0.99087231654160657</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0.93181387136383464</v>
      </c>
      <c r="BD1638" s="32">
        <f t="shared" ca="1" si="804"/>
        <v>0.37309020142840055</v>
      </c>
      <c r="BE1638" s="32">
        <f t="shared" ca="1" si="804"/>
        <v>0.11674701407105997</v>
      </c>
      <c r="BF1638" s="32">
        <f t="shared" ca="1" si="804"/>
        <v>4.1948115237504968E-2</v>
      </c>
      <c r="BG1638" s="57">
        <f ca="1">OFFSET(BG$5,$D1638,0)+BG1632</f>
        <v>-4.4407641251594396E-2</v>
      </c>
      <c r="BH1638" s="32">
        <f t="shared" ca="1" si="805"/>
        <v>3.4110325514663975E-2</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hidden="1"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0.94568977978009428</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1.0351284116171455</v>
      </c>
      <c r="BD1639" s="32">
        <f t="shared" ca="1" si="804"/>
        <v>-0.45358902695809533</v>
      </c>
      <c r="BE1639" s="32">
        <f t="shared" ca="1" si="804"/>
        <v>0.18276272477388902</v>
      </c>
      <c r="BF1639" s="32">
        <f t="shared" ca="1" si="804"/>
        <v>6.5702661499773773E-2</v>
      </c>
      <c r="BG1639" s="57">
        <f ca="1">OFFSET(BG$5,$D1639,0)+BG1632</f>
        <v>-0.22304205844775887</v>
      </c>
      <c r="BH1639" s="32">
        <f t="shared" ca="1" si="805"/>
        <v>-7.4223940893499596E-2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hidden="1"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0.99614779608400872</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1.048220163355698</v>
      </c>
      <c r="BD1640" s="32">
        <f t="shared" ca="1" si="804"/>
        <v>0.11286691077264166</v>
      </c>
      <c r="BE1640" s="32">
        <f t="shared" ca="1" si="804"/>
        <v>-0.3</v>
      </c>
      <c r="BF1640" s="32">
        <f t="shared" ca="1" si="804"/>
        <v>4.4945475792534495E-2</v>
      </c>
      <c r="BG1640" s="57">
        <f ca="1">OFFSET(BG$5,$D1640,0)+BG1632</f>
        <v>-6.0415238240367583E-2</v>
      </c>
      <c r="BH1640" s="32">
        <f t="shared" ca="1" si="805"/>
        <v>-0.18312333184770713</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hidden="1"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0.96873644136789827</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0.99927509596717135</v>
      </c>
      <c r="BD1641" s="32">
        <f t="shared" ca="1" si="804"/>
        <v>0.57593554248647649</v>
      </c>
      <c r="BE1641" s="32">
        <f t="shared" ca="1" si="804"/>
        <v>8.0425625173636495E-2</v>
      </c>
      <c r="BF1641" s="32">
        <f t="shared" ca="1" si="804"/>
        <v>7.0557156025908618E-2</v>
      </c>
      <c r="BG1641" s="57">
        <f ca="1">OFFSET(BG$5,$D1641,0)+BG1632</f>
        <v>-0.35992331154067864</v>
      </c>
      <c r="BH1641" s="32">
        <f t="shared" ca="1" si="805"/>
        <v>-0.17911308681304572</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hidden="1"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0.94985527754166732</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0.90471431809367153</v>
      </c>
      <c r="BD1642" s="32">
        <f t="shared" ca="1" si="804"/>
        <v>-0.5652048418772182</v>
      </c>
      <c r="BE1642" s="32">
        <f t="shared" ca="1" si="804"/>
        <v>-1.6956836541707487E-2</v>
      </c>
      <c r="BF1642" s="32">
        <f t="shared" ca="1" si="804"/>
        <v>0.10339666319975782</v>
      </c>
      <c r="BG1642" s="57">
        <f ca="1">OFFSET(BG$5,$D1642,0)+BG1632</f>
        <v>-0.14060384000964882</v>
      </c>
      <c r="BH1642" s="32">
        <f t="shared" ca="1" si="805"/>
        <v>-7.3698097191067125E-2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hidden="1"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0.92306129391731828</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1.053621956151308</v>
      </c>
      <c r="BD1643" s="32">
        <f t="shared" ca="1" si="804"/>
        <v>0.12924378681270454</v>
      </c>
      <c r="BE1643" s="32">
        <f t="shared" ca="1" si="804"/>
        <v>-0.13892800893072876</v>
      </c>
      <c r="BF1643" s="32">
        <f t="shared" ca="1" si="804"/>
        <v>-6.1873027048285678E-2</v>
      </c>
      <c r="BG1643" s="57">
        <f ca="1">OFFSET(BG$5,$D1643,0)+BG1632</f>
        <v>0.27475633487585432</v>
      </c>
      <c r="BH1643" s="32">
        <f t="shared" ca="1" si="805"/>
        <v>-0.16092310912423591</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hidden="1"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1.0175550066655832</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0.94431181613154647</v>
      </c>
      <c r="BD1644" s="32">
        <f t="shared" ca="1" si="804"/>
        <v>0.8180439230161376</v>
      </c>
      <c r="BE1644" s="32">
        <f t="shared" ca="1" si="804"/>
        <v>-0.3</v>
      </c>
      <c r="BF1644" s="32">
        <f t="shared" ca="1" si="804"/>
        <v>-2.9010391818722336E-2</v>
      </c>
      <c r="BG1644" s="57">
        <f ca="1">OFFSET(BG$5,$D1644,0)+BG1632</f>
        <v>-0.13597471622128837</v>
      </c>
      <c r="BH1644" s="32">
        <f t="shared" ca="1" si="805"/>
        <v>0.10194892366285013</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hidden="1"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0.90065035138187743</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1.0006143028980676</v>
      </c>
      <c r="BD1645" s="32">
        <f t="shared" ca="1" si="804"/>
        <v>0.11349273368960766</v>
      </c>
      <c r="BE1645" s="32">
        <f t="shared" ca="1" si="804"/>
        <v>2.9613624339523914E-2</v>
      </c>
      <c r="BF1645" s="32">
        <f t="shared" ca="1" si="804"/>
        <v>-4.7210567729081721E-2</v>
      </c>
      <c r="BG1645" s="57">
        <f ca="1">OFFSET(BG$5,$D1645,0)+BG1632</f>
        <v>0.18523036270290055</v>
      </c>
      <c r="BH1645" s="32">
        <f t="shared" ca="1" si="805"/>
        <v>-0.27445304437931894</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hidden="1"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1.0143086185057748</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1.0010670678020599</v>
      </c>
      <c r="BD1646" s="32">
        <f t="shared" ca="1" si="804"/>
        <v>-0.23813998245772439</v>
      </c>
      <c r="BE1646" s="32">
        <f t="shared" ca="1" si="804"/>
        <v>0.14419750345615323</v>
      </c>
      <c r="BF1646" s="32">
        <f t="shared" ca="1" si="804"/>
        <v>-2.5476117666235032E-2</v>
      </c>
      <c r="BG1646" s="57">
        <f ca="1">OFFSET(BG$5,$D1646,0)+BG1632</f>
        <v>0.49069602803955553</v>
      </c>
      <c r="BH1646" s="32">
        <f t="shared" ca="1" si="805"/>
        <v>9.3382678707361721E-2</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hidden="1"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0.9862866571416059</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1.0241201257755206</v>
      </c>
      <c r="BD1647" s="32">
        <f t="shared" ca="1" si="804"/>
        <v>-1.5004893206377545E-2</v>
      </c>
      <c r="BE1647" s="32">
        <f t="shared" ca="1" si="804"/>
        <v>-9.704016774443891E-2</v>
      </c>
      <c r="BF1647" s="32">
        <f t="shared" ca="1" si="804"/>
        <v>-2.2832260310152286E-2</v>
      </c>
      <c r="BG1647" s="57">
        <f ca="1">OFFSET(BG$5,$D1647,0)+BG1632</f>
        <v>-0.31793921068302283</v>
      </c>
      <c r="BH1647" s="32">
        <f t="shared" ca="1" si="805"/>
        <v>-0.13938652506152127</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hidden="1"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1.0831997458819032</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1.031435670468674</v>
      </c>
      <c r="BD1648" s="32">
        <f t="shared" ca="1" si="804"/>
        <v>-0.19232821644752107</v>
      </c>
      <c r="BE1648" s="32">
        <f t="shared" ca="1" si="804"/>
        <v>-2.9960509962970616E-2</v>
      </c>
      <c r="BF1648" s="32">
        <f t="shared" ca="1" si="804"/>
        <v>9.8351456519934377E-2</v>
      </c>
      <c r="BG1648" s="57">
        <f ca="1">OFFSET(BG$5,$D1648,0)+BG1632</f>
        <v>0.20281469721602113</v>
      </c>
      <c r="BH1648" s="32">
        <f t="shared" ca="1" si="805"/>
        <v>2.3532908969271515E-2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hidden="1"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0.97667143595769557</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0.94391312374248248</v>
      </c>
      <c r="BD1649" s="32">
        <f t="shared" ca="1" si="809"/>
        <v>-0.27236757791370891</v>
      </c>
      <c r="BE1649" s="32">
        <f t="shared" ca="1" si="809"/>
        <v>0.17641468476687344</v>
      </c>
      <c r="BF1649" s="32">
        <f t="shared" ca="1" si="809"/>
        <v>-6.7815957896177448E-2</v>
      </c>
      <c r="BG1649" s="57">
        <f ca="1">OFFSET(BG$5,$D1649,0)+BG1632</f>
        <v>0.37775089067571982</v>
      </c>
      <c r="BH1649" s="32">
        <f t="shared" ca="1" si="805"/>
        <v>8.8791235770151911E-2</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hidden="1"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0.99940216871448406</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1.0049310030669609</v>
      </c>
      <c r="BD1650" s="32">
        <f t="shared" ca="1" si="809"/>
        <v>0.34945596678572599</v>
      </c>
      <c r="BE1650" s="32">
        <f t="shared" ca="1" si="809"/>
        <v>-3.9825712224474841E-2</v>
      </c>
      <c r="BF1650" s="32">
        <f t="shared" ca="1" si="809"/>
        <v>-7.2838209658754316E-3</v>
      </c>
      <c r="BG1650" s="57">
        <f ca="1">OFFSET(BG$5,$D1650,0)+BG1632</f>
        <v>-0.17013920209996486</v>
      </c>
      <c r="BH1650" s="32">
        <f t="shared" ca="1" si="805"/>
        <v>-0.11504467291664744</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hidden="1"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1.0561374374034176</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1.0119218761635926</v>
      </c>
      <c r="BD1651" s="32">
        <f t="shared" ca="1" si="809"/>
        <v>-0.28813469607075248</v>
      </c>
      <c r="BE1651" s="32">
        <f t="shared" ca="1" si="809"/>
        <v>-2.0398349042122677E-2</v>
      </c>
      <c r="BF1651" s="32">
        <f t="shared" ca="1" si="809"/>
        <v>3.5525724354319443E-2</v>
      </c>
      <c r="BG1651" s="57">
        <f ca="1">OFFSET(BG$5,$D1651,0)+BG1632</f>
        <v>0.22665533640615648</v>
      </c>
      <c r="BH1651" s="32">
        <f t="shared" ca="1" si="805"/>
        <v>-1.775918468901494E-2</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hidden="1"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1.0446156708830123</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1.0384790316432015</v>
      </c>
      <c r="BD1652" s="32">
        <f t="shared" ca="1" si="809"/>
        <v>-0.40976633117891836</v>
      </c>
      <c r="BE1652" s="32">
        <f t="shared" ca="1" si="809"/>
        <v>0.14623191481335118</v>
      </c>
      <c r="BF1652" s="32">
        <f t="shared" ca="1" si="809"/>
        <v>0.14056111005054728</v>
      </c>
      <c r="BG1652" s="57">
        <f ca="1">OFFSET(BG$5,$D1652,0)+BG1632</f>
        <v>-0.30679694311843769</v>
      </c>
      <c r="BH1652" s="32">
        <f t="shared" ca="1" si="805"/>
        <v>9.6163414361740251E-2</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hidden="1"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1.125068376098374</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1.041693783618491</v>
      </c>
      <c r="BD1653" s="32">
        <f t="shared" ca="1" si="809"/>
        <v>0.13156646389413496</v>
      </c>
      <c r="BE1653" s="32">
        <f t="shared" ca="1" si="809"/>
        <v>0.20468441539270954</v>
      </c>
      <c r="BF1653" s="32">
        <f t="shared" ca="1" si="809"/>
        <v>0.14835345795971366</v>
      </c>
      <c r="BG1653" s="57">
        <f ca="1">OFFSET(BG$5,$D1653,0)+BG1632</f>
        <v>0.44668483906716289</v>
      </c>
      <c r="BH1653" s="32">
        <f t="shared" ca="1" si="805"/>
        <v>-1.7405536048178183E-2</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hidden="1"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1.0301235779982718</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0.9801349849358536</v>
      </c>
      <c r="BD1654" s="32">
        <f t="shared" ca="1" si="809"/>
        <v>-0.15482721263483512</v>
      </c>
      <c r="BE1654" s="32">
        <f t="shared" ca="1" si="809"/>
        <v>7.0608347682828199E-2</v>
      </c>
      <c r="BF1654" s="32">
        <f t="shared" ca="1" si="809"/>
        <v>-1.6016280707203956E-2</v>
      </c>
      <c r="BG1654" s="57">
        <f ca="1">OFFSET(BG$5,$D1654,0)+BG1632</f>
        <v>0.27568005132052525</v>
      </c>
      <c r="BH1654" s="32">
        <f t="shared" ca="1" si="805"/>
        <v>8.6280055450514315E-2</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hidden="1"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0.97093973923879906</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0.97480955977687367</v>
      </c>
      <c r="BD1655" s="32">
        <f t="shared" ca="1" si="809"/>
        <v>0.54821782184545143</v>
      </c>
      <c r="BE1655" s="32">
        <f t="shared" ca="1" si="809"/>
        <v>0.15873990837512947</v>
      </c>
      <c r="BF1655" s="32">
        <f t="shared" ca="1" si="809"/>
        <v>0.12785081123165076</v>
      </c>
      <c r="BG1655" s="57">
        <f ca="1">OFFSET(BG$5,$D1655,0)+BG1632</f>
        <v>-0.32253461398993616</v>
      </c>
      <c r="BH1655" s="32">
        <f t="shared" ca="1" si="805"/>
        <v>-2.6972657870878325E-2</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hidden="1"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1.0495573345572298</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0.96234232886653825</v>
      </c>
      <c r="BD1656" s="32">
        <f t="shared" ca="1" si="809"/>
        <v>-6.2800697240170678E-2</v>
      </c>
      <c r="BE1656" s="32">
        <f t="shared" ca="1" si="809"/>
        <v>-0.3</v>
      </c>
      <c r="BF1656" s="32">
        <f t="shared" ca="1" si="809"/>
        <v>-8.1934538531744039E-2</v>
      </c>
      <c r="BG1656" s="57">
        <f ca="1">OFFSET(BG$5,$D1656,0)+BG1632</f>
        <v>-0.19770587253754429</v>
      </c>
      <c r="BH1656" s="32">
        <f t="shared" ca="1" si="805"/>
        <v>0.118056043511787</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hidden="1"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1.010280760583014</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1.0434604649805563</v>
      </c>
      <c r="BD1657" s="32">
        <f t="shared" ca="1" si="809"/>
        <v>0.14847362909794626</v>
      </c>
      <c r="BE1657" s="32">
        <f t="shared" ca="1" si="809"/>
        <v>3.7414746339865967E-2</v>
      </c>
      <c r="BF1657" s="32">
        <f t="shared" ca="1" si="809"/>
        <v>-8.7345129273292743E-2</v>
      </c>
      <c r="BG1657" s="57">
        <f ca="1">OFFSET(BG$5,$D1657,0)+BG1632</f>
        <v>0.11732429615110292</v>
      </c>
      <c r="BH1657" s="32">
        <f t="shared" ca="1" si="805"/>
        <v>-1.2653076101335814E-2</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hidden="1"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1.0759589422176172</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1.0054793617634981</v>
      </c>
      <c r="BD1658" s="32">
        <f t="shared" ca="1" si="809"/>
        <v>-0.1610271151075473</v>
      </c>
      <c r="BE1658" s="32">
        <f t="shared" ca="1" si="809"/>
        <v>-0.3</v>
      </c>
      <c r="BF1658" s="32">
        <f t="shared" ca="1" si="809"/>
        <v>-1.3182130908968581E-3</v>
      </c>
      <c r="BG1658" s="57">
        <f ca="1">OFFSET(BG$5,$D1658,0)+BG1632</f>
        <v>-9.9837514655763113E-2</v>
      </c>
      <c r="BH1658" s="32">
        <f t="shared" ca="1" si="805"/>
        <v>0.10656069514885758</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hidden="1"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1.00708614719322</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0.99824995968956809</v>
      </c>
      <c r="BD1659" s="32">
        <f t="shared" ca="1" si="809"/>
        <v>0.12248792949075948</v>
      </c>
      <c r="BE1659" s="32">
        <f t="shared" ca="1" si="809"/>
        <v>9.8638470106396925E-2</v>
      </c>
      <c r="BF1659" s="32">
        <f t="shared" ca="1" si="809"/>
        <v>-0.10582411477148956</v>
      </c>
      <c r="BG1659" s="57">
        <f ca="1">OFFSET(BG$5,$D1659,0)+BG1632</f>
        <v>-0.15042635969325496</v>
      </c>
      <c r="BH1659" s="32">
        <f t="shared" ca="1" si="805"/>
        <v>3.1734734528024111E-2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hidden="1"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1.1553789910398597</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1.0248826048686273</v>
      </c>
      <c r="BD1660" s="32">
        <f t="shared" ca="1" si="809"/>
        <v>0.2126392070051395</v>
      </c>
      <c r="BE1660" s="32">
        <f t="shared" ca="1" si="809"/>
        <v>-7.8728476590437468E-2</v>
      </c>
      <c r="BF1660" s="32">
        <f t="shared" ca="1" si="809"/>
        <v>5.0811350221947382E-2</v>
      </c>
      <c r="BG1660" s="57">
        <f ca="1">OFFSET(BG$5,$D1660,0)+BG1632</f>
        <v>-0.1773605416557576</v>
      </c>
      <c r="BH1660" s="32">
        <f t="shared" ca="1" si="805"/>
        <v>0.11987395971072323</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hidden="1"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1.1030379273777773</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1.024842370616887</v>
      </c>
      <c r="BD1661" s="32">
        <f t="shared" ca="1" si="809"/>
        <v>0.26322098309136521</v>
      </c>
      <c r="BE1661" s="32">
        <f t="shared" ca="1" si="809"/>
        <v>8.7682811480823575E-2</v>
      </c>
      <c r="BF1661" s="32">
        <f t="shared" ca="1" si="809"/>
        <v>-0.1522535734453192</v>
      </c>
      <c r="BG1661" s="57">
        <f ca="1">OFFSET(BG$5,$D1661,0)+BG1632</f>
        <v>0.64989077173686494</v>
      </c>
      <c r="BH1661" s="32">
        <f t="shared" ca="1" si="805"/>
        <v>0.13331241709601671</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ollapsed="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hidden="1" outlineLevel="2">
      <c r="A1663" s="53"/>
      <c r="B1663" s="44">
        <f ca="1">COUNT(B$5:OFFSET(B1663,-1,0))</f>
        <v>1602</v>
      </c>
      <c r="C1663" s="72">
        <f t="shared" ref="C1663" ca="1" si="814">C1633</f>
        <v>1022</v>
      </c>
      <c r="D1663" s="45">
        <f t="shared" ref="D1663:D1691" ca="1" si="815">MATCH($C1663,$B$5:$B$2748,1)-1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0.9599451455715684</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1.0663588214624506</v>
      </c>
      <c r="BD1663" s="32">
        <f t="shared" ca="1" si="818"/>
        <v>2.0294375371054798</v>
      </c>
      <c r="BE1663" s="32">
        <f t="shared" ca="1" si="818"/>
        <v>2.9514072811327896E-2</v>
      </c>
      <c r="BF1663" s="32">
        <f t="shared" ca="1" si="818"/>
        <v>-8.5624199420859082E-2</v>
      </c>
      <c r="BG1663" s="57">
        <f ca="1">OFFSET(BG$5,$D1663,0)+BG1662</f>
        <v>0.35670381991912237</v>
      </c>
      <c r="BH1663" s="32">
        <f t="shared" ref="BH1663:BH1691" ca="1" si="819">OFFSET(BH$5,$D1663,0)</f>
        <v>-0.14842192963954548</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hidden="1"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1.0352422227657283</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0.99760156808720246</v>
      </c>
      <c r="BD1664" s="32">
        <f t="shared" ca="1" si="818"/>
        <v>-0.14284247687103147</v>
      </c>
      <c r="BE1664" s="32">
        <f t="shared" ca="1" si="818"/>
        <v>-0.18637113474478562</v>
      </c>
      <c r="BF1664" s="32">
        <f t="shared" ca="1" si="818"/>
        <v>6.5222068272559053E-2</v>
      </c>
      <c r="BG1664" s="57">
        <f ca="1">OFFSET(BG$5,$D1664,0)+BG1662</f>
        <v>0.84169618064490592</v>
      </c>
      <c r="BH1664" s="32">
        <f t="shared" ca="1" si="819"/>
        <v>5.7958985092103843E-2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hidden="1"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0.91393026716443271</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0.9987631742136861</v>
      </c>
      <c r="BD1665" s="32">
        <f t="shared" ca="1" si="818"/>
        <v>-0.67063686541207801</v>
      </c>
      <c r="BE1665" s="32">
        <f t="shared" ca="1" si="818"/>
        <v>2.9249203986851102E-2</v>
      </c>
      <c r="BF1665" s="32">
        <f t="shared" ca="1" si="818"/>
        <v>-8.302587312751597E-2</v>
      </c>
      <c r="BG1665" s="57">
        <f ca="1">OFFSET(BG$5,$D1665,0)+BG1662</f>
        <v>1.1419540131607864</v>
      </c>
      <c r="BH1665" s="32">
        <f t="shared" ca="1" si="819"/>
        <v>-0.10500043451853802</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hidden="1"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0.95186932480680186</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1.0316528165846219</v>
      </c>
      <c r="BD1666" s="32">
        <f t="shared" ca="1" si="818"/>
        <v>-0.97281925459701313</v>
      </c>
      <c r="BE1666" s="32">
        <f t="shared" ca="1" si="818"/>
        <v>2.5860536441400961E-2</v>
      </c>
      <c r="BF1666" s="32">
        <f t="shared" ca="1" si="818"/>
        <v>-1.9646890317839283E-2</v>
      </c>
      <c r="BG1666" s="57">
        <f ca="1">OFFSET(BG$5,$D1666,0)+BG1662</f>
        <v>0.38271226706665828</v>
      </c>
      <c r="BH1666" s="32">
        <f t="shared" ca="1" si="819"/>
        <v>-0.14020337265578264</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hidden="1"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1.0021403062860021</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0.92681559468607955</v>
      </c>
      <c r="BD1667" s="32">
        <f t="shared" ca="1" si="818"/>
        <v>-0.94106988425135185</v>
      </c>
      <c r="BE1667" s="32">
        <f t="shared" ca="1" si="818"/>
        <v>0.19691402650511783</v>
      </c>
      <c r="BF1667" s="32">
        <f t="shared" ca="1" si="818"/>
        <v>-7.1676864620250136E-2</v>
      </c>
      <c r="BG1667" s="57">
        <f ca="1">OFFSET(BG$5,$D1667,0)+BG1662</f>
        <v>0.48107403177148278</v>
      </c>
      <c r="BH1667" s="32">
        <f t="shared" ca="1" si="819"/>
        <v>0.11254260704208408</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hidden="1"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0.99087231654160657</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0.93181387136383464</v>
      </c>
      <c r="BD1668" s="32">
        <f t="shared" ca="1" si="818"/>
        <v>0.37309020142840055</v>
      </c>
      <c r="BE1668" s="32">
        <f t="shared" ca="1" si="818"/>
        <v>0.11674701407105997</v>
      </c>
      <c r="BF1668" s="32">
        <f t="shared" ca="1" si="818"/>
        <v>4.1948115237504968E-2</v>
      </c>
      <c r="BG1668" s="57">
        <f ca="1">OFFSET(BG$5,$D1668,0)+BG1662</f>
        <v>0.4055923587484056</v>
      </c>
      <c r="BH1668" s="32">
        <f t="shared" ca="1" si="819"/>
        <v>3.4110325514663975E-2</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hidden="1"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0.94568977978009428</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1.0351284116171455</v>
      </c>
      <c r="BD1669" s="32">
        <f t="shared" ca="1" si="818"/>
        <v>-0.45358902695809533</v>
      </c>
      <c r="BE1669" s="32">
        <f t="shared" ca="1" si="818"/>
        <v>0.18276272477388902</v>
      </c>
      <c r="BF1669" s="32">
        <f t="shared" ca="1" si="818"/>
        <v>6.5702661499773773E-2</v>
      </c>
      <c r="BG1669" s="57">
        <f ca="1">OFFSET(BG$5,$D1669,0)+BG1662</f>
        <v>0.22695794155224114</v>
      </c>
      <c r="BH1669" s="32">
        <f t="shared" ca="1" si="819"/>
        <v>-7.4223940893499596E-2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hidden="1"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0.99614779608400872</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1.048220163355698</v>
      </c>
      <c r="BD1670" s="32">
        <f t="shared" ca="1" si="818"/>
        <v>0.11286691077264166</v>
      </c>
      <c r="BE1670" s="32">
        <f t="shared" ca="1" si="818"/>
        <v>-0.3</v>
      </c>
      <c r="BF1670" s="32">
        <f t="shared" ca="1" si="818"/>
        <v>4.4945475792534495E-2</v>
      </c>
      <c r="BG1670" s="57">
        <f ca="1">OFFSET(BG$5,$D1670,0)+BG1662</f>
        <v>0.38958476175963241</v>
      </c>
      <c r="BH1670" s="32">
        <f t="shared" ca="1" si="819"/>
        <v>-0.18312333184770713</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hidden="1"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0.96873644136789827</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0.99927509596717135</v>
      </c>
      <c r="BD1671" s="32">
        <f t="shared" ca="1" si="818"/>
        <v>0.57593554248647649</v>
      </c>
      <c r="BE1671" s="32">
        <f t="shared" ca="1" si="818"/>
        <v>8.0425625173636495E-2</v>
      </c>
      <c r="BF1671" s="32">
        <f t="shared" ca="1" si="818"/>
        <v>7.0557156025908618E-2</v>
      </c>
      <c r="BG1671" s="57">
        <f ca="1">OFFSET(BG$5,$D1671,0)+BG1662</f>
        <v>9.0076688459321375E-2</v>
      </c>
      <c r="BH1671" s="32">
        <f t="shared" ca="1" si="819"/>
        <v>-0.17911308681304572</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hidden="1"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0.94985527754166732</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0.90471431809367153</v>
      </c>
      <c r="BD1672" s="32">
        <f t="shared" ca="1" si="818"/>
        <v>-0.5652048418772182</v>
      </c>
      <c r="BE1672" s="32">
        <f t="shared" ca="1" si="818"/>
        <v>-1.6956836541707487E-2</v>
      </c>
      <c r="BF1672" s="32">
        <f t="shared" ca="1" si="818"/>
        <v>0.10339666319975782</v>
      </c>
      <c r="BG1672" s="57">
        <f ca="1">OFFSET(BG$5,$D1672,0)+BG1662</f>
        <v>0.30939615999035119</v>
      </c>
      <c r="BH1672" s="32">
        <f t="shared" ca="1" si="819"/>
        <v>-7.3698097191067125E-2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hidden="1"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0.92306129391731828</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1.053621956151308</v>
      </c>
      <c r="BD1673" s="32">
        <f t="shared" ca="1" si="818"/>
        <v>0.12924378681270454</v>
      </c>
      <c r="BE1673" s="32">
        <f t="shared" ca="1" si="818"/>
        <v>-0.13892800893072876</v>
      </c>
      <c r="BF1673" s="32">
        <f t="shared" ca="1" si="818"/>
        <v>-6.1873027048285678E-2</v>
      </c>
      <c r="BG1673" s="57">
        <f ca="1">OFFSET(BG$5,$D1673,0)+BG1662</f>
        <v>0.72475633487585434</v>
      </c>
      <c r="BH1673" s="32">
        <f t="shared" ca="1" si="819"/>
        <v>-0.16092310912423591</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hidden="1"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1.0175550066655832</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0.94431181613154647</v>
      </c>
      <c r="BD1674" s="32">
        <f t="shared" ca="1" si="818"/>
        <v>0.8180439230161376</v>
      </c>
      <c r="BE1674" s="32">
        <f t="shared" ca="1" si="818"/>
        <v>-0.3</v>
      </c>
      <c r="BF1674" s="32">
        <f t="shared" ca="1" si="818"/>
        <v>-2.9010391818722336E-2</v>
      </c>
      <c r="BG1674" s="57">
        <f ca="1">OFFSET(BG$5,$D1674,0)+BG1662</f>
        <v>0.31402528377871164</v>
      </c>
      <c r="BH1674" s="32">
        <f t="shared" ca="1" si="819"/>
        <v>0.10194892366285013</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hidden="1"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0.90065035138187743</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1.0006143028980676</v>
      </c>
      <c r="BD1675" s="32">
        <f t="shared" ca="1" si="818"/>
        <v>0.11349273368960766</v>
      </c>
      <c r="BE1675" s="32">
        <f t="shared" ca="1" si="818"/>
        <v>2.9613624339523914E-2</v>
      </c>
      <c r="BF1675" s="32">
        <f t="shared" ca="1" si="818"/>
        <v>-4.7210567729081721E-2</v>
      </c>
      <c r="BG1675" s="57">
        <f ca="1">OFFSET(BG$5,$D1675,0)+BG1662</f>
        <v>0.63523036270290056</v>
      </c>
      <c r="BH1675" s="32">
        <f t="shared" ca="1" si="819"/>
        <v>-0.27445304437931894</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hidden="1"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1.0143086185057748</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1.0010670678020599</v>
      </c>
      <c r="BD1676" s="32">
        <f t="shared" ca="1" si="818"/>
        <v>-0.23813998245772439</v>
      </c>
      <c r="BE1676" s="32">
        <f t="shared" ca="1" si="818"/>
        <v>0.14419750345615323</v>
      </c>
      <c r="BF1676" s="32">
        <f t="shared" ca="1" si="818"/>
        <v>-2.5476117666235032E-2</v>
      </c>
      <c r="BG1676" s="57">
        <f ca="1">OFFSET(BG$5,$D1676,0)+BG1662</f>
        <v>0.94069602803955554</v>
      </c>
      <c r="BH1676" s="32">
        <f t="shared" ca="1" si="819"/>
        <v>9.3382678707361721E-2</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hidden="1"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0.9862866571416059</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1.0241201257755206</v>
      </c>
      <c r="BD1677" s="32">
        <f t="shared" ca="1" si="818"/>
        <v>-1.5004893206377545E-2</v>
      </c>
      <c r="BE1677" s="32">
        <f t="shared" ca="1" si="818"/>
        <v>-9.704016774443891E-2</v>
      </c>
      <c r="BF1677" s="32">
        <f t="shared" ca="1" si="818"/>
        <v>-2.2832260310152286E-2</v>
      </c>
      <c r="BG1677" s="57">
        <f ca="1">OFFSET(BG$5,$D1677,0)+BG1662</f>
        <v>0.13206078931697718</v>
      </c>
      <c r="BH1677" s="32">
        <f t="shared" ca="1" si="819"/>
        <v>-0.13938652506152127</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hidden="1"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1.0831997458819032</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1.031435670468674</v>
      </c>
      <c r="BD1678" s="32">
        <f t="shared" ca="1" si="818"/>
        <v>-0.19232821644752107</v>
      </c>
      <c r="BE1678" s="32">
        <f t="shared" ca="1" si="818"/>
        <v>-2.9960509962970616E-2</v>
      </c>
      <c r="BF1678" s="32">
        <f t="shared" ca="1" si="818"/>
        <v>9.8351456519934377E-2</v>
      </c>
      <c r="BG1678" s="57">
        <f ca="1">OFFSET(BG$5,$D1678,0)+BG1662</f>
        <v>0.65281469721602114</v>
      </c>
      <c r="BH1678" s="32">
        <f t="shared" ca="1" si="819"/>
        <v>2.3532908969271515E-2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hidden="1"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0.97667143595769557</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0.94391312374248248</v>
      </c>
      <c r="BD1679" s="32">
        <f t="shared" ca="1" si="824"/>
        <v>-0.27236757791370891</v>
      </c>
      <c r="BE1679" s="32">
        <f t="shared" ca="1" si="824"/>
        <v>0.17641468476687344</v>
      </c>
      <c r="BF1679" s="32">
        <f t="shared" ca="1" si="824"/>
        <v>-6.7815957896177448E-2</v>
      </c>
      <c r="BG1679" s="57">
        <f ca="1">OFFSET(BG$5,$D1679,0)+BG1662</f>
        <v>0.82775089067571983</v>
      </c>
      <c r="BH1679" s="32">
        <f t="shared" ca="1" si="819"/>
        <v>8.8791235770151911E-2</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hidden="1"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0.99940216871448406</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1.0049310030669609</v>
      </c>
      <c r="BD1680" s="32">
        <f t="shared" ca="1" si="824"/>
        <v>0.34945596678572599</v>
      </c>
      <c r="BE1680" s="32">
        <f t="shared" ca="1" si="824"/>
        <v>-3.9825712224474841E-2</v>
      </c>
      <c r="BF1680" s="32">
        <f t="shared" ca="1" si="824"/>
        <v>-7.2838209658754316E-3</v>
      </c>
      <c r="BG1680" s="57">
        <f ca="1">OFFSET(BG$5,$D1680,0)+BG1662</f>
        <v>0.27986079790003515</v>
      </c>
      <c r="BH1680" s="32">
        <f t="shared" ca="1" si="819"/>
        <v>-0.11504467291664744</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hidden="1"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1.0561374374034176</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1.0119218761635926</v>
      </c>
      <c r="BD1681" s="32">
        <f t="shared" ca="1" si="824"/>
        <v>-0.28813469607075248</v>
      </c>
      <c r="BE1681" s="32">
        <f t="shared" ca="1" si="824"/>
        <v>-2.0398349042122677E-2</v>
      </c>
      <c r="BF1681" s="32">
        <f t="shared" ca="1" si="824"/>
        <v>3.5525724354319443E-2</v>
      </c>
      <c r="BG1681" s="57">
        <f ca="1">OFFSET(BG$5,$D1681,0)+BG1662</f>
        <v>0.67665533640615649</v>
      </c>
      <c r="BH1681" s="32">
        <f t="shared" ca="1" si="819"/>
        <v>-1.775918468901494E-2</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hidden="1"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1.0446156708830123</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1.0384790316432015</v>
      </c>
      <c r="BD1682" s="32">
        <f t="shared" ca="1" si="824"/>
        <v>-0.40976633117891836</v>
      </c>
      <c r="BE1682" s="32">
        <f t="shared" ca="1" si="824"/>
        <v>0.14623191481335118</v>
      </c>
      <c r="BF1682" s="32">
        <f t="shared" ca="1" si="824"/>
        <v>0.14056111005054728</v>
      </c>
      <c r="BG1682" s="57">
        <f ca="1">OFFSET(BG$5,$D1682,0)+BG1662</f>
        <v>0.14320305688156232</v>
      </c>
      <c r="BH1682" s="32">
        <f t="shared" ca="1" si="819"/>
        <v>9.6163414361740251E-2</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hidden="1"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1.125068376098374</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1.041693783618491</v>
      </c>
      <c r="BD1683" s="32">
        <f t="shared" ca="1" si="824"/>
        <v>0.13156646389413496</v>
      </c>
      <c r="BE1683" s="32">
        <f t="shared" ca="1" si="824"/>
        <v>0.20468441539270954</v>
      </c>
      <c r="BF1683" s="32">
        <f t="shared" ca="1" si="824"/>
        <v>0.14835345795971366</v>
      </c>
      <c r="BG1683" s="57">
        <f ca="1">OFFSET(BG$5,$D1683,0)+BG1662</f>
        <v>0.8966848390671629</v>
      </c>
      <c r="BH1683" s="32">
        <f t="shared" ca="1" si="819"/>
        <v>-1.7405536048178183E-2</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hidden="1"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1.0301235779982718</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0.9801349849358536</v>
      </c>
      <c r="BD1684" s="32">
        <f t="shared" ca="1" si="824"/>
        <v>-0.15482721263483512</v>
      </c>
      <c r="BE1684" s="32">
        <f t="shared" ca="1" si="824"/>
        <v>7.0608347682828199E-2</v>
      </c>
      <c r="BF1684" s="32">
        <f t="shared" ca="1" si="824"/>
        <v>-1.6016280707203956E-2</v>
      </c>
      <c r="BG1684" s="57">
        <f ca="1">OFFSET(BG$5,$D1684,0)+BG1662</f>
        <v>0.72568005132052527</v>
      </c>
      <c r="BH1684" s="32">
        <f t="shared" ca="1" si="819"/>
        <v>8.6280055450514315E-2</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hidden="1"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0.97093973923879906</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0.97480955977687367</v>
      </c>
      <c r="BD1685" s="32">
        <f t="shared" ca="1" si="824"/>
        <v>0.54821782184545143</v>
      </c>
      <c r="BE1685" s="32">
        <f t="shared" ca="1" si="824"/>
        <v>0.15873990837512947</v>
      </c>
      <c r="BF1685" s="32">
        <f t="shared" ca="1" si="824"/>
        <v>0.12785081123165076</v>
      </c>
      <c r="BG1685" s="57">
        <f ca="1">OFFSET(BG$5,$D1685,0)+BG1662</f>
        <v>0.12746538601006385</v>
      </c>
      <c r="BH1685" s="32">
        <f t="shared" ca="1" si="819"/>
        <v>-2.6972657870878325E-2</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hidden="1"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1.0495573345572298</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0.96234232886653825</v>
      </c>
      <c r="BD1686" s="32">
        <f t="shared" ca="1" si="824"/>
        <v>-6.2800697240170678E-2</v>
      </c>
      <c r="BE1686" s="32">
        <f t="shared" ca="1" si="824"/>
        <v>-0.3</v>
      </c>
      <c r="BF1686" s="32">
        <f t="shared" ca="1" si="824"/>
        <v>-8.1934538531744039E-2</v>
      </c>
      <c r="BG1686" s="57">
        <f ca="1">OFFSET(BG$5,$D1686,0)+BG1662</f>
        <v>0.25229412746245572</v>
      </c>
      <c r="BH1686" s="32">
        <f t="shared" ca="1" si="819"/>
        <v>0.118056043511787</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hidden="1"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1.010280760583014</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1.0434604649805563</v>
      </c>
      <c r="BD1687" s="32">
        <f t="shared" ca="1" si="824"/>
        <v>0.14847362909794626</v>
      </c>
      <c r="BE1687" s="32">
        <f t="shared" ca="1" si="824"/>
        <v>3.7414746339865967E-2</v>
      </c>
      <c r="BF1687" s="32">
        <f t="shared" ca="1" si="824"/>
        <v>-8.7345129273292743E-2</v>
      </c>
      <c r="BG1687" s="57">
        <f ca="1">OFFSET(BG$5,$D1687,0)+BG1662</f>
        <v>0.56732429615110291</v>
      </c>
      <c r="BH1687" s="32">
        <f t="shared" ca="1" si="819"/>
        <v>-1.2653076101335814E-2</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hidden="1"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1.0759589422176172</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1.0054793617634981</v>
      </c>
      <c r="BD1688" s="32">
        <f t="shared" ca="1" si="824"/>
        <v>-0.1610271151075473</v>
      </c>
      <c r="BE1688" s="32">
        <f t="shared" ca="1" si="824"/>
        <v>-0.3</v>
      </c>
      <c r="BF1688" s="32">
        <f t="shared" ca="1" si="824"/>
        <v>-1.3182130908968581E-3</v>
      </c>
      <c r="BG1688" s="57">
        <f ca="1">OFFSET(BG$5,$D1688,0)+BG1662</f>
        <v>0.35016248534423688</v>
      </c>
      <c r="BH1688" s="32">
        <f t="shared" ca="1" si="819"/>
        <v>0.10656069514885758</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hidden="1"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1.00708614719322</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0.99824995968956809</v>
      </c>
      <c r="BD1689" s="32">
        <f t="shared" ca="1" si="824"/>
        <v>0.12248792949075948</v>
      </c>
      <c r="BE1689" s="32">
        <f t="shared" ca="1" si="824"/>
        <v>9.8638470106396925E-2</v>
      </c>
      <c r="BF1689" s="32">
        <f t="shared" ca="1" si="824"/>
        <v>-0.10582411477148956</v>
      </c>
      <c r="BG1689" s="57">
        <f ca="1">OFFSET(BG$5,$D1689,0)+BG1662</f>
        <v>0.29957364030674505</v>
      </c>
      <c r="BH1689" s="32">
        <f t="shared" ca="1" si="819"/>
        <v>3.1734734528024111E-2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hidden="1"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1.1553789910398597</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1.0248826048686273</v>
      </c>
      <c r="BD1690" s="32">
        <f t="shared" ca="1" si="824"/>
        <v>0.2126392070051395</v>
      </c>
      <c r="BE1690" s="32">
        <f t="shared" ca="1" si="824"/>
        <v>-7.8728476590437468E-2</v>
      </c>
      <c r="BF1690" s="32">
        <f t="shared" ca="1" si="824"/>
        <v>5.0811350221947382E-2</v>
      </c>
      <c r="BG1690" s="57">
        <f ca="1">OFFSET(BG$5,$D1690,0)+BG1662</f>
        <v>0.27263945834424241</v>
      </c>
      <c r="BH1690" s="32">
        <f t="shared" ca="1" si="819"/>
        <v>0.11987395971072323</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hidden="1"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1.1030379273777773</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1.024842370616887</v>
      </c>
      <c r="BD1691" s="32">
        <f t="shared" ca="1" si="824"/>
        <v>0.26322098309136521</v>
      </c>
      <c r="BE1691" s="32">
        <f t="shared" ca="1" si="824"/>
        <v>8.7682811480823575E-2</v>
      </c>
      <c r="BF1691" s="32">
        <f t="shared" ca="1" si="824"/>
        <v>-0.1522535734453192</v>
      </c>
      <c r="BG1691" s="57">
        <f ca="1">OFFSET(BG$5,$D1691,0)+BG1662</f>
        <v>1.0998907717368649</v>
      </c>
      <c r="BH1691" s="32">
        <f t="shared" ca="1" si="819"/>
        <v>0.13331241709601671</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ollapsed="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hidden="1" outlineLevel="2">
      <c r="A1693" s="53"/>
      <c r="B1693" s="44">
        <f ca="1">COUNT(B$5:OFFSET(B1693,-1,0))</f>
        <v>1631</v>
      </c>
      <c r="C1693" s="72">
        <f t="shared" ref="C1693" ca="1" si="829">C1663</f>
        <v>1022</v>
      </c>
      <c r="D1693" s="45">
        <f t="shared" ref="D1693:D1721" ca="1" si="830">MATCH($C1693,$B$5:$B$2748,1)-1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0.9599451455715684</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1.0663588214624506</v>
      </c>
      <c r="BD1693" s="32">
        <f t="shared" ca="1" si="833"/>
        <v>2.0294375371054798</v>
      </c>
      <c r="BE1693" s="32">
        <f t="shared" ca="1" si="833"/>
        <v>2.9514072811327896E-2</v>
      </c>
      <c r="BF1693" s="32">
        <f t="shared" ca="1" si="833"/>
        <v>-8.5624199420859082E-2</v>
      </c>
      <c r="BG1693" s="32">
        <f t="shared" ref="BG1693:BG1708" ca="1" si="834">OFFSET(BG$5,$D1693,0)</f>
        <v>-0.14329618008087763</v>
      </c>
      <c r="BH1693" s="57">
        <f ca="1">OFFSET(BH$5,$D1693,0)+BH1692</f>
        <v>-0.5484219296395455</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hidden="1"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1.0352422227657283</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0.99760156808720246</v>
      </c>
      <c r="BD1694" s="32">
        <f t="shared" ca="1" si="833"/>
        <v>-0.14284247687103147</v>
      </c>
      <c r="BE1694" s="32">
        <f t="shared" ca="1" si="833"/>
        <v>-0.18637113474478562</v>
      </c>
      <c r="BF1694" s="32">
        <f t="shared" ca="1" si="833"/>
        <v>6.5222068272559053E-2</v>
      </c>
      <c r="BG1694" s="32">
        <f t="shared" ca="1" si="834"/>
        <v>0.34169618064490592</v>
      </c>
      <c r="BH1694" s="57">
        <f ca="1">OFFSET(BH$5,$D1694,0)+BH1692</f>
        <v>-0.34204101490789618</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hidden="1"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0.91393026716443271</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0.9987631742136861</v>
      </c>
      <c r="BD1695" s="32">
        <f t="shared" ca="1" si="833"/>
        <v>-0.67063686541207801</v>
      </c>
      <c r="BE1695" s="32">
        <f t="shared" ca="1" si="833"/>
        <v>2.9249203986851102E-2</v>
      </c>
      <c r="BF1695" s="32">
        <f t="shared" ca="1" si="833"/>
        <v>-8.302587312751597E-2</v>
      </c>
      <c r="BG1695" s="32">
        <f t="shared" ca="1" si="834"/>
        <v>0.64195401316078637</v>
      </c>
      <c r="BH1695" s="57">
        <f ca="1">OFFSET(BH$5,$D1695,0)+BH1692</f>
        <v>-0.50500043451853804</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hidden="1"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0.95186932480680186</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1.0316528165846219</v>
      </c>
      <c r="BD1696" s="32">
        <f t="shared" ca="1" si="833"/>
        <v>-0.97281925459701313</v>
      </c>
      <c r="BE1696" s="32">
        <f t="shared" ca="1" si="833"/>
        <v>2.5860536441400961E-2</v>
      </c>
      <c r="BF1696" s="32">
        <f t="shared" ca="1" si="833"/>
        <v>-1.9646890317839283E-2</v>
      </c>
      <c r="BG1696" s="32">
        <f t="shared" ca="1" si="834"/>
        <v>-0.11728773293334172</v>
      </c>
      <c r="BH1696" s="57">
        <f ca="1">OFFSET(BH$5,$D1696,0)+BH1692</f>
        <v>-0.54020337265578267</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hidden="1"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1.0021403062860021</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0.92681559468607955</v>
      </c>
      <c r="BD1697" s="32">
        <f t="shared" ca="1" si="833"/>
        <v>-0.94106988425135185</v>
      </c>
      <c r="BE1697" s="32">
        <f t="shared" ca="1" si="833"/>
        <v>0.19691402650511783</v>
      </c>
      <c r="BF1697" s="32">
        <f t="shared" ca="1" si="833"/>
        <v>-7.1676864620250136E-2</v>
      </c>
      <c r="BG1697" s="32">
        <f t="shared" ca="1" si="834"/>
        <v>-1.892596822851722E-2</v>
      </c>
      <c r="BH1697" s="57">
        <f ca="1">OFFSET(BH$5,$D1697,0)+BH1692</f>
        <v>-0.28745739295791595</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hidden="1"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0.99087231654160657</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0.93181387136383464</v>
      </c>
      <c r="BD1698" s="32">
        <f t="shared" ca="1" si="833"/>
        <v>0.37309020142840055</v>
      </c>
      <c r="BE1698" s="32">
        <f t="shared" ca="1" si="833"/>
        <v>0.11674701407105997</v>
      </c>
      <c r="BF1698" s="32">
        <f t="shared" ca="1" si="833"/>
        <v>4.1948115237504968E-2</v>
      </c>
      <c r="BG1698" s="32">
        <f t="shared" ca="1" si="834"/>
        <v>-9.4407641251594399E-2</v>
      </c>
      <c r="BH1698" s="57">
        <f ca="1">OFFSET(BH$5,$D1698,0)+BH1692</f>
        <v>-0.36588967448533605</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hidden="1"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0.94568977978009428</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1.0351284116171455</v>
      </c>
      <c r="BD1699" s="32">
        <f t="shared" ca="1" si="833"/>
        <v>-0.45358902695809533</v>
      </c>
      <c r="BE1699" s="32">
        <f t="shared" ca="1" si="833"/>
        <v>0.18276272477388902</v>
      </c>
      <c r="BF1699" s="32">
        <f t="shared" ca="1" si="833"/>
        <v>6.5702661499773773E-2</v>
      </c>
      <c r="BG1699" s="32">
        <f t="shared" ca="1" si="834"/>
        <v>-0.27304205844775886</v>
      </c>
      <c r="BH1699" s="57">
        <f ca="1">OFFSET(BH$5,$D1699,0)+BH1692</f>
        <v>-0.47422394089349962</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hidden="1"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0.99614779608400872</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1.048220163355698</v>
      </c>
      <c r="BD1700" s="32">
        <f t="shared" ca="1" si="833"/>
        <v>0.11286691077264166</v>
      </c>
      <c r="BE1700" s="32">
        <f t="shared" ca="1" si="833"/>
        <v>-0.3</v>
      </c>
      <c r="BF1700" s="32">
        <f t="shared" ca="1" si="833"/>
        <v>4.4945475792534495E-2</v>
      </c>
      <c r="BG1700" s="32">
        <f t="shared" ca="1" si="834"/>
        <v>-0.11041523824036759</v>
      </c>
      <c r="BH1700" s="57">
        <f ca="1">OFFSET(BH$5,$D1700,0)+BH1692</f>
        <v>-0.58312333184770715</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hidden="1"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0.96873644136789827</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0.99927509596717135</v>
      </c>
      <c r="BD1701" s="32">
        <f t="shared" ca="1" si="833"/>
        <v>0.57593554248647649</v>
      </c>
      <c r="BE1701" s="32">
        <f t="shared" ca="1" si="833"/>
        <v>8.0425625173636495E-2</v>
      </c>
      <c r="BF1701" s="32">
        <f t="shared" ca="1" si="833"/>
        <v>7.0557156025908618E-2</v>
      </c>
      <c r="BG1701" s="32">
        <f t="shared" ca="1" si="834"/>
        <v>-0.40992331154067863</v>
      </c>
      <c r="BH1701" s="57">
        <f ca="1">OFFSET(BH$5,$D1701,0)+BH1692</f>
        <v>-0.57911308681304574</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hidden="1"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0.94985527754166732</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0.90471431809367153</v>
      </c>
      <c r="BD1702" s="32">
        <f t="shared" ca="1" si="833"/>
        <v>-0.5652048418772182</v>
      </c>
      <c r="BE1702" s="32">
        <f t="shared" ca="1" si="833"/>
        <v>-1.6956836541707487E-2</v>
      </c>
      <c r="BF1702" s="32">
        <f t="shared" ca="1" si="833"/>
        <v>0.10339666319975782</v>
      </c>
      <c r="BG1702" s="32">
        <f t="shared" ca="1" si="834"/>
        <v>-0.19060384000964881</v>
      </c>
      <c r="BH1702" s="57">
        <f ca="1">OFFSET(BH$5,$D1702,0)+BH1692</f>
        <v>-0.47369809719106715</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hidden="1"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0.92306129391731828</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1.053621956151308</v>
      </c>
      <c r="BD1703" s="32">
        <f t="shared" ca="1" si="833"/>
        <v>0.12924378681270454</v>
      </c>
      <c r="BE1703" s="32">
        <f t="shared" ca="1" si="833"/>
        <v>-0.13892800893072876</v>
      </c>
      <c r="BF1703" s="32">
        <f t="shared" ca="1" si="833"/>
        <v>-6.1873027048285678E-2</v>
      </c>
      <c r="BG1703" s="32">
        <f t="shared" ca="1" si="834"/>
        <v>0.22475633487585434</v>
      </c>
      <c r="BH1703" s="57">
        <f ca="1">OFFSET(BH$5,$D1703,0)+BH1692</f>
        <v>-0.56092310912423593</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hidden="1"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1.0175550066655832</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0.94431181613154647</v>
      </c>
      <c r="BD1704" s="32">
        <f t="shared" ca="1" si="833"/>
        <v>0.8180439230161376</v>
      </c>
      <c r="BE1704" s="32">
        <f t="shared" ca="1" si="833"/>
        <v>-0.3</v>
      </c>
      <c r="BF1704" s="32">
        <f t="shared" ca="1" si="833"/>
        <v>-2.9010391818722336E-2</v>
      </c>
      <c r="BG1704" s="32">
        <f t="shared" ca="1" si="834"/>
        <v>-0.18597471622128836</v>
      </c>
      <c r="BH1704" s="57">
        <f ca="1">OFFSET(BH$5,$D1704,0)+BH1692</f>
        <v>-0.29805107633714989</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hidden="1"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0.90065035138187743</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1.0006143028980676</v>
      </c>
      <c r="BD1705" s="32">
        <f t="shared" ca="1" si="833"/>
        <v>0.11349273368960766</v>
      </c>
      <c r="BE1705" s="32">
        <f t="shared" ca="1" si="833"/>
        <v>2.9613624339523914E-2</v>
      </c>
      <c r="BF1705" s="32">
        <f t="shared" ca="1" si="833"/>
        <v>-4.7210567729081721E-2</v>
      </c>
      <c r="BG1705" s="32">
        <f t="shared" ca="1" si="834"/>
        <v>0.13523036270290056</v>
      </c>
      <c r="BH1705" s="57">
        <f ca="1">OFFSET(BH$5,$D1705,0)+BH1692</f>
        <v>-0.67445304437931897</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hidden="1"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1.0143086185057748</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1.0010670678020599</v>
      </c>
      <c r="BD1706" s="32">
        <f t="shared" ca="1" si="833"/>
        <v>-0.23813998245772439</v>
      </c>
      <c r="BE1706" s="32">
        <f t="shared" ca="1" si="833"/>
        <v>0.14419750345615323</v>
      </c>
      <c r="BF1706" s="32">
        <f t="shared" ca="1" si="833"/>
        <v>-2.5476117666235032E-2</v>
      </c>
      <c r="BG1706" s="32">
        <f t="shared" ca="1" si="834"/>
        <v>0.44069602803955554</v>
      </c>
      <c r="BH1706" s="57">
        <f ca="1">OFFSET(BH$5,$D1706,0)+BH1692</f>
        <v>-0.3066173212926383</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hidden="1"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0.9862866571416059</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1.0241201257755206</v>
      </c>
      <c r="BD1707" s="32">
        <f t="shared" ca="1" si="833"/>
        <v>-1.5004893206377545E-2</v>
      </c>
      <c r="BE1707" s="32">
        <f t="shared" ca="1" si="833"/>
        <v>-9.704016774443891E-2</v>
      </c>
      <c r="BF1707" s="32">
        <f t="shared" ca="1" si="833"/>
        <v>-2.2832260310152286E-2</v>
      </c>
      <c r="BG1707" s="32">
        <f t="shared" ca="1" si="834"/>
        <v>-0.36793921068302282</v>
      </c>
      <c r="BH1707" s="57">
        <f ca="1">OFFSET(BH$5,$D1707,0)+BH1692</f>
        <v>-0.53938652506152129</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hidden="1"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1.0831997458819032</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1.031435670468674</v>
      </c>
      <c r="BD1708" s="32">
        <f t="shared" ca="1" si="833"/>
        <v>-0.19232821644752107</v>
      </c>
      <c r="BE1708" s="32">
        <f t="shared" ca="1" si="833"/>
        <v>-2.9960509962970616E-2</v>
      </c>
      <c r="BF1708" s="32">
        <f t="shared" ca="1" si="833"/>
        <v>9.8351456519934377E-2</v>
      </c>
      <c r="BG1708" s="32">
        <f t="shared" ca="1" si="834"/>
        <v>0.15281469721602114</v>
      </c>
      <c r="BH1708" s="57">
        <f ca="1">OFFSET(BH$5,$D1708,0)+BH1692</f>
        <v>-0.37646709103072851</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hidden="1"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0.97667143595769557</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0.94391312374248248</v>
      </c>
      <c r="BD1709" s="32">
        <f t="shared" ca="1" si="838"/>
        <v>-0.27236757791370891</v>
      </c>
      <c r="BE1709" s="32">
        <f t="shared" ca="1" si="838"/>
        <v>0.17641468476687344</v>
      </c>
      <c r="BF1709" s="32">
        <f t="shared" ca="1" si="838"/>
        <v>-6.7815957896177448E-2</v>
      </c>
      <c r="BG1709" s="32">
        <f t="shared" ref="BG1709:BG1721" ca="1" si="842">OFFSET(BG$5,$D1709,0)</f>
        <v>0.32775089067571983</v>
      </c>
      <c r="BH1709" s="57">
        <f ca="1">OFFSET(BH$5,$D1709,0)+BH1692</f>
        <v>-0.31120876422984811</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hidden="1"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0.99940216871448406</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1.0049310030669609</v>
      </c>
      <c r="BD1710" s="32">
        <f t="shared" ca="1" si="838"/>
        <v>0.34945596678572599</v>
      </c>
      <c r="BE1710" s="32">
        <f t="shared" ca="1" si="838"/>
        <v>-3.9825712224474841E-2</v>
      </c>
      <c r="BF1710" s="32">
        <f t="shared" ca="1" si="838"/>
        <v>-7.2838209658754316E-3</v>
      </c>
      <c r="BG1710" s="32">
        <f t="shared" ca="1" si="842"/>
        <v>-0.22013920209996485</v>
      </c>
      <c r="BH1710" s="57">
        <f ca="1">OFFSET(BH$5,$D1710,0)+BH1692</f>
        <v>-0.51504467291664746</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hidden="1"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1.0561374374034176</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1.0119218761635926</v>
      </c>
      <c r="BD1711" s="32">
        <f t="shared" ca="1" si="838"/>
        <v>-0.28813469607075248</v>
      </c>
      <c r="BE1711" s="32">
        <f t="shared" ca="1" si="838"/>
        <v>-2.0398349042122677E-2</v>
      </c>
      <c r="BF1711" s="32">
        <f t="shared" ca="1" si="838"/>
        <v>3.5525724354319443E-2</v>
      </c>
      <c r="BG1711" s="32">
        <f t="shared" ca="1" si="842"/>
        <v>0.17665533640615649</v>
      </c>
      <c r="BH1711" s="57">
        <f ca="1">OFFSET(BH$5,$D1711,0)+BH1692</f>
        <v>-0.41775918468901496</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hidden="1"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1.0446156708830123</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1.0384790316432015</v>
      </c>
      <c r="BD1712" s="32">
        <f t="shared" ca="1" si="838"/>
        <v>-0.40976633117891836</v>
      </c>
      <c r="BE1712" s="32">
        <f t="shared" ca="1" si="838"/>
        <v>0.14623191481335118</v>
      </c>
      <c r="BF1712" s="32">
        <f t="shared" ca="1" si="838"/>
        <v>0.14056111005054728</v>
      </c>
      <c r="BG1712" s="32">
        <f t="shared" ca="1" si="842"/>
        <v>-0.35679694311843768</v>
      </c>
      <c r="BH1712" s="57">
        <f ca="1">OFFSET(BH$5,$D1712,0)+BH1692</f>
        <v>-0.30383658563825977</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hidden="1"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1.125068376098374</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1.041693783618491</v>
      </c>
      <c r="BD1713" s="32">
        <f t="shared" ca="1" si="838"/>
        <v>0.13156646389413496</v>
      </c>
      <c r="BE1713" s="32">
        <f t="shared" ca="1" si="838"/>
        <v>0.20468441539270954</v>
      </c>
      <c r="BF1713" s="32">
        <f t="shared" ca="1" si="838"/>
        <v>0.14835345795971366</v>
      </c>
      <c r="BG1713" s="32">
        <f t="shared" ca="1" si="842"/>
        <v>0.3966848390671629</v>
      </c>
      <c r="BH1713" s="57">
        <f ca="1">OFFSET(BH$5,$D1713,0)+BH1692</f>
        <v>-0.41740553604817821</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hidden="1"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1.0301235779982718</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0.9801349849358536</v>
      </c>
      <c r="BD1714" s="32">
        <f t="shared" ca="1" si="838"/>
        <v>-0.15482721263483512</v>
      </c>
      <c r="BE1714" s="32">
        <f t="shared" ca="1" si="838"/>
        <v>7.0608347682828199E-2</v>
      </c>
      <c r="BF1714" s="32">
        <f t="shared" ca="1" si="838"/>
        <v>-1.6016280707203956E-2</v>
      </c>
      <c r="BG1714" s="32">
        <f t="shared" ca="1" si="842"/>
        <v>0.22568005132052527</v>
      </c>
      <c r="BH1714" s="57">
        <f ca="1">OFFSET(BH$5,$D1714,0)+BH1692</f>
        <v>-0.31371994454948571</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hidden="1"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0.97093973923879906</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0.97480955977687367</v>
      </c>
      <c r="BD1715" s="32">
        <f t="shared" ca="1" si="838"/>
        <v>0.54821782184545143</v>
      </c>
      <c r="BE1715" s="32">
        <f t="shared" ca="1" si="838"/>
        <v>0.15873990837512947</v>
      </c>
      <c r="BF1715" s="32">
        <f t="shared" ca="1" si="838"/>
        <v>0.12785081123165076</v>
      </c>
      <c r="BG1715" s="32">
        <f t="shared" ca="1" si="842"/>
        <v>-0.37253461398993615</v>
      </c>
      <c r="BH1715" s="57">
        <f ca="1">OFFSET(BH$5,$D1715,0)+BH1692</f>
        <v>-0.42697265787087835</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hidden="1"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1.0495573345572298</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0.96234232886653825</v>
      </c>
      <c r="BD1716" s="32">
        <f t="shared" ca="1" si="838"/>
        <v>-6.2800697240170678E-2</v>
      </c>
      <c r="BE1716" s="32">
        <f t="shared" ca="1" si="838"/>
        <v>-0.3</v>
      </c>
      <c r="BF1716" s="32">
        <f t="shared" ca="1" si="838"/>
        <v>-8.1934538531744039E-2</v>
      </c>
      <c r="BG1716" s="32">
        <f t="shared" ca="1" si="842"/>
        <v>-0.24770587253754428</v>
      </c>
      <c r="BH1716" s="57">
        <f ca="1">OFFSET(BH$5,$D1716,0)+BH1692</f>
        <v>-0.28194395648821302</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hidden="1"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1.010280760583014</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1.0434604649805563</v>
      </c>
      <c r="BD1717" s="32">
        <f t="shared" ca="1" si="838"/>
        <v>0.14847362909794626</v>
      </c>
      <c r="BE1717" s="32">
        <f t="shared" ca="1" si="838"/>
        <v>3.7414746339865967E-2</v>
      </c>
      <c r="BF1717" s="32">
        <f t="shared" ca="1" si="838"/>
        <v>-8.7345129273292743E-2</v>
      </c>
      <c r="BG1717" s="32">
        <f t="shared" ca="1" si="842"/>
        <v>6.7324296151102914E-2</v>
      </c>
      <c r="BH1717" s="57">
        <f ca="1">OFFSET(BH$5,$D1717,0)+BH1692</f>
        <v>-0.41265307610133584</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hidden="1"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1.0759589422176172</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1.0054793617634981</v>
      </c>
      <c r="BD1718" s="32">
        <f t="shared" ca="1" si="838"/>
        <v>-0.1610271151075473</v>
      </c>
      <c r="BE1718" s="32">
        <f t="shared" ca="1" si="838"/>
        <v>-0.3</v>
      </c>
      <c r="BF1718" s="32">
        <f t="shared" ca="1" si="838"/>
        <v>-1.3182130908968581E-3</v>
      </c>
      <c r="BG1718" s="32">
        <f t="shared" ca="1" si="842"/>
        <v>-0.14983751465576312</v>
      </c>
      <c r="BH1718" s="57">
        <f ca="1">OFFSET(BH$5,$D1718,0)+BH1692</f>
        <v>-0.29343930485114245</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hidden="1"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1.00708614719322</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0.99824995968956809</v>
      </c>
      <c r="BD1719" s="32">
        <f t="shared" ca="1" si="838"/>
        <v>0.12248792949075948</v>
      </c>
      <c r="BE1719" s="32">
        <f t="shared" ca="1" si="838"/>
        <v>9.8638470106396925E-2</v>
      </c>
      <c r="BF1719" s="32">
        <f t="shared" ca="1" si="838"/>
        <v>-0.10582411477148956</v>
      </c>
      <c r="BG1719" s="32">
        <f t="shared" ca="1" si="842"/>
        <v>-0.20042635969325495</v>
      </c>
      <c r="BH1719" s="57">
        <f ca="1">OFFSET(BH$5,$D1719,0)+BH1692</f>
        <v>-0.36826526547197591</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hidden="1"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1.1553789910398597</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1.0248826048686273</v>
      </c>
      <c r="BD1720" s="32">
        <f t="shared" ca="1" si="838"/>
        <v>0.2126392070051395</v>
      </c>
      <c r="BE1720" s="32">
        <f t="shared" ca="1" si="838"/>
        <v>-7.8728476590437468E-2</v>
      </c>
      <c r="BF1720" s="32">
        <f t="shared" ca="1" si="838"/>
        <v>5.0811350221947382E-2</v>
      </c>
      <c r="BG1720" s="32">
        <f t="shared" ca="1" si="842"/>
        <v>-0.22736054165575759</v>
      </c>
      <c r="BH1720" s="57">
        <f ca="1">OFFSET(BH$5,$D1720,0)+BH1692</f>
        <v>-0.28012604028927679</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hidden="1"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1.1030379273777773</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1.024842370616887</v>
      </c>
      <c r="BD1721" s="32">
        <f t="shared" ca="1" si="838"/>
        <v>0.26322098309136521</v>
      </c>
      <c r="BE1721" s="32">
        <f t="shared" ca="1" si="838"/>
        <v>8.7682811480823575E-2</v>
      </c>
      <c r="BF1721" s="32">
        <f t="shared" ca="1" si="838"/>
        <v>-0.1522535734453192</v>
      </c>
      <c r="BG1721" s="32">
        <f t="shared" ca="1" si="842"/>
        <v>0.59989077173686489</v>
      </c>
      <c r="BH1721" s="57">
        <f ca="1">OFFSET(BH$5,$D1721,0)+BH1692</f>
        <v>-0.26668758290398331</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ollapsed="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hidden="1" outlineLevel="2">
      <c r="A1723" s="53"/>
      <c r="B1723" s="44">
        <f ca="1">COUNT(B$5:OFFSET(B1723,-1,0))</f>
        <v>1660</v>
      </c>
      <c r="C1723" s="72">
        <f t="shared" ref="C1723" ca="1" si="844">C1693</f>
        <v>1022</v>
      </c>
      <c r="D1723" s="45">
        <f t="shared" ref="D1723:D1751" ca="1" si="845">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0.9599451455715684</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1.0663588214624506</v>
      </c>
      <c r="BD1723" s="32">
        <f t="shared" ca="1" si="848"/>
        <v>2.0294375371054798</v>
      </c>
      <c r="BE1723" s="32">
        <f t="shared" ca="1" si="848"/>
        <v>2.9514072811327896E-2</v>
      </c>
      <c r="BF1723" s="32">
        <f t="shared" ca="1" si="848"/>
        <v>-8.5624199420859082E-2</v>
      </c>
      <c r="BG1723" s="32">
        <f t="shared" ref="BG1723:BG1738" ca="1" si="849">OFFSET(BG$5,$D1723,0)</f>
        <v>-0.14329618008087763</v>
      </c>
      <c r="BH1723" s="57">
        <f ca="1">OFFSET(BH$5,$D1723,0)+BH1722</f>
        <v>-0.19842192963954547</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hidden="1"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1.0352422227657283</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0.99760156808720246</v>
      </c>
      <c r="BD1724" s="32">
        <f t="shared" ca="1" si="848"/>
        <v>-0.14284247687103147</v>
      </c>
      <c r="BE1724" s="32">
        <f t="shared" ca="1" si="848"/>
        <v>-0.18637113474478562</v>
      </c>
      <c r="BF1724" s="32">
        <f t="shared" ca="1" si="848"/>
        <v>6.5222068272559053E-2</v>
      </c>
      <c r="BG1724" s="32">
        <f t="shared" ca="1" si="849"/>
        <v>0.34169618064490592</v>
      </c>
      <c r="BH1724" s="57">
        <f ca="1">OFFSET(BH$5,$D1724,0)+BH1722</f>
        <v>7.9589850921038402E-3</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hidden="1"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0.91393026716443271</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0.9987631742136861</v>
      </c>
      <c r="BD1725" s="32">
        <f t="shared" ca="1" si="848"/>
        <v>-0.67063686541207801</v>
      </c>
      <c r="BE1725" s="32">
        <f t="shared" ca="1" si="848"/>
        <v>2.9249203986851102E-2</v>
      </c>
      <c r="BF1725" s="32">
        <f t="shared" ca="1" si="848"/>
        <v>-8.302587312751597E-2</v>
      </c>
      <c r="BG1725" s="32">
        <f t="shared" ca="1" si="849"/>
        <v>0.64195401316078637</v>
      </c>
      <c r="BH1725" s="57">
        <f ca="1">OFFSET(BH$5,$D1725,0)+BH1722</f>
        <v>-0.15500043451853801</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hidden="1"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0.95186932480680186</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1.0316528165846219</v>
      </c>
      <c r="BD1726" s="32">
        <f t="shared" ca="1" si="848"/>
        <v>-0.97281925459701313</v>
      </c>
      <c r="BE1726" s="32">
        <f t="shared" ca="1" si="848"/>
        <v>2.5860536441400961E-2</v>
      </c>
      <c r="BF1726" s="32">
        <f t="shared" ca="1" si="848"/>
        <v>-1.9646890317839283E-2</v>
      </c>
      <c r="BG1726" s="32">
        <f t="shared" ca="1" si="849"/>
        <v>-0.11728773293334172</v>
      </c>
      <c r="BH1726" s="57">
        <f ca="1">OFFSET(BH$5,$D1726,0)+BH1722</f>
        <v>-0.19020337265578263</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hidden="1"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1.0021403062860021</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0.92681559468607955</v>
      </c>
      <c r="BD1727" s="32">
        <f t="shared" ca="1" si="848"/>
        <v>-0.94106988425135185</v>
      </c>
      <c r="BE1727" s="32">
        <f t="shared" ca="1" si="848"/>
        <v>0.19691402650511783</v>
      </c>
      <c r="BF1727" s="32">
        <f t="shared" ca="1" si="848"/>
        <v>-7.1676864620250136E-2</v>
      </c>
      <c r="BG1727" s="32">
        <f t="shared" ca="1" si="849"/>
        <v>-1.892596822851722E-2</v>
      </c>
      <c r="BH1727" s="57">
        <f ca="1">OFFSET(BH$5,$D1727,0)+BH1722</f>
        <v>6.2542607042084072E-2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hidden="1"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0.99087231654160657</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0.93181387136383464</v>
      </c>
      <c r="BD1728" s="32">
        <f t="shared" ca="1" si="848"/>
        <v>0.37309020142840055</v>
      </c>
      <c r="BE1728" s="32">
        <f t="shared" ca="1" si="848"/>
        <v>0.11674701407105997</v>
      </c>
      <c r="BF1728" s="32">
        <f t="shared" ca="1" si="848"/>
        <v>4.1948115237504968E-2</v>
      </c>
      <c r="BG1728" s="32">
        <f t="shared" ca="1" si="849"/>
        <v>-9.4407641251594399E-2</v>
      </c>
      <c r="BH1728" s="57">
        <f ca="1">OFFSET(BH$5,$D1728,0)+BH1722</f>
        <v>-1.5889674485336028E-2</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hidden="1"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0.94568977978009428</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1.0351284116171455</v>
      </c>
      <c r="BD1729" s="32">
        <f t="shared" ca="1" si="848"/>
        <v>-0.45358902695809533</v>
      </c>
      <c r="BE1729" s="32">
        <f t="shared" ca="1" si="848"/>
        <v>0.18276272477388902</v>
      </c>
      <c r="BF1729" s="32">
        <f t="shared" ca="1" si="848"/>
        <v>6.5702661499773773E-2</v>
      </c>
      <c r="BG1729" s="32">
        <f t="shared" ca="1" si="849"/>
        <v>-0.27304205844775886</v>
      </c>
      <c r="BH1729" s="57">
        <f ca="1">OFFSET(BH$5,$D1729,0)+BH1722</f>
        <v>-0.1242239408934996</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hidden="1"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0.99614779608400872</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1.048220163355698</v>
      </c>
      <c r="BD1730" s="32">
        <f t="shared" ca="1" si="848"/>
        <v>0.11286691077264166</v>
      </c>
      <c r="BE1730" s="32">
        <f t="shared" ca="1" si="848"/>
        <v>-0.3</v>
      </c>
      <c r="BF1730" s="32">
        <f t="shared" ca="1" si="848"/>
        <v>4.4945475792534495E-2</v>
      </c>
      <c r="BG1730" s="32">
        <f t="shared" ca="1" si="849"/>
        <v>-0.11041523824036759</v>
      </c>
      <c r="BH1730" s="57">
        <f ca="1">OFFSET(BH$5,$D1730,0)+BH1722</f>
        <v>-0.23312333184770712</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hidden="1"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0.96873644136789827</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0.99927509596717135</v>
      </c>
      <c r="BD1731" s="32">
        <f t="shared" ca="1" si="848"/>
        <v>0.57593554248647649</v>
      </c>
      <c r="BE1731" s="32">
        <f t="shared" ca="1" si="848"/>
        <v>8.0425625173636495E-2</v>
      </c>
      <c r="BF1731" s="32">
        <f t="shared" ca="1" si="848"/>
        <v>7.0557156025908618E-2</v>
      </c>
      <c r="BG1731" s="32">
        <f t="shared" ca="1" si="849"/>
        <v>-0.40992331154067863</v>
      </c>
      <c r="BH1731" s="57">
        <f ca="1">OFFSET(BH$5,$D1731,0)+BH1722</f>
        <v>-0.22911308681304571</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hidden="1"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0.94985527754166732</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0.90471431809367153</v>
      </c>
      <c r="BD1732" s="32">
        <f t="shared" ca="1" si="848"/>
        <v>-0.5652048418772182</v>
      </c>
      <c r="BE1732" s="32">
        <f t="shared" ca="1" si="848"/>
        <v>-1.6956836541707487E-2</v>
      </c>
      <c r="BF1732" s="32">
        <f t="shared" ca="1" si="848"/>
        <v>0.10339666319975782</v>
      </c>
      <c r="BG1732" s="32">
        <f t="shared" ca="1" si="849"/>
        <v>-0.19060384000964881</v>
      </c>
      <c r="BH1732" s="57">
        <f ca="1">OFFSET(BH$5,$D1732,0)+BH1722</f>
        <v>-0.12369809719106713</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hidden="1"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0.92306129391731828</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1.053621956151308</v>
      </c>
      <c r="BD1733" s="32">
        <f t="shared" ca="1" si="848"/>
        <v>0.12924378681270454</v>
      </c>
      <c r="BE1733" s="32">
        <f t="shared" ca="1" si="848"/>
        <v>-0.13892800893072876</v>
      </c>
      <c r="BF1733" s="32">
        <f t="shared" ca="1" si="848"/>
        <v>-6.1873027048285678E-2</v>
      </c>
      <c r="BG1733" s="32">
        <f t="shared" ca="1" si="849"/>
        <v>0.22475633487585434</v>
      </c>
      <c r="BH1733" s="57">
        <f ca="1">OFFSET(BH$5,$D1733,0)+BH1722</f>
        <v>-0.2109231091242359</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hidden="1"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1.0175550066655832</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0.94431181613154647</v>
      </c>
      <c r="BD1734" s="32">
        <f t="shared" ca="1" si="848"/>
        <v>0.8180439230161376</v>
      </c>
      <c r="BE1734" s="32">
        <f t="shared" ca="1" si="848"/>
        <v>-0.3</v>
      </c>
      <c r="BF1734" s="32">
        <f t="shared" ca="1" si="848"/>
        <v>-2.9010391818722336E-2</v>
      </c>
      <c r="BG1734" s="32">
        <f t="shared" ca="1" si="849"/>
        <v>-0.18597471622128836</v>
      </c>
      <c r="BH1734" s="57">
        <f ca="1">OFFSET(BH$5,$D1734,0)+BH1722</f>
        <v>5.194892366285013E-2</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hidden="1"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0.90065035138187743</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1.0006143028980676</v>
      </c>
      <c r="BD1735" s="32">
        <f t="shared" ca="1" si="848"/>
        <v>0.11349273368960766</v>
      </c>
      <c r="BE1735" s="32">
        <f t="shared" ca="1" si="848"/>
        <v>2.9613624339523914E-2</v>
      </c>
      <c r="BF1735" s="32">
        <f t="shared" ca="1" si="848"/>
        <v>-4.7210567729081721E-2</v>
      </c>
      <c r="BG1735" s="32">
        <f t="shared" ca="1" si="849"/>
        <v>0.13523036270290056</v>
      </c>
      <c r="BH1735" s="57">
        <f ca="1">OFFSET(BH$5,$D1735,0)+BH1722</f>
        <v>-0.32445304437931893</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hidden="1"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1.0143086185057748</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1.0010670678020599</v>
      </c>
      <c r="BD1736" s="32">
        <f t="shared" ca="1" si="848"/>
        <v>-0.23813998245772439</v>
      </c>
      <c r="BE1736" s="32">
        <f t="shared" ca="1" si="848"/>
        <v>0.14419750345615323</v>
      </c>
      <c r="BF1736" s="32">
        <f t="shared" ca="1" si="848"/>
        <v>-2.5476117666235032E-2</v>
      </c>
      <c r="BG1736" s="32">
        <f t="shared" ca="1" si="849"/>
        <v>0.44069602803955554</v>
      </c>
      <c r="BH1736" s="57">
        <f ca="1">OFFSET(BH$5,$D1736,0)+BH1722</f>
        <v>4.3382678707361719E-2</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hidden="1"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0.9862866571416059</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1.0241201257755206</v>
      </c>
      <c r="BD1737" s="32">
        <f t="shared" ca="1" si="848"/>
        <v>-1.5004893206377545E-2</v>
      </c>
      <c r="BE1737" s="32">
        <f t="shared" ca="1" si="848"/>
        <v>-9.704016774443891E-2</v>
      </c>
      <c r="BF1737" s="32">
        <f t="shared" ca="1" si="848"/>
        <v>-2.2832260310152286E-2</v>
      </c>
      <c r="BG1737" s="32">
        <f t="shared" ca="1" si="849"/>
        <v>-0.36793921068302282</v>
      </c>
      <c r="BH1737" s="57">
        <f ca="1">OFFSET(BH$5,$D1737,0)+BH1722</f>
        <v>-0.18938652506152126</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hidden="1"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1.0831997458819032</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1.031435670468674</v>
      </c>
      <c r="BD1738" s="32">
        <f t="shared" ca="1" si="848"/>
        <v>-0.19232821644752107</v>
      </c>
      <c r="BE1738" s="32">
        <f t="shared" ca="1" si="848"/>
        <v>-2.9960509962970616E-2</v>
      </c>
      <c r="BF1738" s="32">
        <f t="shared" ca="1" si="848"/>
        <v>9.8351456519934377E-2</v>
      </c>
      <c r="BG1738" s="32">
        <f t="shared" ca="1" si="849"/>
        <v>0.15281469721602114</v>
      </c>
      <c r="BH1738" s="57">
        <f ca="1">OFFSET(BH$5,$D1738,0)+BH1722</f>
        <v>-2.6467091030728487E-2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hidden="1"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0.97667143595769557</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0.94391312374248248</v>
      </c>
      <c r="BD1739" s="32">
        <f t="shared" ca="1" si="854"/>
        <v>-0.27236757791370891</v>
      </c>
      <c r="BE1739" s="32">
        <f t="shared" ca="1" si="854"/>
        <v>0.17641468476687344</v>
      </c>
      <c r="BF1739" s="32">
        <f t="shared" ca="1" si="854"/>
        <v>-6.7815957896177448E-2</v>
      </c>
      <c r="BG1739" s="32">
        <f t="shared" ref="BG1739:BG1751" ca="1" si="858">OFFSET(BG$5,$D1739,0)</f>
        <v>0.32775089067571983</v>
      </c>
      <c r="BH1739" s="57">
        <f ca="1">OFFSET(BH$5,$D1739,0)+BH1722</f>
        <v>3.8791235770151908E-2</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hidden="1"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0.99940216871448406</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1.0049310030669609</v>
      </c>
      <c r="BD1740" s="32">
        <f t="shared" ca="1" si="854"/>
        <v>0.34945596678572599</v>
      </c>
      <c r="BE1740" s="32">
        <f t="shared" ca="1" si="854"/>
        <v>-3.9825712224474841E-2</v>
      </c>
      <c r="BF1740" s="32">
        <f t="shared" ca="1" si="854"/>
        <v>-7.2838209658754316E-3</v>
      </c>
      <c r="BG1740" s="32">
        <f t="shared" ca="1" si="858"/>
        <v>-0.22013920209996485</v>
      </c>
      <c r="BH1740" s="57">
        <f ca="1">OFFSET(BH$5,$D1740,0)+BH1722</f>
        <v>-0.16504467291664743</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hidden="1"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1.0561374374034176</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1.0119218761635926</v>
      </c>
      <c r="BD1741" s="32">
        <f t="shared" ca="1" si="854"/>
        <v>-0.28813469607075248</v>
      </c>
      <c r="BE1741" s="32">
        <f t="shared" ca="1" si="854"/>
        <v>-2.0398349042122677E-2</v>
      </c>
      <c r="BF1741" s="32">
        <f t="shared" ca="1" si="854"/>
        <v>3.5525724354319443E-2</v>
      </c>
      <c r="BG1741" s="32">
        <f t="shared" ca="1" si="858"/>
        <v>0.17665533640615649</v>
      </c>
      <c r="BH1741" s="57">
        <f ca="1">OFFSET(BH$5,$D1741,0)+BH1722</f>
        <v>-6.7759184689014942E-2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hidden="1"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1.0446156708830123</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1.0384790316432015</v>
      </c>
      <c r="BD1742" s="32">
        <f t="shared" ca="1" si="854"/>
        <v>-0.40976633117891836</v>
      </c>
      <c r="BE1742" s="32">
        <f t="shared" ca="1" si="854"/>
        <v>0.14623191481335118</v>
      </c>
      <c r="BF1742" s="32">
        <f t="shared" ca="1" si="854"/>
        <v>0.14056111005054728</v>
      </c>
      <c r="BG1742" s="32">
        <f t="shared" ca="1" si="858"/>
        <v>-0.35679694311843768</v>
      </c>
      <c r="BH1742" s="57">
        <f ca="1">OFFSET(BH$5,$D1742,0)+BH1722</f>
        <v>4.6163414361740249E-2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hidden="1"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1.125068376098374</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1.041693783618491</v>
      </c>
      <c r="BD1743" s="32">
        <f t="shared" ca="1" si="854"/>
        <v>0.13156646389413496</v>
      </c>
      <c r="BE1743" s="32">
        <f t="shared" ca="1" si="854"/>
        <v>0.20468441539270954</v>
      </c>
      <c r="BF1743" s="32">
        <f t="shared" ca="1" si="854"/>
        <v>0.14835345795971366</v>
      </c>
      <c r="BG1743" s="32">
        <f t="shared" ca="1" si="858"/>
        <v>0.3966848390671629</v>
      </c>
      <c r="BH1743" s="57">
        <f ca="1">OFFSET(BH$5,$D1743,0)+BH1722</f>
        <v>-6.7405536048178186E-2</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hidden="1"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1.0301235779982718</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0.9801349849358536</v>
      </c>
      <c r="BD1744" s="32">
        <f t="shared" ca="1" si="854"/>
        <v>-0.15482721263483512</v>
      </c>
      <c r="BE1744" s="32">
        <f t="shared" ca="1" si="854"/>
        <v>7.0608347682828199E-2</v>
      </c>
      <c r="BF1744" s="32">
        <f t="shared" ca="1" si="854"/>
        <v>-1.6016280707203956E-2</v>
      </c>
      <c r="BG1744" s="32">
        <f t="shared" ca="1" si="858"/>
        <v>0.22568005132052527</v>
      </c>
      <c r="BH1744" s="57">
        <f ca="1">OFFSET(BH$5,$D1744,0)+BH1722</f>
        <v>3.6280055450514312E-2</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hidden="1"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0.97093973923879906</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0.97480955977687367</v>
      </c>
      <c r="BD1745" s="32">
        <f t="shared" ca="1" si="854"/>
        <v>0.54821782184545143</v>
      </c>
      <c r="BE1745" s="32">
        <f t="shared" ca="1" si="854"/>
        <v>0.15873990837512947</v>
      </c>
      <c r="BF1745" s="32">
        <f t="shared" ca="1" si="854"/>
        <v>0.12785081123165076</v>
      </c>
      <c r="BG1745" s="32">
        <f t="shared" ca="1" si="858"/>
        <v>-0.37253461398993615</v>
      </c>
      <c r="BH1745" s="57">
        <f ca="1">OFFSET(BH$5,$D1745,0)+BH1722</f>
        <v>-7.6972657870878328E-2</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hidden="1"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1.0495573345572298</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0.96234232886653825</v>
      </c>
      <c r="BD1746" s="32">
        <f t="shared" ca="1" si="854"/>
        <v>-6.2800697240170678E-2</v>
      </c>
      <c r="BE1746" s="32">
        <f t="shared" ca="1" si="854"/>
        <v>-0.3</v>
      </c>
      <c r="BF1746" s="32">
        <f t="shared" ca="1" si="854"/>
        <v>-8.1934538531744039E-2</v>
      </c>
      <c r="BG1746" s="32">
        <f t="shared" ca="1" si="858"/>
        <v>-0.24770587253754428</v>
      </c>
      <c r="BH1746" s="57">
        <f ca="1">OFFSET(BH$5,$D1746,0)+BH1722</f>
        <v>6.8056043511786998E-2</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hidden="1"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1.010280760583014</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1.0434604649805563</v>
      </c>
      <c r="BD1747" s="32">
        <f t="shared" ca="1" si="854"/>
        <v>0.14847362909794626</v>
      </c>
      <c r="BE1747" s="32">
        <f t="shared" ca="1" si="854"/>
        <v>3.7414746339865967E-2</v>
      </c>
      <c r="BF1747" s="32">
        <f t="shared" ca="1" si="854"/>
        <v>-8.7345129273292743E-2</v>
      </c>
      <c r="BG1747" s="32">
        <f t="shared" ca="1" si="858"/>
        <v>6.7324296151102914E-2</v>
      </c>
      <c r="BH1747" s="57">
        <f ca="1">OFFSET(BH$5,$D1747,0)+BH1722</f>
        <v>-6.2653076101335817E-2</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hidden="1"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1.0759589422176172</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1.0054793617634981</v>
      </c>
      <c r="BD1748" s="32">
        <f t="shared" ca="1" si="854"/>
        <v>-0.1610271151075473</v>
      </c>
      <c r="BE1748" s="32">
        <f t="shared" ca="1" si="854"/>
        <v>-0.3</v>
      </c>
      <c r="BF1748" s="32">
        <f t="shared" ca="1" si="854"/>
        <v>-1.3182130908968581E-3</v>
      </c>
      <c r="BG1748" s="32">
        <f t="shared" ca="1" si="858"/>
        <v>-0.14983751465576312</v>
      </c>
      <c r="BH1748" s="57">
        <f ca="1">OFFSET(BH$5,$D1748,0)+BH1722</f>
        <v>5.6560695148857573E-2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hidden="1"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1.00708614719322</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0.99824995968956809</v>
      </c>
      <c r="BD1749" s="32">
        <f t="shared" ca="1" si="854"/>
        <v>0.12248792949075948</v>
      </c>
      <c r="BE1749" s="32">
        <f t="shared" ca="1" si="854"/>
        <v>9.8638470106396925E-2</v>
      </c>
      <c r="BF1749" s="32">
        <f t="shared" ca="1" si="854"/>
        <v>-0.10582411477148956</v>
      </c>
      <c r="BG1749" s="32">
        <f t="shared" ca="1" si="858"/>
        <v>-0.20042635969325495</v>
      </c>
      <c r="BH1749" s="57">
        <f ca="1">OFFSET(BH$5,$D1749,0)+BH1722</f>
        <v>-1.8265265471975892E-2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hidden="1"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1.1553789910398597</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1.0248826048686273</v>
      </c>
      <c r="BD1750" s="32">
        <f t="shared" ca="1" si="854"/>
        <v>0.2126392070051395</v>
      </c>
      <c r="BE1750" s="32">
        <f t="shared" ca="1" si="854"/>
        <v>-7.8728476590437468E-2</v>
      </c>
      <c r="BF1750" s="32">
        <f t="shared" ca="1" si="854"/>
        <v>5.0811350221947382E-2</v>
      </c>
      <c r="BG1750" s="32">
        <f t="shared" ca="1" si="858"/>
        <v>-0.22736054165575759</v>
      </c>
      <c r="BH1750" s="57">
        <f ca="1">OFFSET(BH$5,$D1750,0)+BH1722</f>
        <v>6.987395971072323E-2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hidden="1"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1.1030379273777773</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1.024842370616887</v>
      </c>
      <c r="BD1751" s="32">
        <f t="shared" ca="1" si="854"/>
        <v>0.26322098309136521</v>
      </c>
      <c r="BE1751" s="32">
        <f t="shared" ca="1" si="854"/>
        <v>8.7682811480823575E-2</v>
      </c>
      <c r="BF1751" s="32">
        <f t="shared" ca="1" si="854"/>
        <v>-0.1522535734453192</v>
      </c>
      <c r="BG1751" s="32">
        <f t="shared" ca="1" si="858"/>
        <v>0.59989077173686489</v>
      </c>
      <c r="BH1751" s="57">
        <f ca="1">OFFSET(BH$5,$D1751,0)+BH1722</f>
        <v>8.3312417096016708E-2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ollapsed="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hidden="1" outlineLevel="2">
      <c r="A1753" s="53"/>
      <c r="B1753" s="44">
        <f ca="1">COUNT(B$5:OFFSET(B1753,-1,0))</f>
        <v>1689</v>
      </c>
      <c r="C1753" s="72">
        <f t="shared" ref="C1753" ca="1" si="860">C1723</f>
        <v>1022</v>
      </c>
      <c r="D1753" s="45">
        <f t="shared" ref="D1753:D1781" ca="1" si="861">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0.9599451455715684</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1.0663588214624506</v>
      </c>
      <c r="BD1753" s="32">
        <f t="shared" ca="1" si="864"/>
        <v>2.0294375371054798</v>
      </c>
      <c r="BE1753" s="32">
        <f t="shared" ca="1" si="864"/>
        <v>2.9514072811327896E-2</v>
      </c>
      <c r="BF1753" s="32">
        <f t="shared" ca="1" si="864"/>
        <v>-8.5624199420859082E-2</v>
      </c>
      <c r="BG1753" s="32">
        <f t="shared" ref="BG1753:BG1768" ca="1" si="865">OFFSET(BG$5,$D1753,0)</f>
        <v>-0.14329618008087763</v>
      </c>
      <c r="BH1753" s="57">
        <f ca="1">OFFSET(BH$5,$D1753,0)+BH1752</f>
        <v>-9.8421929639545477E-2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hidden="1"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1.0352422227657283</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0.99760156808720246</v>
      </c>
      <c r="BD1754" s="32">
        <f t="shared" ca="1" si="864"/>
        <v>-0.14284247687103147</v>
      </c>
      <c r="BE1754" s="32">
        <f t="shared" ca="1" si="864"/>
        <v>-0.18637113474478562</v>
      </c>
      <c r="BF1754" s="32">
        <f t="shared" ca="1" si="864"/>
        <v>6.5222068272559053E-2</v>
      </c>
      <c r="BG1754" s="32">
        <f t="shared" ca="1" si="865"/>
        <v>0.34169618064490592</v>
      </c>
      <c r="BH1754" s="57">
        <f ca="1">OFFSET(BH$5,$D1754,0)+BH1752</f>
        <v>0.10795898509210385</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hidden="1"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0.91393026716443271</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0.9987631742136861</v>
      </c>
      <c r="BD1755" s="32">
        <f t="shared" ca="1" si="864"/>
        <v>-0.67063686541207801</v>
      </c>
      <c r="BE1755" s="32">
        <f t="shared" ca="1" si="864"/>
        <v>2.9249203986851102E-2</v>
      </c>
      <c r="BF1755" s="32">
        <f t="shared" ca="1" si="864"/>
        <v>-8.302587312751597E-2</v>
      </c>
      <c r="BG1755" s="32">
        <f t="shared" ca="1" si="865"/>
        <v>0.64195401316078637</v>
      </c>
      <c r="BH1755" s="57">
        <f ca="1">OFFSET(BH$5,$D1755,0)+BH1752</f>
        <v>-5.5000434518538019E-2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hidden="1"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0.95186932480680186</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1.0316528165846219</v>
      </c>
      <c r="BD1756" s="32">
        <f t="shared" ca="1" si="864"/>
        <v>-0.97281925459701313</v>
      </c>
      <c r="BE1756" s="32">
        <f t="shared" ca="1" si="864"/>
        <v>2.5860536441400961E-2</v>
      </c>
      <c r="BF1756" s="32">
        <f t="shared" ca="1" si="864"/>
        <v>-1.9646890317839283E-2</v>
      </c>
      <c r="BG1756" s="32">
        <f t="shared" ca="1" si="865"/>
        <v>-0.11728773293334172</v>
      </c>
      <c r="BH1756" s="57">
        <f ca="1">OFFSET(BH$5,$D1756,0)+BH1752</f>
        <v>-9.020337265578264E-2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hidden="1"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1.0021403062860021</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0.92681559468607955</v>
      </c>
      <c r="BD1757" s="32">
        <f t="shared" ca="1" si="864"/>
        <v>-0.94106988425135185</v>
      </c>
      <c r="BE1757" s="32">
        <f t="shared" ca="1" si="864"/>
        <v>0.19691402650511783</v>
      </c>
      <c r="BF1757" s="32">
        <f t="shared" ca="1" si="864"/>
        <v>-7.1676864620250136E-2</v>
      </c>
      <c r="BG1757" s="32">
        <f t="shared" ca="1" si="865"/>
        <v>-1.892596822851722E-2</v>
      </c>
      <c r="BH1757" s="57">
        <f ca="1">OFFSET(BH$5,$D1757,0)+BH1752</f>
        <v>0.16254260704208406</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hidden="1"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0.99087231654160657</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0.93181387136383464</v>
      </c>
      <c r="BD1758" s="32">
        <f t="shared" ca="1" si="864"/>
        <v>0.37309020142840055</v>
      </c>
      <c r="BE1758" s="32">
        <f t="shared" ca="1" si="864"/>
        <v>0.11674701407105997</v>
      </c>
      <c r="BF1758" s="32">
        <f t="shared" ca="1" si="864"/>
        <v>4.1948115237504968E-2</v>
      </c>
      <c r="BG1758" s="32">
        <f t="shared" ca="1" si="865"/>
        <v>-9.4407641251594399E-2</v>
      </c>
      <c r="BH1758" s="57">
        <f ca="1">OFFSET(BH$5,$D1758,0)+BH1752</f>
        <v>8.4110325514663978E-2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hidden="1"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0.94568977978009428</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1.0351284116171455</v>
      </c>
      <c r="BD1759" s="32">
        <f t="shared" ca="1" si="864"/>
        <v>-0.45358902695809533</v>
      </c>
      <c r="BE1759" s="32">
        <f t="shared" ca="1" si="864"/>
        <v>0.18276272477388902</v>
      </c>
      <c r="BF1759" s="32">
        <f t="shared" ca="1" si="864"/>
        <v>6.5702661499773773E-2</v>
      </c>
      <c r="BG1759" s="32">
        <f t="shared" ca="1" si="865"/>
        <v>-0.27304205844775886</v>
      </c>
      <c r="BH1759" s="57">
        <f ca="1">OFFSET(BH$5,$D1759,0)+BH1752</f>
        <v>-2.4223940893499593E-2</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hidden="1"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0.99614779608400872</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1.048220163355698</v>
      </c>
      <c r="BD1760" s="32">
        <f t="shared" ca="1" si="864"/>
        <v>0.11286691077264166</v>
      </c>
      <c r="BE1760" s="32">
        <f t="shared" ca="1" si="864"/>
        <v>-0.3</v>
      </c>
      <c r="BF1760" s="32">
        <f t="shared" ca="1" si="864"/>
        <v>4.4945475792534495E-2</v>
      </c>
      <c r="BG1760" s="32">
        <f t="shared" ca="1" si="865"/>
        <v>-0.11041523824036759</v>
      </c>
      <c r="BH1760" s="57">
        <f ca="1">OFFSET(BH$5,$D1760,0)+BH1752</f>
        <v>-0.13312333184770714</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hidden="1"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0.96873644136789827</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0.99927509596717135</v>
      </c>
      <c r="BD1761" s="32">
        <f t="shared" ca="1" si="864"/>
        <v>0.57593554248647649</v>
      </c>
      <c r="BE1761" s="32">
        <f t="shared" ca="1" si="864"/>
        <v>8.0425625173636495E-2</v>
      </c>
      <c r="BF1761" s="32">
        <f t="shared" ca="1" si="864"/>
        <v>7.0557156025908618E-2</v>
      </c>
      <c r="BG1761" s="32">
        <f t="shared" ca="1" si="865"/>
        <v>-0.40992331154067863</v>
      </c>
      <c r="BH1761" s="57">
        <f ca="1">OFFSET(BH$5,$D1761,0)+BH1752</f>
        <v>-0.12911308681304573</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hidden="1"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0.94985527754166732</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0.90471431809367153</v>
      </c>
      <c r="BD1762" s="32">
        <f t="shared" ca="1" si="864"/>
        <v>-0.5652048418772182</v>
      </c>
      <c r="BE1762" s="32">
        <f t="shared" ca="1" si="864"/>
        <v>-1.6956836541707487E-2</v>
      </c>
      <c r="BF1762" s="32">
        <f t="shared" ca="1" si="864"/>
        <v>0.10339666319975782</v>
      </c>
      <c r="BG1762" s="32">
        <f t="shared" ca="1" si="865"/>
        <v>-0.19060384000964881</v>
      </c>
      <c r="BH1762" s="57">
        <f ca="1">OFFSET(BH$5,$D1762,0)+BH1752</f>
        <v>-2.3698097191067122E-2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hidden="1"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0.92306129391731828</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1.053621956151308</v>
      </c>
      <c r="BD1763" s="32">
        <f t="shared" ca="1" si="864"/>
        <v>0.12924378681270454</v>
      </c>
      <c r="BE1763" s="32">
        <f t="shared" ca="1" si="864"/>
        <v>-0.13892800893072876</v>
      </c>
      <c r="BF1763" s="32">
        <f t="shared" ca="1" si="864"/>
        <v>-6.1873027048285678E-2</v>
      </c>
      <c r="BG1763" s="32">
        <f t="shared" ca="1" si="865"/>
        <v>0.22475633487585434</v>
      </c>
      <c r="BH1763" s="57">
        <f ca="1">OFFSET(BH$5,$D1763,0)+BH1752</f>
        <v>-0.11092310912423591</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hidden="1"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1.0175550066655832</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0.94431181613154647</v>
      </c>
      <c r="BD1764" s="32">
        <f t="shared" ca="1" si="864"/>
        <v>0.8180439230161376</v>
      </c>
      <c r="BE1764" s="32">
        <f t="shared" ca="1" si="864"/>
        <v>-0.3</v>
      </c>
      <c r="BF1764" s="32">
        <f t="shared" ca="1" si="864"/>
        <v>-2.9010391818722336E-2</v>
      </c>
      <c r="BG1764" s="32">
        <f t="shared" ca="1" si="865"/>
        <v>-0.18597471622128836</v>
      </c>
      <c r="BH1764" s="57">
        <f ca="1">OFFSET(BH$5,$D1764,0)+BH1752</f>
        <v>0.15194892366285012</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hidden="1"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0.90065035138187743</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1.0006143028980676</v>
      </c>
      <c r="BD1765" s="32">
        <f t="shared" ca="1" si="864"/>
        <v>0.11349273368960766</v>
      </c>
      <c r="BE1765" s="32">
        <f t="shared" ca="1" si="864"/>
        <v>2.9613624339523914E-2</v>
      </c>
      <c r="BF1765" s="32">
        <f t="shared" ca="1" si="864"/>
        <v>-4.7210567729081721E-2</v>
      </c>
      <c r="BG1765" s="32">
        <f t="shared" ca="1" si="865"/>
        <v>0.13523036270290056</v>
      </c>
      <c r="BH1765" s="57">
        <f ca="1">OFFSET(BH$5,$D1765,0)+BH1752</f>
        <v>-0.22445304437931896</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hidden="1"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1.0143086185057748</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1.0010670678020599</v>
      </c>
      <c r="BD1766" s="32">
        <f t="shared" ca="1" si="864"/>
        <v>-0.23813998245772439</v>
      </c>
      <c r="BE1766" s="32">
        <f t="shared" ca="1" si="864"/>
        <v>0.14419750345615323</v>
      </c>
      <c r="BF1766" s="32">
        <f t="shared" ca="1" si="864"/>
        <v>-2.5476117666235032E-2</v>
      </c>
      <c r="BG1766" s="32">
        <f t="shared" ca="1" si="865"/>
        <v>0.44069602803955554</v>
      </c>
      <c r="BH1766" s="57">
        <f ca="1">OFFSET(BH$5,$D1766,0)+BH1752</f>
        <v>0.14338267870736171</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hidden="1"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0.9862866571416059</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1.0241201257755206</v>
      </c>
      <c r="BD1767" s="32">
        <f t="shared" ca="1" si="864"/>
        <v>-1.5004893206377545E-2</v>
      </c>
      <c r="BE1767" s="32">
        <f t="shared" ca="1" si="864"/>
        <v>-9.704016774443891E-2</v>
      </c>
      <c r="BF1767" s="32">
        <f t="shared" ca="1" si="864"/>
        <v>-2.2832260310152286E-2</v>
      </c>
      <c r="BG1767" s="32">
        <f t="shared" ca="1" si="865"/>
        <v>-0.36793921068302282</v>
      </c>
      <c r="BH1767" s="57">
        <f ca="1">OFFSET(BH$5,$D1767,0)+BH1752</f>
        <v>-8.9386525061521269E-2</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hidden="1"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1.0831997458819032</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1.031435670468674</v>
      </c>
      <c r="BD1768" s="32">
        <f t="shared" ca="1" si="864"/>
        <v>-0.19232821644752107</v>
      </c>
      <c r="BE1768" s="32">
        <f t="shared" ca="1" si="864"/>
        <v>-2.9960509962970616E-2</v>
      </c>
      <c r="BF1768" s="32">
        <f t="shared" ca="1" si="864"/>
        <v>9.8351456519934377E-2</v>
      </c>
      <c r="BG1768" s="32">
        <f t="shared" ca="1" si="865"/>
        <v>0.15281469721602114</v>
      </c>
      <c r="BH1768" s="57">
        <f ca="1">OFFSET(BH$5,$D1768,0)+BH1752</f>
        <v>7.3532908969271518E-2</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hidden="1"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0.97667143595769557</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0.94391312374248248</v>
      </c>
      <c r="BD1769" s="32">
        <f t="shared" ca="1" si="869"/>
        <v>-0.27236757791370891</v>
      </c>
      <c r="BE1769" s="32">
        <f t="shared" ca="1" si="869"/>
        <v>0.17641468476687344</v>
      </c>
      <c r="BF1769" s="32">
        <f t="shared" ca="1" si="869"/>
        <v>-6.7815957896177448E-2</v>
      </c>
      <c r="BG1769" s="32">
        <f t="shared" ref="BG1769:BG1781" ca="1" si="873">OFFSET(BG$5,$D1769,0)</f>
        <v>0.32775089067571983</v>
      </c>
      <c r="BH1769" s="57">
        <f ca="1">OFFSET(BH$5,$D1769,0)+BH1752</f>
        <v>0.1387912357701519</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hidden="1"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0.99940216871448406</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1.0049310030669609</v>
      </c>
      <c r="BD1770" s="32">
        <f t="shared" ca="1" si="869"/>
        <v>0.34945596678572599</v>
      </c>
      <c r="BE1770" s="32">
        <f t="shared" ca="1" si="869"/>
        <v>-3.9825712224474841E-2</v>
      </c>
      <c r="BF1770" s="32">
        <f t="shared" ca="1" si="869"/>
        <v>-7.2838209658754316E-3</v>
      </c>
      <c r="BG1770" s="32">
        <f t="shared" ca="1" si="873"/>
        <v>-0.22013920209996485</v>
      </c>
      <c r="BH1770" s="57">
        <f ca="1">OFFSET(BH$5,$D1770,0)+BH1752</f>
        <v>-6.5044672916647436E-2</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hidden="1"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1.0561374374034176</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1.0119218761635926</v>
      </c>
      <c r="BD1771" s="32">
        <f t="shared" ca="1" si="869"/>
        <v>-0.28813469607075248</v>
      </c>
      <c r="BE1771" s="32">
        <f t="shared" ca="1" si="869"/>
        <v>-2.0398349042122677E-2</v>
      </c>
      <c r="BF1771" s="32">
        <f t="shared" ca="1" si="869"/>
        <v>3.5525724354319443E-2</v>
      </c>
      <c r="BG1771" s="32">
        <f t="shared" ca="1" si="873"/>
        <v>0.17665533640615649</v>
      </c>
      <c r="BH1771" s="57">
        <f ca="1">OFFSET(BH$5,$D1771,0)+BH1752</f>
        <v>3.2240815310985063E-2</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hidden="1"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1.0446156708830123</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1.0384790316432015</v>
      </c>
      <c r="BD1772" s="32">
        <f t="shared" ca="1" si="869"/>
        <v>-0.40976633117891836</v>
      </c>
      <c r="BE1772" s="32">
        <f t="shared" ca="1" si="869"/>
        <v>0.14623191481335118</v>
      </c>
      <c r="BF1772" s="32">
        <f t="shared" ca="1" si="869"/>
        <v>0.14056111005054728</v>
      </c>
      <c r="BG1772" s="32">
        <f t="shared" ca="1" si="873"/>
        <v>-0.35679694311843768</v>
      </c>
      <c r="BH1772" s="57">
        <f ca="1">OFFSET(BH$5,$D1772,0)+BH1752</f>
        <v>0.14616341436174024</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hidden="1"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1.125068376098374</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1.041693783618491</v>
      </c>
      <c r="BD1773" s="32">
        <f t="shared" ca="1" si="869"/>
        <v>0.13156646389413496</v>
      </c>
      <c r="BE1773" s="32">
        <f t="shared" ca="1" si="869"/>
        <v>0.20468441539270954</v>
      </c>
      <c r="BF1773" s="32">
        <f t="shared" ca="1" si="869"/>
        <v>0.14835345795971366</v>
      </c>
      <c r="BG1773" s="32">
        <f t="shared" ca="1" si="873"/>
        <v>0.3966848390671629</v>
      </c>
      <c r="BH1773" s="57">
        <f ca="1">OFFSET(BH$5,$D1773,0)+BH1752</f>
        <v>3.259446395182182E-2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hidden="1"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1.0301235779982718</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0.9801349849358536</v>
      </c>
      <c r="BD1774" s="32">
        <f t="shared" ca="1" si="869"/>
        <v>-0.15482721263483512</v>
      </c>
      <c r="BE1774" s="32">
        <f t="shared" ca="1" si="869"/>
        <v>7.0608347682828199E-2</v>
      </c>
      <c r="BF1774" s="32">
        <f t="shared" ca="1" si="869"/>
        <v>-1.6016280707203956E-2</v>
      </c>
      <c r="BG1774" s="32">
        <f t="shared" ca="1" si="873"/>
        <v>0.22568005132052527</v>
      </c>
      <c r="BH1774" s="57">
        <f ca="1">OFFSET(BH$5,$D1774,0)+BH1752</f>
        <v>0.1362800554505143</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hidden="1"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0.97093973923879906</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0.97480955977687367</v>
      </c>
      <c r="BD1775" s="32">
        <f t="shared" ca="1" si="869"/>
        <v>0.54821782184545143</v>
      </c>
      <c r="BE1775" s="32">
        <f t="shared" ca="1" si="869"/>
        <v>0.15873990837512947</v>
      </c>
      <c r="BF1775" s="32">
        <f t="shared" ca="1" si="869"/>
        <v>0.12785081123165076</v>
      </c>
      <c r="BG1775" s="32">
        <f t="shared" ca="1" si="873"/>
        <v>-0.37253461398993615</v>
      </c>
      <c r="BH1775" s="57">
        <f ca="1">OFFSET(BH$5,$D1775,0)+BH1752</f>
        <v>2.3027342129121678E-2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hidden="1"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1.0495573345572298</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0.96234232886653825</v>
      </c>
      <c r="BD1776" s="32">
        <f t="shared" ca="1" si="869"/>
        <v>-6.2800697240170678E-2</v>
      </c>
      <c r="BE1776" s="32">
        <f t="shared" ca="1" si="869"/>
        <v>-0.3</v>
      </c>
      <c r="BF1776" s="32">
        <f t="shared" ca="1" si="869"/>
        <v>-8.1934538531744039E-2</v>
      </c>
      <c r="BG1776" s="32">
        <f t="shared" ca="1" si="873"/>
        <v>-0.24770587253754428</v>
      </c>
      <c r="BH1776" s="57">
        <f ca="1">OFFSET(BH$5,$D1776,0)+BH1752</f>
        <v>0.16805604351178699</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hidden="1"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1.010280760583014</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1.0434604649805563</v>
      </c>
      <c r="BD1777" s="32">
        <f t="shared" ca="1" si="869"/>
        <v>0.14847362909794626</v>
      </c>
      <c r="BE1777" s="32">
        <f t="shared" ca="1" si="869"/>
        <v>3.7414746339865967E-2</v>
      </c>
      <c r="BF1777" s="32">
        <f t="shared" ca="1" si="869"/>
        <v>-8.7345129273292743E-2</v>
      </c>
      <c r="BG1777" s="32">
        <f t="shared" ca="1" si="873"/>
        <v>6.7324296151102914E-2</v>
      </c>
      <c r="BH1777" s="57">
        <f ca="1">OFFSET(BH$5,$D1777,0)+BH1752</f>
        <v>3.7346923898664189E-2</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hidden="1"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1.0759589422176172</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1.0054793617634981</v>
      </c>
      <c r="BD1778" s="32">
        <f t="shared" ca="1" si="869"/>
        <v>-0.1610271151075473</v>
      </c>
      <c r="BE1778" s="32">
        <f t="shared" ca="1" si="869"/>
        <v>-0.3</v>
      </c>
      <c r="BF1778" s="32">
        <f t="shared" ca="1" si="869"/>
        <v>-1.3182130908968581E-3</v>
      </c>
      <c r="BG1778" s="32">
        <f t="shared" ca="1" si="873"/>
        <v>-0.14983751465576312</v>
      </c>
      <c r="BH1778" s="57">
        <f ca="1">OFFSET(BH$5,$D1778,0)+BH1752</f>
        <v>0.15656069514885756</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hidden="1"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1.00708614719322</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0.99824995968956809</v>
      </c>
      <c r="BD1779" s="32">
        <f t="shared" ca="1" si="869"/>
        <v>0.12248792949075948</v>
      </c>
      <c r="BE1779" s="32">
        <f t="shared" ca="1" si="869"/>
        <v>9.8638470106396925E-2</v>
      </c>
      <c r="BF1779" s="32">
        <f t="shared" ca="1" si="869"/>
        <v>-0.10582411477148956</v>
      </c>
      <c r="BG1779" s="32">
        <f t="shared" ca="1" si="873"/>
        <v>-0.20042635969325495</v>
      </c>
      <c r="BH1779" s="57">
        <f ca="1">OFFSET(BH$5,$D1779,0)+BH1752</f>
        <v>8.1734734528024114E-2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hidden="1"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1.1553789910398597</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1.0248826048686273</v>
      </c>
      <c r="BD1780" s="32">
        <f t="shared" ca="1" si="869"/>
        <v>0.2126392070051395</v>
      </c>
      <c r="BE1780" s="32">
        <f t="shared" ca="1" si="869"/>
        <v>-7.8728476590437468E-2</v>
      </c>
      <c r="BF1780" s="32">
        <f t="shared" ca="1" si="869"/>
        <v>5.0811350221947382E-2</v>
      </c>
      <c r="BG1780" s="32">
        <f t="shared" ca="1" si="873"/>
        <v>-0.22736054165575759</v>
      </c>
      <c r="BH1780" s="57">
        <f ca="1">OFFSET(BH$5,$D1780,0)+BH1752</f>
        <v>0.16987395971072322</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hidden="1"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1.1030379273777773</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1.024842370616887</v>
      </c>
      <c r="BD1781" s="32">
        <f t="shared" ca="1" si="869"/>
        <v>0.26322098309136521</v>
      </c>
      <c r="BE1781" s="32">
        <f t="shared" ca="1" si="869"/>
        <v>8.7682811480823575E-2</v>
      </c>
      <c r="BF1781" s="32">
        <f t="shared" ca="1" si="869"/>
        <v>-0.1522535734453192</v>
      </c>
      <c r="BG1781" s="32">
        <f t="shared" ca="1" si="873"/>
        <v>0.59989077173686489</v>
      </c>
      <c r="BH1781" s="57">
        <f ca="1">OFFSET(BH$5,$D1781,0)+BH1752</f>
        <v>0.1833124170960167</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ollapsed="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hidden="1" outlineLevel="2">
      <c r="A1783" s="53"/>
      <c r="B1783" s="44">
        <f ca="1">COUNT(B$5:OFFSET(B1783,-1,0))</f>
        <v>1718</v>
      </c>
      <c r="C1783" s="72">
        <f t="shared" ref="C1783" ca="1" si="875">C1753</f>
        <v>1022</v>
      </c>
      <c r="D1783" s="45">
        <f t="shared" ref="D1783:D1811" ca="1" si="876">MATCH($C1783,$B$5:$B$2748,1)-1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0.9599451455715684</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1.0663588214624506</v>
      </c>
      <c r="BD1783" s="32">
        <f t="shared" ca="1" si="879"/>
        <v>2.0294375371054798</v>
      </c>
      <c r="BE1783" s="32">
        <f t="shared" ca="1" si="879"/>
        <v>2.9514072811327896E-2</v>
      </c>
      <c r="BF1783" s="32">
        <f t="shared" ca="1" si="879"/>
        <v>-8.5624199420859082E-2</v>
      </c>
      <c r="BG1783" s="32">
        <f t="shared" ref="BG1783:BG1798" ca="1" si="880">OFFSET(BG$5,$D1783,0)</f>
        <v>-0.14329618008087763</v>
      </c>
      <c r="BH1783" s="57">
        <f ca="1">OFFSET(BH$5,$D1783,0)+BH1782</f>
        <v>0.25157807036045454</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hidden="1"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1.0352422227657283</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0.99760156808720246</v>
      </c>
      <c r="BD1784" s="32">
        <f t="shared" ca="1" si="879"/>
        <v>-0.14284247687103147</v>
      </c>
      <c r="BE1784" s="32">
        <f t="shared" ca="1" si="879"/>
        <v>-0.18637113474478562</v>
      </c>
      <c r="BF1784" s="32">
        <f t="shared" ca="1" si="879"/>
        <v>6.5222068272559053E-2</v>
      </c>
      <c r="BG1784" s="32">
        <f t="shared" ca="1" si="880"/>
        <v>0.34169618064490592</v>
      </c>
      <c r="BH1784" s="57">
        <f ca="1">OFFSET(BH$5,$D1784,0)+BH1782</f>
        <v>0.45795898509210387</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hidden="1"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0.91393026716443271</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0.9987631742136861</v>
      </c>
      <c r="BD1785" s="32">
        <f t="shared" ca="1" si="879"/>
        <v>-0.67063686541207801</v>
      </c>
      <c r="BE1785" s="32">
        <f t="shared" ca="1" si="879"/>
        <v>2.9249203986851102E-2</v>
      </c>
      <c r="BF1785" s="32">
        <f t="shared" ca="1" si="879"/>
        <v>-8.302587312751597E-2</v>
      </c>
      <c r="BG1785" s="32">
        <f t="shared" ca="1" si="880"/>
        <v>0.64195401316078637</v>
      </c>
      <c r="BH1785" s="57">
        <f ca="1">OFFSET(BH$5,$D1785,0)+BH1782</f>
        <v>0.294999565481462</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hidden="1"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0.95186932480680186</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1.0316528165846219</v>
      </c>
      <c r="BD1786" s="32">
        <f t="shared" ca="1" si="879"/>
        <v>-0.97281925459701313</v>
      </c>
      <c r="BE1786" s="32">
        <f t="shared" ca="1" si="879"/>
        <v>2.5860536441400961E-2</v>
      </c>
      <c r="BF1786" s="32">
        <f t="shared" ca="1" si="879"/>
        <v>-1.9646890317839283E-2</v>
      </c>
      <c r="BG1786" s="32">
        <f t="shared" ca="1" si="880"/>
        <v>-0.11728773293334172</v>
      </c>
      <c r="BH1786" s="57">
        <f ca="1">OFFSET(BH$5,$D1786,0)+BH1782</f>
        <v>0.25979662734421738</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hidden="1"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1.0021403062860021</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0.92681559468607955</v>
      </c>
      <c r="BD1787" s="32">
        <f t="shared" ca="1" si="879"/>
        <v>-0.94106988425135185</v>
      </c>
      <c r="BE1787" s="32">
        <f t="shared" ca="1" si="879"/>
        <v>0.19691402650511783</v>
      </c>
      <c r="BF1787" s="32">
        <f t="shared" ca="1" si="879"/>
        <v>-7.1676864620250136E-2</v>
      </c>
      <c r="BG1787" s="32">
        <f t="shared" ca="1" si="880"/>
        <v>-1.892596822851722E-2</v>
      </c>
      <c r="BH1787" s="57">
        <f ca="1">OFFSET(BH$5,$D1787,0)+BH1782</f>
        <v>0.5125426070420841</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hidden="1"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0.99087231654160657</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0.93181387136383464</v>
      </c>
      <c r="BD1788" s="32">
        <f t="shared" ca="1" si="879"/>
        <v>0.37309020142840055</v>
      </c>
      <c r="BE1788" s="32">
        <f t="shared" ca="1" si="879"/>
        <v>0.11674701407105997</v>
      </c>
      <c r="BF1788" s="32">
        <f t="shared" ca="1" si="879"/>
        <v>4.1948115237504968E-2</v>
      </c>
      <c r="BG1788" s="32">
        <f t="shared" ca="1" si="880"/>
        <v>-9.4407641251594399E-2</v>
      </c>
      <c r="BH1788" s="57">
        <f ca="1">OFFSET(BH$5,$D1788,0)+BH1782</f>
        <v>0.434110325514664</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hidden="1"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0.94568977978009428</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1.0351284116171455</v>
      </c>
      <c r="BD1789" s="32">
        <f t="shared" ca="1" si="879"/>
        <v>-0.45358902695809533</v>
      </c>
      <c r="BE1789" s="32">
        <f t="shared" ca="1" si="879"/>
        <v>0.18276272477388902</v>
      </c>
      <c r="BF1789" s="32">
        <f t="shared" ca="1" si="879"/>
        <v>6.5702661499773773E-2</v>
      </c>
      <c r="BG1789" s="32">
        <f t="shared" ca="1" si="880"/>
        <v>-0.27304205844775886</v>
      </c>
      <c r="BH1789" s="57">
        <f ca="1">OFFSET(BH$5,$D1789,0)+BH1782</f>
        <v>0.32577605910650043</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hidden="1"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0.99614779608400872</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1.048220163355698</v>
      </c>
      <c r="BD1790" s="32">
        <f t="shared" ca="1" si="879"/>
        <v>0.11286691077264166</v>
      </c>
      <c r="BE1790" s="32">
        <f t="shared" ca="1" si="879"/>
        <v>-0.3</v>
      </c>
      <c r="BF1790" s="32">
        <f t="shared" ca="1" si="879"/>
        <v>4.4945475792534495E-2</v>
      </c>
      <c r="BG1790" s="32">
        <f t="shared" ca="1" si="880"/>
        <v>-0.11041523824036759</v>
      </c>
      <c r="BH1790" s="57">
        <f ca="1">OFFSET(BH$5,$D1790,0)+BH1782</f>
        <v>0.2168766681522929</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hidden="1"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0.96873644136789827</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0.99927509596717135</v>
      </c>
      <c r="BD1791" s="32">
        <f t="shared" ca="1" si="879"/>
        <v>0.57593554248647649</v>
      </c>
      <c r="BE1791" s="32">
        <f t="shared" ca="1" si="879"/>
        <v>8.0425625173636495E-2</v>
      </c>
      <c r="BF1791" s="32">
        <f t="shared" ca="1" si="879"/>
        <v>7.0557156025908618E-2</v>
      </c>
      <c r="BG1791" s="32">
        <f t="shared" ca="1" si="880"/>
        <v>-0.40992331154067863</v>
      </c>
      <c r="BH1791" s="57">
        <f ca="1">OFFSET(BH$5,$D1791,0)+BH1782</f>
        <v>0.2208869131869543</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hidden="1"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0.94985527754166732</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0.90471431809367153</v>
      </c>
      <c r="BD1792" s="32">
        <f t="shared" ca="1" si="879"/>
        <v>-0.5652048418772182</v>
      </c>
      <c r="BE1792" s="32">
        <f t="shared" ca="1" si="879"/>
        <v>-1.6956836541707487E-2</v>
      </c>
      <c r="BF1792" s="32">
        <f t="shared" ca="1" si="879"/>
        <v>0.10339666319975782</v>
      </c>
      <c r="BG1792" s="32">
        <f t="shared" ca="1" si="880"/>
        <v>-0.19060384000964881</v>
      </c>
      <c r="BH1792" s="57">
        <f ca="1">OFFSET(BH$5,$D1792,0)+BH1782</f>
        <v>0.3263019028089329</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hidden="1"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0.92306129391731828</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1.053621956151308</v>
      </c>
      <c r="BD1793" s="32">
        <f t="shared" ca="1" si="879"/>
        <v>0.12924378681270454</v>
      </c>
      <c r="BE1793" s="32">
        <f t="shared" ca="1" si="879"/>
        <v>-0.13892800893072876</v>
      </c>
      <c r="BF1793" s="32">
        <f t="shared" ca="1" si="879"/>
        <v>-6.1873027048285678E-2</v>
      </c>
      <c r="BG1793" s="32">
        <f t="shared" ca="1" si="880"/>
        <v>0.22475633487585434</v>
      </c>
      <c r="BH1793" s="57">
        <f ca="1">OFFSET(BH$5,$D1793,0)+BH1782</f>
        <v>0.23907689087576411</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hidden="1"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1.0175550066655832</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0.94431181613154647</v>
      </c>
      <c r="BD1794" s="32">
        <f t="shared" ca="1" si="879"/>
        <v>0.8180439230161376</v>
      </c>
      <c r="BE1794" s="32">
        <f t="shared" ca="1" si="879"/>
        <v>-0.3</v>
      </c>
      <c r="BF1794" s="32">
        <f t="shared" ca="1" si="879"/>
        <v>-2.9010391818722336E-2</v>
      </c>
      <c r="BG1794" s="32">
        <f t="shared" ca="1" si="880"/>
        <v>-0.18597471622128836</v>
      </c>
      <c r="BH1794" s="57">
        <f ca="1">OFFSET(BH$5,$D1794,0)+BH1782</f>
        <v>0.50194892366285015</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hidden="1"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0.90065035138187743</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1.0006143028980676</v>
      </c>
      <c r="BD1795" s="32">
        <f t="shared" ca="1" si="879"/>
        <v>0.11349273368960766</v>
      </c>
      <c r="BE1795" s="32">
        <f t="shared" ca="1" si="879"/>
        <v>2.9613624339523914E-2</v>
      </c>
      <c r="BF1795" s="32">
        <f t="shared" ca="1" si="879"/>
        <v>-4.7210567729081721E-2</v>
      </c>
      <c r="BG1795" s="32">
        <f t="shared" ca="1" si="880"/>
        <v>0.13523036270290056</v>
      </c>
      <c r="BH1795" s="57">
        <f ca="1">OFFSET(BH$5,$D1795,0)+BH1782</f>
        <v>0.12554695562068108</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hidden="1"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1.0143086185057748</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1.0010670678020599</v>
      </c>
      <c r="BD1796" s="32">
        <f t="shared" ca="1" si="879"/>
        <v>-0.23813998245772439</v>
      </c>
      <c r="BE1796" s="32">
        <f t="shared" ca="1" si="879"/>
        <v>0.14419750345615323</v>
      </c>
      <c r="BF1796" s="32">
        <f t="shared" ca="1" si="879"/>
        <v>-2.5476117666235032E-2</v>
      </c>
      <c r="BG1796" s="32">
        <f t="shared" ca="1" si="880"/>
        <v>0.44069602803955554</v>
      </c>
      <c r="BH1796" s="57">
        <f ca="1">OFFSET(BH$5,$D1796,0)+BH1782</f>
        <v>0.49338267870736174</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hidden="1"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0.9862866571416059</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1.0241201257755206</v>
      </c>
      <c r="BD1797" s="32">
        <f t="shared" ca="1" si="879"/>
        <v>-1.5004893206377545E-2</v>
      </c>
      <c r="BE1797" s="32">
        <f t="shared" ca="1" si="879"/>
        <v>-9.704016774443891E-2</v>
      </c>
      <c r="BF1797" s="32">
        <f t="shared" ca="1" si="879"/>
        <v>-2.2832260310152286E-2</v>
      </c>
      <c r="BG1797" s="32">
        <f t="shared" ca="1" si="880"/>
        <v>-0.36793921068302282</v>
      </c>
      <c r="BH1797" s="57">
        <f ca="1">OFFSET(BH$5,$D1797,0)+BH1782</f>
        <v>0.26061347493847875</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hidden="1"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1.0831997458819032</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1.031435670468674</v>
      </c>
      <c r="BD1798" s="32">
        <f t="shared" ca="1" si="879"/>
        <v>-0.19232821644752107</v>
      </c>
      <c r="BE1798" s="32">
        <f t="shared" ca="1" si="879"/>
        <v>-2.9960509962970616E-2</v>
      </c>
      <c r="BF1798" s="32">
        <f t="shared" ca="1" si="879"/>
        <v>9.8351456519934377E-2</v>
      </c>
      <c r="BG1798" s="32">
        <f t="shared" ca="1" si="880"/>
        <v>0.15281469721602114</v>
      </c>
      <c r="BH1798" s="57">
        <f ca="1">OFFSET(BH$5,$D1798,0)+BH1782</f>
        <v>0.42353290896927154</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hidden="1"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0.97667143595769557</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0.94391312374248248</v>
      </c>
      <c r="BD1799" s="32">
        <f t="shared" ca="1" si="885"/>
        <v>-0.27236757791370891</v>
      </c>
      <c r="BE1799" s="32">
        <f t="shared" ca="1" si="885"/>
        <v>0.17641468476687344</v>
      </c>
      <c r="BF1799" s="32">
        <f t="shared" ca="1" si="885"/>
        <v>-6.7815957896177448E-2</v>
      </c>
      <c r="BG1799" s="32">
        <f t="shared" ref="BG1799:BG1811" ca="1" si="889">OFFSET(BG$5,$D1799,0)</f>
        <v>0.32775089067571983</v>
      </c>
      <c r="BH1799" s="57">
        <f ca="1">OFFSET(BH$5,$D1799,0)+BH1782</f>
        <v>0.48879123577015193</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hidden="1"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0.99940216871448406</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1.0049310030669609</v>
      </c>
      <c r="BD1800" s="32">
        <f t="shared" ca="1" si="885"/>
        <v>0.34945596678572599</v>
      </c>
      <c r="BE1800" s="32">
        <f t="shared" ca="1" si="885"/>
        <v>-3.9825712224474841E-2</v>
      </c>
      <c r="BF1800" s="32">
        <f t="shared" ca="1" si="885"/>
        <v>-7.2838209658754316E-3</v>
      </c>
      <c r="BG1800" s="32">
        <f t="shared" ca="1" si="889"/>
        <v>-0.22013920209996485</v>
      </c>
      <c r="BH1800" s="57">
        <f ca="1">OFFSET(BH$5,$D1800,0)+BH1782</f>
        <v>0.28495532708335258</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hidden="1"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1.0561374374034176</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1.0119218761635926</v>
      </c>
      <c r="BD1801" s="32">
        <f t="shared" ca="1" si="885"/>
        <v>-0.28813469607075248</v>
      </c>
      <c r="BE1801" s="32">
        <f t="shared" ca="1" si="885"/>
        <v>-2.0398349042122677E-2</v>
      </c>
      <c r="BF1801" s="32">
        <f t="shared" ca="1" si="885"/>
        <v>3.5525724354319443E-2</v>
      </c>
      <c r="BG1801" s="32">
        <f t="shared" ca="1" si="889"/>
        <v>0.17665533640615649</v>
      </c>
      <c r="BH1801" s="57">
        <f ca="1">OFFSET(BH$5,$D1801,0)+BH1782</f>
        <v>0.38224081531098508</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hidden="1"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1.0446156708830123</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1.0384790316432015</v>
      </c>
      <c r="BD1802" s="32">
        <f t="shared" ca="1" si="885"/>
        <v>-0.40976633117891836</v>
      </c>
      <c r="BE1802" s="32">
        <f t="shared" ca="1" si="885"/>
        <v>0.14623191481335118</v>
      </c>
      <c r="BF1802" s="32">
        <f t="shared" ca="1" si="885"/>
        <v>0.14056111005054728</v>
      </c>
      <c r="BG1802" s="32">
        <f t="shared" ca="1" si="889"/>
        <v>-0.35679694311843768</v>
      </c>
      <c r="BH1802" s="57">
        <f ca="1">OFFSET(BH$5,$D1802,0)+BH1782</f>
        <v>0.49616341436174027</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hidden="1"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1.125068376098374</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1.041693783618491</v>
      </c>
      <c r="BD1803" s="32">
        <f t="shared" ca="1" si="885"/>
        <v>0.13156646389413496</v>
      </c>
      <c r="BE1803" s="32">
        <f t="shared" ca="1" si="885"/>
        <v>0.20468441539270954</v>
      </c>
      <c r="BF1803" s="32">
        <f t="shared" ca="1" si="885"/>
        <v>0.14835345795971366</v>
      </c>
      <c r="BG1803" s="32">
        <f t="shared" ca="1" si="889"/>
        <v>0.3966848390671629</v>
      </c>
      <c r="BH1803" s="57">
        <f ca="1">OFFSET(BH$5,$D1803,0)+BH1782</f>
        <v>0.38259446395182184</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hidden="1"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1.0301235779982718</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0.9801349849358536</v>
      </c>
      <c r="BD1804" s="32">
        <f t="shared" ca="1" si="885"/>
        <v>-0.15482721263483512</v>
      </c>
      <c r="BE1804" s="32">
        <f t="shared" ca="1" si="885"/>
        <v>7.0608347682828199E-2</v>
      </c>
      <c r="BF1804" s="32">
        <f t="shared" ca="1" si="885"/>
        <v>-1.6016280707203956E-2</v>
      </c>
      <c r="BG1804" s="32">
        <f t="shared" ca="1" si="889"/>
        <v>0.22568005132052527</v>
      </c>
      <c r="BH1804" s="57">
        <f ca="1">OFFSET(BH$5,$D1804,0)+BH1782</f>
        <v>0.48628005545051434</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hidden="1"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0.97093973923879906</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0.97480955977687367</v>
      </c>
      <c r="BD1805" s="32">
        <f t="shared" ca="1" si="885"/>
        <v>0.54821782184545143</v>
      </c>
      <c r="BE1805" s="32">
        <f t="shared" ca="1" si="885"/>
        <v>0.15873990837512947</v>
      </c>
      <c r="BF1805" s="32">
        <f t="shared" ca="1" si="885"/>
        <v>0.12785081123165076</v>
      </c>
      <c r="BG1805" s="32">
        <f t="shared" ca="1" si="889"/>
        <v>-0.37253461398993615</v>
      </c>
      <c r="BH1805" s="57">
        <f ca="1">OFFSET(BH$5,$D1805,0)+BH1782</f>
        <v>0.3730273421291217</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hidden="1"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1.0495573345572298</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0.96234232886653825</v>
      </c>
      <c r="BD1806" s="32">
        <f t="shared" ca="1" si="885"/>
        <v>-6.2800697240170678E-2</v>
      </c>
      <c r="BE1806" s="32">
        <f t="shared" ca="1" si="885"/>
        <v>-0.3</v>
      </c>
      <c r="BF1806" s="32">
        <f t="shared" ca="1" si="885"/>
        <v>-8.1934538531744039E-2</v>
      </c>
      <c r="BG1806" s="32">
        <f t="shared" ca="1" si="889"/>
        <v>-0.24770587253754428</v>
      </c>
      <c r="BH1806" s="57">
        <f ca="1">OFFSET(BH$5,$D1806,0)+BH1782</f>
        <v>0.51805604351178702</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hidden="1"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1.010280760583014</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1.0434604649805563</v>
      </c>
      <c r="BD1807" s="32">
        <f t="shared" ca="1" si="885"/>
        <v>0.14847362909794626</v>
      </c>
      <c r="BE1807" s="32">
        <f t="shared" ca="1" si="885"/>
        <v>3.7414746339865967E-2</v>
      </c>
      <c r="BF1807" s="32">
        <f t="shared" ca="1" si="885"/>
        <v>-8.7345129273292743E-2</v>
      </c>
      <c r="BG1807" s="32">
        <f t="shared" ca="1" si="889"/>
        <v>6.7324296151102914E-2</v>
      </c>
      <c r="BH1807" s="57">
        <f ca="1">OFFSET(BH$5,$D1807,0)+BH1782</f>
        <v>0.38734692389866421</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hidden="1"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1.0759589422176172</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1.0054793617634981</v>
      </c>
      <c r="BD1808" s="32">
        <f t="shared" ca="1" si="885"/>
        <v>-0.1610271151075473</v>
      </c>
      <c r="BE1808" s="32">
        <f t="shared" ca="1" si="885"/>
        <v>-0.3</v>
      </c>
      <c r="BF1808" s="32">
        <f t="shared" ca="1" si="885"/>
        <v>-1.3182130908968581E-3</v>
      </c>
      <c r="BG1808" s="32">
        <f t="shared" ca="1" si="889"/>
        <v>-0.14983751465576312</v>
      </c>
      <c r="BH1808" s="57">
        <f ca="1">OFFSET(BH$5,$D1808,0)+BH1782</f>
        <v>0.5065606951488576</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hidden="1"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1.00708614719322</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0.99824995968956809</v>
      </c>
      <c r="BD1809" s="32">
        <f t="shared" ca="1" si="885"/>
        <v>0.12248792949075948</v>
      </c>
      <c r="BE1809" s="32">
        <f t="shared" ca="1" si="885"/>
        <v>9.8638470106396925E-2</v>
      </c>
      <c r="BF1809" s="32">
        <f t="shared" ca="1" si="885"/>
        <v>-0.10582411477148956</v>
      </c>
      <c r="BG1809" s="32">
        <f t="shared" ca="1" si="889"/>
        <v>-0.20042635969325495</v>
      </c>
      <c r="BH1809" s="57">
        <f ca="1">OFFSET(BH$5,$D1809,0)+BH1782</f>
        <v>0.43173473452802413</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hidden="1"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1.1553789910398597</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1.0248826048686273</v>
      </c>
      <c r="BD1810" s="32">
        <f t="shared" ca="1" si="885"/>
        <v>0.2126392070051395</v>
      </c>
      <c r="BE1810" s="32">
        <f t="shared" ca="1" si="885"/>
        <v>-7.8728476590437468E-2</v>
      </c>
      <c r="BF1810" s="32">
        <f t="shared" ca="1" si="885"/>
        <v>5.0811350221947382E-2</v>
      </c>
      <c r="BG1810" s="32">
        <f t="shared" ca="1" si="889"/>
        <v>-0.22736054165575759</v>
      </c>
      <c r="BH1810" s="57">
        <f ca="1">OFFSET(BH$5,$D1810,0)+BH1782</f>
        <v>0.51987395971072325</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hidden="1"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1.1030379273777773</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1.024842370616887</v>
      </c>
      <c r="BD1811" s="32">
        <f t="shared" ca="1" si="885"/>
        <v>0.26322098309136521</v>
      </c>
      <c r="BE1811" s="32">
        <f t="shared" ca="1" si="885"/>
        <v>8.7682811480823575E-2</v>
      </c>
      <c r="BF1811" s="32">
        <f t="shared" ca="1" si="885"/>
        <v>-0.1522535734453192</v>
      </c>
      <c r="BG1811" s="32">
        <f t="shared" ca="1" si="889"/>
        <v>0.59989077173686489</v>
      </c>
      <c r="BH1811" s="57">
        <f ca="1">OFFSET(BH$5,$D1811,0)+BH1782</f>
        <v>0.53331241709601673</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ollapsed="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hidden="1" outlineLevel="2">
      <c r="A1813" s="53"/>
      <c r="B1813" s="44">
        <f ca="1">COUNT(B$5:OFFSET(B1813,-1,0))</f>
        <v>1747</v>
      </c>
      <c r="C1813" s="72">
        <f t="shared" ref="C1813" ca="1" si="891">C1783</f>
        <v>1022</v>
      </c>
      <c r="D1813" s="45">
        <f t="shared" ref="D1813:D1841" ca="1" si="892">MATCH($C1813,$B$5:$B$2748,1)-1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0.9599451455715684</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1.013040880389328</v>
      </c>
      <c r="BD1813" s="32">
        <f t="shared" ca="1" si="895"/>
        <v>2.0294375371054798</v>
      </c>
      <c r="BE1813" s="32">
        <f t="shared" ca="1" si="895"/>
        <v>2.9514072811327896E-2</v>
      </c>
      <c r="BF1813" s="32">
        <f t="shared" ca="1" si="895"/>
        <v>-8.5624199420859082E-2</v>
      </c>
      <c r="BG1813" s="32">
        <f t="shared" ref="BG1813:BH1828" ca="1" si="896">OFFSET(BG$5,$D1813,0)</f>
        <v>-0.14329618008087763</v>
      </c>
      <c r="BH1813" s="32">
        <f t="shared" ca="1" si="896"/>
        <v>-0.14842192963954548</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hidden="1"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1.0352422227657283</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0.94772148968284231</v>
      </c>
      <c r="BD1814" s="32">
        <f t="shared" ca="1" si="895"/>
        <v>-0.14284247687103147</v>
      </c>
      <c r="BE1814" s="32">
        <f t="shared" ca="1" si="895"/>
        <v>-0.18637113474478562</v>
      </c>
      <c r="BF1814" s="32">
        <f t="shared" ca="1" si="895"/>
        <v>6.5222068272559053E-2</v>
      </c>
      <c r="BG1814" s="32">
        <f t="shared" ca="1" si="896"/>
        <v>0.34169618064490592</v>
      </c>
      <c r="BH1814" s="32">
        <f t="shared" ca="1" si="896"/>
        <v>5.7958985092103843E-2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hidden="1"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0.91393026716443271</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0.9488250155030018</v>
      </c>
      <c r="BD1815" s="32">
        <f t="shared" ca="1" si="895"/>
        <v>-0.67063686541207801</v>
      </c>
      <c r="BE1815" s="32">
        <f t="shared" ca="1" si="895"/>
        <v>2.9249203986851102E-2</v>
      </c>
      <c r="BF1815" s="32">
        <f t="shared" ca="1" si="895"/>
        <v>-8.302587312751597E-2</v>
      </c>
      <c r="BG1815" s="32">
        <f t="shared" ca="1" si="896"/>
        <v>0.64195401316078637</v>
      </c>
      <c r="BH1815" s="32">
        <f t="shared" ca="1" si="896"/>
        <v>-0.10500043451853802</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hidden="1"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0.95186932480680186</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0.98007017575539079</v>
      </c>
      <c r="BD1816" s="32">
        <f t="shared" ca="1" si="895"/>
        <v>-0.97281925459701313</v>
      </c>
      <c r="BE1816" s="32">
        <f t="shared" ca="1" si="895"/>
        <v>2.5860536441400961E-2</v>
      </c>
      <c r="BF1816" s="32">
        <f t="shared" ca="1" si="895"/>
        <v>-1.9646890317839283E-2</v>
      </c>
      <c r="BG1816" s="32">
        <f t="shared" ca="1" si="896"/>
        <v>-0.11728773293334172</v>
      </c>
      <c r="BH1816" s="32">
        <f t="shared" ca="1" si="896"/>
        <v>-0.14020337265578264</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hidden="1"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1.0021403062860021</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0.88047481495177549</v>
      </c>
      <c r="BD1817" s="32">
        <f t="shared" ca="1" si="895"/>
        <v>-0.94106988425135185</v>
      </c>
      <c r="BE1817" s="32">
        <f t="shared" ca="1" si="895"/>
        <v>0.19691402650511783</v>
      </c>
      <c r="BF1817" s="32">
        <f t="shared" ca="1" si="895"/>
        <v>-7.1676864620250136E-2</v>
      </c>
      <c r="BG1817" s="32">
        <f t="shared" ca="1" si="896"/>
        <v>-1.892596822851722E-2</v>
      </c>
      <c r="BH1817" s="32">
        <f t="shared" ca="1" si="896"/>
        <v>0.11254260704208408</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hidden="1"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0.99087231654160657</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0.88522317779564286</v>
      </c>
      <c r="BD1818" s="32">
        <f t="shared" ca="1" si="895"/>
        <v>0.37309020142840055</v>
      </c>
      <c r="BE1818" s="32">
        <f t="shared" ca="1" si="895"/>
        <v>0.11674701407105997</v>
      </c>
      <c r="BF1818" s="32">
        <f t="shared" ca="1" si="895"/>
        <v>4.1948115237504968E-2</v>
      </c>
      <c r="BG1818" s="32">
        <f t="shared" ca="1" si="896"/>
        <v>-9.4407641251594399E-2</v>
      </c>
      <c r="BH1818" s="32">
        <f t="shared" ca="1" si="896"/>
        <v>3.4110325514663975E-2</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hidden="1"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0.94568977978009428</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0.98337199103628825</v>
      </c>
      <c r="BD1819" s="32">
        <f t="shared" ca="1" si="895"/>
        <v>-0.45358902695809533</v>
      </c>
      <c r="BE1819" s="32">
        <f t="shared" ca="1" si="895"/>
        <v>0.18276272477388902</v>
      </c>
      <c r="BF1819" s="32">
        <f t="shared" ca="1" si="895"/>
        <v>6.5702661499773773E-2</v>
      </c>
      <c r="BG1819" s="32">
        <f t="shared" ca="1" si="896"/>
        <v>-0.27304205844775886</v>
      </c>
      <c r="BH1819" s="32">
        <f t="shared" ca="1" si="896"/>
        <v>-7.4223940893499596E-2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hidden="1"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0.99614779608400872</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0.99580915518791302</v>
      </c>
      <c r="BD1820" s="32">
        <f t="shared" ca="1" si="895"/>
        <v>0.11286691077264166</v>
      </c>
      <c r="BE1820" s="32">
        <f t="shared" ca="1" si="895"/>
        <v>-0.3</v>
      </c>
      <c r="BF1820" s="32">
        <f t="shared" ca="1" si="895"/>
        <v>4.4945475792534495E-2</v>
      </c>
      <c r="BG1820" s="32">
        <f t="shared" ca="1" si="896"/>
        <v>-0.11041523824036759</v>
      </c>
      <c r="BH1820" s="32">
        <f t="shared" ca="1" si="896"/>
        <v>-0.18312333184770713</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hidden="1"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0.96873644136789827</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0.94931134116881277</v>
      </c>
      <c r="BD1821" s="32">
        <f t="shared" ca="1" si="895"/>
        <v>0.57593554248647649</v>
      </c>
      <c r="BE1821" s="32">
        <f t="shared" ca="1" si="895"/>
        <v>8.0425625173636495E-2</v>
      </c>
      <c r="BF1821" s="32">
        <f t="shared" ca="1" si="895"/>
        <v>7.0557156025908618E-2</v>
      </c>
      <c r="BG1821" s="32">
        <f t="shared" ca="1" si="896"/>
        <v>-0.40992331154067863</v>
      </c>
      <c r="BH1821" s="32">
        <f t="shared" ca="1" si="896"/>
        <v>-0.17911308681304572</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hidden="1"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0.94985527754166732</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0.85947860218898786</v>
      </c>
      <c r="BD1822" s="32">
        <f t="shared" ca="1" si="895"/>
        <v>-0.5652048418772182</v>
      </c>
      <c r="BE1822" s="32">
        <f t="shared" ca="1" si="895"/>
        <v>-1.6956836541707487E-2</v>
      </c>
      <c r="BF1822" s="32">
        <f t="shared" ca="1" si="895"/>
        <v>0.10339666319975782</v>
      </c>
      <c r="BG1822" s="32">
        <f t="shared" ca="1" si="896"/>
        <v>-0.19060384000964881</v>
      </c>
      <c r="BH1822" s="32">
        <f t="shared" ca="1" si="896"/>
        <v>-7.3698097191067125E-2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hidden="1"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0.92306129391731828</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1.0009408583437427</v>
      </c>
      <c r="BD1823" s="32">
        <f t="shared" ca="1" si="895"/>
        <v>0.12924378681270454</v>
      </c>
      <c r="BE1823" s="32">
        <f t="shared" ca="1" si="895"/>
        <v>-0.13892800893072876</v>
      </c>
      <c r="BF1823" s="32">
        <f t="shared" ca="1" si="895"/>
        <v>-6.1873027048285678E-2</v>
      </c>
      <c r="BG1823" s="32">
        <f t="shared" ca="1" si="896"/>
        <v>0.22475633487585434</v>
      </c>
      <c r="BH1823" s="32">
        <f t="shared" ca="1" si="896"/>
        <v>-0.16092310912423591</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hidden="1"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1.0175550066655832</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0.89709622532496913</v>
      </c>
      <c r="BD1824" s="32">
        <f t="shared" ca="1" si="895"/>
        <v>0.8180439230161376</v>
      </c>
      <c r="BE1824" s="32">
        <f t="shared" ca="1" si="895"/>
        <v>-0.3</v>
      </c>
      <c r="BF1824" s="32">
        <f t="shared" ca="1" si="895"/>
        <v>-2.9010391818722336E-2</v>
      </c>
      <c r="BG1824" s="32">
        <f t="shared" ca="1" si="896"/>
        <v>-0.18597471622128836</v>
      </c>
      <c r="BH1824" s="32">
        <f t="shared" ca="1" si="896"/>
        <v>0.10194892366285013</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hidden="1"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0.90065035138187743</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0.95058358775316421</v>
      </c>
      <c r="BD1825" s="32">
        <f t="shared" ca="1" si="895"/>
        <v>0.11349273368960766</v>
      </c>
      <c r="BE1825" s="32">
        <f t="shared" ca="1" si="895"/>
        <v>2.9613624339523914E-2</v>
      </c>
      <c r="BF1825" s="32">
        <f t="shared" ca="1" si="895"/>
        <v>-4.7210567729081721E-2</v>
      </c>
      <c r="BG1825" s="32">
        <f t="shared" ca="1" si="896"/>
        <v>0.13523036270290056</v>
      </c>
      <c r="BH1825" s="32">
        <f t="shared" ca="1" si="896"/>
        <v>-0.27445304437931894</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hidden="1"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1.0143086185057748</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0.95101371441195681</v>
      </c>
      <c r="BD1826" s="32">
        <f t="shared" ca="1" si="895"/>
        <v>-0.23813998245772439</v>
      </c>
      <c r="BE1826" s="32">
        <f t="shared" ca="1" si="895"/>
        <v>0.14419750345615323</v>
      </c>
      <c r="BF1826" s="32">
        <f t="shared" ca="1" si="895"/>
        <v>-2.5476117666235032E-2</v>
      </c>
      <c r="BG1826" s="32">
        <f t="shared" ca="1" si="896"/>
        <v>0.44069602803955554</v>
      </c>
      <c r="BH1826" s="32">
        <f t="shared" ca="1" si="896"/>
        <v>9.3382678707361721E-2</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hidden="1"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0.9862866571416059</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0.97291411948674456</v>
      </c>
      <c r="BD1827" s="32">
        <f t="shared" ca="1" si="895"/>
        <v>-1.5004893206377545E-2</v>
      </c>
      <c r="BE1827" s="32">
        <f t="shared" ca="1" si="895"/>
        <v>-9.704016774443891E-2</v>
      </c>
      <c r="BF1827" s="32">
        <f t="shared" ca="1" si="895"/>
        <v>-2.2832260310152286E-2</v>
      </c>
      <c r="BG1827" s="32">
        <f t="shared" ca="1" si="896"/>
        <v>-0.36793921068302282</v>
      </c>
      <c r="BH1827" s="32">
        <f t="shared" ca="1" si="896"/>
        <v>-0.13938652506152127</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hidden="1"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1.0831997458819032</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0.97986388694524029</v>
      </c>
      <c r="BD1828" s="32">
        <f t="shared" ca="1" si="895"/>
        <v>-0.19232821644752107</v>
      </c>
      <c r="BE1828" s="32">
        <f t="shared" ca="1" si="895"/>
        <v>-2.9960509962970616E-2</v>
      </c>
      <c r="BF1828" s="32">
        <f t="shared" ca="1" si="895"/>
        <v>9.8351456519934377E-2</v>
      </c>
      <c r="BG1828" s="32">
        <f t="shared" ca="1" si="896"/>
        <v>0.15281469721602114</v>
      </c>
      <c r="BH1828" s="32">
        <f t="shared" ca="1" si="896"/>
        <v>2.3532908969271515E-2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hidden="1"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0.97667143595769557</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0.89671746755535831</v>
      </c>
      <c r="BD1829" s="32">
        <f t="shared" ca="1" si="900"/>
        <v>-0.27236757791370891</v>
      </c>
      <c r="BE1829" s="32">
        <f t="shared" ca="1" si="900"/>
        <v>0.17641468476687344</v>
      </c>
      <c r="BF1829" s="32">
        <f t="shared" ca="1" si="900"/>
        <v>-6.7815957896177448E-2</v>
      </c>
      <c r="BG1829" s="32">
        <f t="shared" ref="BG1829:BH1841" ca="1" si="903">OFFSET(BG$5,$D1829,0)</f>
        <v>0.32775089067571983</v>
      </c>
      <c r="BH1829" s="32">
        <f t="shared" ca="1" si="903"/>
        <v>8.8791235770151911E-2</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hidden="1"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0.99940216871448406</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0.95468445291361281</v>
      </c>
      <c r="BD1830" s="32">
        <f t="shared" ca="1" si="900"/>
        <v>0.34945596678572599</v>
      </c>
      <c r="BE1830" s="32">
        <f t="shared" ca="1" si="900"/>
        <v>-3.9825712224474841E-2</v>
      </c>
      <c r="BF1830" s="32">
        <f t="shared" ca="1" si="900"/>
        <v>-7.2838209658754316E-3</v>
      </c>
      <c r="BG1830" s="32">
        <f t="shared" ca="1" si="903"/>
        <v>-0.22013920209996485</v>
      </c>
      <c r="BH1830" s="32">
        <f t="shared" ca="1" si="903"/>
        <v>-0.11504467291664744</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hidden="1"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1.0561374374034176</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0.96132578235541299</v>
      </c>
      <c r="BD1831" s="32">
        <f t="shared" ca="1" si="900"/>
        <v>-0.28813469607075248</v>
      </c>
      <c r="BE1831" s="32">
        <f t="shared" ca="1" si="900"/>
        <v>-2.0398349042122677E-2</v>
      </c>
      <c r="BF1831" s="32">
        <f t="shared" ca="1" si="900"/>
        <v>3.5525724354319443E-2</v>
      </c>
      <c r="BG1831" s="32">
        <f t="shared" ca="1" si="903"/>
        <v>0.17665533640615649</v>
      </c>
      <c r="BH1831" s="32">
        <f t="shared" ca="1" si="903"/>
        <v>-1.775918468901494E-2</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hidden="1"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1.0446156708830123</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0.98655508006104142</v>
      </c>
      <c r="BD1832" s="32">
        <f t="shared" ca="1" si="900"/>
        <v>-0.40976633117891836</v>
      </c>
      <c r="BE1832" s="32">
        <f t="shared" ca="1" si="900"/>
        <v>0.14623191481335118</v>
      </c>
      <c r="BF1832" s="32">
        <f t="shared" ca="1" si="900"/>
        <v>0.14056111005054728</v>
      </c>
      <c r="BG1832" s="32">
        <f t="shared" ca="1" si="903"/>
        <v>-0.35679694311843768</v>
      </c>
      <c r="BH1832" s="32">
        <f t="shared" ca="1" si="903"/>
        <v>9.6163414361740251E-2</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hidden="1"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1.125068376098374</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0.98960909443756639</v>
      </c>
      <c r="BD1833" s="32">
        <f t="shared" ca="1" si="900"/>
        <v>0.13156646389413496</v>
      </c>
      <c r="BE1833" s="32">
        <f t="shared" ca="1" si="900"/>
        <v>0.20468441539270954</v>
      </c>
      <c r="BF1833" s="32">
        <f t="shared" ca="1" si="900"/>
        <v>0.14835345795971366</v>
      </c>
      <c r="BG1833" s="32">
        <f t="shared" ca="1" si="903"/>
        <v>0.3966848390671629</v>
      </c>
      <c r="BH1833" s="32">
        <f t="shared" ca="1" si="903"/>
        <v>-1.7405536048178183E-2</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hidden="1"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1.0301235779982718</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0.93112823568906089</v>
      </c>
      <c r="BD1834" s="32">
        <f t="shared" ca="1" si="900"/>
        <v>-0.15482721263483512</v>
      </c>
      <c r="BE1834" s="32">
        <f t="shared" ca="1" si="900"/>
        <v>7.0608347682828199E-2</v>
      </c>
      <c r="BF1834" s="32">
        <f t="shared" ca="1" si="900"/>
        <v>-1.6016280707203956E-2</v>
      </c>
      <c r="BG1834" s="32">
        <f t="shared" ca="1" si="903"/>
        <v>0.22568005132052527</v>
      </c>
      <c r="BH1834" s="32">
        <f t="shared" ca="1" si="903"/>
        <v>8.6280055450514315E-2</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hidden="1"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0.97093973923879906</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0.92606908178802994</v>
      </c>
      <c r="BD1835" s="32">
        <f t="shared" ca="1" si="900"/>
        <v>0.54821782184545143</v>
      </c>
      <c r="BE1835" s="32">
        <f t="shared" ca="1" si="900"/>
        <v>0.15873990837512947</v>
      </c>
      <c r="BF1835" s="32">
        <f t="shared" ca="1" si="900"/>
        <v>0.12785081123165076</v>
      </c>
      <c r="BG1835" s="32">
        <f t="shared" ca="1" si="903"/>
        <v>-0.37253461398993615</v>
      </c>
      <c r="BH1835" s="32">
        <f t="shared" ca="1" si="903"/>
        <v>-2.6972657870878325E-2</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hidden="1"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1.0495573345572298</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0.91422521242321131</v>
      </c>
      <c r="BD1836" s="32">
        <f t="shared" ca="1" si="900"/>
        <v>-6.2800697240170678E-2</v>
      </c>
      <c r="BE1836" s="32">
        <f t="shared" ca="1" si="900"/>
        <v>-0.3</v>
      </c>
      <c r="BF1836" s="32">
        <f t="shared" ca="1" si="900"/>
        <v>-8.1934538531744039E-2</v>
      </c>
      <c r="BG1836" s="32">
        <f t="shared" ca="1" si="903"/>
        <v>-0.24770587253754428</v>
      </c>
      <c r="BH1836" s="32">
        <f t="shared" ca="1" si="903"/>
        <v>0.118056043511787</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hidden="1"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1.010280760583014</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0.9912874417315285</v>
      </c>
      <c r="BD1837" s="32">
        <f t="shared" ca="1" si="900"/>
        <v>0.14847362909794626</v>
      </c>
      <c r="BE1837" s="32">
        <f t="shared" ca="1" si="900"/>
        <v>3.7414746339865967E-2</v>
      </c>
      <c r="BF1837" s="32">
        <f t="shared" ca="1" si="900"/>
        <v>-8.7345129273292743E-2</v>
      </c>
      <c r="BG1837" s="32">
        <f t="shared" ca="1" si="903"/>
        <v>6.7324296151102914E-2</v>
      </c>
      <c r="BH1837" s="32">
        <f t="shared" ca="1" si="903"/>
        <v>-1.2653076101335814E-2</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hidden="1"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1.0759589422176172</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0.95520539367532309</v>
      </c>
      <c r="BD1838" s="32">
        <f t="shared" ca="1" si="900"/>
        <v>-0.1610271151075473</v>
      </c>
      <c r="BE1838" s="32">
        <f t="shared" ca="1" si="900"/>
        <v>-0.3</v>
      </c>
      <c r="BF1838" s="32">
        <f t="shared" ca="1" si="900"/>
        <v>-1.3182130908968581E-3</v>
      </c>
      <c r="BG1838" s="32">
        <f t="shared" ca="1" si="903"/>
        <v>-0.14983751465576312</v>
      </c>
      <c r="BH1838" s="32">
        <f t="shared" ca="1" si="903"/>
        <v>0.10656069514885758</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hidden="1"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1.00708614719322</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0.94833746170508959</v>
      </c>
      <c r="BD1839" s="32">
        <f t="shared" ca="1" si="900"/>
        <v>0.12248792949075948</v>
      </c>
      <c r="BE1839" s="32">
        <f t="shared" ca="1" si="900"/>
        <v>9.8638470106396925E-2</v>
      </c>
      <c r="BF1839" s="32">
        <f t="shared" ca="1" si="900"/>
        <v>-0.10582411477148956</v>
      </c>
      <c r="BG1839" s="32">
        <f t="shared" ca="1" si="903"/>
        <v>-0.20042635969325495</v>
      </c>
      <c r="BH1839" s="32">
        <f t="shared" ca="1" si="903"/>
        <v>3.1734734528024111E-2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hidden="1"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1.1553789910398597</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0.97363847462519582</v>
      </c>
      <c r="BD1840" s="32">
        <f t="shared" ca="1" si="900"/>
        <v>0.2126392070051395</v>
      </c>
      <c r="BE1840" s="32">
        <f t="shared" ca="1" si="900"/>
        <v>-7.8728476590437468E-2</v>
      </c>
      <c r="BF1840" s="32">
        <f t="shared" ca="1" si="900"/>
        <v>5.0811350221947382E-2</v>
      </c>
      <c r="BG1840" s="32">
        <f t="shared" ca="1" si="903"/>
        <v>-0.22736054165575759</v>
      </c>
      <c r="BH1840" s="32">
        <f t="shared" ca="1" si="903"/>
        <v>0.11987395971072323</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hidden="1"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1.1030379273777773</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0.97360025208604262</v>
      </c>
      <c r="BD1841" s="32">
        <f t="shared" ca="1" si="900"/>
        <v>0.26322098309136521</v>
      </c>
      <c r="BE1841" s="32">
        <f t="shared" ca="1" si="900"/>
        <v>8.7682811480823575E-2</v>
      </c>
      <c r="BF1841" s="32">
        <f t="shared" ca="1" si="900"/>
        <v>-0.1522535734453192</v>
      </c>
      <c r="BG1841" s="32">
        <f t="shared" ca="1" si="903"/>
        <v>0.59989077173686489</v>
      </c>
      <c r="BH1841" s="32">
        <f t="shared" ca="1" si="903"/>
        <v>0.13331241709601671</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ollapsed="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hidden="1" outlineLevel="2">
      <c r="A1843" s="53"/>
      <c r="B1843" s="44">
        <f ca="1">COUNT(B$5:OFFSET(B1843,-1,0))</f>
        <v>1776</v>
      </c>
      <c r="C1843" s="72">
        <f t="shared" ref="C1843" ca="1" si="905">C1813</f>
        <v>1022</v>
      </c>
      <c r="D1843" s="45">
        <f t="shared" ref="D1843:D1871" ca="1" si="906">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0.9599451455715684</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1.0556952332478262</v>
      </c>
      <c r="BD1843" s="32">
        <f t="shared" ca="1" si="909"/>
        <v>2.0294375371054798</v>
      </c>
      <c r="BE1843" s="32">
        <f t="shared" ca="1" si="909"/>
        <v>2.9514072811327896E-2</v>
      </c>
      <c r="BF1843" s="32">
        <f t="shared" ca="1" si="909"/>
        <v>-8.5624199420859082E-2</v>
      </c>
      <c r="BG1843" s="32">
        <f t="shared" ref="BG1843:BH1858" ca="1" si="910">OFFSET(BG$5,$D1843,0)</f>
        <v>-0.14329618008087763</v>
      </c>
      <c r="BH1843" s="32">
        <f t="shared" ca="1" si="910"/>
        <v>-0.14842192963954548</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hidden="1"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1.0352422227657283</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0.98762555240633043</v>
      </c>
      <c r="BD1844" s="32">
        <f t="shared" ca="1" si="909"/>
        <v>-0.14284247687103147</v>
      </c>
      <c r="BE1844" s="32">
        <f t="shared" ca="1" si="909"/>
        <v>-0.18637113474478562</v>
      </c>
      <c r="BF1844" s="32">
        <f t="shared" ca="1" si="909"/>
        <v>6.5222068272559053E-2</v>
      </c>
      <c r="BG1844" s="32">
        <f t="shared" ca="1" si="910"/>
        <v>0.34169618064490592</v>
      </c>
      <c r="BH1844" s="32">
        <f t="shared" ca="1" si="910"/>
        <v>5.7958985092103843E-2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hidden="1"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0.91393026716443271</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0.9887755424715492</v>
      </c>
      <c r="BD1845" s="32">
        <f t="shared" ca="1" si="909"/>
        <v>-0.67063686541207801</v>
      </c>
      <c r="BE1845" s="32">
        <f t="shared" ca="1" si="909"/>
        <v>2.9249203986851102E-2</v>
      </c>
      <c r="BF1845" s="32">
        <f t="shared" ca="1" si="909"/>
        <v>-8.302587312751597E-2</v>
      </c>
      <c r="BG1845" s="32">
        <f t="shared" ca="1" si="910"/>
        <v>0.64195401316078637</v>
      </c>
      <c r="BH1845" s="32">
        <f t="shared" ca="1" si="910"/>
        <v>-0.10500043451853802</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hidden="1"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0.95186932480680186</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1.0213362884187758</v>
      </c>
      <c r="BD1846" s="32">
        <f t="shared" ca="1" si="909"/>
        <v>-0.97281925459701313</v>
      </c>
      <c r="BE1846" s="32">
        <f t="shared" ca="1" si="909"/>
        <v>2.5860536441400961E-2</v>
      </c>
      <c r="BF1846" s="32">
        <f t="shared" ca="1" si="909"/>
        <v>-1.9646890317839283E-2</v>
      </c>
      <c r="BG1846" s="32">
        <f t="shared" ca="1" si="910"/>
        <v>-0.11728773293334172</v>
      </c>
      <c r="BH1846" s="32">
        <f t="shared" ca="1" si="910"/>
        <v>-0.14020337265578264</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hidden="1"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1.0021403062860021</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0.91754743873921873</v>
      </c>
      <c r="BD1847" s="32">
        <f t="shared" ca="1" si="909"/>
        <v>-0.94106988425135185</v>
      </c>
      <c r="BE1847" s="32">
        <f t="shared" ca="1" si="909"/>
        <v>0.19691402650511783</v>
      </c>
      <c r="BF1847" s="32">
        <f t="shared" ca="1" si="909"/>
        <v>-7.1676864620250136E-2</v>
      </c>
      <c r="BG1847" s="32">
        <f t="shared" ca="1" si="910"/>
        <v>-1.892596822851722E-2</v>
      </c>
      <c r="BH1847" s="32">
        <f t="shared" ca="1" si="910"/>
        <v>0.11254260704208408</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hidden="1"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0.99087231654160657</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0.92249573265019624</v>
      </c>
      <c r="BD1848" s="32">
        <f t="shared" ca="1" si="909"/>
        <v>0.37309020142840055</v>
      </c>
      <c r="BE1848" s="32">
        <f t="shared" ca="1" si="909"/>
        <v>0.11674701407105997</v>
      </c>
      <c r="BF1848" s="32">
        <f t="shared" ca="1" si="909"/>
        <v>4.1948115237504968E-2</v>
      </c>
      <c r="BG1848" s="32">
        <f t="shared" ca="1" si="910"/>
        <v>-9.4407641251594399E-2</v>
      </c>
      <c r="BH1848" s="32">
        <f t="shared" ca="1" si="910"/>
        <v>3.4110325514663975E-2</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hidden="1"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0.94568977978009428</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1.024777127500974</v>
      </c>
      <c r="BD1849" s="32">
        <f t="shared" ca="1" si="909"/>
        <v>-0.45358902695809533</v>
      </c>
      <c r="BE1849" s="32">
        <f t="shared" ca="1" si="909"/>
        <v>0.18276272477388902</v>
      </c>
      <c r="BF1849" s="32">
        <f t="shared" ca="1" si="909"/>
        <v>6.5702661499773773E-2</v>
      </c>
      <c r="BG1849" s="32">
        <f t="shared" ca="1" si="910"/>
        <v>-0.27304205844775886</v>
      </c>
      <c r="BH1849" s="32">
        <f t="shared" ca="1" si="910"/>
        <v>-7.4223940893499596E-2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hidden="1"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0.99614779608400872</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1.0377379617221409</v>
      </c>
      <c r="BD1850" s="32">
        <f t="shared" ca="1" si="909"/>
        <v>0.11286691077264166</v>
      </c>
      <c r="BE1850" s="32">
        <f t="shared" ca="1" si="909"/>
        <v>-0.3</v>
      </c>
      <c r="BF1850" s="32">
        <f t="shared" ca="1" si="909"/>
        <v>4.4945475792534495E-2</v>
      </c>
      <c r="BG1850" s="32">
        <f t="shared" ca="1" si="910"/>
        <v>-0.11041523824036759</v>
      </c>
      <c r="BH1850" s="32">
        <f t="shared" ca="1" si="910"/>
        <v>-0.18312333184770713</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hidden="1"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0.96873644136789827</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0.98928234500749967</v>
      </c>
      <c r="BD1851" s="32">
        <f t="shared" ca="1" si="909"/>
        <v>0.57593554248647649</v>
      </c>
      <c r="BE1851" s="32">
        <f t="shared" ca="1" si="909"/>
        <v>8.0425625173636495E-2</v>
      </c>
      <c r="BF1851" s="32">
        <f t="shared" ca="1" si="909"/>
        <v>7.0557156025908618E-2</v>
      </c>
      <c r="BG1851" s="32">
        <f t="shared" ca="1" si="910"/>
        <v>-0.40992331154067863</v>
      </c>
      <c r="BH1851" s="32">
        <f t="shared" ca="1" si="910"/>
        <v>-0.17911308681304572</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hidden="1"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0.94985527754166732</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0.89566717491273484</v>
      </c>
      <c r="BD1852" s="32">
        <f t="shared" ca="1" si="909"/>
        <v>-0.5652048418772182</v>
      </c>
      <c r="BE1852" s="32">
        <f t="shared" ca="1" si="909"/>
        <v>-1.6956836541707487E-2</v>
      </c>
      <c r="BF1852" s="32">
        <f t="shared" ca="1" si="909"/>
        <v>0.10339666319975782</v>
      </c>
      <c r="BG1852" s="32">
        <f t="shared" ca="1" si="910"/>
        <v>-0.19060384000964881</v>
      </c>
      <c r="BH1852" s="32">
        <f t="shared" ca="1" si="910"/>
        <v>-7.3698097191067125E-2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hidden="1"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0.92306129391731828</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1.043085736589795</v>
      </c>
      <c r="BD1853" s="32">
        <f t="shared" ca="1" si="909"/>
        <v>0.12924378681270454</v>
      </c>
      <c r="BE1853" s="32">
        <f t="shared" ca="1" si="909"/>
        <v>-0.13892800893072876</v>
      </c>
      <c r="BF1853" s="32">
        <f t="shared" ca="1" si="909"/>
        <v>-6.1873027048285678E-2</v>
      </c>
      <c r="BG1853" s="32">
        <f t="shared" ca="1" si="910"/>
        <v>0.22475633487585434</v>
      </c>
      <c r="BH1853" s="32">
        <f t="shared" ca="1" si="910"/>
        <v>-0.16092310912423591</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hidden="1"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1.0175550066655832</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0.93486869797023098</v>
      </c>
      <c r="BD1854" s="32">
        <f t="shared" ca="1" si="909"/>
        <v>0.8180439230161376</v>
      </c>
      <c r="BE1854" s="32">
        <f t="shared" ca="1" si="909"/>
        <v>-0.3</v>
      </c>
      <c r="BF1854" s="32">
        <f t="shared" ca="1" si="909"/>
        <v>-2.9010391818722336E-2</v>
      </c>
      <c r="BG1854" s="32">
        <f t="shared" ca="1" si="910"/>
        <v>-0.18597471622128836</v>
      </c>
      <c r="BH1854" s="32">
        <f t="shared" ca="1" si="910"/>
        <v>0.10194892366285013</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hidden="1"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0.90065035138187743</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0.9906081598690869</v>
      </c>
      <c r="BD1855" s="32">
        <f t="shared" ca="1" si="909"/>
        <v>0.11349273368960766</v>
      </c>
      <c r="BE1855" s="32">
        <f t="shared" ca="1" si="909"/>
        <v>2.9613624339523914E-2</v>
      </c>
      <c r="BF1855" s="32">
        <f t="shared" ca="1" si="909"/>
        <v>-4.7210567729081721E-2</v>
      </c>
      <c r="BG1855" s="32">
        <f t="shared" ca="1" si="910"/>
        <v>0.13523036270290056</v>
      </c>
      <c r="BH1855" s="32">
        <f t="shared" ca="1" si="910"/>
        <v>-0.27445304437931894</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hidden="1"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1.0143086185057748</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0.99105639712403926</v>
      </c>
      <c r="BD1856" s="32">
        <f t="shared" ca="1" si="909"/>
        <v>-0.23813998245772439</v>
      </c>
      <c r="BE1856" s="32">
        <f t="shared" ca="1" si="909"/>
        <v>0.14419750345615323</v>
      </c>
      <c r="BF1856" s="32">
        <f t="shared" ca="1" si="909"/>
        <v>-2.5476117666235032E-2</v>
      </c>
      <c r="BG1856" s="32">
        <f t="shared" ca="1" si="910"/>
        <v>0.44069602803955554</v>
      </c>
      <c r="BH1856" s="32">
        <f t="shared" ca="1" si="910"/>
        <v>9.3382678707361721E-2</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hidden="1"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0.9862866571416059</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1.0138789245177653</v>
      </c>
      <c r="BD1857" s="32">
        <f t="shared" ca="1" si="909"/>
        <v>-1.5004893206377545E-2</v>
      </c>
      <c r="BE1857" s="32">
        <f t="shared" ca="1" si="909"/>
        <v>-9.704016774443891E-2</v>
      </c>
      <c r="BF1857" s="32">
        <f t="shared" ca="1" si="909"/>
        <v>-2.2832260310152286E-2</v>
      </c>
      <c r="BG1857" s="32">
        <f t="shared" ca="1" si="910"/>
        <v>-0.36793921068302282</v>
      </c>
      <c r="BH1857" s="32">
        <f t="shared" ca="1" si="910"/>
        <v>-0.13938652506152127</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hidden="1"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1.0831997458819032</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1.0211213137639872</v>
      </c>
      <c r="BD1858" s="32">
        <f t="shared" ca="1" si="909"/>
        <v>-0.19232821644752107</v>
      </c>
      <c r="BE1858" s="32">
        <f t="shared" ca="1" si="909"/>
        <v>-2.9960509962970616E-2</v>
      </c>
      <c r="BF1858" s="32">
        <f t="shared" ca="1" si="909"/>
        <v>9.8351456519934377E-2</v>
      </c>
      <c r="BG1858" s="32">
        <f t="shared" ca="1" si="910"/>
        <v>0.15281469721602114</v>
      </c>
      <c r="BH1858" s="32">
        <f t="shared" ca="1" si="910"/>
        <v>2.3532908969271515E-2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hidden="1"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0.97667143595769557</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0.93447399250505769</v>
      </c>
      <c r="BD1859" s="32">
        <f t="shared" ca="1" si="915"/>
        <v>-0.27236757791370891</v>
      </c>
      <c r="BE1859" s="32">
        <f t="shared" ca="1" si="915"/>
        <v>0.17641468476687344</v>
      </c>
      <c r="BF1859" s="32">
        <f t="shared" ca="1" si="915"/>
        <v>-6.7815957896177448E-2</v>
      </c>
      <c r="BG1859" s="32">
        <f t="shared" ref="BG1859:BH1871" ca="1" si="918">OFFSET(BG$5,$D1859,0)</f>
        <v>0.32775089067571983</v>
      </c>
      <c r="BH1859" s="32">
        <f t="shared" ca="1" si="918"/>
        <v>8.8791235770151911E-2</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hidden="1"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0.99940216871448406</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0.99488169303629126</v>
      </c>
      <c r="BD1860" s="32">
        <f t="shared" ca="1" si="915"/>
        <v>0.34945596678572599</v>
      </c>
      <c r="BE1860" s="32">
        <f t="shared" ca="1" si="915"/>
        <v>-3.9825712224474841E-2</v>
      </c>
      <c r="BF1860" s="32">
        <f t="shared" ca="1" si="915"/>
        <v>-7.2838209658754316E-3</v>
      </c>
      <c r="BG1860" s="32">
        <f t="shared" ca="1" si="918"/>
        <v>-0.22013920209996485</v>
      </c>
      <c r="BH1860" s="32">
        <f t="shared" ca="1" si="918"/>
        <v>-0.11504467291664744</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hidden="1"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1.0561374374034176</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1.0018026574019567</v>
      </c>
      <c r="BD1861" s="32">
        <f t="shared" ca="1" si="915"/>
        <v>-0.28813469607075248</v>
      </c>
      <c r="BE1861" s="32">
        <f t="shared" ca="1" si="915"/>
        <v>-2.0398349042122677E-2</v>
      </c>
      <c r="BF1861" s="32">
        <f t="shared" ca="1" si="915"/>
        <v>3.5525724354319443E-2</v>
      </c>
      <c r="BG1861" s="32">
        <f t="shared" ca="1" si="918"/>
        <v>0.17665533640615649</v>
      </c>
      <c r="BH1861" s="32">
        <f t="shared" ca="1" si="918"/>
        <v>-1.775918468901494E-2</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hidden="1"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1.0446156708830123</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1.0280942413267695</v>
      </c>
      <c r="BD1862" s="32">
        <f t="shared" ca="1" si="915"/>
        <v>-0.40976633117891836</v>
      </c>
      <c r="BE1862" s="32">
        <f t="shared" ca="1" si="915"/>
        <v>0.14623191481335118</v>
      </c>
      <c r="BF1862" s="32">
        <f t="shared" ca="1" si="915"/>
        <v>0.14056111005054728</v>
      </c>
      <c r="BG1862" s="32">
        <f t="shared" ca="1" si="918"/>
        <v>-0.35679694311843768</v>
      </c>
      <c r="BH1862" s="32">
        <f t="shared" ca="1" si="918"/>
        <v>9.6163414361740251E-2</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hidden="1"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1.125068376098374</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1.0312768457823061</v>
      </c>
      <c r="BD1863" s="32">
        <f t="shared" ca="1" si="915"/>
        <v>0.13156646389413496</v>
      </c>
      <c r="BE1863" s="32">
        <f t="shared" ca="1" si="915"/>
        <v>0.20468441539270954</v>
      </c>
      <c r="BF1863" s="32">
        <f t="shared" ca="1" si="915"/>
        <v>0.14835345795971366</v>
      </c>
      <c r="BG1863" s="32">
        <f t="shared" ca="1" si="918"/>
        <v>0.3966848390671629</v>
      </c>
      <c r="BH1863" s="32">
        <f t="shared" ca="1" si="918"/>
        <v>-1.7405536048178183E-2</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hidden="1"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1.0301235779982718</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0.97033363508649506</v>
      </c>
      <c r="BD1864" s="32">
        <f t="shared" ca="1" si="915"/>
        <v>-0.15482721263483512</v>
      </c>
      <c r="BE1864" s="32">
        <f t="shared" ca="1" si="915"/>
        <v>7.0608347682828199E-2</v>
      </c>
      <c r="BF1864" s="32">
        <f t="shared" ca="1" si="915"/>
        <v>-1.6016280707203956E-2</v>
      </c>
      <c r="BG1864" s="32">
        <f t="shared" ca="1" si="918"/>
        <v>0.22568005132052527</v>
      </c>
      <c r="BH1864" s="32">
        <f t="shared" ca="1" si="918"/>
        <v>8.6280055450514315E-2</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hidden="1"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0.97093973923879906</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0.96506146417910488</v>
      </c>
      <c r="BD1865" s="32">
        <f t="shared" ca="1" si="915"/>
        <v>0.54821782184545143</v>
      </c>
      <c r="BE1865" s="32">
        <f t="shared" ca="1" si="915"/>
        <v>0.15873990837512947</v>
      </c>
      <c r="BF1865" s="32">
        <f t="shared" ca="1" si="915"/>
        <v>0.12785081123165076</v>
      </c>
      <c r="BG1865" s="32">
        <f t="shared" ca="1" si="918"/>
        <v>-0.37253461398993615</v>
      </c>
      <c r="BH1865" s="32">
        <f t="shared" ca="1" si="918"/>
        <v>-2.6972657870878325E-2</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hidden="1"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1.0495573345572298</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0.95271890557787287</v>
      </c>
      <c r="BD1866" s="32">
        <f t="shared" ca="1" si="915"/>
        <v>-6.2800697240170678E-2</v>
      </c>
      <c r="BE1866" s="32">
        <f t="shared" ca="1" si="915"/>
        <v>-0.3</v>
      </c>
      <c r="BF1866" s="32">
        <f t="shared" ca="1" si="915"/>
        <v>-8.1934538531744039E-2</v>
      </c>
      <c r="BG1866" s="32">
        <f t="shared" ca="1" si="918"/>
        <v>-0.24770587253754428</v>
      </c>
      <c r="BH1866" s="32">
        <f t="shared" ca="1" si="918"/>
        <v>0.118056043511787</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hidden="1"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1.010280760583014</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1.0330258603307507</v>
      </c>
      <c r="BD1867" s="32">
        <f t="shared" ca="1" si="915"/>
        <v>0.14847362909794626</v>
      </c>
      <c r="BE1867" s="32">
        <f t="shared" ca="1" si="915"/>
        <v>3.7414746339865967E-2</v>
      </c>
      <c r="BF1867" s="32">
        <f t="shared" ca="1" si="915"/>
        <v>-8.7345129273292743E-2</v>
      </c>
      <c r="BG1867" s="32">
        <f t="shared" ca="1" si="918"/>
        <v>6.7324296151102914E-2</v>
      </c>
      <c r="BH1867" s="32">
        <f t="shared" ca="1" si="918"/>
        <v>-1.2653076101335814E-2</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hidden="1"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1.0759589422176172</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0.99542456814586311</v>
      </c>
      <c r="BD1868" s="32">
        <f t="shared" ca="1" si="915"/>
        <v>-0.1610271151075473</v>
      </c>
      <c r="BE1868" s="32">
        <f t="shared" ca="1" si="915"/>
        <v>-0.3</v>
      </c>
      <c r="BF1868" s="32">
        <f t="shared" ca="1" si="915"/>
        <v>-1.3182130908968581E-3</v>
      </c>
      <c r="BG1868" s="32">
        <f t="shared" ca="1" si="918"/>
        <v>-0.14983751465576312</v>
      </c>
      <c r="BH1868" s="32">
        <f t="shared" ca="1" si="918"/>
        <v>0.10656069514885758</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hidden="1"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1.00708614719322</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0.98826746009267241</v>
      </c>
      <c r="BD1869" s="32">
        <f t="shared" ca="1" si="915"/>
        <v>0.12248792949075948</v>
      </c>
      <c r="BE1869" s="32">
        <f t="shared" ca="1" si="915"/>
        <v>9.8638470106396925E-2</v>
      </c>
      <c r="BF1869" s="32">
        <f t="shared" ca="1" si="915"/>
        <v>-0.10582411477148956</v>
      </c>
      <c r="BG1869" s="32">
        <f t="shared" ca="1" si="918"/>
        <v>-0.20042635969325495</v>
      </c>
      <c r="BH1869" s="32">
        <f t="shared" ca="1" si="918"/>
        <v>3.1734734528024111E-2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hidden="1"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1.1553789910398597</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1.0146337788199409</v>
      </c>
      <c r="BD1870" s="32">
        <f t="shared" ca="1" si="915"/>
        <v>0.2126392070051395</v>
      </c>
      <c r="BE1870" s="32">
        <f t="shared" ca="1" si="915"/>
        <v>-7.8728476590437468E-2</v>
      </c>
      <c r="BF1870" s="32">
        <f t="shared" ca="1" si="915"/>
        <v>5.0811350221947382E-2</v>
      </c>
      <c r="BG1870" s="32">
        <f t="shared" ca="1" si="918"/>
        <v>-0.22736054165575759</v>
      </c>
      <c r="BH1870" s="32">
        <f t="shared" ca="1" si="918"/>
        <v>0.11987395971072323</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hidden="1"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1.1030379273777773</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1.0145939469107181</v>
      </c>
      <c r="BD1871" s="32">
        <f t="shared" ca="1" si="915"/>
        <v>0.26322098309136521</v>
      </c>
      <c r="BE1871" s="32">
        <f t="shared" ca="1" si="915"/>
        <v>8.7682811480823575E-2</v>
      </c>
      <c r="BF1871" s="32">
        <f t="shared" ca="1" si="915"/>
        <v>-0.1522535734453192</v>
      </c>
      <c r="BG1871" s="32">
        <f t="shared" ca="1" si="918"/>
        <v>0.59989077173686489</v>
      </c>
      <c r="BH1871" s="32">
        <f t="shared" ca="1" si="918"/>
        <v>0.13331241709601671</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ollapsed="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hidden="1" outlineLevel="2">
      <c r="A1873" s="53"/>
      <c r="B1873" s="44">
        <f ca="1">COUNT(B$5:OFFSET(B1873,-1,0))</f>
        <v>1805</v>
      </c>
      <c r="C1873" s="72">
        <f t="shared" ref="C1873" ca="1" si="920">C1843</f>
        <v>1022</v>
      </c>
      <c r="D1873" s="45">
        <f t="shared" ref="D1873:D1901" ca="1" si="921">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0.9599451455715684</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1.0770224096770751</v>
      </c>
      <c r="BD1873" s="32">
        <f t="shared" ca="1" si="924"/>
        <v>2.0294375371054798</v>
      </c>
      <c r="BE1873" s="32">
        <f t="shared" ca="1" si="924"/>
        <v>2.9514072811327896E-2</v>
      </c>
      <c r="BF1873" s="32">
        <f t="shared" ca="1" si="924"/>
        <v>-8.5624199420859082E-2</v>
      </c>
      <c r="BG1873" s="32">
        <f t="shared" ref="BG1873:BH1888" ca="1" si="925">OFFSET(BG$5,$D1873,0)</f>
        <v>-0.14329618008087763</v>
      </c>
      <c r="BH1873" s="32">
        <f t="shared" ca="1" si="925"/>
        <v>-0.14842192963954548</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hidden="1"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1.0352422227657283</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1.0075775837680745</v>
      </c>
      <c r="BD1874" s="32">
        <f t="shared" ca="1" si="924"/>
        <v>-0.14284247687103147</v>
      </c>
      <c r="BE1874" s="32">
        <f t="shared" ca="1" si="924"/>
        <v>-0.18637113474478562</v>
      </c>
      <c r="BF1874" s="32">
        <f t="shared" ca="1" si="924"/>
        <v>6.5222068272559053E-2</v>
      </c>
      <c r="BG1874" s="32">
        <f t="shared" ca="1" si="925"/>
        <v>0.34169618064490592</v>
      </c>
      <c r="BH1874" s="32">
        <f t="shared" ca="1" si="925"/>
        <v>5.7958985092103843E-2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hidden="1"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0.91393026716443271</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1.008750805955823</v>
      </c>
      <c r="BD1875" s="32">
        <f t="shared" ca="1" si="924"/>
        <v>-0.67063686541207801</v>
      </c>
      <c r="BE1875" s="32">
        <f t="shared" ca="1" si="924"/>
        <v>2.9249203986851102E-2</v>
      </c>
      <c r="BF1875" s="32">
        <f t="shared" ca="1" si="924"/>
        <v>-8.302587312751597E-2</v>
      </c>
      <c r="BG1875" s="32">
        <f t="shared" ca="1" si="925"/>
        <v>0.64195401316078637</v>
      </c>
      <c r="BH1875" s="32">
        <f t="shared" ca="1" si="925"/>
        <v>-0.10500043451853802</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hidden="1"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0.95186932480680186</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1.0419693447504681</v>
      </c>
      <c r="BD1876" s="32">
        <f t="shared" ca="1" si="924"/>
        <v>-0.97281925459701313</v>
      </c>
      <c r="BE1876" s="32">
        <f t="shared" ca="1" si="924"/>
        <v>2.5860536441400961E-2</v>
      </c>
      <c r="BF1876" s="32">
        <f t="shared" ca="1" si="924"/>
        <v>-1.9646890317839283E-2</v>
      </c>
      <c r="BG1876" s="32">
        <f t="shared" ca="1" si="925"/>
        <v>-0.11728773293334172</v>
      </c>
      <c r="BH1876" s="32">
        <f t="shared" ca="1" si="925"/>
        <v>-0.14020337265578264</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hidden="1"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1.0021403062860021</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0.93608375063294036</v>
      </c>
      <c r="BD1877" s="32">
        <f t="shared" ca="1" si="924"/>
        <v>-0.94106988425135185</v>
      </c>
      <c r="BE1877" s="32">
        <f t="shared" ca="1" si="924"/>
        <v>0.19691402650511783</v>
      </c>
      <c r="BF1877" s="32">
        <f t="shared" ca="1" si="924"/>
        <v>-7.1676864620250136E-2</v>
      </c>
      <c r="BG1877" s="32">
        <f t="shared" ca="1" si="925"/>
        <v>-1.892596822851722E-2</v>
      </c>
      <c r="BH1877" s="32">
        <f t="shared" ca="1" si="925"/>
        <v>0.11254260704208408</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hidden="1"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0.99087231654160657</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0.94113201007747305</v>
      </c>
      <c r="BD1878" s="32">
        <f t="shared" ca="1" si="924"/>
        <v>0.37309020142840055</v>
      </c>
      <c r="BE1878" s="32">
        <f t="shared" ca="1" si="924"/>
        <v>0.11674701407105997</v>
      </c>
      <c r="BF1878" s="32">
        <f t="shared" ca="1" si="924"/>
        <v>4.1948115237504968E-2</v>
      </c>
      <c r="BG1878" s="32">
        <f t="shared" ca="1" si="925"/>
        <v>-9.4407641251594399E-2</v>
      </c>
      <c r="BH1878" s="32">
        <f t="shared" ca="1" si="925"/>
        <v>3.4110325514663975E-2</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hidden="1"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0.94568977978009428</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1.045479695733317</v>
      </c>
      <c r="BD1879" s="32">
        <f t="shared" ca="1" si="924"/>
        <v>-0.45358902695809533</v>
      </c>
      <c r="BE1879" s="32">
        <f t="shared" ca="1" si="924"/>
        <v>0.18276272477388902</v>
      </c>
      <c r="BF1879" s="32">
        <f t="shared" ca="1" si="924"/>
        <v>6.5702661499773773E-2</v>
      </c>
      <c r="BG1879" s="32">
        <f t="shared" ca="1" si="925"/>
        <v>-0.27304205844775886</v>
      </c>
      <c r="BH1879" s="32">
        <f t="shared" ca="1" si="925"/>
        <v>-7.4223940893499596E-2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hidden="1"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0.99614779608400872</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1.0587023649892551</v>
      </c>
      <c r="BD1880" s="32">
        <f t="shared" ca="1" si="924"/>
        <v>0.11286691077264166</v>
      </c>
      <c r="BE1880" s="32">
        <f t="shared" ca="1" si="924"/>
        <v>-0.3</v>
      </c>
      <c r="BF1880" s="32">
        <f t="shared" ca="1" si="924"/>
        <v>4.4945475792534495E-2</v>
      </c>
      <c r="BG1880" s="32">
        <f t="shared" ca="1" si="925"/>
        <v>-0.11041523824036759</v>
      </c>
      <c r="BH1880" s="32">
        <f t="shared" ca="1" si="925"/>
        <v>-0.18312333184770713</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hidden="1"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0.96873644136789827</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1.009267846926843</v>
      </c>
      <c r="BD1881" s="32">
        <f t="shared" ca="1" si="924"/>
        <v>0.57593554248647649</v>
      </c>
      <c r="BE1881" s="32">
        <f t="shared" ca="1" si="924"/>
        <v>8.0425625173636495E-2</v>
      </c>
      <c r="BF1881" s="32">
        <f t="shared" ca="1" si="924"/>
        <v>7.0557156025908618E-2</v>
      </c>
      <c r="BG1881" s="32">
        <f t="shared" ca="1" si="925"/>
        <v>-0.40992331154067863</v>
      </c>
      <c r="BH1881" s="32">
        <f t="shared" ca="1" si="925"/>
        <v>-0.17911308681304572</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hidden="1"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0.94985527754166732</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0.91376146127460822</v>
      </c>
      <c r="BD1882" s="32">
        <f t="shared" ca="1" si="924"/>
        <v>-0.5652048418772182</v>
      </c>
      <c r="BE1882" s="32">
        <f t="shared" ca="1" si="924"/>
        <v>-1.6956836541707487E-2</v>
      </c>
      <c r="BF1882" s="32">
        <f t="shared" ca="1" si="924"/>
        <v>0.10339666319975782</v>
      </c>
      <c r="BG1882" s="32">
        <f t="shared" ca="1" si="925"/>
        <v>-0.19060384000964881</v>
      </c>
      <c r="BH1882" s="32">
        <f t="shared" ca="1" si="925"/>
        <v>-7.3698097191067125E-2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hidden="1"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0.92306129391731828</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1.0641581757128211</v>
      </c>
      <c r="BD1883" s="32">
        <f t="shared" ca="1" si="924"/>
        <v>0.12924378681270454</v>
      </c>
      <c r="BE1883" s="32">
        <f t="shared" ca="1" si="924"/>
        <v>-0.13892800893072876</v>
      </c>
      <c r="BF1883" s="32">
        <f t="shared" ca="1" si="924"/>
        <v>-6.1873027048285678E-2</v>
      </c>
      <c r="BG1883" s="32">
        <f t="shared" ca="1" si="925"/>
        <v>0.22475633487585434</v>
      </c>
      <c r="BH1883" s="32">
        <f t="shared" ca="1" si="925"/>
        <v>-0.16092310912423591</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hidden="1"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1.0175550066655832</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0.95375493429286196</v>
      </c>
      <c r="BD1884" s="32">
        <f t="shared" ca="1" si="924"/>
        <v>0.8180439230161376</v>
      </c>
      <c r="BE1884" s="32">
        <f t="shared" ca="1" si="924"/>
        <v>-0.3</v>
      </c>
      <c r="BF1884" s="32">
        <f t="shared" ca="1" si="924"/>
        <v>-2.9010391818722336E-2</v>
      </c>
      <c r="BG1884" s="32">
        <f t="shared" ca="1" si="925"/>
        <v>-0.18597471622128836</v>
      </c>
      <c r="BH1884" s="32">
        <f t="shared" ca="1" si="925"/>
        <v>0.10194892366285013</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hidden="1"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0.90065035138187743</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1.0106204459270482</v>
      </c>
      <c r="BD1885" s="32">
        <f t="shared" ca="1" si="924"/>
        <v>0.11349273368960766</v>
      </c>
      <c r="BE1885" s="32">
        <f t="shared" ca="1" si="924"/>
        <v>2.9613624339523914E-2</v>
      </c>
      <c r="BF1885" s="32">
        <f t="shared" ca="1" si="924"/>
        <v>-4.7210567729081721E-2</v>
      </c>
      <c r="BG1885" s="32">
        <f t="shared" ca="1" si="925"/>
        <v>0.13523036270290056</v>
      </c>
      <c r="BH1885" s="32">
        <f t="shared" ca="1" si="925"/>
        <v>-0.27445304437931894</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hidden="1"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1.0143086185057748</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1.0110777384800804</v>
      </c>
      <c r="BD1886" s="32">
        <f t="shared" ca="1" si="924"/>
        <v>-0.23813998245772439</v>
      </c>
      <c r="BE1886" s="32">
        <f t="shared" ca="1" si="924"/>
        <v>0.14419750345615323</v>
      </c>
      <c r="BF1886" s="32">
        <f t="shared" ca="1" si="924"/>
        <v>-2.5476117666235032E-2</v>
      </c>
      <c r="BG1886" s="32">
        <f t="shared" ca="1" si="925"/>
        <v>0.44069602803955554</v>
      </c>
      <c r="BH1886" s="32">
        <f t="shared" ca="1" si="925"/>
        <v>9.3382678707361721E-2</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hidden="1"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0.9862866571416059</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1.0343613270332759</v>
      </c>
      <c r="BD1887" s="32">
        <f t="shared" ca="1" si="924"/>
        <v>-1.5004893206377545E-2</v>
      </c>
      <c r="BE1887" s="32">
        <f t="shared" ca="1" si="924"/>
        <v>-9.704016774443891E-2</v>
      </c>
      <c r="BF1887" s="32">
        <f t="shared" ca="1" si="924"/>
        <v>-2.2832260310152286E-2</v>
      </c>
      <c r="BG1887" s="32">
        <f t="shared" ca="1" si="925"/>
        <v>-0.36793921068302282</v>
      </c>
      <c r="BH1887" s="32">
        <f t="shared" ca="1" si="925"/>
        <v>-0.13938652506152127</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hidden="1"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1.0831997458819032</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1.0417500271733608</v>
      </c>
      <c r="BD1888" s="32">
        <f t="shared" ca="1" si="924"/>
        <v>-0.19232821644752107</v>
      </c>
      <c r="BE1888" s="32">
        <f t="shared" ca="1" si="924"/>
        <v>-2.9960509962970616E-2</v>
      </c>
      <c r="BF1888" s="32">
        <f t="shared" ca="1" si="924"/>
        <v>9.8351456519934377E-2</v>
      </c>
      <c r="BG1888" s="32">
        <f t="shared" ca="1" si="925"/>
        <v>0.15281469721602114</v>
      </c>
      <c r="BH1888" s="32">
        <f t="shared" ca="1" si="925"/>
        <v>2.3532908969271515E-2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hidden="1"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0.97667143595769557</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0.95335225497990728</v>
      </c>
      <c r="BD1889" s="32">
        <f t="shared" ca="1" si="929"/>
        <v>-0.27236757791370891</v>
      </c>
      <c r="BE1889" s="32">
        <f t="shared" ca="1" si="929"/>
        <v>0.17641468476687344</v>
      </c>
      <c r="BF1889" s="32">
        <f t="shared" ca="1" si="929"/>
        <v>-6.7815957896177448E-2</v>
      </c>
      <c r="BG1889" s="32">
        <f t="shared" ref="BG1889:BH1901" ca="1" si="932">OFFSET(BG$5,$D1889,0)</f>
        <v>0.32775089067571983</v>
      </c>
      <c r="BH1889" s="32">
        <f t="shared" ca="1" si="932"/>
        <v>8.8791235770151911E-2</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hidden="1"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0.99940216871448406</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1.0149803130976305</v>
      </c>
      <c r="BD1890" s="32">
        <f t="shared" ca="1" si="929"/>
        <v>0.34945596678572599</v>
      </c>
      <c r="BE1890" s="32">
        <f t="shared" ca="1" si="929"/>
        <v>-3.9825712224474841E-2</v>
      </c>
      <c r="BF1890" s="32">
        <f t="shared" ca="1" si="929"/>
        <v>-7.2838209658754316E-3</v>
      </c>
      <c r="BG1890" s="32">
        <f t="shared" ca="1" si="932"/>
        <v>-0.22013920209996485</v>
      </c>
      <c r="BH1890" s="32">
        <f t="shared" ca="1" si="932"/>
        <v>-0.11504467291664744</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hidden="1"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1.0561374374034176</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1.0220410949252285</v>
      </c>
      <c r="BD1891" s="32">
        <f t="shared" ca="1" si="929"/>
        <v>-0.28813469607075248</v>
      </c>
      <c r="BE1891" s="32">
        <f t="shared" ca="1" si="929"/>
        <v>-2.0398349042122677E-2</v>
      </c>
      <c r="BF1891" s="32">
        <f t="shared" ca="1" si="929"/>
        <v>3.5525724354319443E-2</v>
      </c>
      <c r="BG1891" s="32">
        <f t="shared" ca="1" si="932"/>
        <v>0.17665533640615649</v>
      </c>
      <c r="BH1891" s="32">
        <f t="shared" ca="1" si="932"/>
        <v>-1.775918468901494E-2</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hidden="1"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1.0446156708830123</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1.0488638219596336</v>
      </c>
      <c r="BD1892" s="32">
        <f t="shared" ca="1" si="929"/>
        <v>-0.40976633117891836</v>
      </c>
      <c r="BE1892" s="32">
        <f t="shared" ca="1" si="929"/>
        <v>0.14623191481335118</v>
      </c>
      <c r="BF1892" s="32">
        <f t="shared" ca="1" si="929"/>
        <v>0.14056111005054728</v>
      </c>
      <c r="BG1892" s="32">
        <f t="shared" ca="1" si="932"/>
        <v>-0.35679694311843768</v>
      </c>
      <c r="BH1892" s="32">
        <f t="shared" ca="1" si="932"/>
        <v>9.6163414361740251E-2</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hidden="1"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1.125068376098374</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1.0521107214546759</v>
      </c>
      <c r="BD1893" s="32">
        <f t="shared" ca="1" si="929"/>
        <v>0.13156646389413496</v>
      </c>
      <c r="BE1893" s="32">
        <f t="shared" ca="1" si="929"/>
        <v>0.20468441539270954</v>
      </c>
      <c r="BF1893" s="32">
        <f t="shared" ca="1" si="929"/>
        <v>0.14835345795971366</v>
      </c>
      <c r="BG1893" s="32">
        <f t="shared" ca="1" si="932"/>
        <v>0.3966848390671629</v>
      </c>
      <c r="BH1893" s="32">
        <f t="shared" ca="1" si="932"/>
        <v>-1.7405536048178183E-2</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hidden="1"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1.0301235779982718</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0.98993633478521215</v>
      </c>
      <c r="BD1894" s="32">
        <f t="shared" ca="1" si="929"/>
        <v>-0.15482721263483512</v>
      </c>
      <c r="BE1894" s="32">
        <f t="shared" ca="1" si="929"/>
        <v>7.0608347682828199E-2</v>
      </c>
      <c r="BF1894" s="32">
        <f t="shared" ca="1" si="929"/>
        <v>-1.6016280707203956E-2</v>
      </c>
      <c r="BG1894" s="32">
        <f t="shared" ca="1" si="932"/>
        <v>0.22568005132052527</v>
      </c>
      <c r="BH1894" s="32">
        <f t="shared" ca="1" si="932"/>
        <v>8.6280055450514315E-2</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hidden="1"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0.97093973923879906</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0.98455765537464246</v>
      </c>
      <c r="BD1895" s="32">
        <f t="shared" ca="1" si="929"/>
        <v>0.54821782184545143</v>
      </c>
      <c r="BE1895" s="32">
        <f t="shared" ca="1" si="929"/>
        <v>0.15873990837512947</v>
      </c>
      <c r="BF1895" s="32">
        <f t="shared" ca="1" si="929"/>
        <v>0.12785081123165076</v>
      </c>
      <c r="BG1895" s="32">
        <f t="shared" ca="1" si="932"/>
        <v>-0.37253461398993615</v>
      </c>
      <c r="BH1895" s="32">
        <f t="shared" ca="1" si="932"/>
        <v>-2.6972657870878325E-2</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hidden="1"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1.0495573345572298</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0.97196575215520364</v>
      </c>
      <c r="BD1896" s="32">
        <f t="shared" ca="1" si="929"/>
        <v>-6.2800697240170678E-2</v>
      </c>
      <c r="BE1896" s="32">
        <f t="shared" ca="1" si="929"/>
        <v>-0.3</v>
      </c>
      <c r="BF1896" s="32">
        <f t="shared" ca="1" si="929"/>
        <v>-8.1934538531744039E-2</v>
      </c>
      <c r="BG1896" s="32">
        <f t="shared" ca="1" si="932"/>
        <v>-0.24770587253754428</v>
      </c>
      <c r="BH1896" s="32">
        <f t="shared" ca="1" si="932"/>
        <v>0.118056043511787</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hidden="1"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1.010280760583014</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1.0538950696303619</v>
      </c>
      <c r="BD1897" s="32">
        <f t="shared" ca="1" si="929"/>
        <v>0.14847362909794626</v>
      </c>
      <c r="BE1897" s="32">
        <f t="shared" ca="1" si="929"/>
        <v>3.7414746339865967E-2</v>
      </c>
      <c r="BF1897" s="32">
        <f t="shared" ca="1" si="929"/>
        <v>-8.7345129273292743E-2</v>
      </c>
      <c r="BG1897" s="32">
        <f t="shared" ca="1" si="932"/>
        <v>6.7324296151102914E-2</v>
      </c>
      <c r="BH1897" s="32">
        <f t="shared" ca="1" si="932"/>
        <v>-1.2653076101335814E-2</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hidden="1"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1.0759589422176172</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1.015534155381133</v>
      </c>
      <c r="BD1898" s="32">
        <f t="shared" ca="1" si="929"/>
        <v>-0.1610271151075473</v>
      </c>
      <c r="BE1898" s="32">
        <f t="shared" ca="1" si="929"/>
        <v>-0.3</v>
      </c>
      <c r="BF1898" s="32">
        <f t="shared" ca="1" si="929"/>
        <v>-1.3182130908968581E-3</v>
      </c>
      <c r="BG1898" s="32">
        <f t="shared" ca="1" si="932"/>
        <v>-0.14983751465576312</v>
      </c>
      <c r="BH1898" s="32">
        <f t="shared" ca="1" si="932"/>
        <v>0.10656069514885758</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hidden="1"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1.00708614719322</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1.0082324592864638</v>
      </c>
      <c r="BD1899" s="32">
        <f t="shared" ca="1" si="929"/>
        <v>0.12248792949075948</v>
      </c>
      <c r="BE1899" s="32">
        <f t="shared" ca="1" si="929"/>
        <v>9.8638470106396925E-2</v>
      </c>
      <c r="BF1899" s="32">
        <f t="shared" ca="1" si="929"/>
        <v>-0.10582411477148956</v>
      </c>
      <c r="BG1899" s="32">
        <f t="shared" ca="1" si="932"/>
        <v>-0.20042635969325495</v>
      </c>
      <c r="BH1899" s="32">
        <f t="shared" ca="1" si="932"/>
        <v>3.1734734528024111E-2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hidden="1"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1.1553789910398597</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1.0351314309173136</v>
      </c>
      <c r="BD1900" s="32">
        <f t="shared" ca="1" si="929"/>
        <v>0.2126392070051395</v>
      </c>
      <c r="BE1900" s="32">
        <f t="shared" ca="1" si="929"/>
        <v>-7.8728476590437468E-2</v>
      </c>
      <c r="BF1900" s="32">
        <f t="shared" ca="1" si="929"/>
        <v>5.0811350221947382E-2</v>
      </c>
      <c r="BG1900" s="32">
        <f t="shared" ca="1" si="932"/>
        <v>-0.22736054165575759</v>
      </c>
      <c r="BH1900" s="32">
        <f t="shared" ca="1" si="932"/>
        <v>0.11987395971072323</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hidden="1"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1.1030379273777773</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1.0350907943230558</v>
      </c>
      <c r="BD1901" s="32">
        <f t="shared" ca="1" si="929"/>
        <v>0.26322098309136521</v>
      </c>
      <c r="BE1901" s="32">
        <f t="shared" ca="1" si="929"/>
        <v>8.7682811480823575E-2</v>
      </c>
      <c r="BF1901" s="32">
        <f t="shared" ca="1" si="929"/>
        <v>-0.1522535734453192</v>
      </c>
      <c r="BG1901" s="32">
        <f t="shared" ca="1" si="932"/>
        <v>0.59989077173686489</v>
      </c>
      <c r="BH1901" s="32">
        <f t="shared" ca="1" si="932"/>
        <v>0.13331241709601671</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ollapsed="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hidden="1" outlineLevel="2">
      <c r="A1903" s="53"/>
      <c r="B1903" s="44">
        <f ca="1">COUNT(B$5:OFFSET(B1903,-1,0))</f>
        <v>1834</v>
      </c>
      <c r="C1903" s="72">
        <f t="shared" ref="C1903" ca="1" si="934">C1873</f>
        <v>1022</v>
      </c>
      <c r="D1903" s="45">
        <f t="shared" ref="D1903:D1931" ca="1" si="935">MATCH($C1903,$B$5:$B$2748,1)-1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0.9599451455715684</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1.1196767625355732</v>
      </c>
      <c r="BD1903" s="32">
        <f t="shared" ca="1" si="938"/>
        <v>2.0294375371054798</v>
      </c>
      <c r="BE1903" s="32">
        <f t="shared" ca="1" si="938"/>
        <v>2.9514072811327896E-2</v>
      </c>
      <c r="BF1903" s="32">
        <f t="shared" ca="1" si="938"/>
        <v>-8.5624199420859082E-2</v>
      </c>
      <c r="BG1903" s="32">
        <f t="shared" ref="BG1903:BH1918" ca="1" si="939">OFFSET(BG$5,$D1903,0)</f>
        <v>-0.14329618008087763</v>
      </c>
      <c r="BH1903" s="32">
        <f t="shared" ca="1" si="939"/>
        <v>-0.14842192963954548</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hidden="1"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1.0352422227657283</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1.0474816464915626</v>
      </c>
      <c r="BD1904" s="32">
        <f t="shared" ca="1" si="938"/>
        <v>-0.14284247687103147</v>
      </c>
      <c r="BE1904" s="32">
        <f t="shared" ca="1" si="938"/>
        <v>-0.18637113474478562</v>
      </c>
      <c r="BF1904" s="32">
        <f t="shared" ca="1" si="938"/>
        <v>6.5222068272559053E-2</v>
      </c>
      <c r="BG1904" s="32">
        <f t="shared" ca="1" si="939"/>
        <v>0.34169618064490592</v>
      </c>
      <c r="BH1904" s="32">
        <f t="shared" ca="1" si="939"/>
        <v>5.7958985092103843E-2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hidden="1"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0.91393026716443271</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1.0487013329243704</v>
      </c>
      <c r="BD1905" s="32">
        <f t="shared" ca="1" si="938"/>
        <v>-0.67063686541207801</v>
      </c>
      <c r="BE1905" s="32">
        <f t="shared" ca="1" si="938"/>
        <v>2.9249203986851102E-2</v>
      </c>
      <c r="BF1905" s="32">
        <f t="shared" ca="1" si="938"/>
        <v>-8.302587312751597E-2</v>
      </c>
      <c r="BG1905" s="32">
        <f t="shared" ca="1" si="939"/>
        <v>0.64195401316078637</v>
      </c>
      <c r="BH1905" s="32">
        <f t="shared" ca="1" si="939"/>
        <v>-0.10500043451853802</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hidden="1"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0.95186932480680186</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1.0832354574138532</v>
      </c>
      <c r="BD1906" s="32">
        <f t="shared" ca="1" si="938"/>
        <v>-0.97281925459701313</v>
      </c>
      <c r="BE1906" s="32">
        <f t="shared" ca="1" si="938"/>
        <v>2.5860536441400961E-2</v>
      </c>
      <c r="BF1906" s="32">
        <f t="shared" ca="1" si="938"/>
        <v>-1.9646890317839283E-2</v>
      </c>
      <c r="BG1906" s="32">
        <f t="shared" ca="1" si="939"/>
        <v>-0.11728773293334172</v>
      </c>
      <c r="BH1906" s="32">
        <f t="shared" ca="1" si="939"/>
        <v>-0.14020337265578264</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hidden="1"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1.0021403062860021</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0.97315637442038361</v>
      </c>
      <c r="BD1907" s="32">
        <f t="shared" ca="1" si="938"/>
        <v>-0.94106988425135185</v>
      </c>
      <c r="BE1907" s="32">
        <f t="shared" ca="1" si="938"/>
        <v>0.19691402650511783</v>
      </c>
      <c r="BF1907" s="32">
        <f t="shared" ca="1" si="938"/>
        <v>-7.1676864620250136E-2</v>
      </c>
      <c r="BG1907" s="32">
        <f t="shared" ca="1" si="939"/>
        <v>-1.892596822851722E-2</v>
      </c>
      <c r="BH1907" s="32">
        <f t="shared" ca="1" si="939"/>
        <v>0.11254260704208408</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hidden="1"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0.99087231654160657</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0.97840456493202643</v>
      </c>
      <c r="BD1908" s="32">
        <f t="shared" ca="1" si="938"/>
        <v>0.37309020142840055</v>
      </c>
      <c r="BE1908" s="32">
        <f t="shared" ca="1" si="938"/>
        <v>0.11674701407105997</v>
      </c>
      <c r="BF1908" s="32">
        <f t="shared" ca="1" si="938"/>
        <v>4.1948115237504968E-2</v>
      </c>
      <c r="BG1908" s="32">
        <f t="shared" ca="1" si="939"/>
        <v>-9.4407641251594399E-2</v>
      </c>
      <c r="BH1908" s="32">
        <f t="shared" ca="1" si="939"/>
        <v>3.4110325514663975E-2</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hidden="1"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0.94568977978009428</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1.0868848321980029</v>
      </c>
      <c r="BD1909" s="32">
        <f t="shared" ca="1" si="938"/>
        <v>-0.45358902695809533</v>
      </c>
      <c r="BE1909" s="32">
        <f t="shared" ca="1" si="938"/>
        <v>0.18276272477388902</v>
      </c>
      <c r="BF1909" s="32">
        <f t="shared" ca="1" si="938"/>
        <v>6.5702661499773773E-2</v>
      </c>
      <c r="BG1909" s="32">
        <f t="shared" ca="1" si="939"/>
        <v>-0.27304205844775886</v>
      </c>
      <c r="BH1909" s="32">
        <f t="shared" ca="1" si="939"/>
        <v>-7.4223940893499596E-2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hidden="1"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0.99614779608400872</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1.1006311715234829</v>
      </c>
      <c r="BD1910" s="32">
        <f t="shared" ca="1" si="938"/>
        <v>0.11286691077264166</v>
      </c>
      <c r="BE1910" s="32">
        <f t="shared" ca="1" si="938"/>
        <v>-0.3</v>
      </c>
      <c r="BF1910" s="32">
        <f t="shared" ca="1" si="938"/>
        <v>4.4945475792534495E-2</v>
      </c>
      <c r="BG1910" s="32">
        <f t="shared" ca="1" si="939"/>
        <v>-0.11041523824036759</v>
      </c>
      <c r="BH1910" s="32">
        <f t="shared" ca="1" si="939"/>
        <v>-0.18312333184770713</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hidden="1"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0.96873644136789827</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1.0492388507655299</v>
      </c>
      <c r="BD1911" s="32">
        <f t="shared" ca="1" si="938"/>
        <v>0.57593554248647649</v>
      </c>
      <c r="BE1911" s="32">
        <f t="shared" ca="1" si="938"/>
        <v>8.0425625173636495E-2</v>
      </c>
      <c r="BF1911" s="32">
        <f t="shared" ca="1" si="938"/>
        <v>7.0557156025908618E-2</v>
      </c>
      <c r="BG1911" s="32">
        <f t="shared" ca="1" si="939"/>
        <v>-0.40992331154067863</v>
      </c>
      <c r="BH1911" s="32">
        <f t="shared" ca="1" si="939"/>
        <v>-0.17911308681304572</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hidden="1"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0.94985527754166732</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0.9499500339983552</v>
      </c>
      <c r="BD1912" s="32">
        <f t="shared" ca="1" si="938"/>
        <v>-0.5652048418772182</v>
      </c>
      <c r="BE1912" s="32">
        <f t="shared" ca="1" si="938"/>
        <v>-1.6956836541707487E-2</v>
      </c>
      <c r="BF1912" s="32">
        <f t="shared" ca="1" si="938"/>
        <v>0.10339666319975782</v>
      </c>
      <c r="BG1912" s="32">
        <f t="shared" ca="1" si="939"/>
        <v>-0.19060384000964881</v>
      </c>
      <c r="BH1912" s="32">
        <f t="shared" ca="1" si="939"/>
        <v>-7.3698097191067125E-2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hidden="1"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0.92306129391731828</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1.1063030539588734</v>
      </c>
      <c r="BD1913" s="32">
        <f t="shared" ca="1" si="938"/>
        <v>0.12924378681270454</v>
      </c>
      <c r="BE1913" s="32">
        <f t="shared" ca="1" si="938"/>
        <v>-0.13892800893072876</v>
      </c>
      <c r="BF1913" s="32">
        <f t="shared" ca="1" si="938"/>
        <v>-6.1873027048285678E-2</v>
      </c>
      <c r="BG1913" s="32">
        <f t="shared" ca="1" si="939"/>
        <v>0.22475633487585434</v>
      </c>
      <c r="BH1913" s="32">
        <f t="shared" ca="1" si="939"/>
        <v>-0.16092310912423591</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hidden="1"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1.0175550066655832</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0.9915274069381238</v>
      </c>
      <c r="BD1914" s="32">
        <f t="shared" ca="1" si="938"/>
        <v>0.8180439230161376</v>
      </c>
      <c r="BE1914" s="32">
        <f t="shared" ca="1" si="938"/>
        <v>-0.3</v>
      </c>
      <c r="BF1914" s="32">
        <f t="shared" ca="1" si="938"/>
        <v>-2.9010391818722336E-2</v>
      </c>
      <c r="BG1914" s="32">
        <f t="shared" ca="1" si="939"/>
        <v>-0.18597471622128836</v>
      </c>
      <c r="BH1914" s="32">
        <f t="shared" ca="1" si="939"/>
        <v>0.10194892366285013</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hidden="1"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0.90065035138187743</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1.0506450180429709</v>
      </c>
      <c r="BD1915" s="32">
        <f t="shared" ca="1" si="938"/>
        <v>0.11349273368960766</v>
      </c>
      <c r="BE1915" s="32">
        <f t="shared" ca="1" si="938"/>
        <v>2.9613624339523914E-2</v>
      </c>
      <c r="BF1915" s="32">
        <f t="shared" ca="1" si="938"/>
        <v>-4.7210567729081721E-2</v>
      </c>
      <c r="BG1915" s="32">
        <f t="shared" ca="1" si="939"/>
        <v>0.13523036270290056</v>
      </c>
      <c r="BH1915" s="32">
        <f t="shared" ca="1" si="939"/>
        <v>-0.27445304437931894</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hidden="1"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1.0143086185057748</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1.051120421192163</v>
      </c>
      <c r="BD1916" s="32">
        <f t="shared" ca="1" si="938"/>
        <v>-0.23813998245772439</v>
      </c>
      <c r="BE1916" s="32">
        <f t="shared" ca="1" si="938"/>
        <v>0.14419750345615323</v>
      </c>
      <c r="BF1916" s="32">
        <f t="shared" ca="1" si="938"/>
        <v>-2.5476117666235032E-2</v>
      </c>
      <c r="BG1916" s="32">
        <f t="shared" ca="1" si="939"/>
        <v>0.44069602803955554</v>
      </c>
      <c r="BH1916" s="32">
        <f t="shared" ca="1" si="939"/>
        <v>9.3382678707361721E-2</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hidden="1"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0.9862866571416059</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1.0753261320642966</v>
      </c>
      <c r="BD1917" s="32">
        <f t="shared" ca="1" si="938"/>
        <v>-1.5004893206377545E-2</v>
      </c>
      <c r="BE1917" s="32">
        <f t="shared" ca="1" si="938"/>
        <v>-9.704016774443891E-2</v>
      </c>
      <c r="BF1917" s="32">
        <f t="shared" ca="1" si="938"/>
        <v>-2.2832260310152286E-2</v>
      </c>
      <c r="BG1917" s="32">
        <f t="shared" ca="1" si="939"/>
        <v>-0.36793921068302282</v>
      </c>
      <c r="BH1917" s="32">
        <f t="shared" ca="1" si="939"/>
        <v>-0.13938652506152127</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hidden="1"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1.0831997458819032</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1.0830074539921077</v>
      </c>
      <c r="BD1918" s="32">
        <f t="shared" ca="1" si="938"/>
        <v>-0.19232821644752107</v>
      </c>
      <c r="BE1918" s="32">
        <f t="shared" ca="1" si="938"/>
        <v>-2.9960509962970616E-2</v>
      </c>
      <c r="BF1918" s="32">
        <f t="shared" ca="1" si="938"/>
        <v>9.8351456519934377E-2</v>
      </c>
      <c r="BG1918" s="32">
        <f t="shared" ca="1" si="939"/>
        <v>0.15281469721602114</v>
      </c>
      <c r="BH1918" s="32">
        <f t="shared" ca="1" si="939"/>
        <v>2.3532908969271515E-2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hidden="1"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0.97667143595769557</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0.99110877992960666</v>
      </c>
      <c r="BD1919" s="32">
        <f t="shared" ca="1" si="943"/>
        <v>-0.27236757791370891</v>
      </c>
      <c r="BE1919" s="32">
        <f t="shared" ca="1" si="943"/>
        <v>0.17641468476687344</v>
      </c>
      <c r="BF1919" s="32">
        <f t="shared" ca="1" si="943"/>
        <v>-6.7815957896177448E-2</v>
      </c>
      <c r="BG1919" s="32">
        <f t="shared" ref="BG1919:BH1931" ca="1" si="946">OFFSET(BG$5,$D1919,0)</f>
        <v>0.32775089067571983</v>
      </c>
      <c r="BH1919" s="32">
        <f t="shared" ca="1" si="946"/>
        <v>8.8791235770151911E-2</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hidden="1"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0.99940216871448406</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1.0551775532203089</v>
      </c>
      <c r="BD1920" s="32">
        <f t="shared" ca="1" si="943"/>
        <v>0.34945596678572599</v>
      </c>
      <c r="BE1920" s="32">
        <f t="shared" ca="1" si="943"/>
        <v>-3.9825712224474841E-2</v>
      </c>
      <c r="BF1920" s="32">
        <f t="shared" ca="1" si="943"/>
        <v>-7.2838209658754316E-3</v>
      </c>
      <c r="BG1920" s="32">
        <f t="shared" ca="1" si="946"/>
        <v>-0.22013920209996485</v>
      </c>
      <c r="BH1920" s="32">
        <f t="shared" ca="1" si="946"/>
        <v>-0.11504467291664744</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hidden="1"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1.0561374374034176</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1.0625179699717724</v>
      </c>
      <c r="BD1921" s="32">
        <f t="shared" ca="1" si="943"/>
        <v>-0.28813469607075248</v>
      </c>
      <c r="BE1921" s="32">
        <f t="shared" ca="1" si="943"/>
        <v>-2.0398349042122677E-2</v>
      </c>
      <c r="BF1921" s="32">
        <f t="shared" ca="1" si="943"/>
        <v>3.5525724354319443E-2</v>
      </c>
      <c r="BG1921" s="32">
        <f t="shared" ca="1" si="946"/>
        <v>0.17665533640615649</v>
      </c>
      <c r="BH1921" s="32">
        <f t="shared" ca="1" si="946"/>
        <v>-1.775918468901494E-2</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hidden="1"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1.0446156708830123</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1.0904029832253617</v>
      </c>
      <c r="BD1922" s="32">
        <f t="shared" ca="1" si="943"/>
        <v>-0.40976633117891836</v>
      </c>
      <c r="BE1922" s="32">
        <f t="shared" ca="1" si="943"/>
        <v>0.14623191481335118</v>
      </c>
      <c r="BF1922" s="32">
        <f t="shared" ca="1" si="943"/>
        <v>0.14056111005054728</v>
      </c>
      <c r="BG1922" s="32">
        <f t="shared" ca="1" si="946"/>
        <v>-0.35679694311843768</v>
      </c>
      <c r="BH1922" s="32">
        <f t="shared" ca="1" si="946"/>
        <v>9.6163414361740251E-2</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hidden="1"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1.125068376098374</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1.0937784727994155</v>
      </c>
      <c r="BD1923" s="32">
        <f t="shared" ca="1" si="943"/>
        <v>0.13156646389413496</v>
      </c>
      <c r="BE1923" s="32">
        <f t="shared" ca="1" si="943"/>
        <v>0.20468441539270954</v>
      </c>
      <c r="BF1923" s="32">
        <f t="shared" ca="1" si="943"/>
        <v>0.14835345795971366</v>
      </c>
      <c r="BG1923" s="32">
        <f t="shared" ca="1" si="946"/>
        <v>0.3966848390671629</v>
      </c>
      <c r="BH1923" s="32">
        <f t="shared" ca="1" si="946"/>
        <v>-1.7405536048178183E-2</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hidden="1"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1.0301235779982718</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1.0291417341826463</v>
      </c>
      <c r="BD1924" s="32">
        <f t="shared" ca="1" si="943"/>
        <v>-0.15482721263483512</v>
      </c>
      <c r="BE1924" s="32">
        <f t="shared" ca="1" si="943"/>
        <v>7.0608347682828199E-2</v>
      </c>
      <c r="BF1924" s="32">
        <f t="shared" ca="1" si="943"/>
        <v>-1.6016280707203956E-2</v>
      </c>
      <c r="BG1924" s="32">
        <f t="shared" ca="1" si="946"/>
        <v>0.22568005132052527</v>
      </c>
      <c r="BH1924" s="32">
        <f t="shared" ca="1" si="946"/>
        <v>8.6280055450514315E-2</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hidden="1"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0.97093973923879906</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1.0235500377657174</v>
      </c>
      <c r="BD1925" s="32">
        <f t="shared" ca="1" si="943"/>
        <v>0.54821782184545143</v>
      </c>
      <c r="BE1925" s="32">
        <f t="shared" ca="1" si="943"/>
        <v>0.15873990837512947</v>
      </c>
      <c r="BF1925" s="32">
        <f t="shared" ca="1" si="943"/>
        <v>0.12785081123165076</v>
      </c>
      <c r="BG1925" s="32">
        <f t="shared" ca="1" si="946"/>
        <v>-0.37253461398993615</v>
      </c>
      <c r="BH1925" s="32">
        <f t="shared" ca="1" si="946"/>
        <v>-2.6972657870878325E-2</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hidden="1"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1.0495573345572298</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1.0104594453098652</v>
      </c>
      <c r="BD1926" s="32">
        <f t="shared" ca="1" si="943"/>
        <v>-6.2800697240170678E-2</v>
      </c>
      <c r="BE1926" s="32">
        <f t="shared" ca="1" si="943"/>
        <v>-0.3</v>
      </c>
      <c r="BF1926" s="32">
        <f t="shared" ca="1" si="943"/>
        <v>-8.1934538531744039E-2</v>
      </c>
      <c r="BG1926" s="32">
        <f t="shared" ca="1" si="946"/>
        <v>-0.24770587253754428</v>
      </c>
      <c r="BH1926" s="32">
        <f t="shared" ca="1" si="946"/>
        <v>0.118056043511787</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hidden="1"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1.010280760583014</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1.0956334882295842</v>
      </c>
      <c r="BD1927" s="32">
        <f t="shared" ca="1" si="943"/>
        <v>0.14847362909794626</v>
      </c>
      <c r="BE1927" s="32">
        <f t="shared" ca="1" si="943"/>
        <v>3.7414746339865967E-2</v>
      </c>
      <c r="BF1927" s="32">
        <f t="shared" ca="1" si="943"/>
        <v>-8.7345129273292743E-2</v>
      </c>
      <c r="BG1927" s="32">
        <f t="shared" ca="1" si="946"/>
        <v>6.7324296151102914E-2</v>
      </c>
      <c r="BH1927" s="32">
        <f t="shared" ca="1" si="946"/>
        <v>-1.2653076101335814E-2</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hidden="1"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1.0759589422176172</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1.055753329851673</v>
      </c>
      <c r="BD1928" s="32">
        <f t="shared" ca="1" si="943"/>
        <v>-0.1610271151075473</v>
      </c>
      <c r="BE1928" s="32">
        <f t="shared" ca="1" si="943"/>
        <v>-0.3</v>
      </c>
      <c r="BF1928" s="32">
        <f t="shared" ca="1" si="943"/>
        <v>-1.3182130908968581E-3</v>
      </c>
      <c r="BG1928" s="32">
        <f t="shared" ca="1" si="946"/>
        <v>-0.14983751465576312</v>
      </c>
      <c r="BH1928" s="32">
        <f t="shared" ca="1" si="946"/>
        <v>0.10656069514885758</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hidden="1"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1.00708614719322</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1.0481624576740465</v>
      </c>
      <c r="BD1929" s="32">
        <f t="shared" ca="1" si="943"/>
        <v>0.12248792949075948</v>
      </c>
      <c r="BE1929" s="32">
        <f t="shared" ca="1" si="943"/>
        <v>9.8638470106396925E-2</v>
      </c>
      <c r="BF1929" s="32">
        <f t="shared" ca="1" si="943"/>
        <v>-0.10582411477148956</v>
      </c>
      <c r="BG1929" s="32">
        <f t="shared" ca="1" si="946"/>
        <v>-0.20042635969325495</v>
      </c>
      <c r="BH1929" s="32">
        <f t="shared" ca="1" si="946"/>
        <v>3.1734734528024111E-2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hidden="1"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1.1553789910398597</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1.0761267351120587</v>
      </c>
      <c r="BD1930" s="32">
        <f t="shared" ca="1" si="943"/>
        <v>0.2126392070051395</v>
      </c>
      <c r="BE1930" s="32">
        <f t="shared" ca="1" si="943"/>
        <v>-7.8728476590437468E-2</v>
      </c>
      <c r="BF1930" s="32">
        <f t="shared" ca="1" si="943"/>
        <v>5.0811350221947382E-2</v>
      </c>
      <c r="BG1930" s="32">
        <f t="shared" ca="1" si="946"/>
        <v>-0.22736054165575759</v>
      </c>
      <c r="BH1930" s="32">
        <f t="shared" ca="1" si="946"/>
        <v>0.11987395971072323</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hidden="1"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1.1030379273777773</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1.0760844891477315</v>
      </c>
      <c r="BD1931" s="32">
        <f t="shared" ca="1" si="943"/>
        <v>0.26322098309136521</v>
      </c>
      <c r="BE1931" s="32">
        <f t="shared" ca="1" si="943"/>
        <v>8.7682811480823575E-2</v>
      </c>
      <c r="BF1931" s="32">
        <f t="shared" ca="1" si="943"/>
        <v>-0.1522535734453192</v>
      </c>
      <c r="BG1931" s="32">
        <f t="shared" ca="1" si="946"/>
        <v>0.59989077173686489</v>
      </c>
      <c r="BH1931" s="32">
        <f t="shared" ca="1" si="946"/>
        <v>0.13331241709601671</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ollapsed="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hidden="1" outlineLevel="2">
      <c r="A1933" s="53"/>
      <c r="B1933" s="44">
        <f ca="1">COUNT(B$5:OFFSET(B1933,-1,0))</f>
        <v>1863</v>
      </c>
      <c r="C1933" s="72">
        <f t="shared" ref="C1933" ca="1" si="949">C1903</f>
        <v>1022</v>
      </c>
      <c r="D1933" s="45">
        <f t="shared" ref="D1933:D1961" ca="1" si="950">MATCH($C1933,$B$5:$B$2748,1)-1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0.9599451455715684</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1.0663588214624506</v>
      </c>
      <c r="BD1933" s="57">
        <f ca="1">OFFSET(BD$5,$D1933,0)+BD1932</f>
        <v>1.5294375371054798</v>
      </c>
      <c r="BE1933" s="32">
        <f t="shared" ca="1" si="953"/>
        <v>2.9514072811327896E-2</v>
      </c>
      <c r="BF1933" s="32">
        <f t="shared" ca="1" si="953"/>
        <v>-8.5624199420859082E-2</v>
      </c>
      <c r="BG1933" s="32">
        <f t="shared" ref="BG1933:BH1948" ca="1" si="954">OFFSET(BG$5,$D1933,0)</f>
        <v>-0.14329618008087763</v>
      </c>
      <c r="BH1933" s="32">
        <f t="shared" ca="1" si="954"/>
        <v>-0.14842192963954548</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hidden="1"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1.0352422227657283</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0.99760156808720246</v>
      </c>
      <c r="BD1934" s="57">
        <f ca="1">OFFSET(BD$5,$D1934,0)+BD1932</f>
        <v>-0.64284247687103147</v>
      </c>
      <c r="BE1934" s="32">
        <f t="shared" ca="1" si="953"/>
        <v>-0.18637113474478562</v>
      </c>
      <c r="BF1934" s="32">
        <f t="shared" ca="1" si="953"/>
        <v>6.5222068272559053E-2</v>
      </c>
      <c r="BG1934" s="32">
        <f t="shared" ca="1" si="954"/>
        <v>0.34169618064490592</v>
      </c>
      <c r="BH1934" s="32">
        <f t="shared" ca="1" si="954"/>
        <v>5.7958985092103843E-2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hidden="1"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0.91393026716443271</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0.9987631742136861</v>
      </c>
      <c r="BD1935" s="57">
        <f ca="1">OFFSET(BD$5,$D1935,0)+BD1932</f>
        <v>-1.170636865412078</v>
      </c>
      <c r="BE1935" s="32">
        <f t="shared" ca="1" si="953"/>
        <v>2.9249203986851102E-2</v>
      </c>
      <c r="BF1935" s="32">
        <f t="shared" ca="1" si="953"/>
        <v>-8.302587312751597E-2</v>
      </c>
      <c r="BG1935" s="32">
        <f t="shared" ca="1" si="954"/>
        <v>0.64195401316078637</v>
      </c>
      <c r="BH1935" s="32">
        <f t="shared" ca="1" si="954"/>
        <v>-0.10500043451853802</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hidden="1"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0.95186932480680186</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1.0316528165846219</v>
      </c>
      <c r="BD1936" s="57">
        <f ca="1">OFFSET(BD$5,$D1936,0)+BD1932</f>
        <v>-1.4728192545970131</v>
      </c>
      <c r="BE1936" s="32">
        <f t="shared" ca="1" si="953"/>
        <v>2.5860536441400961E-2</v>
      </c>
      <c r="BF1936" s="32">
        <f t="shared" ca="1" si="953"/>
        <v>-1.9646890317839283E-2</v>
      </c>
      <c r="BG1936" s="32">
        <f t="shared" ca="1" si="954"/>
        <v>-0.11728773293334172</v>
      </c>
      <c r="BH1936" s="32">
        <f t="shared" ca="1" si="954"/>
        <v>-0.14020337265578264</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hidden="1"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1.0021403062860021</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0.92681559468607955</v>
      </c>
      <c r="BD1937" s="57">
        <f ca="1">OFFSET(BD$5,$D1937,0)+BD1932</f>
        <v>-1.4410698842513519</v>
      </c>
      <c r="BE1937" s="32">
        <f t="shared" ca="1" si="953"/>
        <v>0.19691402650511783</v>
      </c>
      <c r="BF1937" s="32">
        <f t="shared" ca="1" si="953"/>
        <v>-7.1676864620250136E-2</v>
      </c>
      <c r="BG1937" s="32">
        <f t="shared" ca="1" si="954"/>
        <v>-1.892596822851722E-2</v>
      </c>
      <c r="BH1937" s="32">
        <f t="shared" ca="1" si="954"/>
        <v>0.11254260704208408</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hidden="1"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0.99087231654160657</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0.93181387136383464</v>
      </c>
      <c r="BD1938" s="57">
        <f ca="1">OFFSET(BD$5,$D1938,0)+BD1932</f>
        <v>-0.12690979857159945</v>
      </c>
      <c r="BE1938" s="32">
        <f t="shared" ca="1" si="953"/>
        <v>0.11674701407105997</v>
      </c>
      <c r="BF1938" s="32">
        <f t="shared" ca="1" si="953"/>
        <v>4.1948115237504968E-2</v>
      </c>
      <c r="BG1938" s="32">
        <f t="shared" ca="1" si="954"/>
        <v>-9.4407641251594399E-2</v>
      </c>
      <c r="BH1938" s="32">
        <f t="shared" ca="1" si="954"/>
        <v>3.4110325514663975E-2</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hidden="1"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0.94568977978009428</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1.0351284116171455</v>
      </c>
      <c r="BD1939" s="57">
        <f ca="1">OFFSET(BD$5,$D1939,0)+BD1932</f>
        <v>-0.95358902695809533</v>
      </c>
      <c r="BE1939" s="32">
        <f t="shared" ca="1" si="953"/>
        <v>0.18276272477388902</v>
      </c>
      <c r="BF1939" s="32">
        <f t="shared" ca="1" si="953"/>
        <v>6.5702661499773773E-2</v>
      </c>
      <c r="BG1939" s="32">
        <f t="shared" ca="1" si="954"/>
        <v>-0.27304205844775886</v>
      </c>
      <c r="BH1939" s="32">
        <f t="shared" ca="1" si="954"/>
        <v>-7.4223940893499596E-2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hidden="1"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0.99614779608400872</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1.048220163355698</v>
      </c>
      <c r="BD1940" s="57">
        <f ca="1">OFFSET(BD$5,$D1940,0)+BD1932</f>
        <v>-0.38713308922735834</v>
      </c>
      <c r="BE1940" s="32">
        <f t="shared" ca="1" si="953"/>
        <v>-0.3</v>
      </c>
      <c r="BF1940" s="32">
        <f t="shared" ca="1" si="953"/>
        <v>4.4945475792534495E-2</v>
      </c>
      <c r="BG1940" s="32">
        <f t="shared" ca="1" si="954"/>
        <v>-0.11041523824036759</v>
      </c>
      <c r="BH1940" s="32">
        <f t="shared" ca="1" si="954"/>
        <v>-0.18312333184770713</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hidden="1"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0.96873644136789827</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0.99927509596717135</v>
      </c>
      <c r="BD1941" s="57">
        <f ca="1">OFFSET(BD$5,$D1941,0)+BD1932</f>
        <v>7.5935542486476493E-2</v>
      </c>
      <c r="BE1941" s="32">
        <f t="shared" ca="1" si="953"/>
        <v>8.0425625173636495E-2</v>
      </c>
      <c r="BF1941" s="32">
        <f t="shared" ca="1" si="953"/>
        <v>7.0557156025908618E-2</v>
      </c>
      <c r="BG1941" s="32">
        <f t="shared" ca="1" si="954"/>
        <v>-0.40992331154067863</v>
      </c>
      <c r="BH1941" s="32">
        <f t="shared" ca="1" si="954"/>
        <v>-0.17911308681304572</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hidden="1"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0.94985527754166732</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0.90471431809367153</v>
      </c>
      <c r="BD1942" s="57">
        <f ca="1">OFFSET(BD$5,$D1942,0)+BD1932</f>
        <v>-1.0652048418772182</v>
      </c>
      <c r="BE1942" s="32">
        <f t="shared" ca="1" si="953"/>
        <v>-1.6956836541707487E-2</v>
      </c>
      <c r="BF1942" s="32">
        <f t="shared" ca="1" si="953"/>
        <v>0.10339666319975782</v>
      </c>
      <c r="BG1942" s="32">
        <f t="shared" ca="1" si="954"/>
        <v>-0.19060384000964881</v>
      </c>
      <c r="BH1942" s="32">
        <f t="shared" ca="1" si="954"/>
        <v>-7.3698097191067125E-2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hidden="1"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0.92306129391731828</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1.053621956151308</v>
      </c>
      <c r="BD1943" s="57">
        <f ca="1">OFFSET(BD$5,$D1943,0)+BD1932</f>
        <v>-0.37075621318729546</v>
      </c>
      <c r="BE1943" s="32">
        <f t="shared" ca="1" si="953"/>
        <v>-0.13892800893072876</v>
      </c>
      <c r="BF1943" s="32">
        <f t="shared" ca="1" si="953"/>
        <v>-6.1873027048285678E-2</v>
      </c>
      <c r="BG1943" s="32">
        <f t="shared" ca="1" si="954"/>
        <v>0.22475633487585434</v>
      </c>
      <c r="BH1943" s="32">
        <f t="shared" ca="1" si="954"/>
        <v>-0.16092310912423591</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hidden="1"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1.0175550066655832</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0.94431181613154647</v>
      </c>
      <c r="BD1944" s="57">
        <f ca="1">OFFSET(BD$5,$D1944,0)+BD1932</f>
        <v>0.3180439230161376</v>
      </c>
      <c r="BE1944" s="32">
        <f t="shared" ca="1" si="953"/>
        <v>-0.3</v>
      </c>
      <c r="BF1944" s="32">
        <f t="shared" ca="1" si="953"/>
        <v>-2.9010391818722336E-2</v>
      </c>
      <c r="BG1944" s="32">
        <f t="shared" ca="1" si="954"/>
        <v>-0.18597471622128836</v>
      </c>
      <c r="BH1944" s="32">
        <f t="shared" ca="1" si="954"/>
        <v>0.10194892366285013</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hidden="1"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0.90065035138187743</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1.0006143028980676</v>
      </c>
      <c r="BD1945" s="57">
        <f ca="1">OFFSET(BD$5,$D1945,0)+BD1932</f>
        <v>-0.38650726631039234</v>
      </c>
      <c r="BE1945" s="32">
        <f t="shared" ca="1" si="953"/>
        <v>2.9613624339523914E-2</v>
      </c>
      <c r="BF1945" s="32">
        <f t="shared" ca="1" si="953"/>
        <v>-4.7210567729081721E-2</v>
      </c>
      <c r="BG1945" s="32">
        <f t="shared" ca="1" si="954"/>
        <v>0.13523036270290056</v>
      </c>
      <c r="BH1945" s="32">
        <f t="shared" ca="1" si="954"/>
        <v>-0.27445304437931894</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hidden="1"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1.0143086185057748</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1.0010670678020599</v>
      </c>
      <c r="BD1946" s="57">
        <f ca="1">OFFSET(BD$5,$D1946,0)+BD1932</f>
        <v>-0.73813998245772439</v>
      </c>
      <c r="BE1946" s="32">
        <f t="shared" ca="1" si="953"/>
        <v>0.14419750345615323</v>
      </c>
      <c r="BF1946" s="32">
        <f t="shared" ca="1" si="953"/>
        <v>-2.5476117666235032E-2</v>
      </c>
      <c r="BG1946" s="32">
        <f t="shared" ca="1" si="954"/>
        <v>0.44069602803955554</v>
      </c>
      <c r="BH1946" s="32">
        <f t="shared" ca="1" si="954"/>
        <v>9.3382678707361721E-2</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hidden="1"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0.9862866571416059</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1.0241201257755206</v>
      </c>
      <c r="BD1947" s="57">
        <f ca="1">OFFSET(BD$5,$D1947,0)+BD1932</f>
        <v>-0.51500489320637755</v>
      </c>
      <c r="BE1947" s="32">
        <f t="shared" ca="1" si="953"/>
        <v>-9.704016774443891E-2</v>
      </c>
      <c r="BF1947" s="32">
        <f t="shared" ca="1" si="953"/>
        <v>-2.2832260310152286E-2</v>
      </c>
      <c r="BG1947" s="32">
        <f t="shared" ca="1" si="954"/>
        <v>-0.36793921068302282</v>
      </c>
      <c r="BH1947" s="32">
        <f t="shared" ca="1" si="954"/>
        <v>-0.13938652506152127</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hidden="1"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1.0831997458819032</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1.031435670468674</v>
      </c>
      <c r="BD1948" s="57">
        <f ca="1">OFFSET(BD$5,$D1948,0)+BD1932</f>
        <v>-0.69232821644752107</v>
      </c>
      <c r="BE1948" s="32">
        <f t="shared" ca="1" si="953"/>
        <v>-2.9960509962970616E-2</v>
      </c>
      <c r="BF1948" s="32">
        <f t="shared" ca="1" si="953"/>
        <v>9.8351456519934377E-2</v>
      </c>
      <c r="BG1948" s="32">
        <f t="shared" ca="1" si="954"/>
        <v>0.15281469721602114</v>
      </c>
      <c r="BH1948" s="32">
        <f t="shared" ca="1" si="954"/>
        <v>2.3532908969271515E-2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hidden="1"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0.97667143595769557</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0.94391312374248248</v>
      </c>
      <c r="BD1949" s="57">
        <f ca="1">OFFSET(BD$5,$D1949,0)+BD1932</f>
        <v>-0.77236757791370891</v>
      </c>
      <c r="BE1949" s="32">
        <f t="shared" ca="1" si="958"/>
        <v>0.17641468476687344</v>
      </c>
      <c r="BF1949" s="32">
        <f t="shared" ca="1" si="958"/>
        <v>-6.7815957896177448E-2</v>
      </c>
      <c r="BG1949" s="32">
        <f t="shared" ref="BG1949:BH1961" ca="1" si="961">OFFSET(BG$5,$D1949,0)</f>
        <v>0.32775089067571983</v>
      </c>
      <c r="BH1949" s="32">
        <f t="shared" ca="1" si="961"/>
        <v>8.8791235770151911E-2</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hidden="1"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0.99940216871448406</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1.0049310030669609</v>
      </c>
      <c r="BD1950" s="57">
        <f ca="1">OFFSET(BD$5,$D1950,0)+BD1932</f>
        <v>-0.15054403321427401</v>
      </c>
      <c r="BE1950" s="32">
        <f t="shared" ca="1" si="958"/>
        <v>-3.9825712224474841E-2</v>
      </c>
      <c r="BF1950" s="32">
        <f t="shared" ca="1" si="958"/>
        <v>-7.2838209658754316E-3</v>
      </c>
      <c r="BG1950" s="32">
        <f t="shared" ca="1" si="961"/>
        <v>-0.22013920209996485</v>
      </c>
      <c r="BH1950" s="32">
        <f t="shared" ca="1" si="961"/>
        <v>-0.11504467291664744</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hidden="1"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1.0561374374034176</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1.0119218761635926</v>
      </c>
      <c r="BD1951" s="57">
        <f ca="1">OFFSET(BD$5,$D1951,0)+BD1932</f>
        <v>-0.78813469607075248</v>
      </c>
      <c r="BE1951" s="32">
        <f t="shared" ca="1" si="958"/>
        <v>-2.0398349042122677E-2</v>
      </c>
      <c r="BF1951" s="32">
        <f t="shared" ca="1" si="958"/>
        <v>3.5525724354319443E-2</v>
      </c>
      <c r="BG1951" s="32">
        <f t="shared" ca="1" si="961"/>
        <v>0.17665533640615649</v>
      </c>
      <c r="BH1951" s="32">
        <f t="shared" ca="1" si="961"/>
        <v>-1.775918468901494E-2</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hidden="1"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1.0446156708830123</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1.0384790316432015</v>
      </c>
      <c r="BD1952" s="57">
        <f ca="1">OFFSET(BD$5,$D1952,0)+BD1932</f>
        <v>-0.90976633117891836</v>
      </c>
      <c r="BE1952" s="32">
        <f t="shared" ca="1" si="958"/>
        <v>0.14623191481335118</v>
      </c>
      <c r="BF1952" s="32">
        <f t="shared" ca="1" si="958"/>
        <v>0.14056111005054728</v>
      </c>
      <c r="BG1952" s="32">
        <f t="shared" ca="1" si="961"/>
        <v>-0.35679694311843768</v>
      </c>
      <c r="BH1952" s="32">
        <f t="shared" ca="1" si="961"/>
        <v>9.6163414361740251E-2</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hidden="1"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1.125068376098374</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1.041693783618491</v>
      </c>
      <c r="BD1953" s="57">
        <f ca="1">OFFSET(BD$5,$D1953,0)+BD1932</f>
        <v>-0.36843353610586504</v>
      </c>
      <c r="BE1953" s="32">
        <f t="shared" ca="1" si="958"/>
        <v>0.20468441539270954</v>
      </c>
      <c r="BF1953" s="32">
        <f t="shared" ca="1" si="958"/>
        <v>0.14835345795971366</v>
      </c>
      <c r="BG1953" s="32">
        <f t="shared" ca="1" si="961"/>
        <v>0.3966848390671629</v>
      </c>
      <c r="BH1953" s="32">
        <f t="shared" ca="1" si="961"/>
        <v>-1.7405536048178183E-2</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hidden="1"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1.0301235779982718</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0.9801349849358536</v>
      </c>
      <c r="BD1954" s="57">
        <f ca="1">OFFSET(BD$5,$D1954,0)+BD1932</f>
        <v>-0.65482721263483512</v>
      </c>
      <c r="BE1954" s="32">
        <f t="shared" ca="1" si="958"/>
        <v>7.0608347682828199E-2</v>
      </c>
      <c r="BF1954" s="32">
        <f t="shared" ca="1" si="958"/>
        <v>-1.6016280707203956E-2</v>
      </c>
      <c r="BG1954" s="32">
        <f t="shared" ca="1" si="961"/>
        <v>0.22568005132052527</v>
      </c>
      <c r="BH1954" s="32">
        <f t="shared" ca="1" si="961"/>
        <v>8.6280055450514315E-2</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hidden="1"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0.97093973923879906</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0.97480955977687367</v>
      </c>
      <c r="BD1955" s="57">
        <f ca="1">OFFSET(BD$5,$D1955,0)+BD1932</f>
        <v>4.8217821845451425E-2</v>
      </c>
      <c r="BE1955" s="32">
        <f t="shared" ca="1" si="958"/>
        <v>0.15873990837512947</v>
      </c>
      <c r="BF1955" s="32">
        <f t="shared" ca="1" si="958"/>
        <v>0.12785081123165076</v>
      </c>
      <c r="BG1955" s="32">
        <f t="shared" ca="1" si="961"/>
        <v>-0.37253461398993615</v>
      </c>
      <c r="BH1955" s="32">
        <f t="shared" ca="1" si="961"/>
        <v>-2.6972657870878325E-2</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hidden="1"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1.0495573345572298</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0.96234232886653825</v>
      </c>
      <c r="BD1956" s="57">
        <f ca="1">OFFSET(BD$5,$D1956,0)+BD1932</f>
        <v>-0.56280069724017068</v>
      </c>
      <c r="BE1956" s="32">
        <f t="shared" ca="1" si="958"/>
        <v>-0.3</v>
      </c>
      <c r="BF1956" s="32">
        <f t="shared" ca="1" si="958"/>
        <v>-8.1934538531744039E-2</v>
      </c>
      <c r="BG1956" s="32">
        <f t="shared" ca="1" si="961"/>
        <v>-0.24770587253754428</v>
      </c>
      <c r="BH1956" s="32">
        <f t="shared" ca="1" si="961"/>
        <v>0.118056043511787</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hidden="1"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1.010280760583014</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1.0434604649805563</v>
      </c>
      <c r="BD1957" s="57">
        <f ca="1">OFFSET(BD$5,$D1957,0)+BD1932</f>
        <v>-0.35152637090205374</v>
      </c>
      <c r="BE1957" s="32">
        <f t="shared" ca="1" si="958"/>
        <v>3.7414746339865967E-2</v>
      </c>
      <c r="BF1957" s="32">
        <f t="shared" ca="1" si="958"/>
        <v>-8.7345129273292743E-2</v>
      </c>
      <c r="BG1957" s="32">
        <f t="shared" ca="1" si="961"/>
        <v>6.7324296151102914E-2</v>
      </c>
      <c r="BH1957" s="32">
        <f t="shared" ca="1" si="961"/>
        <v>-1.2653076101335814E-2</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hidden="1"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1.0759589422176172</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1.0054793617634981</v>
      </c>
      <c r="BD1958" s="57">
        <f ca="1">OFFSET(BD$5,$D1958,0)+BD1932</f>
        <v>-0.6610271151075473</v>
      </c>
      <c r="BE1958" s="32">
        <f t="shared" ca="1" si="958"/>
        <v>-0.3</v>
      </c>
      <c r="BF1958" s="32">
        <f t="shared" ca="1" si="958"/>
        <v>-1.3182130908968581E-3</v>
      </c>
      <c r="BG1958" s="32">
        <f t="shared" ca="1" si="961"/>
        <v>-0.14983751465576312</v>
      </c>
      <c r="BH1958" s="32">
        <f t="shared" ca="1" si="961"/>
        <v>0.10656069514885758</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hidden="1"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1.00708614719322</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0.99824995968956809</v>
      </c>
      <c r="BD1959" s="57">
        <f ca="1">OFFSET(BD$5,$D1959,0)+BD1932</f>
        <v>-0.37751207050924052</v>
      </c>
      <c r="BE1959" s="32">
        <f t="shared" ca="1" si="958"/>
        <v>9.8638470106396925E-2</v>
      </c>
      <c r="BF1959" s="32">
        <f t="shared" ca="1" si="958"/>
        <v>-0.10582411477148956</v>
      </c>
      <c r="BG1959" s="32">
        <f t="shared" ca="1" si="961"/>
        <v>-0.20042635969325495</v>
      </c>
      <c r="BH1959" s="32">
        <f t="shared" ca="1" si="961"/>
        <v>3.1734734528024111E-2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hidden="1"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1.1553789910398597</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1.0248826048686273</v>
      </c>
      <c r="BD1960" s="57">
        <f ca="1">OFFSET(BD$5,$D1960,0)+BD1932</f>
        <v>-0.2873607929948605</v>
      </c>
      <c r="BE1960" s="32">
        <f t="shared" ca="1" si="958"/>
        <v>-7.8728476590437468E-2</v>
      </c>
      <c r="BF1960" s="32">
        <f t="shared" ca="1" si="958"/>
        <v>5.0811350221947382E-2</v>
      </c>
      <c r="BG1960" s="32">
        <f t="shared" ca="1" si="961"/>
        <v>-0.22736054165575759</v>
      </c>
      <c r="BH1960" s="32">
        <f t="shared" ca="1" si="961"/>
        <v>0.11987395971072323</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hidden="1"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1.1030379273777773</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1.024842370616887</v>
      </c>
      <c r="BD1961" s="57">
        <f ca="1">OFFSET(BD$5,$D1961,0)+BD1932</f>
        <v>-0.23677901690863479</v>
      </c>
      <c r="BE1961" s="32">
        <f t="shared" ca="1" si="958"/>
        <v>8.7682811480823575E-2</v>
      </c>
      <c r="BF1961" s="32">
        <f t="shared" ca="1" si="958"/>
        <v>-0.1522535734453192</v>
      </c>
      <c r="BG1961" s="32">
        <f t="shared" ca="1" si="961"/>
        <v>0.59989077173686489</v>
      </c>
      <c r="BH1961" s="32">
        <f t="shared" ca="1" si="961"/>
        <v>0.13331241709601671</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ollapsed="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hidden="1" outlineLevel="2">
      <c r="A1963" s="53"/>
      <c r="B1963" s="44">
        <f ca="1">COUNT(B$5:OFFSET(B1963,-1,0))</f>
        <v>1892</v>
      </c>
      <c r="C1963" s="72">
        <f t="shared" ref="C1963" ca="1" si="963">C1933</f>
        <v>1022</v>
      </c>
      <c r="D1963" s="45">
        <f t="shared" ref="D1963:D1991" ca="1" si="964">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0.9599451455715684</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1.0663588214624506</v>
      </c>
      <c r="BD1963" s="57">
        <f ca="1">OFFSET(BD$5,$D1963,0)+BD1962</f>
        <v>1.9294375371054797</v>
      </c>
      <c r="BE1963" s="32">
        <f t="shared" ca="1" si="967"/>
        <v>2.9514072811327896E-2</v>
      </c>
      <c r="BF1963" s="32">
        <f t="shared" ca="1" si="967"/>
        <v>-8.5624199420859082E-2</v>
      </c>
      <c r="BG1963" s="32">
        <f t="shared" ref="BG1963:BH1978" ca="1" si="968">OFFSET(BG$5,$D1963,0)</f>
        <v>-0.14329618008087763</v>
      </c>
      <c r="BH1963" s="32">
        <f t="shared" ca="1" si="968"/>
        <v>-0.14842192963954548</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hidden="1"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1.0352422227657283</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0.99760156808720246</v>
      </c>
      <c r="BD1964" s="57">
        <f ca="1">OFFSET(BD$5,$D1964,0)+BD1962</f>
        <v>-0.24284247687103147</v>
      </c>
      <c r="BE1964" s="32">
        <f t="shared" ca="1" si="967"/>
        <v>-0.18637113474478562</v>
      </c>
      <c r="BF1964" s="32">
        <f t="shared" ca="1" si="967"/>
        <v>6.5222068272559053E-2</v>
      </c>
      <c r="BG1964" s="32">
        <f t="shared" ca="1" si="968"/>
        <v>0.34169618064490592</v>
      </c>
      <c r="BH1964" s="32">
        <f t="shared" ca="1" si="968"/>
        <v>5.7958985092103843E-2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hidden="1"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0.91393026716443271</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0.9987631742136861</v>
      </c>
      <c r="BD1965" s="57">
        <f ca="1">OFFSET(BD$5,$D1965,0)+BD1962</f>
        <v>-0.77063686541207799</v>
      </c>
      <c r="BE1965" s="32">
        <f t="shared" ca="1" si="967"/>
        <v>2.9249203986851102E-2</v>
      </c>
      <c r="BF1965" s="32">
        <f t="shared" ca="1" si="967"/>
        <v>-8.302587312751597E-2</v>
      </c>
      <c r="BG1965" s="32">
        <f t="shared" ca="1" si="968"/>
        <v>0.64195401316078637</v>
      </c>
      <c r="BH1965" s="32">
        <f t="shared" ca="1" si="968"/>
        <v>-0.10500043451853802</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hidden="1"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0.95186932480680186</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1.0316528165846219</v>
      </c>
      <c r="BD1966" s="57">
        <f ca="1">OFFSET(BD$5,$D1966,0)+BD1962</f>
        <v>-1.0728192545970132</v>
      </c>
      <c r="BE1966" s="32">
        <f t="shared" ca="1" si="967"/>
        <v>2.5860536441400961E-2</v>
      </c>
      <c r="BF1966" s="32">
        <f t="shared" ca="1" si="967"/>
        <v>-1.9646890317839283E-2</v>
      </c>
      <c r="BG1966" s="32">
        <f t="shared" ca="1" si="968"/>
        <v>-0.11728773293334172</v>
      </c>
      <c r="BH1966" s="32">
        <f t="shared" ca="1" si="968"/>
        <v>-0.14020337265578264</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hidden="1"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1.0021403062860021</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0.92681559468607955</v>
      </c>
      <c r="BD1967" s="57">
        <f ca="1">OFFSET(BD$5,$D1967,0)+BD1962</f>
        <v>-1.0410698842513519</v>
      </c>
      <c r="BE1967" s="32">
        <f t="shared" ca="1" si="967"/>
        <v>0.19691402650511783</v>
      </c>
      <c r="BF1967" s="32">
        <f t="shared" ca="1" si="967"/>
        <v>-7.1676864620250136E-2</v>
      </c>
      <c r="BG1967" s="32">
        <f t="shared" ca="1" si="968"/>
        <v>-1.892596822851722E-2</v>
      </c>
      <c r="BH1967" s="32">
        <f t="shared" ca="1" si="968"/>
        <v>0.11254260704208408</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hidden="1"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0.99087231654160657</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0.93181387136383464</v>
      </c>
      <c r="BD1968" s="57">
        <f ca="1">OFFSET(BD$5,$D1968,0)+BD1962</f>
        <v>0.27309020142840057</v>
      </c>
      <c r="BE1968" s="32">
        <f t="shared" ca="1" si="967"/>
        <v>0.11674701407105997</v>
      </c>
      <c r="BF1968" s="32">
        <f t="shared" ca="1" si="967"/>
        <v>4.1948115237504968E-2</v>
      </c>
      <c r="BG1968" s="32">
        <f t="shared" ca="1" si="968"/>
        <v>-9.4407641251594399E-2</v>
      </c>
      <c r="BH1968" s="32">
        <f t="shared" ca="1" si="968"/>
        <v>3.4110325514663975E-2</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hidden="1"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0.94568977978009428</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1.0351284116171455</v>
      </c>
      <c r="BD1969" s="57">
        <f ca="1">OFFSET(BD$5,$D1969,0)+BD1962</f>
        <v>-0.55358902695809531</v>
      </c>
      <c r="BE1969" s="32">
        <f t="shared" ca="1" si="967"/>
        <v>0.18276272477388902</v>
      </c>
      <c r="BF1969" s="32">
        <f t="shared" ca="1" si="967"/>
        <v>6.5702661499773773E-2</v>
      </c>
      <c r="BG1969" s="32">
        <f t="shared" ca="1" si="968"/>
        <v>-0.27304205844775886</v>
      </c>
      <c r="BH1969" s="32">
        <f t="shared" ca="1" si="968"/>
        <v>-7.4223940893499596E-2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hidden="1"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0.99614779608400872</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1.048220163355698</v>
      </c>
      <c r="BD1970" s="57">
        <f ca="1">OFFSET(BD$5,$D1970,0)+BD1962</f>
        <v>1.2866910772641654E-2</v>
      </c>
      <c r="BE1970" s="32">
        <f t="shared" ca="1" si="967"/>
        <v>-0.3</v>
      </c>
      <c r="BF1970" s="32">
        <f t="shared" ca="1" si="967"/>
        <v>4.4945475792534495E-2</v>
      </c>
      <c r="BG1970" s="32">
        <f t="shared" ca="1" si="968"/>
        <v>-0.11041523824036759</v>
      </c>
      <c r="BH1970" s="32">
        <f t="shared" ca="1" si="968"/>
        <v>-0.18312333184770713</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hidden="1"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0.96873644136789827</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0.99927509596717135</v>
      </c>
      <c r="BD1971" s="57">
        <f ca="1">OFFSET(BD$5,$D1971,0)+BD1962</f>
        <v>0.47593554248647651</v>
      </c>
      <c r="BE1971" s="32">
        <f t="shared" ca="1" si="967"/>
        <v>8.0425625173636495E-2</v>
      </c>
      <c r="BF1971" s="32">
        <f t="shared" ca="1" si="967"/>
        <v>7.0557156025908618E-2</v>
      </c>
      <c r="BG1971" s="32">
        <f t="shared" ca="1" si="968"/>
        <v>-0.40992331154067863</v>
      </c>
      <c r="BH1971" s="32">
        <f t="shared" ca="1" si="968"/>
        <v>-0.17911308681304572</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hidden="1"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0.94985527754166732</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0.90471431809367153</v>
      </c>
      <c r="BD1972" s="57">
        <f ca="1">OFFSET(BD$5,$D1972,0)+BD1962</f>
        <v>-0.66520484187721818</v>
      </c>
      <c r="BE1972" s="32">
        <f t="shared" ca="1" si="967"/>
        <v>-1.6956836541707487E-2</v>
      </c>
      <c r="BF1972" s="32">
        <f t="shared" ca="1" si="967"/>
        <v>0.10339666319975782</v>
      </c>
      <c r="BG1972" s="32">
        <f t="shared" ca="1" si="968"/>
        <v>-0.19060384000964881</v>
      </c>
      <c r="BH1972" s="32">
        <f t="shared" ca="1" si="968"/>
        <v>-7.3698097191067125E-2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hidden="1"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0.92306129391731828</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1.053621956151308</v>
      </c>
      <c r="BD1973" s="57">
        <f ca="1">OFFSET(BD$5,$D1973,0)+BD1962</f>
        <v>2.9243786812704536E-2</v>
      </c>
      <c r="BE1973" s="32">
        <f t="shared" ca="1" si="967"/>
        <v>-0.13892800893072876</v>
      </c>
      <c r="BF1973" s="32">
        <f t="shared" ca="1" si="967"/>
        <v>-6.1873027048285678E-2</v>
      </c>
      <c r="BG1973" s="32">
        <f t="shared" ca="1" si="968"/>
        <v>0.22475633487585434</v>
      </c>
      <c r="BH1973" s="32">
        <f t="shared" ca="1" si="968"/>
        <v>-0.16092310912423591</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hidden="1"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1.0175550066655832</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0.94431181613154647</v>
      </c>
      <c r="BD1974" s="57">
        <f ca="1">OFFSET(BD$5,$D1974,0)+BD1962</f>
        <v>0.71804392301613762</v>
      </c>
      <c r="BE1974" s="32">
        <f t="shared" ca="1" si="967"/>
        <v>-0.3</v>
      </c>
      <c r="BF1974" s="32">
        <f t="shared" ca="1" si="967"/>
        <v>-2.9010391818722336E-2</v>
      </c>
      <c r="BG1974" s="32">
        <f t="shared" ca="1" si="968"/>
        <v>-0.18597471622128836</v>
      </c>
      <c r="BH1974" s="32">
        <f t="shared" ca="1" si="968"/>
        <v>0.10194892366285013</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hidden="1"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0.90065035138187743</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1.0006143028980676</v>
      </c>
      <c r="BD1975" s="57">
        <f ca="1">OFFSET(BD$5,$D1975,0)+BD1962</f>
        <v>1.3492733689607656E-2</v>
      </c>
      <c r="BE1975" s="32">
        <f t="shared" ca="1" si="967"/>
        <v>2.9613624339523914E-2</v>
      </c>
      <c r="BF1975" s="32">
        <f t="shared" ca="1" si="967"/>
        <v>-4.7210567729081721E-2</v>
      </c>
      <c r="BG1975" s="32">
        <f t="shared" ca="1" si="968"/>
        <v>0.13523036270290056</v>
      </c>
      <c r="BH1975" s="32">
        <f t="shared" ca="1" si="968"/>
        <v>-0.27445304437931894</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hidden="1"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1.0143086185057748</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1.0010670678020599</v>
      </c>
      <c r="BD1976" s="57">
        <f ca="1">OFFSET(BD$5,$D1976,0)+BD1962</f>
        <v>-0.33813998245772436</v>
      </c>
      <c r="BE1976" s="32">
        <f t="shared" ca="1" si="967"/>
        <v>0.14419750345615323</v>
      </c>
      <c r="BF1976" s="32">
        <f t="shared" ca="1" si="967"/>
        <v>-2.5476117666235032E-2</v>
      </c>
      <c r="BG1976" s="32">
        <f t="shared" ca="1" si="968"/>
        <v>0.44069602803955554</v>
      </c>
      <c r="BH1976" s="32">
        <f t="shared" ca="1" si="968"/>
        <v>9.3382678707361721E-2</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hidden="1"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0.9862866571416059</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1.0241201257755206</v>
      </c>
      <c r="BD1977" s="57">
        <f ca="1">OFFSET(BD$5,$D1977,0)+BD1962</f>
        <v>-0.11500489320637755</v>
      </c>
      <c r="BE1977" s="32">
        <f t="shared" ca="1" si="967"/>
        <v>-9.704016774443891E-2</v>
      </c>
      <c r="BF1977" s="32">
        <f t="shared" ca="1" si="967"/>
        <v>-2.2832260310152286E-2</v>
      </c>
      <c r="BG1977" s="32">
        <f t="shared" ca="1" si="968"/>
        <v>-0.36793921068302282</v>
      </c>
      <c r="BH1977" s="32">
        <f t="shared" ca="1" si="968"/>
        <v>-0.13938652506152127</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hidden="1"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1.0831997458819032</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1.031435670468674</v>
      </c>
      <c r="BD1978" s="57">
        <f ca="1">OFFSET(BD$5,$D1978,0)+BD1962</f>
        <v>-0.29232821644752105</v>
      </c>
      <c r="BE1978" s="32">
        <f t="shared" ca="1" si="967"/>
        <v>-2.9960509962970616E-2</v>
      </c>
      <c r="BF1978" s="32">
        <f t="shared" ca="1" si="967"/>
        <v>9.8351456519934377E-2</v>
      </c>
      <c r="BG1978" s="32">
        <f t="shared" ca="1" si="968"/>
        <v>0.15281469721602114</v>
      </c>
      <c r="BH1978" s="32">
        <f t="shared" ca="1" si="968"/>
        <v>2.3532908969271515E-2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hidden="1"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0.97667143595769557</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0.94391312374248248</v>
      </c>
      <c r="BD1979" s="57">
        <f ca="1">OFFSET(BD$5,$D1979,0)+BD1962</f>
        <v>-0.37236757791370889</v>
      </c>
      <c r="BE1979" s="32">
        <f t="shared" ca="1" si="972"/>
        <v>0.17641468476687344</v>
      </c>
      <c r="BF1979" s="32">
        <f t="shared" ca="1" si="972"/>
        <v>-6.7815957896177448E-2</v>
      </c>
      <c r="BG1979" s="32">
        <f t="shared" ref="BG1979:BH1991" ca="1" si="975">OFFSET(BG$5,$D1979,0)</f>
        <v>0.32775089067571983</v>
      </c>
      <c r="BH1979" s="32">
        <f t="shared" ca="1" si="975"/>
        <v>8.8791235770151911E-2</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hidden="1"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0.99940216871448406</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1.0049310030669609</v>
      </c>
      <c r="BD1980" s="57">
        <f ca="1">OFFSET(BD$5,$D1980,0)+BD1962</f>
        <v>0.24945596678572599</v>
      </c>
      <c r="BE1980" s="32">
        <f t="shared" ca="1" si="972"/>
        <v>-3.9825712224474841E-2</v>
      </c>
      <c r="BF1980" s="32">
        <f t="shared" ca="1" si="972"/>
        <v>-7.2838209658754316E-3</v>
      </c>
      <c r="BG1980" s="32">
        <f t="shared" ca="1" si="975"/>
        <v>-0.22013920209996485</v>
      </c>
      <c r="BH1980" s="32">
        <f t="shared" ca="1" si="975"/>
        <v>-0.11504467291664744</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hidden="1"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1.0561374374034176</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1.0119218761635926</v>
      </c>
      <c r="BD1981" s="57">
        <f ca="1">OFFSET(BD$5,$D1981,0)+BD1962</f>
        <v>-0.38813469607075246</v>
      </c>
      <c r="BE1981" s="32">
        <f t="shared" ca="1" si="972"/>
        <v>-2.0398349042122677E-2</v>
      </c>
      <c r="BF1981" s="32">
        <f t="shared" ca="1" si="972"/>
        <v>3.5525724354319443E-2</v>
      </c>
      <c r="BG1981" s="32">
        <f t="shared" ca="1" si="975"/>
        <v>0.17665533640615649</v>
      </c>
      <c r="BH1981" s="32">
        <f t="shared" ca="1" si="975"/>
        <v>-1.775918468901494E-2</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hidden="1"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1.0446156708830123</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1.0384790316432015</v>
      </c>
      <c r="BD1982" s="57">
        <f ca="1">OFFSET(BD$5,$D1982,0)+BD1962</f>
        <v>-0.50976633117891834</v>
      </c>
      <c r="BE1982" s="32">
        <f t="shared" ca="1" si="972"/>
        <v>0.14623191481335118</v>
      </c>
      <c r="BF1982" s="32">
        <f t="shared" ca="1" si="972"/>
        <v>0.14056111005054728</v>
      </c>
      <c r="BG1982" s="32">
        <f t="shared" ca="1" si="975"/>
        <v>-0.35679694311843768</v>
      </c>
      <c r="BH1982" s="32">
        <f t="shared" ca="1" si="975"/>
        <v>9.6163414361740251E-2</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hidden="1"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1.125068376098374</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1.041693783618491</v>
      </c>
      <c r="BD1983" s="57">
        <f ca="1">OFFSET(BD$5,$D1983,0)+BD1962</f>
        <v>3.156646389413495E-2</v>
      </c>
      <c r="BE1983" s="32">
        <f t="shared" ca="1" si="972"/>
        <v>0.20468441539270954</v>
      </c>
      <c r="BF1983" s="32">
        <f t="shared" ca="1" si="972"/>
        <v>0.14835345795971366</v>
      </c>
      <c r="BG1983" s="32">
        <f t="shared" ca="1" si="975"/>
        <v>0.3966848390671629</v>
      </c>
      <c r="BH1983" s="32">
        <f t="shared" ca="1" si="975"/>
        <v>-1.7405536048178183E-2</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hidden="1"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1.0301235779982718</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0.9801349849358536</v>
      </c>
      <c r="BD1984" s="57">
        <f ca="1">OFFSET(BD$5,$D1984,0)+BD1962</f>
        <v>-0.2548272126348351</v>
      </c>
      <c r="BE1984" s="32">
        <f t="shared" ca="1" si="972"/>
        <v>7.0608347682828199E-2</v>
      </c>
      <c r="BF1984" s="32">
        <f t="shared" ca="1" si="972"/>
        <v>-1.6016280707203956E-2</v>
      </c>
      <c r="BG1984" s="32">
        <f t="shared" ca="1" si="975"/>
        <v>0.22568005132052527</v>
      </c>
      <c r="BH1984" s="32">
        <f t="shared" ca="1" si="975"/>
        <v>8.6280055450514315E-2</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hidden="1"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0.97093973923879906</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0.97480955977687367</v>
      </c>
      <c r="BD1985" s="57">
        <f ca="1">OFFSET(BD$5,$D1985,0)+BD1962</f>
        <v>0.44821782184545145</v>
      </c>
      <c r="BE1985" s="32">
        <f t="shared" ca="1" si="972"/>
        <v>0.15873990837512947</v>
      </c>
      <c r="BF1985" s="32">
        <f t="shared" ca="1" si="972"/>
        <v>0.12785081123165076</v>
      </c>
      <c r="BG1985" s="32">
        <f t="shared" ca="1" si="975"/>
        <v>-0.37253461398993615</v>
      </c>
      <c r="BH1985" s="32">
        <f t="shared" ca="1" si="975"/>
        <v>-2.6972657870878325E-2</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hidden="1"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1.0495573345572298</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0.96234232886653825</v>
      </c>
      <c r="BD1986" s="57">
        <f ca="1">OFFSET(BD$5,$D1986,0)+BD1962</f>
        <v>-0.16280069724017068</v>
      </c>
      <c r="BE1986" s="32">
        <f t="shared" ca="1" si="972"/>
        <v>-0.3</v>
      </c>
      <c r="BF1986" s="32">
        <f t="shared" ca="1" si="972"/>
        <v>-8.1934538531744039E-2</v>
      </c>
      <c r="BG1986" s="32">
        <f t="shared" ca="1" si="975"/>
        <v>-0.24770587253754428</v>
      </c>
      <c r="BH1986" s="32">
        <f t="shared" ca="1" si="975"/>
        <v>0.118056043511787</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hidden="1"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1.010280760583014</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1.0434604649805563</v>
      </c>
      <c r="BD1987" s="57">
        <f ca="1">OFFSET(BD$5,$D1987,0)+BD1962</f>
        <v>4.8473629097946253E-2</v>
      </c>
      <c r="BE1987" s="32">
        <f t="shared" ca="1" si="972"/>
        <v>3.7414746339865967E-2</v>
      </c>
      <c r="BF1987" s="32">
        <f t="shared" ca="1" si="972"/>
        <v>-8.7345129273292743E-2</v>
      </c>
      <c r="BG1987" s="32">
        <f t="shared" ca="1" si="975"/>
        <v>6.7324296151102914E-2</v>
      </c>
      <c r="BH1987" s="32">
        <f t="shared" ca="1" si="975"/>
        <v>-1.2653076101335814E-2</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hidden="1"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1.0759589422176172</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1.0054793617634981</v>
      </c>
      <c r="BD1988" s="57">
        <f ca="1">OFFSET(BD$5,$D1988,0)+BD1962</f>
        <v>-0.26102711510754728</v>
      </c>
      <c r="BE1988" s="32">
        <f t="shared" ca="1" si="972"/>
        <v>-0.3</v>
      </c>
      <c r="BF1988" s="32">
        <f t="shared" ca="1" si="972"/>
        <v>-1.3182130908968581E-3</v>
      </c>
      <c r="BG1988" s="32">
        <f t="shared" ca="1" si="975"/>
        <v>-0.14983751465576312</v>
      </c>
      <c r="BH1988" s="32">
        <f t="shared" ca="1" si="975"/>
        <v>0.10656069514885758</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hidden="1"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1.00708614719322</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0.99824995968956809</v>
      </c>
      <c r="BD1989" s="57">
        <f ca="1">OFFSET(BD$5,$D1989,0)+BD1962</f>
        <v>2.2487929490759478E-2</v>
      </c>
      <c r="BE1989" s="32">
        <f t="shared" ca="1" si="972"/>
        <v>9.8638470106396925E-2</v>
      </c>
      <c r="BF1989" s="32">
        <f t="shared" ca="1" si="972"/>
        <v>-0.10582411477148956</v>
      </c>
      <c r="BG1989" s="32">
        <f t="shared" ca="1" si="975"/>
        <v>-0.20042635969325495</v>
      </c>
      <c r="BH1989" s="32">
        <f t="shared" ca="1" si="975"/>
        <v>3.1734734528024111E-2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hidden="1"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1.1553789910398597</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1.0248826048686273</v>
      </c>
      <c r="BD1990" s="57">
        <f ca="1">OFFSET(BD$5,$D1990,0)+BD1962</f>
        <v>0.11263920700513949</v>
      </c>
      <c r="BE1990" s="32">
        <f t="shared" ca="1" si="972"/>
        <v>-7.8728476590437468E-2</v>
      </c>
      <c r="BF1990" s="32">
        <f t="shared" ca="1" si="972"/>
        <v>5.0811350221947382E-2</v>
      </c>
      <c r="BG1990" s="32">
        <f t="shared" ca="1" si="975"/>
        <v>-0.22736054165575759</v>
      </c>
      <c r="BH1990" s="32">
        <f t="shared" ca="1" si="975"/>
        <v>0.11987395971072323</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hidden="1"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1.1030379273777773</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1.024842370616887</v>
      </c>
      <c r="BD1991" s="57">
        <f ca="1">OFFSET(BD$5,$D1991,0)+BD1962</f>
        <v>0.16322098309136521</v>
      </c>
      <c r="BE1991" s="32">
        <f t="shared" ca="1" si="972"/>
        <v>8.7682811480823575E-2</v>
      </c>
      <c r="BF1991" s="32">
        <f t="shared" ca="1" si="972"/>
        <v>-0.1522535734453192</v>
      </c>
      <c r="BG1991" s="32">
        <f t="shared" ca="1" si="975"/>
        <v>0.59989077173686489</v>
      </c>
      <c r="BH1991" s="32">
        <f t="shared" ca="1" si="975"/>
        <v>0.13331241709601671</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ollapsed="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hidden="1" outlineLevel="2">
      <c r="A1993" s="53"/>
      <c r="B1993" s="44">
        <f ca="1">COUNT(B$5:OFFSET(B1993,-1,0))</f>
        <v>1921</v>
      </c>
      <c r="C1993" s="72">
        <f t="shared" ref="C1993" ca="1" si="978">C1963</f>
        <v>1022</v>
      </c>
      <c r="D1993" s="45">
        <f t="shared" ref="D1993:D2021" ca="1" si="979">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0.9599451455715684</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1.0663588214624506</v>
      </c>
      <c r="BD1993" s="57">
        <f ca="1">OFFSET(BD$5,$D1993,0)+BD1992</f>
        <v>2.1294375371054799</v>
      </c>
      <c r="BE1993" s="32">
        <f t="shared" ca="1" si="982"/>
        <v>2.9514072811327896E-2</v>
      </c>
      <c r="BF1993" s="32">
        <f t="shared" ca="1" si="982"/>
        <v>-8.5624199420859082E-2</v>
      </c>
      <c r="BG1993" s="32">
        <f t="shared" ref="BG1993:BH2008" ca="1" si="983">OFFSET(BG$5,$D1993,0)</f>
        <v>-0.14329618008087763</v>
      </c>
      <c r="BH1993" s="32">
        <f t="shared" ca="1" si="983"/>
        <v>-0.14842192963954548</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hidden="1"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1.0352422227657283</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0.99760156808720246</v>
      </c>
      <c r="BD1994" s="57">
        <f ca="1">OFFSET(BD$5,$D1994,0)+BD1992</f>
        <v>-4.284247687103146E-2</v>
      </c>
      <c r="BE1994" s="32">
        <f t="shared" ca="1" si="982"/>
        <v>-0.18637113474478562</v>
      </c>
      <c r="BF1994" s="32">
        <f t="shared" ca="1" si="982"/>
        <v>6.5222068272559053E-2</v>
      </c>
      <c r="BG1994" s="32">
        <f t="shared" ca="1" si="983"/>
        <v>0.34169618064490592</v>
      </c>
      <c r="BH1994" s="32">
        <f t="shared" ca="1" si="983"/>
        <v>5.7958985092103843E-2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hidden="1"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0.91393026716443271</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0.9987631742136861</v>
      </c>
      <c r="BD1995" s="57">
        <f ca="1">OFFSET(BD$5,$D1995,0)+BD1992</f>
        <v>-0.57063686541207803</v>
      </c>
      <c r="BE1995" s="32">
        <f t="shared" ca="1" si="982"/>
        <v>2.9249203986851102E-2</v>
      </c>
      <c r="BF1995" s="32">
        <f t="shared" ca="1" si="982"/>
        <v>-8.302587312751597E-2</v>
      </c>
      <c r="BG1995" s="32">
        <f t="shared" ca="1" si="983"/>
        <v>0.64195401316078637</v>
      </c>
      <c r="BH1995" s="32">
        <f t="shared" ca="1" si="983"/>
        <v>-0.10500043451853802</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hidden="1"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0.95186932480680186</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1.0316528165846219</v>
      </c>
      <c r="BD1996" s="57">
        <f ca="1">OFFSET(BD$5,$D1996,0)+BD1992</f>
        <v>-0.87281925459701315</v>
      </c>
      <c r="BE1996" s="32">
        <f t="shared" ca="1" si="982"/>
        <v>2.5860536441400961E-2</v>
      </c>
      <c r="BF1996" s="32">
        <f t="shared" ca="1" si="982"/>
        <v>-1.9646890317839283E-2</v>
      </c>
      <c r="BG1996" s="32">
        <f t="shared" ca="1" si="983"/>
        <v>-0.11728773293334172</v>
      </c>
      <c r="BH1996" s="32">
        <f t="shared" ca="1" si="983"/>
        <v>-0.14020337265578264</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hidden="1"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1.0021403062860021</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0.92681559468607955</v>
      </c>
      <c r="BD1997" s="57">
        <f ca="1">OFFSET(BD$5,$D1997,0)+BD1992</f>
        <v>-0.84106988425135187</v>
      </c>
      <c r="BE1997" s="32">
        <f t="shared" ca="1" si="982"/>
        <v>0.19691402650511783</v>
      </c>
      <c r="BF1997" s="32">
        <f t="shared" ca="1" si="982"/>
        <v>-7.1676864620250136E-2</v>
      </c>
      <c r="BG1997" s="32">
        <f t="shared" ca="1" si="983"/>
        <v>-1.892596822851722E-2</v>
      </c>
      <c r="BH1997" s="32">
        <f t="shared" ca="1" si="983"/>
        <v>0.11254260704208408</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hidden="1"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0.99087231654160657</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0.93181387136383464</v>
      </c>
      <c r="BD1998" s="57">
        <f ca="1">OFFSET(BD$5,$D1998,0)+BD1992</f>
        <v>0.47309020142840053</v>
      </c>
      <c r="BE1998" s="32">
        <f t="shared" ca="1" si="982"/>
        <v>0.11674701407105997</v>
      </c>
      <c r="BF1998" s="32">
        <f t="shared" ca="1" si="982"/>
        <v>4.1948115237504968E-2</v>
      </c>
      <c r="BG1998" s="32">
        <f t="shared" ca="1" si="983"/>
        <v>-9.4407641251594399E-2</v>
      </c>
      <c r="BH1998" s="32">
        <f t="shared" ca="1" si="983"/>
        <v>3.4110325514663975E-2</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hidden="1"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0.94568977978009428</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1.0351284116171455</v>
      </c>
      <c r="BD1999" s="57">
        <f ca="1">OFFSET(BD$5,$D1999,0)+BD1992</f>
        <v>-0.35358902695809535</v>
      </c>
      <c r="BE1999" s="32">
        <f t="shared" ca="1" si="982"/>
        <v>0.18276272477388902</v>
      </c>
      <c r="BF1999" s="32">
        <f t="shared" ca="1" si="982"/>
        <v>6.5702661499773773E-2</v>
      </c>
      <c r="BG1999" s="32">
        <f t="shared" ca="1" si="983"/>
        <v>-0.27304205844775886</v>
      </c>
      <c r="BH1999" s="32">
        <f t="shared" ca="1" si="983"/>
        <v>-7.4223940893499596E-2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hidden="1"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0.99614779608400872</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1.048220163355698</v>
      </c>
      <c r="BD2000" s="57">
        <f ca="1">OFFSET(BD$5,$D2000,0)+BD1992</f>
        <v>0.21286691077264167</v>
      </c>
      <c r="BE2000" s="32">
        <f t="shared" ca="1" si="982"/>
        <v>-0.3</v>
      </c>
      <c r="BF2000" s="32">
        <f t="shared" ca="1" si="982"/>
        <v>4.4945475792534495E-2</v>
      </c>
      <c r="BG2000" s="32">
        <f t="shared" ca="1" si="983"/>
        <v>-0.11041523824036759</v>
      </c>
      <c r="BH2000" s="32">
        <f t="shared" ca="1" si="983"/>
        <v>-0.18312333184770713</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hidden="1"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0.96873644136789827</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0.99927509596717135</v>
      </c>
      <c r="BD2001" s="57">
        <f ca="1">OFFSET(BD$5,$D2001,0)+BD1992</f>
        <v>0.67593554248647647</v>
      </c>
      <c r="BE2001" s="32">
        <f t="shared" ca="1" si="982"/>
        <v>8.0425625173636495E-2</v>
      </c>
      <c r="BF2001" s="32">
        <f t="shared" ca="1" si="982"/>
        <v>7.0557156025908618E-2</v>
      </c>
      <c r="BG2001" s="32">
        <f t="shared" ca="1" si="983"/>
        <v>-0.40992331154067863</v>
      </c>
      <c r="BH2001" s="32">
        <f t="shared" ca="1" si="983"/>
        <v>-0.17911308681304572</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hidden="1"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0.94985527754166732</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0.90471431809367153</v>
      </c>
      <c r="BD2002" s="57">
        <f ca="1">OFFSET(BD$5,$D2002,0)+BD1992</f>
        <v>-0.46520484187721822</v>
      </c>
      <c r="BE2002" s="32">
        <f t="shared" ca="1" si="982"/>
        <v>-1.6956836541707487E-2</v>
      </c>
      <c r="BF2002" s="32">
        <f t="shared" ca="1" si="982"/>
        <v>0.10339666319975782</v>
      </c>
      <c r="BG2002" s="32">
        <f t="shared" ca="1" si="983"/>
        <v>-0.19060384000964881</v>
      </c>
      <c r="BH2002" s="32">
        <f t="shared" ca="1" si="983"/>
        <v>-7.3698097191067125E-2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hidden="1"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0.92306129391731828</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1.053621956151308</v>
      </c>
      <c r="BD2003" s="57">
        <f ca="1">OFFSET(BD$5,$D2003,0)+BD1992</f>
        <v>0.22924378681270455</v>
      </c>
      <c r="BE2003" s="32">
        <f t="shared" ca="1" si="982"/>
        <v>-0.13892800893072876</v>
      </c>
      <c r="BF2003" s="32">
        <f t="shared" ca="1" si="982"/>
        <v>-6.1873027048285678E-2</v>
      </c>
      <c r="BG2003" s="32">
        <f t="shared" ca="1" si="983"/>
        <v>0.22475633487585434</v>
      </c>
      <c r="BH2003" s="32">
        <f t="shared" ca="1" si="983"/>
        <v>-0.16092310912423591</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hidden="1"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1.0175550066655832</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0.94431181613154647</v>
      </c>
      <c r="BD2004" s="57">
        <f ca="1">OFFSET(BD$5,$D2004,0)+BD1992</f>
        <v>0.91804392301613758</v>
      </c>
      <c r="BE2004" s="32">
        <f t="shared" ca="1" si="982"/>
        <v>-0.3</v>
      </c>
      <c r="BF2004" s="32">
        <f t="shared" ca="1" si="982"/>
        <v>-2.9010391818722336E-2</v>
      </c>
      <c r="BG2004" s="32">
        <f t="shared" ca="1" si="983"/>
        <v>-0.18597471622128836</v>
      </c>
      <c r="BH2004" s="32">
        <f t="shared" ca="1" si="983"/>
        <v>0.10194892366285013</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hidden="1"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0.90065035138187743</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1.0006143028980676</v>
      </c>
      <c r="BD2005" s="57">
        <f ca="1">OFFSET(BD$5,$D2005,0)+BD1992</f>
        <v>0.21349273368960767</v>
      </c>
      <c r="BE2005" s="32">
        <f t="shared" ca="1" si="982"/>
        <v>2.9613624339523914E-2</v>
      </c>
      <c r="BF2005" s="32">
        <f t="shared" ca="1" si="982"/>
        <v>-4.7210567729081721E-2</v>
      </c>
      <c r="BG2005" s="32">
        <f t="shared" ca="1" si="983"/>
        <v>0.13523036270290056</v>
      </c>
      <c r="BH2005" s="32">
        <f t="shared" ca="1" si="983"/>
        <v>-0.27445304437931894</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hidden="1"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1.0143086185057748</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1.0010670678020599</v>
      </c>
      <c r="BD2006" s="57">
        <f ca="1">OFFSET(BD$5,$D2006,0)+BD1992</f>
        <v>-0.13813998245772438</v>
      </c>
      <c r="BE2006" s="32">
        <f t="shared" ca="1" si="982"/>
        <v>0.14419750345615323</v>
      </c>
      <c r="BF2006" s="32">
        <f t="shared" ca="1" si="982"/>
        <v>-2.5476117666235032E-2</v>
      </c>
      <c r="BG2006" s="32">
        <f t="shared" ca="1" si="983"/>
        <v>0.44069602803955554</v>
      </c>
      <c r="BH2006" s="32">
        <f t="shared" ca="1" si="983"/>
        <v>9.3382678707361721E-2</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hidden="1"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0.9862866571416059</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1.0241201257755206</v>
      </c>
      <c r="BD2007" s="57">
        <f ca="1">OFFSET(BD$5,$D2007,0)+BD1992</f>
        <v>8.499510679362246E-2</v>
      </c>
      <c r="BE2007" s="32">
        <f t="shared" ca="1" si="982"/>
        <v>-9.704016774443891E-2</v>
      </c>
      <c r="BF2007" s="32">
        <f t="shared" ca="1" si="982"/>
        <v>-2.2832260310152286E-2</v>
      </c>
      <c r="BG2007" s="32">
        <f t="shared" ca="1" si="983"/>
        <v>-0.36793921068302282</v>
      </c>
      <c r="BH2007" s="32">
        <f t="shared" ca="1" si="983"/>
        <v>-0.13938652506152127</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hidden="1"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1.0831997458819032</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1.031435670468674</v>
      </c>
      <c r="BD2008" s="57">
        <f ca="1">OFFSET(BD$5,$D2008,0)+BD1992</f>
        <v>-9.2328216447521066E-2</v>
      </c>
      <c r="BE2008" s="32">
        <f t="shared" ca="1" si="982"/>
        <v>-2.9960509962970616E-2</v>
      </c>
      <c r="BF2008" s="32">
        <f t="shared" ca="1" si="982"/>
        <v>9.8351456519934377E-2</v>
      </c>
      <c r="BG2008" s="32">
        <f t="shared" ca="1" si="983"/>
        <v>0.15281469721602114</v>
      </c>
      <c r="BH2008" s="32">
        <f t="shared" ca="1" si="983"/>
        <v>2.3532908969271515E-2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hidden="1"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0.97667143595769557</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0.94391312374248248</v>
      </c>
      <c r="BD2009" s="57">
        <f ca="1">OFFSET(BD$5,$D2009,0)+BD1992</f>
        <v>-0.17236757791370891</v>
      </c>
      <c r="BE2009" s="32">
        <f t="shared" ca="1" si="987"/>
        <v>0.17641468476687344</v>
      </c>
      <c r="BF2009" s="32">
        <f t="shared" ca="1" si="987"/>
        <v>-6.7815957896177448E-2</v>
      </c>
      <c r="BG2009" s="32">
        <f t="shared" ref="BG2009:BH2021" ca="1" si="990">OFFSET(BG$5,$D2009,0)</f>
        <v>0.32775089067571983</v>
      </c>
      <c r="BH2009" s="32">
        <f t="shared" ca="1" si="990"/>
        <v>8.8791235770151911E-2</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hidden="1"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0.99940216871448406</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1.0049310030669609</v>
      </c>
      <c r="BD2010" s="57">
        <f ca="1">OFFSET(BD$5,$D2010,0)+BD1992</f>
        <v>0.44945596678572597</v>
      </c>
      <c r="BE2010" s="32">
        <f t="shared" ca="1" si="987"/>
        <v>-3.9825712224474841E-2</v>
      </c>
      <c r="BF2010" s="32">
        <f t="shared" ca="1" si="987"/>
        <v>-7.2838209658754316E-3</v>
      </c>
      <c r="BG2010" s="32">
        <f t="shared" ca="1" si="990"/>
        <v>-0.22013920209996485</v>
      </c>
      <c r="BH2010" s="32">
        <f t="shared" ca="1" si="990"/>
        <v>-0.11504467291664744</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hidden="1"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1.0561374374034176</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1.0119218761635926</v>
      </c>
      <c r="BD2011" s="57">
        <f ca="1">OFFSET(BD$5,$D2011,0)+BD1992</f>
        <v>-0.18813469607075248</v>
      </c>
      <c r="BE2011" s="32">
        <f t="shared" ca="1" si="987"/>
        <v>-2.0398349042122677E-2</v>
      </c>
      <c r="BF2011" s="32">
        <f t="shared" ca="1" si="987"/>
        <v>3.5525724354319443E-2</v>
      </c>
      <c r="BG2011" s="32">
        <f t="shared" ca="1" si="990"/>
        <v>0.17665533640615649</v>
      </c>
      <c r="BH2011" s="32">
        <f t="shared" ca="1" si="990"/>
        <v>-1.775918468901494E-2</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hidden="1"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1.0446156708830123</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1.0384790316432015</v>
      </c>
      <c r="BD2012" s="57">
        <f ca="1">OFFSET(BD$5,$D2012,0)+BD1992</f>
        <v>-0.30976633117891839</v>
      </c>
      <c r="BE2012" s="32">
        <f t="shared" ca="1" si="987"/>
        <v>0.14623191481335118</v>
      </c>
      <c r="BF2012" s="32">
        <f t="shared" ca="1" si="987"/>
        <v>0.14056111005054728</v>
      </c>
      <c r="BG2012" s="32">
        <f t="shared" ca="1" si="990"/>
        <v>-0.35679694311843768</v>
      </c>
      <c r="BH2012" s="32">
        <f t="shared" ca="1" si="990"/>
        <v>9.6163414361740251E-2</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hidden="1"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1.125068376098374</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1.041693783618491</v>
      </c>
      <c r="BD2013" s="57">
        <f ca="1">OFFSET(BD$5,$D2013,0)+BD1992</f>
        <v>0.23156646389413496</v>
      </c>
      <c r="BE2013" s="32">
        <f t="shared" ca="1" si="987"/>
        <v>0.20468441539270954</v>
      </c>
      <c r="BF2013" s="32">
        <f t="shared" ca="1" si="987"/>
        <v>0.14835345795971366</v>
      </c>
      <c r="BG2013" s="32">
        <f t="shared" ca="1" si="990"/>
        <v>0.3966848390671629</v>
      </c>
      <c r="BH2013" s="32">
        <f t="shared" ca="1" si="990"/>
        <v>-1.7405536048178183E-2</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hidden="1"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1.0301235779982718</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0.9801349849358536</v>
      </c>
      <c r="BD2014" s="57">
        <f ca="1">OFFSET(BD$5,$D2014,0)+BD1992</f>
        <v>-5.4827212634835115E-2</v>
      </c>
      <c r="BE2014" s="32">
        <f t="shared" ca="1" si="987"/>
        <v>7.0608347682828199E-2</v>
      </c>
      <c r="BF2014" s="32">
        <f t="shared" ca="1" si="987"/>
        <v>-1.6016280707203956E-2</v>
      </c>
      <c r="BG2014" s="32">
        <f t="shared" ca="1" si="990"/>
        <v>0.22568005132052527</v>
      </c>
      <c r="BH2014" s="32">
        <f t="shared" ca="1" si="990"/>
        <v>8.6280055450514315E-2</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hidden="1"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0.97093973923879906</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0.97480955977687367</v>
      </c>
      <c r="BD2015" s="57">
        <f ca="1">OFFSET(BD$5,$D2015,0)+BD1992</f>
        <v>0.6482178218454514</v>
      </c>
      <c r="BE2015" s="32">
        <f t="shared" ca="1" si="987"/>
        <v>0.15873990837512947</v>
      </c>
      <c r="BF2015" s="32">
        <f t="shared" ca="1" si="987"/>
        <v>0.12785081123165076</v>
      </c>
      <c r="BG2015" s="32">
        <f t="shared" ca="1" si="990"/>
        <v>-0.37253461398993615</v>
      </c>
      <c r="BH2015" s="32">
        <f t="shared" ca="1" si="990"/>
        <v>-2.6972657870878325E-2</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hidden="1"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1.0495573345572298</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0.96234232886653825</v>
      </c>
      <c r="BD2016" s="57">
        <f ca="1">OFFSET(BD$5,$D2016,0)+BD1992</f>
        <v>3.7199302759829328E-2</v>
      </c>
      <c r="BE2016" s="32">
        <f t="shared" ca="1" si="987"/>
        <v>-0.3</v>
      </c>
      <c r="BF2016" s="32">
        <f t="shared" ca="1" si="987"/>
        <v>-8.1934538531744039E-2</v>
      </c>
      <c r="BG2016" s="32">
        <f t="shared" ca="1" si="990"/>
        <v>-0.24770587253754428</v>
      </c>
      <c r="BH2016" s="32">
        <f t="shared" ca="1" si="990"/>
        <v>0.118056043511787</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hidden="1"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1.010280760583014</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1.0434604649805563</v>
      </c>
      <c r="BD2017" s="57">
        <f ca="1">OFFSET(BD$5,$D2017,0)+BD1992</f>
        <v>0.24847362909794626</v>
      </c>
      <c r="BE2017" s="32">
        <f t="shared" ca="1" si="987"/>
        <v>3.7414746339865967E-2</v>
      </c>
      <c r="BF2017" s="32">
        <f t="shared" ca="1" si="987"/>
        <v>-8.7345129273292743E-2</v>
      </c>
      <c r="BG2017" s="32">
        <f t="shared" ca="1" si="990"/>
        <v>6.7324296151102914E-2</v>
      </c>
      <c r="BH2017" s="32">
        <f t="shared" ca="1" si="990"/>
        <v>-1.2653076101335814E-2</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hidden="1"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1.0759589422176172</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1.0054793617634981</v>
      </c>
      <c r="BD2018" s="57">
        <f ca="1">OFFSET(BD$5,$D2018,0)+BD1992</f>
        <v>-6.1027115107547297E-2</v>
      </c>
      <c r="BE2018" s="32">
        <f t="shared" ca="1" si="987"/>
        <v>-0.3</v>
      </c>
      <c r="BF2018" s="32">
        <f t="shared" ca="1" si="987"/>
        <v>-1.3182130908968581E-3</v>
      </c>
      <c r="BG2018" s="32">
        <f t="shared" ca="1" si="990"/>
        <v>-0.14983751465576312</v>
      </c>
      <c r="BH2018" s="32">
        <f t="shared" ca="1" si="990"/>
        <v>0.10656069514885758</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hidden="1"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1.00708614719322</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0.99824995968956809</v>
      </c>
      <c r="BD2019" s="57">
        <f ca="1">OFFSET(BD$5,$D2019,0)+BD1992</f>
        <v>0.22248792949075949</v>
      </c>
      <c r="BE2019" s="32">
        <f t="shared" ca="1" si="987"/>
        <v>9.8638470106396925E-2</v>
      </c>
      <c r="BF2019" s="32">
        <f t="shared" ca="1" si="987"/>
        <v>-0.10582411477148956</v>
      </c>
      <c r="BG2019" s="32">
        <f t="shared" ca="1" si="990"/>
        <v>-0.20042635969325495</v>
      </c>
      <c r="BH2019" s="32">
        <f t="shared" ca="1" si="990"/>
        <v>3.1734734528024111E-2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hidden="1"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1.1553789910398597</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1.0248826048686273</v>
      </c>
      <c r="BD2020" s="57">
        <f ca="1">OFFSET(BD$5,$D2020,0)+BD1992</f>
        <v>0.31263920700513947</v>
      </c>
      <c r="BE2020" s="32">
        <f t="shared" ca="1" si="987"/>
        <v>-7.8728476590437468E-2</v>
      </c>
      <c r="BF2020" s="32">
        <f t="shared" ca="1" si="987"/>
        <v>5.0811350221947382E-2</v>
      </c>
      <c r="BG2020" s="32">
        <f t="shared" ca="1" si="990"/>
        <v>-0.22736054165575759</v>
      </c>
      <c r="BH2020" s="32">
        <f t="shared" ca="1" si="990"/>
        <v>0.11987395971072323</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hidden="1"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1.1030379273777773</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1.024842370616887</v>
      </c>
      <c r="BD2021" s="57">
        <f ca="1">OFFSET(BD$5,$D2021,0)+BD1992</f>
        <v>0.36322098309136519</v>
      </c>
      <c r="BE2021" s="32">
        <f t="shared" ca="1" si="987"/>
        <v>8.7682811480823575E-2</v>
      </c>
      <c r="BF2021" s="32">
        <f t="shared" ca="1" si="987"/>
        <v>-0.1522535734453192</v>
      </c>
      <c r="BG2021" s="32">
        <f t="shared" ca="1" si="990"/>
        <v>0.59989077173686489</v>
      </c>
      <c r="BH2021" s="32">
        <f t="shared" ca="1" si="990"/>
        <v>0.13331241709601671</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ollapsed="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hidden="1" outlineLevel="2">
      <c r="A2023" s="53"/>
      <c r="B2023" s="44">
        <f ca="1">COUNT(B$5:OFFSET(B2023,-1,0))</f>
        <v>1950</v>
      </c>
      <c r="C2023" s="72">
        <f t="shared" ref="C2023" ca="1" si="992">C1993</f>
        <v>1022</v>
      </c>
      <c r="D2023" s="45">
        <f t="shared" ref="D2023:D2051" ca="1" si="993">MATCH($C2023,$B$5:$B$2748,1)-1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0.9599451455715684</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1.0663588214624506</v>
      </c>
      <c r="BD2023" s="57">
        <f ca="1">OFFSET(BD$5,$D2023,0)+BD2022</f>
        <v>2.5294375371054798</v>
      </c>
      <c r="BE2023" s="32">
        <f t="shared" ca="1" si="996"/>
        <v>2.9514072811327896E-2</v>
      </c>
      <c r="BF2023" s="32">
        <f t="shared" ca="1" si="996"/>
        <v>-8.5624199420859082E-2</v>
      </c>
      <c r="BG2023" s="32">
        <f t="shared" ref="BG2023:BH2038" ca="1" si="997">OFFSET(BG$5,$D2023,0)</f>
        <v>-0.14329618008087763</v>
      </c>
      <c r="BH2023" s="32">
        <f t="shared" ca="1" si="997"/>
        <v>-0.14842192963954548</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hidden="1"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1.0352422227657283</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0.99760156808720246</v>
      </c>
      <c r="BD2024" s="57">
        <f ca="1">OFFSET(BD$5,$D2024,0)+BD2022</f>
        <v>0.35715752312896853</v>
      </c>
      <c r="BE2024" s="32">
        <f t="shared" ca="1" si="996"/>
        <v>-0.18637113474478562</v>
      </c>
      <c r="BF2024" s="32">
        <f t="shared" ca="1" si="996"/>
        <v>6.5222068272559053E-2</v>
      </c>
      <c r="BG2024" s="32">
        <f t="shared" ca="1" si="997"/>
        <v>0.34169618064490592</v>
      </c>
      <c r="BH2024" s="32">
        <f t="shared" ca="1" si="997"/>
        <v>5.7958985092103843E-2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hidden="1"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0.91393026716443271</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0.9987631742136861</v>
      </c>
      <c r="BD2025" s="57">
        <f ca="1">OFFSET(BD$5,$D2025,0)+BD2022</f>
        <v>-0.17063686541207801</v>
      </c>
      <c r="BE2025" s="32">
        <f t="shared" ca="1" si="996"/>
        <v>2.9249203986851102E-2</v>
      </c>
      <c r="BF2025" s="32">
        <f t="shared" ca="1" si="996"/>
        <v>-8.302587312751597E-2</v>
      </c>
      <c r="BG2025" s="32">
        <f t="shared" ca="1" si="997"/>
        <v>0.64195401316078637</v>
      </c>
      <c r="BH2025" s="32">
        <f t="shared" ca="1" si="997"/>
        <v>-0.10500043451853802</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hidden="1"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0.95186932480680186</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1.0316528165846219</v>
      </c>
      <c r="BD2026" s="57">
        <f ca="1">OFFSET(BD$5,$D2026,0)+BD2022</f>
        <v>-0.47281925459701313</v>
      </c>
      <c r="BE2026" s="32">
        <f t="shared" ca="1" si="996"/>
        <v>2.5860536441400961E-2</v>
      </c>
      <c r="BF2026" s="32">
        <f t="shared" ca="1" si="996"/>
        <v>-1.9646890317839283E-2</v>
      </c>
      <c r="BG2026" s="32">
        <f t="shared" ca="1" si="997"/>
        <v>-0.11728773293334172</v>
      </c>
      <c r="BH2026" s="32">
        <f t="shared" ca="1" si="997"/>
        <v>-0.14020337265578264</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hidden="1"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1.0021403062860021</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0.92681559468607955</v>
      </c>
      <c r="BD2027" s="57">
        <f ca="1">OFFSET(BD$5,$D2027,0)+BD2022</f>
        <v>-0.44106988425135185</v>
      </c>
      <c r="BE2027" s="32">
        <f t="shared" ca="1" si="996"/>
        <v>0.19691402650511783</v>
      </c>
      <c r="BF2027" s="32">
        <f t="shared" ca="1" si="996"/>
        <v>-7.1676864620250136E-2</v>
      </c>
      <c r="BG2027" s="32">
        <f t="shared" ca="1" si="997"/>
        <v>-1.892596822851722E-2</v>
      </c>
      <c r="BH2027" s="32">
        <f t="shared" ca="1" si="997"/>
        <v>0.11254260704208408</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hidden="1"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0.99087231654160657</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0.93181387136383464</v>
      </c>
      <c r="BD2028" s="57">
        <f ca="1">OFFSET(BD$5,$D2028,0)+BD2022</f>
        <v>0.87309020142840055</v>
      </c>
      <c r="BE2028" s="32">
        <f t="shared" ca="1" si="996"/>
        <v>0.11674701407105997</v>
      </c>
      <c r="BF2028" s="32">
        <f t="shared" ca="1" si="996"/>
        <v>4.1948115237504968E-2</v>
      </c>
      <c r="BG2028" s="32">
        <f t="shared" ca="1" si="997"/>
        <v>-9.4407641251594399E-2</v>
      </c>
      <c r="BH2028" s="32">
        <f t="shared" ca="1" si="997"/>
        <v>3.4110325514663975E-2</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hidden="1"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0.94568977978009428</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1.0351284116171455</v>
      </c>
      <c r="BD2029" s="57">
        <f ca="1">OFFSET(BD$5,$D2029,0)+BD2022</f>
        <v>4.6410973041904668E-2</v>
      </c>
      <c r="BE2029" s="32">
        <f t="shared" ca="1" si="996"/>
        <v>0.18276272477388902</v>
      </c>
      <c r="BF2029" s="32">
        <f t="shared" ca="1" si="996"/>
        <v>6.5702661499773773E-2</v>
      </c>
      <c r="BG2029" s="32">
        <f t="shared" ca="1" si="997"/>
        <v>-0.27304205844775886</v>
      </c>
      <c r="BH2029" s="32">
        <f t="shared" ca="1" si="997"/>
        <v>-7.4223940893499596E-2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hidden="1"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0.99614779608400872</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1.048220163355698</v>
      </c>
      <c r="BD2030" s="57">
        <f ca="1">OFFSET(BD$5,$D2030,0)+BD2022</f>
        <v>0.61286691077264166</v>
      </c>
      <c r="BE2030" s="32">
        <f t="shared" ca="1" si="996"/>
        <v>-0.3</v>
      </c>
      <c r="BF2030" s="32">
        <f t="shared" ca="1" si="996"/>
        <v>4.4945475792534495E-2</v>
      </c>
      <c r="BG2030" s="32">
        <f t="shared" ca="1" si="997"/>
        <v>-0.11041523824036759</v>
      </c>
      <c r="BH2030" s="32">
        <f t="shared" ca="1" si="997"/>
        <v>-0.18312333184770713</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hidden="1"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0.96873644136789827</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0.99927509596717135</v>
      </c>
      <c r="BD2031" s="57">
        <f ca="1">OFFSET(BD$5,$D2031,0)+BD2022</f>
        <v>1.0759355424864765</v>
      </c>
      <c r="BE2031" s="32">
        <f t="shared" ca="1" si="996"/>
        <v>8.0425625173636495E-2</v>
      </c>
      <c r="BF2031" s="32">
        <f t="shared" ca="1" si="996"/>
        <v>7.0557156025908618E-2</v>
      </c>
      <c r="BG2031" s="32">
        <f t="shared" ca="1" si="997"/>
        <v>-0.40992331154067863</v>
      </c>
      <c r="BH2031" s="32">
        <f t="shared" ca="1" si="997"/>
        <v>-0.17911308681304572</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hidden="1"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0.94985527754166732</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0.90471431809367153</v>
      </c>
      <c r="BD2032" s="57">
        <f ca="1">OFFSET(BD$5,$D2032,0)+BD2022</f>
        <v>-6.52048418772182E-2</v>
      </c>
      <c r="BE2032" s="32">
        <f t="shared" ca="1" si="996"/>
        <v>-1.6956836541707487E-2</v>
      </c>
      <c r="BF2032" s="32">
        <f t="shared" ca="1" si="996"/>
        <v>0.10339666319975782</v>
      </c>
      <c r="BG2032" s="32">
        <f t="shared" ca="1" si="997"/>
        <v>-0.19060384000964881</v>
      </c>
      <c r="BH2032" s="32">
        <f t="shared" ca="1" si="997"/>
        <v>-7.3698097191067125E-2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hidden="1"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0.92306129391731828</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1.053621956151308</v>
      </c>
      <c r="BD2033" s="57">
        <f ca="1">OFFSET(BD$5,$D2033,0)+BD2022</f>
        <v>0.62924378681270454</v>
      </c>
      <c r="BE2033" s="32">
        <f t="shared" ca="1" si="996"/>
        <v>-0.13892800893072876</v>
      </c>
      <c r="BF2033" s="32">
        <f t="shared" ca="1" si="996"/>
        <v>-6.1873027048285678E-2</v>
      </c>
      <c r="BG2033" s="32">
        <f t="shared" ca="1" si="997"/>
        <v>0.22475633487585434</v>
      </c>
      <c r="BH2033" s="32">
        <f t="shared" ca="1" si="997"/>
        <v>-0.16092310912423591</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hidden="1"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1.0175550066655832</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0.94431181613154647</v>
      </c>
      <c r="BD2034" s="57">
        <f ca="1">OFFSET(BD$5,$D2034,0)+BD2022</f>
        <v>1.3180439230161376</v>
      </c>
      <c r="BE2034" s="32">
        <f t="shared" ca="1" si="996"/>
        <v>-0.3</v>
      </c>
      <c r="BF2034" s="32">
        <f t="shared" ca="1" si="996"/>
        <v>-2.9010391818722336E-2</v>
      </c>
      <c r="BG2034" s="32">
        <f t="shared" ca="1" si="997"/>
        <v>-0.18597471622128836</v>
      </c>
      <c r="BH2034" s="32">
        <f t="shared" ca="1" si="997"/>
        <v>0.10194892366285013</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hidden="1"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0.90065035138187743</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1.0006143028980676</v>
      </c>
      <c r="BD2035" s="57">
        <f ca="1">OFFSET(BD$5,$D2035,0)+BD2022</f>
        <v>0.61349273368960766</v>
      </c>
      <c r="BE2035" s="32">
        <f t="shared" ca="1" si="996"/>
        <v>2.9613624339523914E-2</v>
      </c>
      <c r="BF2035" s="32">
        <f t="shared" ca="1" si="996"/>
        <v>-4.7210567729081721E-2</v>
      </c>
      <c r="BG2035" s="32">
        <f t="shared" ca="1" si="997"/>
        <v>0.13523036270290056</v>
      </c>
      <c r="BH2035" s="32">
        <f t="shared" ca="1" si="997"/>
        <v>-0.27445304437931894</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hidden="1"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1.0143086185057748</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1.0010670678020599</v>
      </c>
      <c r="BD2036" s="57">
        <f ca="1">OFFSET(BD$5,$D2036,0)+BD2022</f>
        <v>0.26186001754227561</v>
      </c>
      <c r="BE2036" s="32">
        <f t="shared" ca="1" si="996"/>
        <v>0.14419750345615323</v>
      </c>
      <c r="BF2036" s="32">
        <f t="shared" ca="1" si="996"/>
        <v>-2.5476117666235032E-2</v>
      </c>
      <c r="BG2036" s="32">
        <f t="shared" ca="1" si="997"/>
        <v>0.44069602803955554</v>
      </c>
      <c r="BH2036" s="32">
        <f t="shared" ca="1" si="997"/>
        <v>9.3382678707361721E-2</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hidden="1"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0.9862866571416059</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1.0241201257755206</v>
      </c>
      <c r="BD2037" s="57">
        <f ca="1">OFFSET(BD$5,$D2037,0)+BD2022</f>
        <v>0.48499510679362245</v>
      </c>
      <c r="BE2037" s="32">
        <f t="shared" ca="1" si="996"/>
        <v>-9.704016774443891E-2</v>
      </c>
      <c r="BF2037" s="32">
        <f t="shared" ca="1" si="996"/>
        <v>-2.2832260310152286E-2</v>
      </c>
      <c r="BG2037" s="32">
        <f t="shared" ca="1" si="997"/>
        <v>-0.36793921068302282</v>
      </c>
      <c r="BH2037" s="32">
        <f t="shared" ca="1" si="997"/>
        <v>-0.13938652506152127</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hidden="1"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1.0831997458819032</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1.031435670468674</v>
      </c>
      <c r="BD2038" s="57">
        <f ca="1">OFFSET(BD$5,$D2038,0)+BD2022</f>
        <v>0.30767178355247893</v>
      </c>
      <c r="BE2038" s="32">
        <f t="shared" ca="1" si="996"/>
        <v>-2.9960509962970616E-2</v>
      </c>
      <c r="BF2038" s="32">
        <f t="shared" ca="1" si="996"/>
        <v>9.8351456519934377E-2</v>
      </c>
      <c r="BG2038" s="32">
        <f t="shared" ca="1" si="997"/>
        <v>0.15281469721602114</v>
      </c>
      <c r="BH2038" s="32">
        <f t="shared" ca="1" si="997"/>
        <v>2.3532908969271515E-2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hidden="1"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0.97667143595769557</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0.94391312374248248</v>
      </c>
      <c r="BD2039" s="57">
        <f ca="1">OFFSET(BD$5,$D2039,0)+BD2022</f>
        <v>0.22763242208629109</v>
      </c>
      <c r="BE2039" s="32">
        <f t="shared" ca="1" si="1001"/>
        <v>0.17641468476687344</v>
      </c>
      <c r="BF2039" s="32">
        <f t="shared" ca="1" si="1001"/>
        <v>-6.7815957896177448E-2</v>
      </c>
      <c r="BG2039" s="32">
        <f t="shared" ref="BG2039:BH2051" ca="1" si="1004">OFFSET(BG$5,$D2039,0)</f>
        <v>0.32775089067571983</v>
      </c>
      <c r="BH2039" s="32">
        <f t="shared" ca="1" si="1004"/>
        <v>8.8791235770151911E-2</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hidden="1"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0.99940216871448406</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1.0049310030669609</v>
      </c>
      <c r="BD2040" s="57">
        <f ca="1">OFFSET(BD$5,$D2040,0)+BD2022</f>
        <v>0.84945596678572599</v>
      </c>
      <c r="BE2040" s="32">
        <f t="shared" ca="1" si="1001"/>
        <v>-3.9825712224474841E-2</v>
      </c>
      <c r="BF2040" s="32">
        <f t="shared" ca="1" si="1001"/>
        <v>-7.2838209658754316E-3</v>
      </c>
      <c r="BG2040" s="32">
        <f t="shared" ca="1" si="1004"/>
        <v>-0.22013920209996485</v>
      </c>
      <c r="BH2040" s="32">
        <f t="shared" ca="1" si="1004"/>
        <v>-0.11504467291664744</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hidden="1"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1.0561374374034176</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1.0119218761635926</v>
      </c>
      <c r="BD2041" s="57">
        <f ca="1">OFFSET(BD$5,$D2041,0)+BD2022</f>
        <v>0.21186530392924752</v>
      </c>
      <c r="BE2041" s="32">
        <f t="shared" ca="1" si="1001"/>
        <v>-2.0398349042122677E-2</v>
      </c>
      <c r="BF2041" s="32">
        <f t="shared" ca="1" si="1001"/>
        <v>3.5525724354319443E-2</v>
      </c>
      <c r="BG2041" s="32">
        <f t="shared" ca="1" si="1004"/>
        <v>0.17665533640615649</v>
      </c>
      <c r="BH2041" s="32">
        <f t="shared" ca="1" si="1004"/>
        <v>-1.775918468901494E-2</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hidden="1"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1.0446156708830123</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1.0384790316432015</v>
      </c>
      <c r="BD2042" s="57">
        <f ca="1">OFFSET(BD$5,$D2042,0)+BD2022</f>
        <v>9.0233668821081636E-2</v>
      </c>
      <c r="BE2042" s="32">
        <f t="shared" ca="1" si="1001"/>
        <v>0.14623191481335118</v>
      </c>
      <c r="BF2042" s="32">
        <f t="shared" ca="1" si="1001"/>
        <v>0.14056111005054728</v>
      </c>
      <c r="BG2042" s="32">
        <f t="shared" ca="1" si="1004"/>
        <v>-0.35679694311843768</v>
      </c>
      <c r="BH2042" s="32">
        <f t="shared" ca="1" si="1004"/>
        <v>9.6163414361740251E-2</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hidden="1"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1.125068376098374</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1.041693783618491</v>
      </c>
      <c r="BD2043" s="57">
        <f ca="1">OFFSET(BD$5,$D2043,0)+BD2022</f>
        <v>0.63156646389413496</v>
      </c>
      <c r="BE2043" s="32">
        <f t="shared" ca="1" si="1001"/>
        <v>0.20468441539270954</v>
      </c>
      <c r="BF2043" s="32">
        <f t="shared" ca="1" si="1001"/>
        <v>0.14835345795971366</v>
      </c>
      <c r="BG2043" s="32">
        <f t="shared" ca="1" si="1004"/>
        <v>0.3966848390671629</v>
      </c>
      <c r="BH2043" s="32">
        <f t="shared" ca="1" si="1004"/>
        <v>-1.7405536048178183E-2</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hidden="1"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1.0301235779982718</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0.9801349849358536</v>
      </c>
      <c r="BD2044" s="57">
        <f ca="1">OFFSET(BD$5,$D2044,0)+BD2022</f>
        <v>0.34517278736516488</v>
      </c>
      <c r="BE2044" s="32">
        <f t="shared" ca="1" si="1001"/>
        <v>7.0608347682828199E-2</v>
      </c>
      <c r="BF2044" s="32">
        <f t="shared" ca="1" si="1001"/>
        <v>-1.6016280707203956E-2</v>
      </c>
      <c r="BG2044" s="32">
        <f t="shared" ca="1" si="1004"/>
        <v>0.22568005132052527</v>
      </c>
      <c r="BH2044" s="32">
        <f t="shared" ca="1" si="1004"/>
        <v>8.6280055450514315E-2</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hidden="1"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0.97093973923879906</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0.97480955977687367</v>
      </c>
      <c r="BD2045" s="57">
        <f ca="1">OFFSET(BD$5,$D2045,0)+BD2022</f>
        <v>1.0482178218454514</v>
      </c>
      <c r="BE2045" s="32">
        <f t="shared" ca="1" si="1001"/>
        <v>0.15873990837512947</v>
      </c>
      <c r="BF2045" s="32">
        <f t="shared" ca="1" si="1001"/>
        <v>0.12785081123165076</v>
      </c>
      <c r="BG2045" s="32">
        <f t="shared" ca="1" si="1004"/>
        <v>-0.37253461398993615</v>
      </c>
      <c r="BH2045" s="32">
        <f t="shared" ca="1" si="1004"/>
        <v>-2.6972657870878325E-2</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hidden="1"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1.0495573345572298</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0.96234232886653825</v>
      </c>
      <c r="BD2046" s="57">
        <f ca="1">OFFSET(BD$5,$D2046,0)+BD2022</f>
        <v>0.43719930275982932</v>
      </c>
      <c r="BE2046" s="32">
        <f t="shared" ca="1" si="1001"/>
        <v>-0.3</v>
      </c>
      <c r="BF2046" s="32">
        <f t="shared" ca="1" si="1001"/>
        <v>-8.1934538531744039E-2</v>
      </c>
      <c r="BG2046" s="32">
        <f t="shared" ca="1" si="1004"/>
        <v>-0.24770587253754428</v>
      </c>
      <c r="BH2046" s="32">
        <f t="shared" ca="1" si="1004"/>
        <v>0.118056043511787</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hidden="1"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1.010280760583014</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1.0434604649805563</v>
      </c>
      <c r="BD2047" s="57">
        <f ca="1">OFFSET(BD$5,$D2047,0)+BD2022</f>
        <v>0.64847362909794626</v>
      </c>
      <c r="BE2047" s="32">
        <f t="shared" ca="1" si="1001"/>
        <v>3.7414746339865967E-2</v>
      </c>
      <c r="BF2047" s="32">
        <f t="shared" ca="1" si="1001"/>
        <v>-8.7345129273292743E-2</v>
      </c>
      <c r="BG2047" s="32">
        <f t="shared" ca="1" si="1004"/>
        <v>6.7324296151102914E-2</v>
      </c>
      <c r="BH2047" s="32">
        <f t="shared" ca="1" si="1004"/>
        <v>-1.2653076101335814E-2</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hidden="1"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1.0759589422176172</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1.0054793617634981</v>
      </c>
      <c r="BD2048" s="57">
        <f ca="1">OFFSET(BD$5,$D2048,0)+BD2022</f>
        <v>0.3389728848924527</v>
      </c>
      <c r="BE2048" s="32">
        <f t="shared" ca="1" si="1001"/>
        <v>-0.3</v>
      </c>
      <c r="BF2048" s="32">
        <f t="shared" ca="1" si="1001"/>
        <v>-1.3182130908968581E-3</v>
      </c>
      <c r="BG2048" s="32">
        <f t="shared" ca="1" si="1004"/>
        <v>-0.14983751465576312</v>
      </c>
      <c r="BH2048" s="32">
        <f t="shared" ca="1" si="1004"/>
        <v>0.10656069514885758</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hidden="1"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1.00708614719322</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0.99824995968956809</v>
      </c>
      <c r="BD2049" s="57">
        <f ca="1">OFFSET(BD$5,$D2049,0)+BD2022</f>
        <v>0.62248792949075948</v>
      </c>
      <c r="BE2049" s="32">
        <f t="shared" ca="1" si="1001"/>
        <v>9.8638470106396925E-2</v>
      </c>
      <c r="BF2049" s="32">
        <f t="shared" ca="1" si="1001"/>
        <v>-0.10582411477148956</v>
      </c>
      <c r="BG2049" s="32">
        <f t="shared" ca="1" si="1004"/>
        <v>-0.20042635969325495</v>
      </c>
      <c r="BH2049" s="32">
        <f t="shared" ca="1" si="1004"/>
        <v>3.1734734528024111E-2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hidden="1"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1.1553789910398597</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1.0248826048686273</v>
      </c>
      <c r="BD2050" s="57">
        <f ca="1">OFFSET(BD$5,$D2050,0)+BD2022</f>
        <v>0.7126392070051395</v>
      </c>
      <c r="BE2050" s="32">
        <f t="shared" ca="1" si="1001"/>
        <v>-7.8728476590437468E-2</v>
      </c>
      <c r="BF2050" s="32">
        <f t="shared" ca="1" si="1001"/>
        <v>5.0811350221947382E-2</v>
      </c>
      <c r="BG2050" s="32">
        <f t="shared" ca="1" si="1004"/>
        <v>-0.22736054165575759</v>
      </c>
      <c r="BH2050" s="32">
        <f t="shared" ca="1" si="1004"/>
        <v>0.11987395971072323</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hidden="1"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1.1030379273777773</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1.024842370616887</v>
      </c>
      <c r="BD2051" s="57">
        <f ca="1">OFFSET(BD$5,$D2051,0)+BD2022</f>
        <v>0.76322098309136521</v>
      </c>
      <c r="BE2051" s="32">
        <f t="shared" ca="1" si="1001"/>
        <v>8.7682811480823575E-2</v>
      </c>
      <c r="BF2051" s="32">
        <f t="shared" ca="1" si="1001"/>
        <v>-0.1522535734453192</v>
      </c>
      <c r="BG2051" s="32">
        <f t="shared" ca="1" si="1004"/>
        <v>0.59989077173686489</v>
      </c>
      <c r="BH2051" s="32">
        <f t="shared" ca="1" si="1004"/>
        <v>0.13331241709601671</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ollapsed="1">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hidden="1" outlineLevel="2">
      <c r="A2053" s="53"/>
      <c r="B2053" s="44">
        <f ca="1">COUNT(B$5:OFFSET(B2053,-1,0))</f>
        <v>1979</v>
      </c>
      <c r="C2053" s="31">
        <f ca="1">$B73</f>
        <v>65</v>
      </c>
      <c r="D2053" s="45">
        <f t="shared" ref="D2053:D2081" ca="1" si="1007">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0.97000773763517689</v>
      </c>
      <c r="AX2053" s="32">
        <f t="shared" ca="1" si="1010"/>
        <v>0</v>
      </c>
      <c r="AY2053" s="32">
        <f t="shared" ca="1" si="1010"/>
        <v>1</v>
      </c>
      <c r="AZ2053" s="32">
        <f t="shared" ca="1" si="1010"/>
        <v>1</v>
      </c>
      <c r="BA2053" s="32">
        <f t="shared" ca="1" si="1010"/>
        <v>0</v>
      </c>
      <c r="BB2053" s="32">
        <f t="shared" ca="1" si="1010"/>
        <v>0</v>
      </c>
      <c r="BC2053" s="32">
        <f t="shared" ca="1" si="1010"/>
        <v>1.0661959146364093</v>
      </c>
      <c r="BD2053" s="32">
        <f t="shared" ca="1" si="1010"/>
        <v>2.0216028091042482</v>
      </c>
      <c r="BE2053" s="32">
        <f t="shared" ca="1" si="1010"/>
        <v>3.3337399752400465E-2</v>
      </c>
      <c r="BF2053" s="32">
        <f t="shared" ca="1" si="1010"/>
        <v>-8.2552738478684384E-2</v>
      </c>
      <c r="BG2053" s="32">
        <f t="shared" ca="1" si="1010"/>
        <v>-0.14591169023037587</v>
      </c>
      <c r="BH2053" s="32">
        <f t="shared" ca="1" si="1010"/>
        <v>-0.12072887019632828</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hidden="1"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1.028208477604722</v>
      </c>
      <c r="AX2054" s="32">
        <f t="shared" ca="1" si="1010"/>
        <v>0</v>
      </c>
      <c r="AY2054" s="32">
        <f t="shared" ca="1" si="1010"/>
        <v>1</v>
      </c>
      <c r="AZ2054" s="32">
        <f t="shared" ca="1" si="1010"/>
        <v>1</v>
      </c>
      <c r="BA2054" s="32">
        <f t="shared" ca="1" si="1010"/>
        <v>0</v>
      </c>
      <c r="BB2054" s="32">
        <f t="shared" ca="1" si="1010"/>
        <v>0</v>
      </c>
      <c r="BC2054" s="32">
        <f t="shared" ca="1" si="1010"/>
        <v>0.99753067705614362</v>
      </c>
      <c r="BD2054" s="32">
        <f t="shared" ca="1" si="1010"/>
        <v>-0.13622554461190362</v>
      </c>
      <c r="BE2054" s="32">
        <f t="shared" ca="1" si="1010"/>
        <v>-0.18785265953334218</v>
      </c>
      <c r="BF2054" s="32">
        <f t="shared" ca="1" si="1010"/>
        <v>6.3784405510959097E-2</v>
      </c>
      <c r="BG2054" s="32">
        <f t="shared" ca="1" si="1010"/>
        <v>0.34494200882877024</v>
      </c>
      <c r="BH2054" s="32">
        <f t="shared" ca="1" si="1010"/>
        <v>4.9368413665742183E-2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hidden="1"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0.96251976943554685</v>
      </c>
      <c r="AX2055" s="32">
        <f t="shared" ca="1" si="1010"/>
        <v>0</v>
      </c>
      <c r="AY2055" s="32">
        <f t="shared" ca="1" si="1010"/>
        <v>1</v>
      </c>
      <c r="AZ2055" s="32">
        <f t="shared" ca="1" si="1010"/>
        <v>1</v>
      </c>
      <c r="BA2055" s="32">
        <f t="shared" ca="1" si="1010"/>
        <v>0</v>
      </c>
      <c r="BB2055" s="32">
        <f t="shared" ca="1" si="1010"/>
        <v>0</v>
      </c>
      <c r="BC2055" s="32">
        <f t="shared" ca="1" si="1010"/>
        <v>0.99342801319820007</v>
      </c>
      <c r="BD2055" s="32">
        <f t="shared" ca="1" si="1010"/>
        <v>-0.70106962050234856</v>
      </c>
      <c r="BE2055" s="32">
        <f t="shared" ca="1" si="1010"/>
        <v>3.3064122717381961E-2</v>
      </c>
      <c r="BF2055" s="32">
        <f t="shared" ca="1" si="1010"/>
        <v>-7.9775544093867445E-2</v>
      </c>
      <c r="BG2055" s="32">
        <f t="shared" ca="1" si="1010"/>
        <v>0.63420559768902507</v>
      </c>
      <c r="BH2055" s="32">
        <f t="shared" ca="1" si="1010"/>
        <v>-9.6121978727744861E-2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hidden="1"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0.95365399227411873</v>
      </c>
      <c r="AX2056" s="32">
        <f t="shared" ca="1" si="1010"/>
        <v>0</v>
      </c>
      <c r="AY2056" s="32">
        <f t="shared" ca="1" si="1010"/>
        <v>1</v>
      </c>
      <c r="AZ2056" s="32">
        <f t="shared" ca="1" si="1010"/>
        <v>1</v>
      </c>
      <c r="BA2056" s="32">
        <f t="shared" ca="1" si="1010"/>
        <v>0</v>
      </c>
      <c r="BB2056" s="32">
        <f t="shared" ca="1" si="1010"/>
        <v>0</v>
      </c>
      <c r="BC2056" s="32">
        <f t="shared" ca="1" si="1010"/>
        <v>1.0310031403719822</v>
      </c>
      <c r="BD2056" s="32">
        <f t="shared" ca="1" si="1010"/>
        <v>-0.97319972076534</v>
      </c>
      <c r="BE2056" s="32">
        <f t="shared" ca="1" si="1010"/>
        <v>2.4484316533962269E-2</v>
      </c>
      <c r="BF2056" s="32">
        <f t="shared" ca="1" si="1010"/>
        <v>-2.0675896656790593E-2</v>
      </c>
      <c r="BG2056" s="32">
        <f t="shared" ca="1" si="1010"/>
        <v>-0.11778255024214879</v>
      </c>
      <c r="BH2056" s="32">
        <f t="shared" ca="1" si="1010"/>
        <v>-0.1563820890917953</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hidden="1"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1.0467442326430776</v>
      </c>
      <c r="AX2057" s="32">
        <f t="shared" ca="1" si="1010"/>
        <v>0</v>
      </c>
      <c r="AY2057" s="32">
        <f t="shared" ca="1" si="1010"/>
        <v>1</v>
      </c>
      <c r="AZ2057" s="32">
        <f t="shared" ca="1" si="1010"/>
        <v>1</v>
      </c>
      <c r="BA2057" s="32">
        <f t="shared" ca="1" si="1010"/>
        <v>0</v>
      </c>
      <c r="BB2057" s="32">
        <f t="shared" ca="1" si="1010"/>
        <v>0</v>
      </c>
      <c r="BC2057" s="32">
        <f t="shared" ca="1" si="1010"/>
        <v>0.92200338618252442</v>
      </c>
      <c r="BD2057" s="32">
        <f t="shared" ca="1" si="1010"/>
        <v>-0.96355699630616343</v>
      </c>
      <c r="BE2057" s="32">
        <f t="shared" ca="1" si="1010"/>
        <v>0.19845147334478017</v>
      </c>
      <c r="BF2057" s="32">
        <f t="shared" ca="1" si="1010"/>
        <v>-7.0519046794936147E-2</v>
      </c>
      <c r="BG2057" s="32">
        <f t="shared" ca="1" si="1010"/>
        <v>-2.0937371842729036E-2</v>
      </c>
      <c r="BH2057" s="32">
        <f t="shared" ca="1" si="1010"/>
        <v>0.11027795189006462</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hidden="1"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1.004239468233592</v>
      </c>
      <c r="AX2058" s="32">
        <f t="shared" ca="1" si="1010"/>
        <v>0</v>
      </c>
      <c r="AY2058" s="32">
        <f t="shared" ca="1" si="1010"/>
        <v>1</v>
      </c>
      <c r="AZ2058" s="32">
        <f t="shared" ca="1" si="1010"/>
        <v>1</v>
      </c>
      <c r="BA2058" s="32">
        <f t="shared" ca="1" si="1010"/>
        <v>0</v>
      </c>
      <c r="BB2058" s="32">
        <f t="shared" ca="1" si="1010"/>
        <v>0</v>
      </c>
      <c r="BC2058" s="32">
        <f t="shared" ca="1" si="1010"/>
        <v>0.93016228444791382</v>
      </c>
      <c r="BD2058" s="32">
        <f t="shared" ca="1" si="1010"/>
        <v>0.36331180226111215</v>
      </c>
      <c r="BE2058" s="32">
        <f t="shared" ca="1" si="1010"/>
        <v>0.11707512441786638</v>
      </c>
      <c r="BF2058" s="32">
        <f t="shared" ca="1" si="1010"/>
        <v>4.2416140032097926E-2</v>
      </c>
      <c r="BG2058" s="32">
        <f t="shared" ca="1" si="1010"/>
        <v>-9.6780629135947649E-2</v>
      </c>
      <c r="BH2058" s="32">
        <f t="shared" ca="1" si="1010"/>
        <v>3.0271155117781556E-2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hidden="1"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0.97432865597185891</v>
      </c>
      <c r="AX2059" s="32">
        <f t="shared" ca="1" si="1010"/>
        <v>0</v>
      </c>
      <c r="AY2059" s="32">
        <f t="shared" ca="1" si="1010"/>
        <v>1</v>
      </c>
      <c r="AZ2059" s="32">
        <f t="shared" ca="1" si="1010"/>
        <v>1</v>
      </c>
      <c r="BA2059" s="32">
        <f t="shared" ca="1" si="1010"/>
        <v>0</v>
      </c>
      <c r="BB2059" s="32">
        <f t="shared" ca="1" si="1010"/>
        <v>0</v>
      </c>
      <c r="BC2059" s="32">
        <f t="shared" ca="1" si="1010"/>
        <v>1.031618776947117</v>
      </c>
      <c r="BD2059" s="32">
        <f t="shared" ca="1" si="1010"/>
        <v>-0.47127487356891251</v>
      </c>
      <c r="BE2059" s="32">
        <f t="shared" ca="1" si="1010"/>
        <v>0.18453795694541686</v>
      </c>
      <c r="BF2059" s="32">
        <f t="shared" ca="1" si="1010"/>
        <v>6.7149155466581067E-2</v>
      </c>
      <c r="BG2059" s="32">
        <f t="shared" ca="1" si="1010"/>
        <v>-0.27419485019481726</v>
      </c>
      <c r="BH2059" s="32">
        <f t="shared" ca="1" si="1010"/>
        <v>-8.0773285441707587E-2</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hidden="1"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0.96004947775283722</v>
      </c>
      <c r="AX2060" s="32">
        <f t="shared" ca="1" si="1010"/>
        <v>0</v>
      </c>
      <c r="AY2060" s="32">
        <f t="shared" ca="1" si="1010"/>
        <v>1</v>
      </c>
      <c r="AZ2060" s="32">
        <f t="shared" ca="1" si="1010"/>
        <v>1</v>
      </c>
      <c r="BA2060" s="32">
        <f t="shared" ca="1" si="1010"/>
        <v>0</v>
      </c>
      <c r="BB2060" s="32">
        <f t="shared" ca="1" si="1010"/>
        <v>0</v>
      </c>
      <c r="BC2060" s="32">
        <f t="shared" ca="1" si="1010"/>
        <v>1.0536861023082831</v>
      </c>
      <c r="BD2060" s="32">
        <f t="shared" ca="1" si="1010"/>
        <v>0.13319717786125196</v>
      </c>
      <c r="BE2060" s="32">
        <f t="shared" ca="1" si="1010"/>
        <v>-0.3</v>
      </c>
      <c r="BF2060" s="32">
        <f t="shared" ca="1" si="1010"/>
        <v>4.4323860684616356E-2</v>
      </c>
      <c r="BG2060" s="32">
        <f t="shared" ca="1" si="1010"/>
        <v>-0.1142983811330609</v>
      </c>
      <c r="BH2060" s="32">
        <f t="shared" ca="1" si="1010"/>
        <v>-0.1606321248145316</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hidden="1"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0.95413736630892165</v>
      </c>
      <c r="AX2061" s="32">
        <f t="shared" ca="1" si="1010"/>
        <v>0</v>
      </c>
      <c r="AY2061" s="32">
        <f t="shared" ca="1" si="1010"/>
        <v>1</v>
      </c>
      <c r="AZ2061" s="32">
        <f t="shared" ca="1" si="1010"/>
        <v>1</v>
      </c>
      <c r="BA2061" s="32">
        <f t="shared" ca="1" si="1010"/>
        <v>0</v>
      </c>
      <c r="BB2061" s="32">
        <f t="shared" ca="1" si="1010"/>
        <v>0</v>
      </c>
      <c r="BC2061" s="32">
        <f t="shared" ca="1" si="1010"/>
        <v>1.0026163763248999</v>
      </c>
      <c r="BD2061" s="32">
        <f t="shared" ca="1" si="1010"/>
        <v>0.5804409621645803</v>
      </c>
      <c r="BE2061" s="32">
        <f t="shared" ca="1" si="1010"/>
        <v>8.2624869647222154E-2</v>
      </c>
      <c r="BF2061" s="32">
        <f t="shared" ca="1" si="1010"/>
        <v>7.2538241292497974E-2</v>
      </c>
      <c r="BG2061" s="32">
        <f t="shared" ca="1" si="1010"/>
        <v>-0.41381105585171518</v>
      </c>
      <c r="BH2061" s="32">
        <f t="shared" ca="1" si="1010"/>
        <v>-0.15176659314141594</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hidden="1"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0.96175971925982728</v>
      </c>
      <c r="AX2062" s="32">
        <f t="shared" ca="1" si="1010"/>
        <v>0</v>
      </c>
      <c r="AY2062" s="32">
        <f t="shared" ca="1" si="1010"/>
        <v>1</v>
      </c>
      <c r="AZ2062" s="32">
        <f t="shared" ca="1" si="1010"/>
        <v>1</v>
      </c>
      <c r="BA2062" s="32">
        <f t="shared" ca="1" si="1010"/>
        <v>0</v>
      </c>
      <c r="BB2062" s="32">
        <f t="shared" ca="1" si="1010"/>
        <v>0</v>
      </c>
      <c r="BC2062" s="32">
        <f t="shared" ca="1" si="1010"/>
        <v>0.90282804436468633</v>
      </c>
      <c r="BD2062" s="32">
        <f t="shared" ca="1" si="1010"/>
        <v>-0.57040835988608407</v>
      </c>
      <c r="BE2062" s="32">
        <f t="shared" ca="1" si="1010"/>
        <v>-1.7631408489039768E-2</v>
      </c>
      <c r="BF2062" s="32">
        <f t="shared" ca="1" si="1010"/>
        <v>0.10270820800727432</v>
      </c>
      <c r="BG2062" s="32">
        <f t="shared" ca="1" si="1010"/>
        <v>-0.18932671629798037</v>
      </c>
      <c r="BH2062" s="32">
        <f t="shared" ca="1" si="1010"/>
        <v>-8.606527674487563E-2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hidden="1"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0.95203433280102878</v>
      </c>
      <c r="AX2063" s="32">
        <f t="shared" ca="1" si="1010"/>
        <v>0</v>
      </c>
      <c r="AY2063" s="32">
        <f t="shared" ca="1" si="1010"/>
        <v>1</v>
      </c>
      <c r="AZ2063" s="32">
        <f t="shared" ca="1" si="1010"/>
        <v>1</v>
      </c>
      <c r="BA2063" s="32">
        <f t="shared" ca="1" si="1010"/>
        <v>0</v>
      </c>
      <c r="BB2063" s="32">
        <f t="shared" ca="1" si="1010"/>
        <v>0</v>
      </c>
      <c r="BC2063" s="32">
        <f t="shared" ca="1" si="1010"/>
        <v>1.0502724825315515</v>
      </c>
      <c r="BD2063" s="32">
        <f t="shared" ca="1" si="1010"/>
        <v>0.1091335725371394</v>
      </c>
      <c r="BE2063" s="32">
        <f t="shared" ca="1" si="1010"/>
        <v>-0.13735315021583483</v>
      </c>
      <c r="BF2063" s="32">
        <f t="shared" ca="1" si="1010"/>
        <v>-6.0124468614977111E-2</v>
      </c>
      <c r="BG2063" s="32">
        <f t="shared" ca="1" si="1010"/>
        <v>0.21718506434255325</v>
      </c>
      <c r="BH2063" s="32">
        <f t="shared" ca="1" si="1010"/>
        <v>-0.17182659751927132</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hidden="1"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1.0530175072973791</v>
      </c>
      <c r="AX2064" s="32">
        <f t="shared" ca="1" si="1010"/>
        <v>0</v>
      </c>
      <c r="AY2064" s="32">
        <f t="shared" ca="1" si="1010"/>
        <v>1</v>
      </c>
      <c r="AZ2064" s="32">
        <f t="shared" ca="1" si="1010"/>
        <v>1</v>
      </c>
      <c r="BA2064" s="32">
        <f t="shared" ca="1" si="1010"/>
        <v>0</v>
      </c>
      <c r="BB2064" s="32">
        <f t="shared" ca="1" si="1010"/>
        <v>0</v>
      </c>
      <c r="BC2064" s="32">
        <f t="shared" ca="1" si="1010"/>
        <v>0.93999485560196538</v>
      </c>
      <c r="BD2064" s="32">
        <f t="shared" ca="1" si="1010"/>
        <v>0.79997902113846919</v>
      </c>
      <c r="BE2064" s="32">
        <f t="shared" ca="1" si="1010"/>
        <v>-0.3</v>
      </c>
      <c r="BF2064" s="32">
        <f t="shared" ca="1" si="1010"/>
        <v>-2.9027404779899957E-2</v>
      </c>
      <c r="BG2064" s="32">
        <f t="shared" ca="1" si="1010"/>
        <v>-0.18778619494876914</v>
      </c>
      <c r="BH2064" s="32">
        <f t="shared" ca="1" si="1010"/>
        <v>9.4306002781576526E-2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hidden="1"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0.92211307926934694</v>
      </c>
      <c r="AX2065" s="32">
        <f t="shared" ca="1" si="1010"/>
        <v>0</v>
      </c>
      <c r="AY2065" s="32">
        <f t="shared" ca="1" si="1010"/>
        <v>1</v>
      </c>
      <c r="AZ2065" s="32">
        <f t="shared" ca="1" si="1010"/>
        <v>1</v>
      </c>
      <c r="BA2065" s="32">
        <f t="shared" ca="1" si="1010"/>
        <v>0</v>
      </c>
      <c r="BB2065" s="32">
        <f t="shared" ca="1" si="1010"/>
        <v>0</v>
      </c>
      <c r="BC2065" s="32">
        <f t="shared" ca="1" si="1010"/>
        <v>0.99865788193044147</v>
      </c>
      <c r="BD2065" s="32">
        <f t="shared" ca="1" si="1010"/>
        <v>9.7428512085919294E-2</v>
      </c>
      <c r="BE2065" s="32">
        <f t="shared" ca="1" si="1010"/>
        <v>3.2804601648524057E-2</v>
      </c>
      <c r="BF2065" s="32">
        <f t="shared" ca="1" si="1010"/>
        <v>-4.4515280763579579E-2</v>
      </c>
      <c r="BG2065" s="32">
        <f t="shared" ca="1" si="1010"/>
        <v>0.13108737336158605</v>
      </c>
      <c r="BH2065" s="32">
        <f t="shared" ca="1" si="1010"/>
        <v>-0.26104527496468022</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hidden="1"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1.0557170295661986</v>
      </c>
      <c r="AX2066" s="32">
        <f t="shared" ca="1" si="1010"/>
        <v>0</v>
      </c>
      <c r="AY2066" s="32">
        <f t="shared" ca="1" si="1010"/>
        <v>1</v>
      </c>
      <c r="AZ2066" s="32">
        <f t="shared" ca="1" si="1010"/>
        <v>1</v>
      </c>
      <c r="BA2066" s="32">
        <f t="shared" ca="1" si="1010"/>
        <v>0</v>
      </c>
      <c r="BB2066" s="32">
        <f t="shared" ca="1" si="1010"/>
        <v>0</v>
      </c>
      <c r="BC2066" s="32">
        <f t="shared" ca="1" si="1010"/>
        <v>0.99630676240717109</v>
      </c>
      <c r="BD2066" s="32">
        <f t="shared" ca="1" si="1010"/>
        <v>-0.27263437243888333</v>
      </c>
      <c r="BE2066" s="32">
        <f t="shared" ca="1" si="1010"/>
        <v>0.14876307149698331</v>
      </c>
      <c r="BF2066" s="32">
        <f t="shared" ca="1" si="1010"/>
        <v>-1.9425425152048481E-2</v>
      </c>
      <c r="BG2066" s="32">
        <f t="shared" ca="1" si="1010"/>
        <v>0.42223159364567309</v>
      </c>
      <c r="BH2066" s="32">
        <f t="shared" ca="1" si="1010"/>
        <v>9.7270379444019062E-2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hidden="1"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0.96316101029233281</v>
      </c>
      <c r="AX2067" s="32">
        <f t="shared" ca="1" si="1010"/>
        <v>0</v>
      </c>
      <c r="AY2067" s="32">
        <f t="shared" ca="1" si="1010"/>
        <v>1</v>
      </c>
      <c r="AZ2067" s="32">
        <f t="shared" ca="1" si="1010"/>
        <v>1</v>
      </c>
      <c r="BA2067" s="32">
        <f t="shared" ca="1" si="1010"/>
        <v>0</v>
      </c>
      <c r="BB2067" s="32">
        <f t="shared" ca="1" si="1010"/>
        <v>0</v>
      </c>
      <c r="BC2067" s="32">
        <f t="shared" ca="1" si="1010"/>
        <v>1.0268830461762732</v>
      </c>
      <c r="BD2067" s="32">
        <f t="shared" ca="1" si="1010"/>
        <v>-7.056462884911241E-4</v>
      </c>
      <c r="BE2067" s="32">
        <f t="shared" ca="1" si="1010"/>
        <v>-9.8521209381772668E-2</v>
      </c>
      <c r="BF2067" s="32">
        <f t="shared" ca="1" si="1010"/>
        <v>-2.3886738883750258E-2</v>
      </c>
      <c r="BG2067" s="32">
        <f t="shared" ca="1" si="1010"/>
        <v>-0.3693737253344338</v>
      </c>
      <c r="BH2067" s="32">
        <f t="shared" ca="1" si="1010"/>
        <v>-0.14081227753914249</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hidden="1"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1.0274925339627674</v>
      </c>
      <c r="AX2068" s="32">
        <f t="shared" ca="1" si="1010"/>
        <v>0</v>
      </c>
      <c r="AY2068" s="32">
        <f t="shared" ca="1" si="1010"/>
        <v>1</v>
      </c>
      <c r="AZ2068" s="32">
        <f t="shared" ca="1" si="1010"/>
        <v>1</v>
      </c>
      <c r="BA2068" s="32">
        <f t="shared" ca="1" si="1010"/>
        <v>0</v>
      </c>
      <c r="BB2068" s="32">
        <f t="shared" ca="1" si="1010"/>
        <v>0</v>
      </c>
      <c r="BC2068" s="32">
        <f t="shared" ca="1" si="1010"/>
        <v>1.0362516083853297</v>
      </c>
      <c r="BD2068" s="32">
        <f t="shared" ca="1" si="1010"/>
        <v>-0.16328478094273891</v>
      </c>
      <c r="BE2068" s="32">
        <f t="shared" ca="1" si="1010"/>
        <v>-3.0880514927879077E-2</v>
      </c>
      <c r="BF2068" s="32">
        <f t="shared" ca="1" si="1010"/>
        <v>9.7124859211965564E-2</v>
      </c>
      <c r="BG2068" s="32">
        <f t="shared" ca="1" si="1010"/>
        <v>0.15817169134983011</v>
      </c>
      <c r="BH2068" s="32">
        <f t="shared" ca="1" si="1010"/>
        <v>3.8598718709447866E-2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hidden="1"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1.0237909220027812</v>
      </c>
      <c r="AX2069" s="32">
        <f t="shared" ca="1" si="1019"/>
        <v>0</v>
      </c>
      <c r="AY2069" s="32">
        <f t="shared" ca="1" si="1019"/>
        <v>1</v>
      </c>
      <c r="AZ2069" s="32">
        <f t="shared" ca="1" si="1019"/>
        <v>1</v>
      </c>
      <c r="BA2069" s="32">
        <f t="shared" ca="1" si="1019"/>
        <v>0</v>
      </c>
      <c r="BB2069" s="32">
        <f t="shared" ca="1" si="1019"/>
        <v>0</v>
      </c>
      <c r="BC2069" s="32">
        <f t="shared" ca="1" si="1019"/>
        <v>0.93795747446869782</v>
      </c>
      <c r="BD2069" s="32">
        <f t="shared" ca="1" si="1019"/>
        <v>-0.29677609071790201</v>
      </c>
      <c r="BE2069" s="32">
        <f t="shared" ca="1" si="1019"/>
        <v>0.17675025032905711</v>
      </c>
      <c r="BF2069" s="32">
        <f t="shared" ca="1" si="1019"/>
        <v>-6.7414230902369532E-2</v>
      </c>
      <c r="BG2069" s="32">
        <f t="shared" ca="1" si="1019"/>
        <v>0.32601927573966627</v>
      </c>
      <c r="BH2069" s="32">
        <f t="shared" ca="1" si="1019"/>
        <v>7.6775788660530475E-2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hidden="1"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0.9627217226962026</v>
      </c>
      <c r="AX2070" s="32">
        <f t="shared" ca="1" si="1019"/>
        <v>0</v>
      </c>
      <c r="AY2070" s="32">
        <f t="shared" ca="1" si="1019"/>
        <v>1</v>
      </c>
      <c r="AZ2070" s="32">
        <f t="shared" ca="1" si="1019"/>
        <v>1</v>
      </c>
      <c r="BA2070" s="32">
        <f t="shared" ca="1" si="1019"/>
        <v>0</v>
      </c>
      <c r="BB2070" s="32">
        <f t="shared" ca="1" si="1019"/>
        <v>0</v>
      </c>
      <c r="BC2070" s="32">
        <f t="shared" ca="1" si="1019"/>
        <v>1.0087417286749198</v>
      </c>
      <c r="BD2070" s="32">
        <f t="shared" ca="1" si="1019"/>
        <v>0.37380717316998968</v>
      </c>
      <c r="BE2070" s="32">
        <f t="shared" ca="1" si="1019"/>
        <v>-4.1940388882638513E-2</v>
      </c>
      <c r="BF2070" s="32">
        <f t="shared" ca="1" si="1019"/>
        <v>-9.7125935056598944E-3</v>
      </c>
      <c r="BG2070" s="32">
        <f t="shared" ca="1" si="1019"/>
        <v>-0.21662619417531737</v>
      </c>
      <c r="BH2070" s="32">
        <f t="shared" ca="1" si="1019"/>
        <v>-0.11377347450742215</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hidden="1"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0.99306429559906184</v>
      </c>
      <c r="AX2071" s="32">
        <f t="shared" ca="1" si="1019"/>
        <v>0</v>
      </c>
      <c r="AY2071" s="32">
        <f t="shared" ca="1" si="1019"/>
        <v>1</v>
      </c>
      <c r="AZ2071" s="32">
        <f t="shared" ca="1" si="1019"/>
        <v>1</v>
      </c>
      <c r="BA2071" s="32">
        <f t="shared" ca="1" si="1019"/>
        <v>0</v>
      </c>
      <c r="BB2071" s="32">
        <f t="shared" ca="1" si="1019"/>
        <v>0</v>
      </c>
      <c r="BC2071" s="32">
        <f t="shared" ca="1" si="1019"/>
        <v>1.0175030484056342</v>
      </c>
      <c r="BD2071" s="32">
        <f t="shared" ca="1" si="1019"/>
        <v>-0.25137391590383373</v>
      </c>
      <c r="BE2071" s="32">
        <f t="shared" ca="1" si="1019"/>
        <v>-2.332915100073607E-2</v>
      </c>
      <c r="BF2071" s="32">
        <f t="shared" ca="1" si="1019"/>
        <v>3.2753718521781217E-2</v>
      </c>
      <c r="BG2071" s="32">
        <f t="shared" ca="1" si="1019"/>
        <v>0.1841716070148145</v>
      </c>
      <c r="BH2071" s="32">
        <f t="shared" ca="1" si="1019"/>
        <v>-1.3488977688585257E-2</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hidden="1"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1.0477675300278839</v>
      </c>
      <c r="AX2072" s="32">
        <f t="shared" ca="1" si="1019"/>
        <v>0</v>
      </c>
      <c r="AY2072" s="32">
        <f t="shared" ca="1" si="1019"/>
        <v>1</v>
      </c>
      <c r="AZ2072" s="32">
        <f t="shared" ca="1" si="1019"/>
        <v>1</v>
      </c>
      <c r="BA2072" s="32">
        <f t="shared" ca="1" si="1019"/>
        <v>0</v>
      </c>
      <c r="BB2072" s="32">
        <f t="shared" ca="1" si="1019"/>
        <v>0</v>
      </c>
      <c r="BC2072" s="32">
        <f t="shared" ca="1" si="1019"/>
        <v>1.0366804943434054</v>
      </c>
      <c r="BD2072" s="32">
        <f t="shared" ca="1" si="1019"/>
        <v>-0.39519841225014929</v>
      </c>
      <c r="BE2072" s="32">
        <f t="shared" ca="1" si="1019"/>
        <v>0.14373015731614258</v>
      </c>
      <c r="BF2072" s="32">
        <f t="shared" ca="1" si="1019"/>
        <v>0.13807229065446069</v>
      </c>
      <c r="BG2072" s="32">
        <f t="shared" ca="1" si="1019"/>
        <v>-0.34959434323236493</v>
      </c>
      <c r="BH2072" s="32">
        <f t="shared" ca="1" si="1019"/>
        <v>7.8097320626601019E-2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hidden="1"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1.0171439101126554</v>
      </c>
      <c r="AX2073" s="32">
        <f t="shared" ca="1" si="1019"/>
        <v>0</v>
      </c>
      <c r="AY2073" s="32">
        <f t="shared" ca="1" si="1019"/>
        <v>1</v>
      </c>
      <c r="AZ2073" s="32">
        <f t="shared" ca="1" si="1019"/>
        <v>1</v>
      </c>
      <c r="BA2073" s="32">
        <f t="shared" ca="1" si="1019"/>
        <v>0</v>
      </c>
      <c r="BB2073" s="32">
        <f t="shared" ca="1" si="1019"/>
        <v>0</v>
      </c>
      <c r="BC2073" s="32">
        <f t="shared" ca="1" si="1019"/>
        <v>1.0506307864383848</v>
      </c>
      <c r="BD2073" s="32">
        <f t="shared" ca="1" si="1019"/>
        <v>0.18280522136370436</v>
      </c>
      <c r="BE2073" s="32">
        <f t="shared" ca="1" si="1019"/>
        <v>0.20146684382598248</v>
      </c>
      <c r="BF2073" s="32">
        <f t="shared" ca="1" si="1019"/>
        <v>0.1457255543821645</v>
      </c>
      <c r="BG2073" s="32">
        <f t="shared" ca="1" si="1019"/>
        <v>0.40697673467323092</v>
      </c>
      <c r="BH2073" s="32">
        <f t="shared" ca="1" si="1019"/>
        <v>1.2326995318399425E-2</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hidden="1"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1.0391838641795903</v>
      </c>
      <c r="AX2074" s="32">
        <f t="shared" ca="1" si="1019"/>
        <v>0</v>
      </c>
      <c r="AY2074" s="32">
        <f t="shared" ca="1" si="1019"/>
        <v>1</v>
      </c>
      <c r="AZ2074" s="32">
        <f t="shared" ca="1" si="1019"/>
        <v>1</v>
      </c>
      <c r="BA2074" s="32">
        <f t="shared" ca="1" si="1019"/>
        <v>0</v>
      </c>
      <c r="BB2074" s="32">
        <f t="shared" ca="1" si="1019"/>
        <v>0</v>
      </c>
      <c r="BC2074" s="32">
        <f t="shared" ca="1" si="1019"/>
        <v>0.97941945311897982</v>
      </c>
      <c r="BD2074" s="32">
        <f t="shared" ca="1" si="1019"/>
        <v>-0.16482656694343945</v>
      </c>
      <c r="BE2074" s="32">
        <f t="shared" ca="1" si="1019"/>
        <v>7.1836208940484481E-2</v>
      </c>
      <c r="BF2074" s="32">
        <f t="shared" ca="1" si="1019"/>
        <v>-1.49193367249707E-2</v>
      </c>
      <c r="BG2074" s="32">
        <f t="shared" ca="1" si="1019"/>
        <v>0.22030294481426616</v>
      </c>
      <c r="BH2074" s="32">
        <f t="shared" ca="1" si="1019"/>
        <v>8.9548311122428004E-2</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hidden="1"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0.98022896159720108</v>
      </c>
      <c r="AX2075" s="32">
        <f t="shared" ca="1" si="1019"/>
        <v>0</v>
      </c>
      <c r="AY2075" s="32">
        <f t="shared" ca="1" si="1019"/>
        <v>1</v>
      </c>
      <c r="AZ2075" s="32">
        <f t="shared" ca="1" si="1019"/>
        <v>1</v>
      </c>
      <c r="BA2075" s="32">
        <f t="shared" ca="1" si="1019"/>
        <v>0</v>
      </c>
      <c r="BB2075" s="32">
        <f t="shared" ca="1" si="1019"/>
        <v>0</v>
      </c>
      <c r="BC2075" s="32">
        <f t="shared" ca="1" si="1019"/>
        <v>0.97303608947488507</v>
      </c>
      <c r="BD2075" s="32">
        <f t="shared" ca="1" si="1019"/>
        <v>0.54999698245446282</v>
      </c>
      <c r="BE2075" s="32">
        <f t="shared" ca="1" si="1019"/>
        <v>0.15941642292063507</v>
      </c>
      <c r="BF2075" s="32">
        <f t="shared" ca="1" si="1019"/>
        <v>0.12840623034180654</v>
      </c>
      <c r="BG2075" s="32">
        <f t="shared" ca="1" si="1019"/>
        <v>-0.36925675906144839</v>
      </c>
      <c r="BH2075" s="32">
        <f t="shared" ca="1" si="1019"/>
        <v>-3.8511972297883945E-2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hidden="1"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1.0629051726008241</v>
      </c>
      <c r="AX2076" s="32">
        <f t="shared" ca="1" si="1019"/>
        <v>0</v>
      </c>
      <c r="AY2076" s="32">
        <f t="shared" ca="1" si="1019"/>
        <v>1</v>
      </c>
      <c r="AZ2076" s="32">
        <f t="shared" ca="1" si="1019"/>
        <v>1</v>
      </c>
      <c r="BA2076" s="32">
        <f t="shared" ca="1" si="1019"/>
        <v>0</v>
      </c>
      <c r="BB2076" s="32">
        <f t="shared" ca="1" si="1019"/>
        <v>0</v>
      </c>
      <c r="BC2076" s="32">
        <f t="shared" ca="1" si="1019"/>
        <v>0.96025266499482975</v>
      </c>
      <c r="BD2076" s="32">
        <f t="shared" ca="1" si="1019"/>
        <v>-6.8239690728351121E-2</v>
      </c>
      <c r="BE2076" s="32">
        <f t="shared" ca="1" si="1019"/>
        <v>-0.3</v>
      </c>
      <c r="BF2076" s="32">
        <f t="shared" ca="1" si="1019"/>
        <v>-8.2832625552428762E-2</v>
      </c>
      <c r="BG2076" s="32">
        <f t="shared" ca="1" si="1019"/>
        <v>-0.24715250522513443</v>
      </c>
      <c r="BH2076" s="32">
        <f t="shared" ca="1" si="1019"/>
        <v>0.11149046120658379</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hidden="1"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1.0019006107913038</v>
      </c>
      <c r="AX2077" s="32">
        <f t="shared" ca="1" si="1019"/>
        <v>0</v>
      </c>
      <c r="AY2077" s="32">
        <f t="shared" ca="1" si="1019"/>
        <v>1</v>
      </c>
      <c r="AZ2077" s="32">
        <f t="shared" ca="1" si="1019"/>
        <v>1</v>
      </c>
      <c r="BA2077" s="32">
        <f t="shared" ca="1" si="1019"/>
        <v>0</v>
      </c>
      <c r="BB2077" s="32">
        <f t="shared" ca="1" si="1019"/>
        <v>0</v>
      </c>
      <c r="BC2077" s="32">
        <f t="shared" ca="1" si="1019"/>
        <v>1.0442933264718381</v>
      </c>
      <c r="BD2077" s="32">
        <f t="shared" ca="1" si="1019"/>
        <v>0.15424779017319779</v>
      </c>
      <c r="BE2077" s="32">
        <f t="shared" ca="1" si="1019"/>
        <v>3.6804782576973616E-2</v>
      </c>
      <c r="BF2077" s="32">
        <f t="shared" ca="1" si="1019"/>
        <v>-8.7956129258802473E-2</v>
      </c>
      <c r="BG2077" s="32">
        <f t="shared" ca="1" si="1019"/>
        <v>6.9680295483111721E-2</v>
      </c>
      <c r="BH2077" s="32">
        <f t="shared" ca="1" si="1019"/>
        <v>-1.3924706825344524E-2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hidden="1"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1.0650756228094986</v>
      </c>
      <c r="AX2078" s="32">
        <f t="shared" ca="1" si="1019"/>
        <v>0</v>
      </c>
      <c r="AY2078" s="32">
        <f t="shared" ca="1" si="1019"/>
        <v>1</v>
      </c>
      <c r="AZ2078" s="32">
        <f t="shared" ca="1" si="1019"/>
        <v>1</v>
      </c>
      <c r="BA2078" s="32">
        <f t="shared" ca="1" si="1019"/>
        <v>0</v>
      </c>
      <c r="BB2078" s="32">
        <f t="shared" ca="1" si="1019"/>
        <v>0</v>
      </c>
      <c r="BC2078" s="32">
        <f t="shared" ca="1" si="1019"/>
        <v>1.0052323020282155</v>
      </c>
      <c r="BD2078" s="32">
        <f t="shared" ca="1" si="1019"/>
        <v>-0.14584809930007481</v>
      </c>
      <c r="BE2078" s="32">
        <f t="shared" ca="1" si="1019"/>
        <v>-0.3</v>
      </c>
      <c r="BF2078" s="32">
        <f t="shared" ca="1" si="1019"/>
        <v>-1.0784564238996985E-3</v>
      </c>
      <c r="BG2078" s="32">
        <f t="shared" ca="1" si="1019"/>
        <v>-0.14206454943962754</v>
      </c>
      <c r="BH2078" s="32">
        <f t="shared" ca="1" si="1019"/>
        <v>0.10302064120986387</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hidden="1"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1.008088673185576</v>
      </c>
      <c r="AX2079" s="32">
        <f t="shared" ca="1" si="1019"/>
        <v>0</v>
      </c>
      <c r="AY2079" s="32">
        <f t="shared" ca="1" si="1019"/>
        <v>1</v>
      </c>
      <c r="AZ2079" s="32">
        <f t="shared" ca="1" si="1019"/>
        <v>1</v>
      </c>
      <c r="BA2079" s="32">
        <f t="shared" ca="1" si="1019"/>
        <v>0</v>
      </c>
      <c r="BB2079" s="32">
        <f t="shared" ca="1" si="1019"/>
        <v>0</v>
      </c>
      <c r="BC2079" s="32">
        <f t="shared" ca="1" si="1019"/>
        <v>0.9978629633077587</v>
      </c>
      <c r="BD2079" s="32">
        <f t="shared" ca="1" si="1019"/>
        <v>0.12276840424432578</v>
      </c>
      <c r="BE2079" s="32">
        <f t="shared" ca="1" si="1019"/>
        <v>9.799772913977256E-2</v>
      </c>
      <c r="BF2079" s="32">
        <f t="shared" ca="1" si="1019"/>
        <v>-0.10634581563632239</v>
      </c>
      <c r="BG2079" s="32">
        <f t="shared" ca="1" si="1019"/>
        <v>-0.19963736095163576</v>
      </c>
      <c r="BH2079" s="32">
        <f t="shared" ca="1" si="1019"/>
        <v>2.6742008126900307E-2</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hidden="1"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1.1017934206643802</v>
      </c>
      <c r="AX2080" s="32">
        <f t="shared" ca="1" si="1019"/>
        <v>0</v>
      </c>
      <c r="AY2080" s="32">
        <f t="shared" ca="1" si="1019"/>
        <v>1</v>
      </c>
      <c r="AZ2080" s="32">
        <f t="shared" ca="1" si="1019"/>
        <v>1</v>
      </c>
      <c r="BA2080" s="32">
        <f t="shared" ca="1" si="1019"/>
        <v>0</v>
      </c>
      <c r="BB2080" s="32">
        <f t="shared" ca="1" si="1019"/>
        <v>0</v>
      </c>
      <c r="BC2080" s="32">
        <f t="shared" ca="1" si="1019"/>
        <v>1.0309626811871129</v>
      </c>
      <c r="BD2080" s="32">
        <f t="shared" ca="1" si="1019"/>
        <v>0.251461950188272</v>
      </c>
      <c r="BE2080" s="32">
        <f t="shared" ca="1" si="1019"/>
        <v>-7.8809893707180279E-2</v>
      </c>
      <c r="BF2080" s="32">
        <f t="shared" ca="1" si="1019"/>
        <v>5.0380527743770553E-2</v>
      </c>
      <c r="BG2080" s="32">
        <f t="shared" ca="1" si="1019"/>
        <v>-0.21849377622284827</v>
      </c>
      <c r="BH2080" s="32">
        <f t="shared" ca="1" si="1019"/>
        <v>0.12769281563029145</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hidden="1"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1.1008798083893423</v>
      </c>
      <c r="AX2081" s="32">
        <f t="shared" ca="1" si="1019"/>
        <v>0</v>
      </c>
      <c r="AY2081" s="32">
        <f t="shared" ca="1" si="1019"/>
        <v>1</v>
      </c>
      <c r="AZ2081" s="32">
        <f t="shared" ca="1" si="1019"/>
        <v>1</v>
      </c>
      <c r="BA2081" s="32">
        <f t="shared" ca="1" si="1019"/>
        <v>0</v>
      </c>
      <c r="BB2081" s="32">
        <f t="shared" ca="1" si="1019"/>
        <v>0</v>
      </c>
      <c r="BC2081" s="32">
        <f t="shared" ca="1" si="1019"/>
        <v>1.0251531501406568</v>
      </c>
      <c r="BD2081" s="32">
        <f t="shared" ca="1" si="1019"/>
        <v>0.27410051453654916</v>
      </c>
      <c r="BE2081" s="32">
        <f t="shared" ca="1" si="1019"/>
        <v>8.6733388710777848E-2</v>
      </c>
      <c r="BF2081" s="32">
        <f t="shared" ca="1" si="1019"/>
        <v>-0.15320934555496057</v>
      </c>
      <c r="BG2081" s="32">
        <f t="shared" ca="1" si="1019"/>
        <v>0.61096535063941282</v>
      </c>
      <c r="BH2081" s="32">
        <f t="shared" ca="1" si="1019"/>
        <v>0.13065858174900913</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ollapsed="1">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hidden="1" outlineLevel="2">
      <c r="A2083" s="53"/>
      <c r="B2083" s="44">
        <f ca="1">COUNT(B$5:OFFSET(B2083,-1,0))</f>
        <v>2008</v>
      </c>
      <c r="C2083" s="31">
        <f ca="1">$B1063</f>
        <v>1022</v>
      </c>
      <c r="D2083" s="45">
        <f t="shared" ref="D2083:D2111" ca="1" si="1023">MATCH($C2083,$B$5:$B$2748,1)-1</f>
        <v>1058</v>
      </c>
      <c r="E2083">
        <v>6</v>
      </c>
      <c r="F2083" t="b">
        <v>1</v>
      </c>
      <c r="G2083" t="b">
        <v>0</v>
      </c>
      <c r="H2083" t="b">
        <v>1</v>
      </c>
      <c r="I2083" s="30" t="s">
        <v>357</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0.9599451455715684</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1.0663588214624506</v>
      </c>
      <c r="BD2083" s="32">
        <f t="shared" ca="1" si="1026"/>
        <v>2.0294375371054798</v>
      </c>
      <c r="BE2083" s="32">
        <f t="shared" ca="1" si="1026"/>
        <v>2.9514072811327896E-2</v>
      </c>
      <c r="BF2083" s="32">
        <f t="shared" ca="1" si="1026"/>
        <v>-8.5624199420859082E-2</v>
      </c>
      <c r="BG2083" s="32">
        <f t="shared" ca="1" si="1026"/>
        <v>-0.14329618008087763</v>
      </c>
      <c r="BH2083" s="32">
        <f t="shared" ca="1" si="1026"/>
        <v>-0.14842192963954548</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hidden="1"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1.0352422227657283</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0.99760156808720246</v>
      </c>
      <c r="BD2084" s="32">
        <f t="shared" ca="1" si="1026"/>
        <v>-0.14284247687103147</v>
      </c>
      <c r="BE2084" s="32">
        <f t="shared" ca="1" si="1026"/>
        <v>-0.18637113474478562</v>
      </c>
      <c r="BF2084" s="32">
        <f t="shared" ca="1" si="1026"/>
        <v>6.5222068272559053E-2</v>
      </c>
      <c r="BG2084" s="32">
        <f t="shared" ca="1" si="1026"/>
        <v>0.34169618064490592</v>
      </c>
      <c r="BH2084" s="32">
        <f t="shared" ca="1" si="1026"/>
        <v>5.7958985092103843E-2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hidden="1"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0.91393026716443271</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0.9987631742136861</v>
      </c>
      <c r="BD2085" s="32">
        <f t="shared" ca="1" si="1026"/>
        <v>-0.67063686541207801</v>
      </c>
      <c r="BE2085" s="32">
        <f t="shared" ca="1" si="1026"/>
        <v>2.9249203986851102E-2</v>
      </c>
      <c r="BF2085" s="32">
        <f t="shared" ca="1" si="1026"/>
        <v>-8.302587312751597E-2</v>
      </c>
      <c r="BG2085" s="32">
        <f t="shared" ca="1" si="1026"/>
        <v>0.64195401316078637</v>
      </c>
      <c r="BH2085" s="32">
        <f t="shared" ca="1" si="1026"/>
        <v>-0.10500043451853802</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hidden="1"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0.95186932480680186</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1.0316528165846219</v>
      </c>
      <c r="BD2086" s="32">
        <f t="shared" ca="1" si="1026"/>
        <v>-0.97281925459701313</v>
      </c>
      <c r="BE2086" s="32">
        <f t="shared" ca="1" si="1026"/>
        <v>2.5860536441400961E-2</v>
      </c>
      <c r="BF2086" s="32">
        <f t="shared" ca="1" si="1026"/>
        <v>-1.9646890317839283E-2</v>
      </c>
      <c r="BG2086" s="32">
        <f t="shared" ca="1" si="1026"/>
        <v>-0.11728773293334172</v>
      </c>
      <c r="BH2086" s="32">
        <f t="shared" ca="1" si="1026"/>
        <v>-0.14020337265578264</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hidden="1"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1.0021403062860021</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0.92681559468607955</v>
      </c>
      <c r="BD2087" s="32">
        <f t="shared" ca="1" si="1026"/>
        <v>-0.94106988425135185</v>
      </c>
      <c r="BE2087" s="32">
        <f t="shared" ca="1" si="1026"/>
        <v>0.19691402650511783</v>
      </c>
      <c r="BF2087" s="32">
        <f t="shared" ca="1" si="1026"/>
        <v>-7.1676864620250136E-2</v>
      </c>
      <c r="BG2087" s="32">
        <f t="shared" ca="1" si="1026"/>
        <v>-1.892596822851722E-2</v>
      </c>
      <c r="BH2087" s="32">
        <f t="shared" ca="1" si="1026"/>
        <v>0.11254260704208408</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hidden="1"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0.99087231654160657</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0.93181387136383464</v>
      </c>
      <c r="BD2088" s="32">
        <f t="shared" ca="1" si="1026"/>
        <v>0.37309020142840055</v>
      </c>
      <c r="BE2088" s="32">
        <f t="shared" ca="1" si="1026"/>
        <v>0.11674701407105997</v>
      </c>
      <c r="BF2088" s="32">
        <f t="shared" ca="1" si="1026"/>
        <v>4.1948115237504968E-2</v>
      </c>
      <c r="BG2088" s="32">
        <f t="shared" ca="1" si="1026"/>
        <v>-9.4407641251594399E-2</v>
      </c>
      <c r="BH2088" s="32">
        <f t="shared" ca="1" si="1026"/>
        <v>3.4110325514663975E-2</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hidden="1"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0.94568977978009428</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1.0351284116171455</v>
      </c>
      <c r="BD2089" s="32">
        <f t="shared" ca="1" si="1026"/>
        <v>-0.45358902695809533</v>
      </c>
      <c r="BE2089" s="32">
        <f t="shared" ca="1" si="1026"/>
        <v>0.18276272477388902</v>
      </c>
      <c r="BF2089" s="32">
        <f t="shared" ca="1" si="1026"/>
        <v>6.5702661499773773E-2</v>
      </c>
      <c r="BG2089" s="32">
        <f t="shared" ca="1" si="1026"/>
        <v>-0.27304205844775886</v>
      </c>
      <c r="BH2089" s="32">
        <f t="shared" ca="1" si="1026"/>
        <v>-7.4223940893499596E-2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hidden="1"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0.99614779608400872</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1.048220163355698</v>
      </c>
      <c r="BD2090" s="32">
        <f t="shared" ca="1" si="1026"/>
        <v>0.11286691077264166</v>
      </c>
      <c r="BE2090" s="32">
        <f t="shared" ca="1" si="1026"/>
        <v>-0.3</v>
      </c>
      <c r="BF2090" s="32">
        <f t="shared" ca="1" si="1026"/>
        <v>4.4945475792534495E-2</v>
      </c>
      <c r="BG2090" s="32">
        <f t="shared" ca="1" si="1026"/>
        <v>-0.11041523824036759</v>
      </c>
      <c r="BH2090" s="32">
        <f t="shared" ca="1" si="1026"/>
        <v>-0.18312333184770713</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hidden="1"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0.96873644136789827</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0.99927509596717135</v>
      </c>
      <c r="BD2091" s="32">
        <f t="shared" ca="1" si="1026"/>
        <v>0.57593554248647649</v>
      </c>
      <c r="BE2091" s="32">
        <f t="shared" ca="1" si="1026"/>
        <v>8.0425625173636495E-2</v>
      </c>
      <c r="BF2091" s="32">
        <f t="shared" ca="1" si="1026"/>
        <v>7.0557156025908618E-2</v>
      </c>
      <c r="BG2091" s="32">
        <f t="shared" ca="1" si="1026"/>
        <v>-0.40992331154067863</v>
      </c>
      <c r="BH2091" s="32">
        <f t="shared" ca="1" si="1026"/>
        <v>-0.17911308681304572</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hidden="1"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0.94985527754166732</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0.90471431809367153</v>
      </c>
      <c r="BD2092" s="32">
        <f t="shared" ca="1" si="1026"/>
        <v>-0.5652048418772182</v>
      </c>
      <c r="BE2092" s="32">
        <f t="shared" ca="1" si="1026"/>
        <v>-1.6956836541707487E-2</v>
      </c>
      <c r="BF2092" s="32">
        <f t="shared" ca="1" si="1026"/>
        <v>0.10339666319975782</v>
      </c>
      <c r="BG2092" s="32">
        <f t="shared" ca="1" si="1026"/>
        <v>-0.19060384000964881</v>
      </c>
      <c r="BH2092" s="32">
        <f t="shared" ca="1" si="1026"/>
        <v>-7.3698097191067125E-2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hidden="1"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0.92306129391731828</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1.053621956151308</v>
      </c>
      <c r="BD2093" s="32">
        <f t="shared" ca="1" si="1026"/>
        <v>0.12924378681270454</v>
      </c>
      <c r="BE2093" s="32">
        <f t="shared" ca="1" si="1026"/>
        <v>-0.13892800893072876</v>
      </c>
      <c r="BF2093" s="32">
        <f t="shared" ca="1" si="1026"/>
        <v>-6.1873027048285678E-2</v>
      </c>
      <c r="BG2093" s="32">
        <f t="shared" ca="1" si="1026"/>
        <v>0.22475633487585434</v>
      </c>
      <c r="BH2093" s="32">
        <f t="shared" ca="1" si="1026"/>
        <v>-0.16092310912423591</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hidden="1"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1.0175550066655832</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0.94431181613154647</v>
      </c>
      <c r="BD2094" s="32">
        <f t="shared" ca="1" si="1026"/>
        <v>0.8180439230161376</v>
      </c>
      <c r="BE2094" s="32">
        <f t="shared" ca="1" si="1026"/>
        <v>-0.3</v>
      </c>
      <c r="BF2094" s="32">
        <f t="shared" ca="1" si="1026"/>
        <v>-2.9010391818722336E-2</v>
      </c>
      <c r="BG2094" s="32">
        <f t="shared" ca="1" si="1026"/>
        <v>-0.18597471622128836</v>
      </c>
      <c r="BH2094" s="32">
        <f t="shared" ca="1" si="1026"/>
        <v>0.10194892366285013</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hidden="1"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0.90065035138187743</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1.0006143028980676</v>
      </c>
      <c r="BD2095" s="32">
        <f t="shared" ca="1" si="1026"/>
        <v>0.11349273368960766</v>
      </c>
      <c r="BE2095" s="32">
        <f t="shared" ca="1" si="1026"/>
        <v>2.9613624339523914E-2</v>
      </c>
      <c r="BF2095" s="32">
        <f t="shared" ca="1" si="1026"/>
        <v>-4.7210567729081721E-2</v>
      </c>
      <c r="BG2095" s="32">
        <f t="shared" ca="1" si="1026"/>
        <v>0.13523036270290056</v>
      </c>
      <c r="BH2095" s="32">
        <f t="shared" ca="1" si="1026"/>
        <v>-0.27445304437931894</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hidden="1"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1.0143086185057748</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1.0010670678020599</v>
      </c>
      <c r="BD2096" s="32">
        <f t="shared" ca="1" si="1026"/>
        <v>-0.23813998245772439</v>
      </c>
      <c r="BE2096" s="32">
        <f t="shared" ca="1" si="1026"/>
        <v>0.14419750345615323</v>
      </c>
      <c r="BF2096" s="32">
        <f t="shared" ca="1" si="1026"/>
        <v>-2.5476117666235032E-2</v>
      </c>
      <c r="BG2096" s="32">
        <f t="shared" ca="1" si="1026"/>
        <v>0.44069602803955554</v>
      </c>
      <c r="BH2096" s="32">
        <f t="shared" ca="1" si="1026"/>
        <v>9.3382678707361721E-2</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hidden="1"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0.9862866571416059</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1.0241201257755206</v>
      </c>
      <c r="BD2097" s="32">
        <f t="shared" ca="1" si="1026"/>
        <v>-1.5004893206377545E-2</v>
      </c>
      <c r="BE2097" s="32">
        <f t="shared" ca="1" si="1026"/>
        <v>-9.704016774443891E-2</v>
      </c>
      <c r="BF2097" s="32">
        <f t="shared" ca="1" si="1026"/>
        <v>-2.2832260310152286E-2</v>
      </c>
      <c r="BG2097" s="32">
        <f t="shared" ca="1" si="1026"/>
        <v>-0.36793921068302282</v>
      </c>
      <c r="BH2097" s="32">
        <f t="shared" ca="1" si="1026"/>
        <v>-0.13938652506152127</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hidden="1"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1.0831997458819032</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1.031435670468674</v>
      </c>
      <c r="BD2098" s="32">
        <f t="shared" ca="1" si="1026"/>
        <v>-0.19232821644752107</v>
      </c>
      <c r="BE2098" s="32">
        <f t="shared" ca="1" si="1026"/>
        <v>-2.9960509962970616E-2</v>
      </c>
      <c r="BF2098" s="32">
        <f t="shared" ca="1" si="1026"/>
        <v>9.8351456519934377E-2</v>
      </c>
      <c r="BG2098" s="32">
        <f t="shared" ca="1" si="1026"/>
        <v>0.15281469721602114</v>
      </c>
      <c r="BH2098" s="32">
        <f t="shared" ca="1" si="1026"/>
        <v>2.3532908969271515E-2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hidden="1"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0.97667143595769557</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0.94391312374248248</v>
      </c>
      <c r="BD2099" s="32">
        <f t="shared" ca="1" si="1037"/>
        <v>-0.27236757791370891</v>
      </c>
      <c r="BE2099" s="32">
        <f t="shared" ca="1" si="1037"/>
        <v>0.17641468476687344</v>
      </c>
      <c r="BF2099" s="32">
        <f t="shared" ca="1" si="1037"/>
        <v>-6.7815957896177448E-2</v>
      </c>
      <c r="BG2099" s="32">
        <f t="shared" ca="1" si="1037"/>
        <v>0.32775089067571983</v>
      </c>
      <c r="BH2099" s="32">
        <f t="shared" ca="1" si="1037"/>
        <v>8.8791235770151911E-2</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hidden="1"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0.99940216871448406</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1.0049310030669609</v>
      </c>
      <c r="BD2100" s="32">
        <f t="shared" ca="1" si="1037"/>
        <v>0.34945596678572599</v>
      </c>
      <c r="BE2100" s="32">
        <f t="shared" ca="1" si="1037"/>
        <v>-3.9825712224474841E-2</v>
      </c>
      <c r="BF2100" s="32">
        <f t="shared" ca="1" si="1037"/>
        <v>-7.2838209658754316E-3</v>
      </c>
      <c r="BG2100" s="32">
        <f t="shared" ca="1" si="1037"/>
        <v>-0.22013920209996485</v>
      </c>
      <c r="BH2100" s="32">
        <f t="shared" ca="1" si="1037"/>
        <v>-0.11504467291664744</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hidden="1"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1.0561374374034176</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1.0119218761635926</v>
      </c>
      <c r="BD2101" s="32">
        <f t="shared" ca="1" si="1037"/>
        <v>-0.28813469607075248</v>
      </c>
      <c r="BE2101" s="32">
        <f t="shared" ca="1" si="1037"/>
        <v>-2.0398349042122677E-2</v>
      </c>
      <c r="BF2101" s="32">
        <f t="shared" ca="1" si="1037"/>
        <v>3.5525724354319443E-2</v>
      </c>
      <c r="BG2101" s="32">
        <f t="shared" ca="1" si="1037"/>
        <v>0.17665533640615649</v>
      </c>
      <c r="BH2101" s="32">
        <f t="shared" ca="1" si="1037"/>
        <v>-1.775918468901494E-2</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hidden="1"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1.0446156708830123</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1.0384790316432015</v>
      </c>
      <c r="BD2102" s="32">
        <f t="shared" ca="1" si="1037"/>
        <v>-0.40976633117891836</v>
      </c>
      <c r="BE2102" s="32">
        <f t="shared" ca="1" si="1037"/>
        <v>0.14623191481335118</v>
      </c>
      <c r="BF2102" s="32">
        <f t="shared" ca="1" si="1037"/>
        <v>0.14056111005054728</v>
      </c>
      <c r="BG2102" s="32">
        <f t="shared" ca="1" si="1037"/>
        <v>-0.35679694311843768</v>
      </c>
      <c r="BH2102" s="32">
        <f t="shared" ca="1" si="1037"/>
        <v>9.6163414361740251E-2</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hidden="1"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1.125068376098374</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1.041693783618491</v>
      </c>
      <c r="BD2103" s="32">
        <f t="shared" ca="1" si="1037"/>
        <v>0.13156646389413496</v>
      </c>
      <c r="BE2103" s="32">
        <f t="shared" ca="1" si="1037"/>
        <v>0.20468441539270954</v>
      </c>
      <c r="BF2103" s="32">
        <f t="shared" ca="1" si="1037"/>
        <v>0.14835345795971366</v>
      </c>
      <c r="BG2103" s="32">
        <f t="shared" ca="1" si="1037"/>
        <v>0.3966848390671629</v>
      </c>
      <c r="BH2103" s="32">
        <f t="shared" ca="1" si="1037"/>
        <v>-1.7405536048178183E-2</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hidden="1"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1.0301235779982718</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0.9801349849358536</v>
      </c>
      <c r="BD2104" s="32">
        <f t="shared" ca="1" si="1037"/>
        <v>-0.15482721263483512</v>
      </c>
      <c r="BE2104" s="32">
        <f t="shared" ca="1" si="1037"/>
        <v>7.0608347682828199E-2</v>
      </c>
      <c r="BF2104" s="32">
        <f t="shared" ca="1" si="1037"/>
        <v>-1.6016280707203956E-2</v>
      </c>
      <c r="BG2104" s="32">
        <f t="shared" ca="1" si="1037"/>
        <v>0.22568005132052527</v>
      </c>
      <c r="BH2104" s="32">
        <f t="shared" ca="1" si="1037"/>
        <v>8.6280055450514315E-2</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hidden="1"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0.97093973923879906</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0.97480955977687367</v>
      </c>
      <c r="BD2105" s="32">
        <f t="shared" ca="1" si="1037"/>
        <v>0.54821782184545143</v>
      </c>
      <c r="BE2105" s="32">
        <f t="shared" ca="1" si="1037"/>
        <v>0.15873990837512947</v>
      </c>
      <c r="BF2105" s="32">
        <f t="shared" ca="1" si="1037"/>
        <v>0.12785081123165076</v>
      </c>
      <c r="BG2105" s="32">
        <f t="shared" ca="1" si="1037"/>
        <v>-0.37253461398993615</v>
      </c>
      <c r="BH2105" s="32">
        <f t="shared" ca="1" si="1037"/>
        <v>-2.6972657870878325E-2</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hidden="1"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1.0495573345572298</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0.96234232886653825</v>
      </c>
      <c r="BD2106" s="32">
        <f t="shared" ca="1" si="1037"/>
        <v>-6.2800697240170678E-2</v>
      </c>
      <c r="BE2106" s="32">
        <f t="shared" ca="1" si="1037"/>
        <v>-0.3</v>
      </c>
      <c r="BF2106" s="32">
        <f t="shared" ca="1" si="1037"/>
        <v>-8.1934538531744039E-2</v>
      </c>
      <c r="BG2106" s="32">
        <f t="shared" ca="1" si="1037"/>
        <v>-0.24770587253754428</v>
      </c>
      <c r="BH2106" s="32">
        <f t="shared" ca="1" si="1037"/>
        <v>0.118056043511787</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hidden="1"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1.010280760583014</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1.0434604649805563</v>
      </c>
      <c r="BD2107" s="32">
        <f t="shared" ca="1" si="1037"/>
        <v>0.14847362909794626</v>
      </c>
      <c r="BE2107" s="32">
        <f t="shared" ca="1" si="1037"/>
        <v>3.7414746339865967E-2</v>
      </c>
      <c r="BF2107" s="32">
        <f t="shared" ca="1" si="1037"/>
        <v>-8.7345129273292743E-2</v>
      </c>
      <c r="BG2107" s="32">
        <f t="shared" ca="1" si="1037"/>
        <v>6.7324296151102914E-2</v>
      </c>
      <c r="BH2107" s="32">
        <f t="shared" ca="1" si="1037"/>
        <v>-1.2653076101335814E-2</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hidden="1"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1.0759589422176172</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1.0054793617634981</v>
      </c>
      <c r="BD2108" s="32">
        <f t="shared" ca="1" si="1037"/>
        <v>-0.1610271151075473</v>
      </c>
      <c r="BE2108" s="32">
        <f t="shared" ca="1" si="1037"/>
        <v>-0.3</v>
      </c>
      <c r="BF2108" s="32">
        <f t="shared" ca="1" si="1037"/>
        <v>-1.3182130908968581E-3</v>
      </c>
      <c r="BG2108" s="32">
        <f t="shared" ca="1" si="1037"/>
        <v>-0.14983751465576312</v>
      </c>
      <c r="BH2108" s="32">
        <f t="shared" ca="1" si="1037"/>
        <v>0.10656069514885758</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hidden="1"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1.00708614719322</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0.99824995968956809</v>
      </c>
      <c r="BD2109" s="32">
        <f t="shared" ca="1" si="1037"/>
        <v>0.12248792949075948</v>
      </c>
      <c r="BE2109" s="32">
        <f t="shared" ca="1" si="1037"/>
        <v>9.8638470106396925E-2</v>
      </c>
      <c r="BF2109" s="32">
        <f t="shared" ca="1" si="1037"/>
        <v>-0.10582411477148956</v>
      </c>
      <c r="BG2109" s="32">
        <f t="shared" ca="1" si="1037"/>
        <v>-0.20042635969325495</v>
      </c>
      <c r="BH2109" s="32">
        <f t="shared" ca="1" si="1037"/>
        <v>3.1734734528024111E-2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hidden="1"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1.1553789910398597</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1.0248826048686273</v>
      </c>
      <c r="BD2110" s="32">
        <f t="shared" ca="1" si="1037"/>
        <v>0.2126392070051395</v>
      </c>
      <c r="BE2110" s="32">
        <f t="shared" ca="1" si="1037"/>
        <v>-7.8728476590437468E-2</v>
      </c>
      <c r="BF2110" s="32">
        <f t="shared" ca="1" si="1037"/>
        <v>5.0811350221947382E-2</v>
      </c>
      <c r="BG2110" s="32">
        <f t="shared" ca="1" si="1037"/>
        <v>-0.22736054165575759</v>
      </c>
      <c r="BH2110" s="32">
        <f t="shared" ca="1" si="1037"/>
        <v>0.11987395971072323</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hidden="1"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1.1030379273777773</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1.024842370616887</v>
      </c>
      <c r="BD2111" s="32">
        <f t="shared" ca="1" si="1037"/>
        <v>0.26322098309136521</v>
      </c>
      <c r="BE2111" s="32">
        <f t="shared" ca="1" si="1037"/>
        <v>8.7682811480823575E-2</v>
      </c>
      <c r="BF2111" s="32">
        <f t="shared" ca="1" si="1037"/>
        <v>-0.1522535734453192</v>
      </c>
      <c r="BG2111" s="32">
        <f t="shared" ca="1" si="1037"/>
        <v>0.59989077173686489</v>
      </c>
      <c r="BH2111" s="32">
        <f t="shared" ca="1" si="1037"/>
        <v>0.13331241709601671</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ollapsed="1">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hidden="1" outlineLevel="2">
      <c r="A2113" s="53"/>
      <c r="B2113" s="44">
        <f ca="1">COUNT(B$5:OFFSET(B2113,-1,0))</f>
        <v>2037</v>
      </c>
      <c r="C2113" s="31">
        <f ca="1">$B$7</f>
        <v>2</v>
      </c>
      <c r="D2113" s="45">
        <f ca="1">MATCH($C2113,$B$5:$B$2748,1)-1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ollapsed="1">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hidden="1" outlineLevel="2">
      <c r="A2115" s="53"/>
      <c r="B2115" s="44">
        <f ca="1">COUNT(B$5:OFFSET(B2115,-1,0))</f>
        <v>2038</v>
      </c>
      <c r="C2115" s="31">
        <f ca="1">B2113</f>
        <v>2037</v>
      </c>
      <c r="D2115" s="45">
        <f t="shared" ref="D2115:D2126" ca="1" si="1044">MATCH($C2115,$B$5:$B$2748,1)-1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hidden="1"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hidden="1"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hidden="1"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hidden="1"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hidden="1"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hidden="1"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hidden="1"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hidden="1"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hidden="1"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hidden="1"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hidden="1"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ollapsed="1">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hidden="1" outlineLevel="2">
      <c r="A2128" s="53"/>
      <c r="B2128" s="44">
        <f ca="1">COUNT(B$5:OFFSET(B2128,-1,0))</f>
        <v>2050</v>
      </c>
      <c r="C2128" s="31">
        <f ca="1">$B$7</f>
        <v>2</v>
      </c>
      <c r="D2128" s="45">
        <f ca="1">MATCH($C2128,$B$5:$B$2748,1)-1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29"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29"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29"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29"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29"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29" ca="1" si="1060">OFFSET(BL$5,$D2128,0)</f>
        <v>0</v>
      </c>
      <c r="BM2128" s="32">
        <f t="shared" ca="1" si="1060"/>
        <v>0</v>
      </c>
      <c r="BN2128" s="32">
        <f t="shared" ca="1" si="1060"/>
        <v>0</v>
      </c>
      <c r="BO2128" s="32">
        <f t="shared" ca="1" si="1060"/>
        <v>0</v>
      </c>
      <c r="BP2128" s="54">
        <v>0</v>
      </c>
    </row>
    <row r="2129" spans="1:68" hidden="1"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"&amp;$BI2129&amp;" FD "&amp;$BJ2129&amp;" Meat "&amp;$BK2129</f>
        <v>G00 Wool 90 FD 50 Meat 90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90</v>
      </c>
      <c r="BJ2129" s="30">
        <v>50</v>
      </c>
      <c r="BK2129" s="30">
        <v>90</v>
      </c>
      <c r="BL2129" s="32">
        <f t="shared" ca="1" si="1060"/>
        <v>0</v>
      </c>
      <c r="BM2129" s="32">
        <f t="shared" ca="1" si="1060"/>
        <v>0</v>
      </c>
      <c r="BN2129" s="32">
        <f t="shared" ca="1" si="1060"/>
        <v>0</v>
      </c>
      <c r="BO2129" s="32">
        <f t="shared" ca="1" si="1060"/>
        <v>0</v>
      </c>
      <c r="BP2129" s="54">
        <v>0</v>
      </c>
    </row>
    <row r="2130" spans="1:68" collapsed="1">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54">
        <v>0</v>
      </c>
    </row>
    <row r="2131" spans="1:68" hidden="1"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"&amp;$BI2131&amp;" FD "&amp;$BJ2131&amp;" Meat "&amp;$BK2131</f>
        <v>Exp6G00 Wool 70 FD 50 Meat 70</v>
      </c>
      <c r="J2131" s="16" t="str">
        <f ca="1">IF(MATCH(I2131,I$5:I2131,0)=(COUNTA(I$5:I2131)),"-","Dup")</f>
        <v>-</v>
      </c>
      <c r="K2131" s="32" t="str">
        <f t="shared" ref="K2131:Z2132" ca="1" si="1061">OFFSET(K$5,$D2131,0)</f>
        <v>-</v>
      </c>
      <c r="L2131" s="32" t="b">
        <f t="shared" ca="1" si="1061"/>
        <v>0</v>
      </c>
      <c r="M2131" s="32" t="b">
        <f t="shared" ca="1" si="1061"/>
        <v>1</v>
      </c>
      <c r="N2131" s="32">
        <f t="shared" ca="1" si="1061"/>
        <v>2</v>
      </c>
      <c r="O2131" s="32" t="str">
        <f t="shared" ca="1" si="1061"/>
        <v>-</v>
      </c>
      <c r="P2131" s="32" t="str">
        <f t="shared" ca="1" si="1061"/>
        <v>-</v>
      </c>
      <c r="Q2131" s="32" t="str">
        <f t="shared" ca="1" si="1061"/>
        <v>-</v>
      </c>
      <c r="R2131" s="32" t="str">
        <f t="shared" ca="1" si="1061"/>
        <v>-</v>
      </c>
      <c r="S2131" s="32" t="str">
        <f t="shared" ca="1" si="1061"/>
        <v>-</v>
      </c>
      <c r="T2131" s="32" t="str">
        <f t="shared" ca="1" si="1061"/>
        <v>-</v>
      </c>
      <c r="U2131" s="32" t="str">
        <f t="shared" ca="1" si="1061"/>
        <v>-</v>
      </c>
      <c r="V2131" s="32" t="str">
        <f t="shared" ca="1" si="1061"/>
        <v>-</v>
      </c>
      <c r="W2131" s="32" t="str">
        <f t="shared" ca="1" si="1061"/>
        <v>-</v>
      </c>
      <c r="X2131" s="32" t="str">
        <f t="shared" ca="1" si="1061"/>
        <v>-</v>
      </c>
      <c r="Y2131" s="32" t="str">
        <f t="shared" ca="1" si="1061"/>
        <v>-</v>
      </c>
      <c r="Z2131" s="32" t="str">
        <f t="shared" ca="1" si="1061"/>
        <v>-</v>
      </c>
      <c r="AA2131" s="30" t="b">
        <v>1</v>
      </c>
      <c r="AB2131" s="30" t="b">
        <v>1</v>
      </c>
      <c r="AC2131" s="30" t="b">
        <v>1</v>
      </c>
      <c r="AD2131" s="30" t="b">
        <v>1</v>
      </c>
      <c r="AE2131" s="30" t="b">
        <v>1</v>
      </c>
      <c r="AF2131" s="32" t="str">
        <f t="shared" ref="AF2131:AO2132" ca="1" si="1062">OFFSET(AF$5,$D2131,0)</f>
        <v>-</v>
      </c>
      <c r="AG2131" s="32" t="str">
        <f t="shared" ca="1" si="1062"/>
        <v>-</v>
      </c>
      <c r="AH2131" s="32" t="str">
        <f t="shared" ca="1" si="1062"/>
        <v>-</v>
      </c>
      <c r="AI2131" s="32" t="str">
        <f t="shared" ca="1" si="1062"/>
        <v>-</v>
      </c>
      <c r="AJ2131" s="32" t="str">
        <f t="shared" ca="1" si="1062"/>
        <v>-</v>
      </c>
      <c r="AK2131" s="32" t="str">
        <f t="shared" ca="1" si="1062"/>
        <v>-</v>
      </c>
      <c r="AL2131" s="32" t="str">
        <f t="shared" ca="1" si="1062"/>
        <v>-</v>
      </c>
      <c r="AM2131" s="32" t="str">
        <f t="shared" ca="1" si="1062"/>
        <v>-</v>
      </c>
      <c r="AN2131" s="32" t="str">
        <f t="shared" ca="1" si="1062"/>
        <v>-</v>
      </c>
      <c r="AO2131" s="32" t="str">
        <f t="shared" ca="1" si="1062"/>
        <v>-</v>
      </c>
      <c r="AP2131" s="32" t="str">
        <f t="shared" ref="AP2131:AZ2132" ca="1" si="1063">OFFSET(AP$5,$D2131,0)</f>
        <v>-</v>
      </c>
      <c r="AQ2131" s="32" t="b">
        <f t="shared" ca="1" si="1063"/>
        <v>1</v>
      </c>
      <c r="AR2131" s="32" t="b">
        <f t="shared" ca="1" si="1063"/>
        <v>1</v>
      </c>
      <c r="AS2131" s="32" t="str">
        <f t="shared" ca="1" si="1063"/>
        <v>-</v>
      </c>
      <c r="AT2131" s="32" t="str">
        <f t="shared" ca="1" si="1063"/>
        <v>-</v>
      </c>
      <c r="AU2131" s="32">
        <f t="shared" ca="1" si="1063"/>
        <v>0</v>
      </c>
      <c r="AV2131" s="32" t="str">
        <f t="shared" ca="1" si="1063"/>
        <v>-</v>
      </c>
      <c r="AW2131" s="32">
        <f t="shared" ca="1" si="1063"/>
        <v>1</v>
      </c>
      <c r="AX2131" s="32">
        <f t="shared" ca="1" si="1063"/>
        <v>0</v>
      </c>
      <c r="AY2131" s="32">
        <f t="shared" ca="1" si="1063"/>
        <v>1</v>
      </c>
      <c r="AZ2131" s="32">
        <f t="shared" ca="1" si="1063"/>
        <v>1</v>
      </c>
      <c r="BA2131" s="32">
        <f t="shared" ref="BA2131:BO2132" ca="1" si="1064">OFFSET(BA$5,$D2131,0)</f>
        <v>0</v>
      </c>
      <c r="BB2131" s="32">
        <f t="shared" ca="1" si="1064"/>
        <v>0</v>
      </c>
      <c r="BC2131" s="32">
        <f t="shared" ca="1" si="1064"/>
        <v>1</v>
      </c>
      <c r="BD2131" s="32">
        <f t="shared" ca="1" si="1064"/>
        <v>0</v>
      </c>
      <c r="BE2131" s="32">
        <f t="shared" ca="1" si="1064"/>
        <v>0</v>
      </c>
      <c r="BF2131" s="32">
        <f t="shared" ca="1" si="1064"/>
        <v>0</v>
      </c>
      <c r="BG2131" s="32">
        <f t="shared" ca="1" si="1064"/>
        <v>0</v>
      </c>
      <c r="BH2131" s="32">
        <f t="shared" ca="1" si="1064"/>
        <v>0</v>
      </c>
      <c r="BI2131" s="32">
        <f t="shared" ca="1" si="1064"/>
        <v>70</v>
      </c>
      <c r="BJ2131" s="32">
        <f t="shared" ca="1" si="1064"/>
        <v>50</v>
      </c>
      <c r="BK2131" s="32">
        <f t="shared" ca="1" si="1064"/>
        <v>70</v>
      </c>
      <c r="BL2131" s="32">
        <f t="shared" ca="1" si="1064"/>
        <v>0</v>
      </c>
      <c r="BM2131" s="32">
        <f t="shared" ca="1" si="1064"/>
        <v>0</v>
      </c>
      <c r="BN2131" s="32">
        <f t="shared" ca="1" si="1064"/>
        <v>0</v>
      </c>
      <c r="BO2131" s="32">
        <f t="shared" ca="1" si="1064"/>
        <v>0</v>
      </c>
      <c r="BP2131" s="54">
        <v>0</v>
      </c>
    </row>
    <row r="2132" spans="1:68" hidden="1"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"&amp;$BI2132&amp;" FD "&amp;$BJ2132&amp;" Meat "&amp;$BK2132</f>
        <v>Exp6G00 Wool 90 FD 50 Meat 90</v>
      </c>
      <c r="J2132" s="16" t="str">
        <f ca="1">IF(MATCH(I2132,I$5:I2132,0)=(COUNTA(I$5:I2132)),"-","Dup")</f>
        <v>-</v>
      </c>
      <c r="K2132" s="32" t="str">
        <f t="shared" ca="1" si="1061"/>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ca="1" si="1062"/>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ca="1" si="1063"/>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ca="1" si="1064"/>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90</v>
      </c>
      <c r="BJ2132" s="32">
        <f t="shared" ca="1" si="1064"/>
        <v>50</v>
      </c>
      <c r="BK2132" s="32">
        <f t="shared" ca="1" si="1064"/>
        <v>90</v>
      </c>
      <c r="BL2132" s="32">
        <f t="shared" ca="1" si="1064"/>
        <v>0</v>
      </c>
      <c r="BM2132" s="32">
        <f t="shared" ca="1" si="1064"/>
        <v>0</v>
      </c>
      <c r="BN2132" s="32">
        <f t="shared" ca="1" si="1064"/>
        <v>0</v>
      </c>
      <c r="BO2132" s="32">
        <f t="shared" ca="1" si="1064"/>
        <v>0</v>
      </c>
      <c r="BP2132" s="54">
        <v>0</v>
      </c>
    </row>
    <row r="2133" spans="1:68" collapsed="1">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54">
        <v>0</v>
      </c>
    </row>
    <row r="2134" spans="1:68" hidden="1" outlineLevel="2">
      <c r="A2134" s="53"/>
      <c r="B2134" s="44">
        <f ca="1">COUNT(B$5:OFFSET(B2134,-1,0))</f>
        <v>2054</v>
      </c>
      <c r="C2134" s="31">
        <f ca="1">$B$7</f>
        <v>2</v>
      </c>
      <c r="D2134" s="45">
        <f t="shared" ref="D2134:D2163" ca="1" si="1065">MATCH($C2134,$B$5:$B$2748,1)-1</f>
        <v>2</v>
      </c>
      <c r="E2134">
        <v>11</v>
      </c>
      <c r="F2134" t="b">
        <v>1</v>
      </c>
      <c r="G2134" t="b">
        <v>0</v>
      </c>
      <c r="H2134" t="b">
        <v>1</v>
      </c>
      <c r="I2134" s="30" t="str">
        <f>"G00-SRW &amp; prodn-Old"</f>
        <v>G00-SRW &amp; prodn-Old</v>
      </c>
      <c r="J2134" s="16" t="str">
        <f ca="1">IF(MATCH(I2134,I$5:I2134,0)=(COUNTA(I$5:I2134)),"-","Dup")</f>
        <v>-</v>
      </c>
      <c r="K2134" s="32" t="str">
        <f t="shared" ref="K2134:Z2143" ca="1" si="1066">OFFSET(K$5,$D2134,0)</f>
        <v>-</v>
      </c>
      <c r="L2134" s="32" t="b">
        <f t="shared" ca="1" si="1066"/>
        <v>0</v>
      </c>
      <c r="M2134" s="32" t="b">
        <f t="shared" ca="1" si="1066"/>
        <v>1</v>
      </c>
      <c r="N2134" s="32">
        <f t="shared" ca="1" si="1066"/>
        <v>2</v>
      </c>
      <c r="O2134" s="32" t="str">
        <f t="shared" ca="1" si="1066"/>
        <v>-</v>
      </c>
      <c r="P2134" s="32" t="str">
        <f t="shared" ca="1" si="1066"/>
        <v>-</v>
      </c>
      <c r="Q2134" s="32" t="str">
        <f t="shared" ca="1" si="1066"/>
        <v>-</v>
      </c>
      <c r="R2134" s="32" t="str">
        <f t="shared" ca="1" si="1066"/>
        <v>-</v>
      </c>
      <c r="S2134" s="32" t="str">
        <f t="shared" ca="1" si="1066"/>
        <v>-</v>
      </c>
      <c r="T2134" s="32" t="str">
        <f t="shared" ca="1" si="1066"/>
        <v>-</v>
      </c>
      <c r="U2134" s="32" t="str">
        <f t="shared" ca="1" si="1066"/>
        <v>-</v>
      </c>
      <c r="V2134" s="32" t="str">
        <f t="shared" ca="1" si="1066"/>
        <v>-</v>
      </c>
      <c r="W2134" s="32" t="str">
        <f t="shared" ca="1" si="1066"/>
        <v>-</v>
      </c>
      <c r="X2134" s="32" t="str">
        <f t="shared" ca="1" si="1066"/>
        <v>-</v>
      </c>
      <c r="Y2134" s="32" t="str">
        <f t="shared" ca="1" si="1066"/>
        <v>-</v>
      </c>
      <c r="Z2134" s="32" t="str">
        <f t="shared" ca="1" si="1066"/>
        <v>-</v>
      </c>
      <c r="AA2134" s="30" t="b">
        <v>0</v>
      </c>
      <c r="AB2134" s="30" t="b">
        <v>0</v>
      </c>
      <c r="AC2134" s="30" t="b">
        <v>0</v>
      </c>
      <c r="AD2134" s="30" t="b">
        <v>0</v>
      </c>
      <c r="AE2134" s="30" t="b">
        <v>0</v>
      </c>
      <c r="AF2134" s="30">
        <v>0</v>
      </c>
      <c r="AG2134" s="30">
        <v>1E-3</v>
      </c>
      <c r="AH2134" s="30">
        <v>-0.01</v>
      </c>
      <c r="AI2134" s="30">
        <v>2E-3</v>
      </c>
      <c r="AJ2134" s="32" t="str">
        <f t="shared" ref="AJ2134:AJ2163" ca="1" si="1067">OFFSET(AJ$5,$D2134,0)</f>
        <v>-</v>
      </c>
      <c r="AK2134" s="30">
        <v>0</v>
      </c>
      <c r="AL2134" s="30">
        <v>3.9</v>
      </c>
      <c r="AM2134" s="30">
        <v>-0.01</v>
      </c>
      <c r="AN2134" s="30">
        <v>2E-3</v>
      </c>
      <c r="AO2134" s="32" t="str">
        <f t="shared" ref="AO2134:AY2149" ca="1" si="1068">OFFSET(AO$5,$D2134,0)</f>
        <v>-</v>
      </c>
      <c r="AP2134" s="32" t="str">
        <f t="shared" ca="1" si="1068"/>
        <v>-</v>
      </c>
      <c r="AQ2134" s="32" t="b">
        <f t="shared" ca="1" si="1068"/>
        <v>1</v>
      </c>
      <c r="AR2134" s="32" t="b">
        <f t="shared" ca="1" si="1068"/>
        <v>1</v>
      </c>
      <c r="AS2134" s="32" t="str">
        <f t="shared" ca="1" si="1068"/>
        <v>-</v>
      </c>
      <c r="AT2134" s="32" t="str">
        <f t="shared" ca="1" si="1068"/>
        <v>-</v>
      </c>
      <c r="AU2134" s="32">
        <f t="shared" ca="1" si="1068"/>
        <v>0</v>
      </c>
      <c r="AV2134" s="32" t="str">
        <f t="shared" ca="1" si="1068"/>
        <v>-</v>
      </c>
      <c r="AW2134" s="32">
        <f t="shared" ca="1" si="1068"/>
        <v>1</v>
      </c>
      <c r="AX2134" s="32">
        <f t="shared" ca="1" si="1068"/>
        <v>0</v>
      </c>
      <c r="AY2134" s="32">
        <f t="shared" ca="1" si="1068"/>
        <v>1</v>
      </c>
      <c r="AZ2134" s="32">
        <f t="shared" ref="AZ2134:BH2143" ca="1" si="1069">OFFSET(AZ$5,$D2134,0)</f>
        <v>1</v>
      </c>
      <c r="BA2134" s="32">
        <f t="shared" ca="1" si="1069"/>
        <v>0</v>
      </c>
      <c r="BB2134" s="32">
        <f t="shared" ca="1" si="1069"/>
        <v>0</v>
      </c>
      <c r="BC2134" s="32">
        <f t="shared" ca="1" si="1069"/>
        <v>1</v>
      </c>
      <c r="BD2134" s="32">
        <f t="shared" ca="1" si="1069"/>
        <v>0</v>
      </c>
      <c r="BE2134" s="32">
        <f t="shared" ca="1" si="1069"/>
        <v>0</v>
      </c>
      <c r="BF2134" s="32">
        <f t="shared" ca="1" si="1069"/>
        <v>0</v>
      </c>
      <c r="BG2134" s="32">
        <f t="shared" ca="1" si="1069"/>
        <v>0</v>
      </c>
      <c r="BH2134" s="32">
        <f t="shared" ca="1" si="1069"/>
        <v>0</v>
      </c>
      <c r="BI2134" s="30">
        <v>70</v>
      </c>
      <c r="BJ2134" s="30">
        <v>50</v>
      </c>
      <c r="BK2134" s="30">
        <v>70</v>
      </c>
      <c r="BL2134" s="32">
        <f t="shared" ref="BL2134:BO2163" ca="1" si="1070">OFFSET(BL$5,$D2134,0)</f>
        <v>0</v>
      </c>
      <c r="BM2134" s="32">
        <f t="shared" ca="1" si="1070"/>
        <v>0</v>
      </c>
      <c r="BN2134" s="32">
        <f t="shared" ca="1" si="1070"/>
        <v>0</v>
      </c>
      <c r="BO2134" s="32">
        <f t="shared" ca="1" si="1070"/>
        <v>0</v>
      </c>
      <c r="BP2134" s="54">
        <v>0</v>
      </c>
    </row>
    <row r="2135" spans="1:68" hidden="1" outlineLevel="2">
      <c r="A2135" s="53"/>
      <c r="B2135" s="44">
        <f ca="1">COUNT(B$5:OFFSET(B2135,-1,0))</f>
        <v>2055</v>
      </c>
      <c r="C2135" s="44">
        <f ca="1">$B2053</f>
        <v>1979</v>
      </c>
      <c r="D2135" s="45">
        <f t="shared" ca="1" si="1065"/>
        <v>2048</v>
      </c>
      <c r="E2135">
        <v>11</v>
      </c>
      <c r="F2135" t="b">
        <v>1</v>
      </c>
      <c r="G2135" t="b">
        <v>0</v>
      </c>
      <c r="H2135" t="b">
        <v>1</v>
      </c>
      <c r="I2135" s="3" t="str">
        <f t="shared" ref="I2135:I2163" ca="1" si="1071">SUBSTITUTE(OFFSET(I2135,-1,0),MID(OFFSET(I2135,-1,0),2,2),TEXT(MID(OFFSET(I2135,-1,0),2,2)+1,"00"),1)</f>
        <v>G01-SRW &amp; prodn-Old</v>
      </c>
      <c r="J2135" s="16" t="str">
        <f ca="1">IF(MATCH(I2135,I$5:I2135,0)=(COUNTA(I$5:I2135)),"-","Dup")</f>
        <v>-</v>
      </c>
      <c r="K2135" s="32" t="str">
        <f t="shared" ca="1" si="1066"/>
        <v>-</v>
      </c>
      <c r="L2135" s="32" t="b">
        <f t="shared" ca="1" si="1066"/>
        <v>0</v>
      </c>
      <c r="M2135" s="32" t="b">
        <f t="shared" ca="1" si="1066"/>
        <v>1</v>
      </c>
      <c r="N2135" s="32">
        <f t="shared" ca="1" si="1066"/>
        <v>2</v>
      </c>
      <c r="O2135" s="32" t="str">
        <f t="shared" ca="1" si="1066"/>
        <v>-</v>
      </c>
      <c r="P2135" s="32" t="str">
        <f t="shared" ca="1" si="1066"/>
        <v>-</v>
      </c>
      <c r="Q2135" s="32" t="str">
        <f t="shared" ca="1" si="1066"/>
        <v>-</v>
      </c>
      <c r="R2135" s="32" t="str">
        <f t="shared" ca="1" si="1066"/>
        <v>-</v>
      </c>
      <c r="S2135" s="32" t="str">
        <f t="shared" ca="1" si="1066"/>
        <v>-</v>
      </c>
      <c r="T2135" s="32" t="str">
        <f t="shared" ca="1" si="1066"/>
        <v>-</v>
      </c>
      <c r="U2135" s="32" t="str">
        <f t="shared" ca="1" si="1066"/>
        <v>-</v>
      </c>
      <c r="V2135" s="32" t="str">
        <f t="shared" ca="1" si="1066"/>
        <v>-</v>
      </c>
      <c r="W2135" s="32" t="str">
        <f t="shared" ca="1" si="1066"/>
        <v>-</v>
      </c>
      <c r="X2135" s="32" t="str">
        <f t="shared" ca="1" si="1066"/>
        <v>-</v>
      </c>
      <c r="Y2135" s="32" t="str">
        <f t="shared" ca="1" si="1066"/>
        <v>-</v>
      </c>
      <c r="Z2135" s="32" t="str">
        <f t="shared" ca="1" si="1066"/>
        <v>-</v>
      </c>
      <c r="AA2135" s="50" t="b">
        <f ca="1">OFFSET(AA2135,-1,0)</f>
        <v>0</v>
      </c>
      <c r="AB2135" s="50" t="b">
        <f t="shared" ref="AB2135:AN2150" ca="1" si="1072">OFFSET(AB2135,-1,0)</f>
        <v>0</v>
      </c>
      <c r="AC2135" s="50" t="b">
        <f t="shared" ca="1" si="1072"/>
        <v>0</v>
      </c>
      <c r="AD2135" s="50" t="b">
        <f t="shared" ca="1" si="1072"/>
        <v>0</v>
      </c>
      <c r="AE2135" s="50" t="b">
        <f t="shared" ca="1" si="1072"/>
        <v>0</v>
      </c>
      <c r="AF2135" s="50">
        <f t="shared" ca="1" si="1072"/>
        <v>0</v>
      </c>
      <c r="AG2135" s="50">
        <f t="shared" ca="1" si="1072"/>
        <v>1E-3</v>
      </c>
      <c r="AH2135" s="50">
        <f t="shared" ca="1" si="1072"/>
        <v>-0.01</v>
      </c>
      <c r="AI2135" s="50">
        <f t="shared" ca="1" si="1072"/>
        <v>2E-3</v>
      </c>
      <c r="AJ2135" s="32" t="str">
        <f t="shared" ca="1" si="1067"/>
        <v>-</v>
      </c>
      <c r="AK2135" s="50">
        <f t="shared" ca="1" si="1072"/>
        <v>0</v>
      </c>
      <c r="AL2135" s="50">
        <f t="shared" ca="1" si="1072"/>
        <v>3.9</v>
      </c>
      <c r="AM2135" s="50">
        <f t="shared" ca="1" si="1072"/>
        <v>-0.01</v>
      </c>
      <c r="AN2135" s="50">
        <f t="shared" ca="1" si="1072"/>
        <v>2E-3</v>
      </c>
      <c r="AO2135" s="32" t="str">
        <f t="shared" ca="1" si="1068"/>
        <v>-</v>
      </c>
      <c r="AP2135" s="32" t="str">
        <f t="shared" ca="1" si="1068"/>
        <v>-</v>
      </c>
      <c r="AQ2135" s="32" t="b">
        <f t="shared" ca="1" si="1068"/>
        <v>1</v>
      </c>
      <c r="AR2135" s="32" t="b">
        <f t="shared" ca="1" si="1068"/>
        <v>1</v>
      </c>
      <c r="AS2135" s="32" t="str">
        <f t="shared" ca="1" si="1068"/>
        <v>-</v>
      </c>
      <c r="AT2135" s="32" t="str">
        <f t="shared" ca="1" si="1068"/>
        <v>-</v>
      </c>
      <c r="AU2135" s="32">
        <f t="shared" ca="1" si="1068"/>
        <v>0.13637931034482847</v>
      </c>
      <c r="AV2135" s="32">
        <f t="shared" ca="1" si="1068"/>
        <v>62.575499999999998</v>
      </c>
      <c r="AW2135" s="32">
        <f t="shared" ca="1" si="1068"/>
        <v>0.97000773763517689</v>
      </c>
      <c r="AX2135" s="32">
        <f t="shared" ca="1" si="1068"/>
        <v>0</v>
      </c>
      <c r="AY2135" s="32">
        <f t="shared" ca="1" si="1068"/>
        <v>1</v>
      </c>
      <c r="AZ2135" s="32">
        <f t="shared" ca="1" si="1069"/>
        <v>1</v>
      </c>
      <c r="BA2135" s="32">
        <f t="shared" ca="1" si="1069"/>
        <v>0</v>
      </c>
      <c r="BB2135" s="32">
        <f t="shared" ca="1" si="1069"/>
        <v>0</v>
      </c>
      <c r="BC2135" s="32">
        <f t="shared" ca="1" si="1069"/>
        <v>1.0661959146364093</v>
      </c>
      <c r="BD2135" s="32">
        <f t="shared" ca="1" si="1069"/>
        <v>2.0216028091042482</v>
      </c>
      <c r="BE2135" s="32">
        <f t="shared" ca="1" si="1069"/>
        <v>3.3337399752400465E-2</v>
      </c>
      <c r="BF2135" s="32">
        <f t="shared" ca="1" si="1069"/>
        <v>-8.2552738478684384E-2</v>
      </c>
      <c r="BG2135" s="32">
        <f t="shared" ca="1" si="1069"/>
        <v>-0.14591169023037587</v>
      </c>
      <c r="BH2135" s="32">
        <f t="shared" ca="1" si="1069"/>
        <v>-0.12072887019632828</v>
      </c>
      <c r="BI2135" s="50">
        <f ca="1">OFFSET(BI2135,-1,0)</f>
        <v>70</v>
      </c>
      <c r="BJ2135" s="50">
        <f t="shared" ref="BJ2135:BK2150" ca="1" si="1073">OFFSET(BJ2135,-1,0)</f>
        <v>50</v>
      </c>
      <c r="BK2135" s="50">
        <f t="shared" ca="1" si="1073"/>
        <v>70</v>
      </c>
      <c r="BL2135" s="32">
        <f t="shared" ca="1" si="1070"/>
        <v>0</v>
      </c>
      <c r="BM2135" s="32">
        <f t="shared" ca="1" si="1070"/>
        <v>0</v>
      </c>
      <c r="BN2135" s="32">
        <f t="shared" ca="1" si="1070"/>
        <v>0</v>
      </c>
      <c r="BO2135" s="32">
        <f t="shared" ca="1" si="1070"/>
        <v>0</v>
      </c>
      <c r="BP2135" s="54">
        <v>0</v>
      </c>
    </row>
    <row r="2136" spans="1:68" hidden="1" outlineLevel="2">
      <c r="A2136" s="53"/>
      <c r="B2136" s="44">
        <f ca="1">COUNT(B$5:OFFSET(B2136,-1,0))</f>
        <v>2056</v>
      </c>
      <c r="C2136" s="44">
        <f t="shared" ref="C2136:C2163" ca="1" si="1074">$B2054</f>
        <v>1980</v>
      </c>
      <c r="D2136" s="45">
        <f t="shared" ca="1" si="1065"/>
        <v>2049</v>
      </c>
      <c r="E2136">
        <v>11</v>
      </c>
      <c r="F2136" t="b">
        <v>1</v>
      </c>
      <c r="G2136" t="b">
        <v>0</v>
      </c>
      <c r="H2136" t="b">
        <v>1</v>
      </c>
      <c r="I2136" s="3" t="str">
        <f t="shared" ca="1" si="1071"/>
        <v>G02-SRW &amp; prodn-Old</v>
      </c>
      <c r="J2136" s="16" t="str">
        <f ca="1">IF(MATCH(I2136,I$5:I2136,0)=(COUNTA(I$5:I2136)),"-","Dup")</f>
        <v>-</v>
      </c>
      <c r="K2136" s="32" t="str">
        <f t="shared" ca="1" si="1066"/>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50" t="b">
        <f t="shared" ref="AA2136:AI2163" ca="1" si="1075">OFFSET(AA2136,-1,0)</f>
        <v>0</v>
      </c>
      <c r="AB2136" s="50" t="b">
        <f t="shared" ca="1" si="1072"/>
        <v>0</v>
      </c>
      <c r="AC2136" s="50" t="b">
        <f t="shared" ca="1" si="1072"/>
        <v>0</v>
      </c>
      <c r="AD2136" s="50" t="b">
        <f t="shared" ca="1" si="1072"/>
        <v>0</v>
      </c>
      <c r="AE2136" s="50" t="b">
        <f t="shared" ca="1" si="1072"/>
        <v>0</v>
      </c>
      <c r="AF2136" s="50">
        <f t="shared" ca="1" si="1072"/>
        <v>0</v>
      </c>
      <c r="AG2136" s="50">
        <f t="shared" ca="1" si="1072"/>
        <v>1E-3</v>
      </c>
      <c r="AH2136" s="50">
        <f t="shared" ca="1" si="1072"/>
        <v>-0.01</v>
      </c>
      <c r="AI2136" s="50">
        <f t="shared" ca="1" si="1072"/>
        <v>2E-3</v>
      </c>
      <c r="AJ2136" s="32" t="str">
        <f t="shared" ca="1" si="1067"/>
        <v>-</v>
      </c>
      <c r="AK2136" s="50">
        <f t="shared" ca="1" si="1072"/>
        <v>0</v>
      </c>
      <c r="AL2136" s="50">
        <f t="shared" ca="1" si="1072"/>
        <v>3.9</v>
      </c>
      <c r="AM2136" s="50">
        <f t="shared" ca="1" si="1072"/>
        <v>-0.01</v>
      </c>
      <c r="AN2136" s="50">
        <f t="shared" ca="1" si="1072"/>
        <v>2E-3</v>
      </c>
      <c r="AO2136" s="32" t="str">
        <f t="shared" ca="1" si="1068"/>
        <v>-</v>
      </c>
      <c r="AP2136" s="32" t="str">
        <f t="shared" ca="1" si="1068"/>
        <v>-</v>
      </c>
      <c r="AQ2136" s="32" t="b">
        <f t="shared" ca="1" si="1068"/>
        <v>1</v>
      </c>
      <c r="AR2136" s="32" t="b">
        <f t="shared" ca="1" si="1068"/>
        <v>1</v>
      </c>
      <c r="AS2136" s="32" t="str">
        <f t="shared" ca="1" si="1068"/>
        <v>-</v>
      </c>
      <c r="AT2136" s="32" t="str">
        <f t="shared" ca="1" si="1068"/>
        <v>-</v>
      </c>
      <c r="AU2136" s="32">
        <f t="shared" ca="1" si="1068"/>
        <v>-0.20362068965517166</v>
      </c>
      <c r="AV2136" s="32">
        <f t="shared" ca="1" si="1068"/>
        <v>57.042000000000002</v>
      </c>
      <c r="AW2136" s="32">
        <f t="shared" ca="1" si="1068"/>
        <v>1.028208477604722</v>
      </c>
      <c r="AX2136" s="32">
        <f t="shared" ca="1" si="1068"/>
        <v>0</v>
      </c>
      <c r="AY2136" s="32">
        <f t="shared" ca="1" si="1068"/>
        <v>1</v>
      </c>
      <c r="AZ2136" s="32">
        <f t="shared" ca="1" si="1069"/>
        <v>1</v>
      </c>
      <c r="BA2136" s="32">
        <f t="shared" ca="1" si="1069"/>
        <v>0</v>
      </c>
      <c r="BB2136" s="32">
        <f t="shared" ca="1" si="1069"/>
        <v>0</v>
      </c>
      <c r="BC2136" s="32">
        <f t="shared" ca="1" si="1069"/>
        <v>0.99753067705614362</v>
      </c>
      <c r="BD2136" s="32">
        <f t="shared" ca="1" si="1069"/>
        <v>-0.13622554461190362</v>
      </c>
      <c r="BE2136" s="32">
        <f t="shared" ca="1" si="1069"/>
        <v>-0.18785265953334218</v>
      </c>
      <c r="BF2136" s="32">
        <f t="shared" ca="1" si="1069"/>
        <v>6.3784405510959097E-2</v>
      </c>
      <c r="BG2136" s="32">
        <f t="shared" ca="1" si="1069"/>
        <v>0.34494200882877024</v>
      </c>
      <c r="BH2136" s="32">
        <f t="shared" ca="1" si="1069"/>
        <v>4.9368413665742183E-2</v>
      </c>
      <c r="BI2136" s="50">
        <f t="shared" ref="BI2136:BK2163" ca="1" si="1076">OFFSET(BI2136,-1,0)</f>
        <v>70</v>
      </c>
      <c r="BJ2136" s="50">
        <f t="shared" ca="1" si="1073"/>
        <v>50</v>
      </c>
      <c r="BK2136" s="50">
        <f t="shared" ca="1" si="1073"/>
        <v>70</v>
      </c>
      <c r="BL2136" s="32">
        <f t="shared" ca="1" si="1070"/>
        <v>0</v>
      </c>
      <c r="BM2136" s="32">
        <f t="shared" ca="1" si="1070"/>
        <v>0</v>
      </c>
      <c r="BN2136" s="32">
        <f t="shared" ca="1" si="1070"/>
        <v>0</v>
      </c>
      <c r="BO2136" s="32">
        <f t="shared" ca="1" si="1070"/>
        <v>0</v>
      </c>
      <c r="BP2136" s="54">
        <v>0</v>
      </c>
    </row>
    <row r="2137" spans="1:68" hidden="1" outlineLevel="2">
      <c r="A2137" s="53"/>
      <c r="B2137" s="44">
        <f ca="1">COUNT(B$5:OFFSET(B2137,-1,0))</f>
        <v>2057</v>
      </c>
      <c r="C2137" s="44">
        <f t="shared" ca="1" si="1074"/>
        <v>1981</v>
      </c>
      <c r="D2137" s="45">
        <f t="shared" ca="1" si="1065"/>
        <v>2050</v>
      </c>
      <c r="E2137">
        <v>11</v>
      </c>
      <c r="F2137" t="b">
        <v>1</v>
      </c>
      <c r="G2137" t="b">
        <v>0</v>
      </c>
      <c r="H2137" t="b">
        <v>1</v>
      </c>
      <c r="I2137" s="3" t="str">
        <f t="shared" ca="1" si="1071"/>
        <v>G03-SRW &amp; prodn-Old</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t="shared" ca="1" si="1075"/>
        <v>0</v>
      </c>
      <c r="AB2137" s="50" t="b">
        <f t="shared" ca="1" si="1072"/>
        <v>0</v>
      </c>
      <c r="AC2137" s="50" t="b">
        <f t="shared" ca="1" si="1072"/>
        <v>0</v>
      </c>
      <c r="AD2137" s="50" t="b">
        <f t="shared" ca="1" si="1072"/>
        <v>0</v>
      </c>
      <c r="AE2137" s="50" t="b">
        <f t="shared" ca="1" si="1072"/>
        <v>0</v>
      </c>
      <c r="AF2137" s="50">
        <f t="shared" ca="1" si="1072"/>
        <v>0</v>
      </c>
      <c r="AG2137" s="50">
        <f t="shared" ca="1" si="1072"/>
        <v>1E-3</v>
      </c>
      <c r="AH2137" s="50">
        <f t="shared" ca="1" si="1072"/>
        <v>-0.01</v>
      </c>
      <c r="AI2137" s="50">
        <f t="shared" ca="1" si="1072"/>
        <v>2E-3</v>
      </c>
      <c r="AJ2137" s="32" t="str">
        <f t="shared" ca="1" si="1067"/>
        <v>-</v>
      </c>
      <c r="AK2137" s="50">
        <f t="shared" ca="1" si="1072"/>
        <v>0</v>
      </c>
      <c r="AL2137" s="50">
        <f t="shared" ca="1" si="1072"/>
        <v>3.9</v>
      </c>
      <c r="AM2137" s="50">
        <f t="shared" ca="1" si="1072"/>
        <v>-0.01</v>
      </c>
      <c r="AN2137" s="50">
        <f t="shared" ca="1" si="1072"/>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0.13971264367816161</v>
      </c>
      <c r="AV2137" s="32">
        <f t="shared" ca="1" si="1068"/>
        <v>61.2273</v>
      </c>
      <c r="AW2137" s="32">
        <f t="shared" ca="1" si="1068"/>
        <v>0.96251976943554685</v>
      </c>
      <c r="AX2137" s="32">
        <f t="shared" ca="1" si="1068"/>
        <v>0</v>
      </c>
      <c r="AY2137" s="32">
        <f t="shared" ca="1" si="1068"/>
        <v>1</v>
      </c>
      <c r="AZ2137" s="32">
        <f t="shared" ca="1" si="1069"/>
        <v>1</v>
      </c>
      <c r="BA2137" s="32">
        <f t="shared" ca="1" si="1069"/>
        <v>0</v>
      </c>
      <c r="BB2137" s="32">
        <f t="shared" ca="1" si="1069"/>
        <v>0</v>
      </c>
      <c r="BC2137" s="32">
        <f t="shared" ca="1" si="1069"/>
        <v>0.99342801319820007</v>
      </c>
      <c r="BD2137" s="32">
        <f t="shared" ca="1" si="1069"/>
        <v>-0.70106962050234856</v>
      </c>
      <c r="BE2137" s="32">
        <f t="shared" ca="1" si="1069"/>
        <v>3.3064122717381961E-2</v>
      </c>
      <c r="BF2137" s="32">
        <f t="shared" ca="1" si="1069"/>
        <v>-7.9775544093867445E-2</v>
      </c>
      <c r="BG2137" s="32">
        <f t="shared" ca="1" si="1069"/>
        <v>0.63420559768902507</v>
      </c>
      <c r="BH2137" s="32">
        <f t="shared" ca="1" si="1069"/>
        <v>-9.6121978727744861E-2</v>
      </c>
      <c r="BI2137" s="50">
        <f t="shared" ca="1" si="1076"/>
        <v>70</v>
      </c>
      <c r="BJ2137" s="50">
        <f t="shared" ca="1" si="1073"/>
        <v>50</v>
      </c>
      <c r="BK2137" s="50">
        <f t="shared" ca="1" si="1073"/>
        <v>70</v>
      </c>
      <c r="BL2137" s="32">
        <f t="shared" ca="1" si="1070"/>
        <v>0</v>
      </c>
      <c r="BM2137" s="32">
        <f t="shared" ca="1" si="1070"/>
        <v>0</v>
      </c>
      <c r="BN2137" s="32">
        <f t="shared" ca="1" si="1070"/>
        <v>0</v>
      </c>
      <c r="BO2137" s="32">
        <f t="shared" ca="1" si="1070"/>
        <v>0</v>
      </c>
      <c r="BP2137" s="54">
        <v>0</v>
      </c>
    </row>
    <row r="2138" spans="1:68" hidden="1" outlineLevel="2">
      <c r="A2138" s="53"/>
      <c r="B2138" s="44">
        <f ca="1">COUNT(B$5:OFFSET(B2138,-1,0))</f>
        <v>2058</v>
      </c>
      <c r="C2138" s="44">
        <f t="shared" ca="1" si="1074"/>
        <v>1982</v>
      </c>
      <c r="D2138" s="45">
        <f t="shared" ca="1" si="1065"/>
        <v>2051</v>
      </c>
      <c r="E2138">
        <v>11</v>
      </c>
      <c r="F2138" t="b">
        <v>1</v>
      </c>
      <c r="G2138" t="b">
        <v>0</v>
      </c>
      <c r="H2138" t="b">
        <v>1</v>
      </c>
      <c r="I2138" s="3" t="str">
        <f t="shared" ca="1" si="1071"/>
        <v>G04-SRW &amp; prodn-Old</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ca="1" si="1075"/>
        <v>0</v>
      </c>
      <c r="AB2138" s="50" t="b">
        <f t="shared" ca="1" si="1072"/>
        <v>0</v>
      </c>
      <c r="AC2138" s="50" t="b">
        <f t="shared" ca="1" si="1072"/>
        <v>0</v>
      </c>
      <c r="AD2138" s="50" t="b">
        <f t="shared" ca="1" si="1072"/>
        <v>0</v>
      </c>
      <c r="AE2138" s="50" t="b">
        <f t="shared" ca="1" si="1072"/>
        <v>0</v>
      </c>
      <c r="AF2138" s="50">
        <f t="shared" ca="1" si="1072"/>
        <v>0</v>
      </c>
      <c r="AG2138" s="50">
        <f t="shared" ca="1" si="1072"/>
        <v>1E-3</v>
      </c>
      <c r="AH2138" s="50">
        <f t="shared" ca="1" si="1072"/>
        <v>-0.01</v>
      </c>
      <c r="AI2138" s="50">
        <f t="shared" ca="1" si="1072"/>
        <v>2E-3</v>
      </c>
      <c r="AJ2138" s="32" t="str">
        <f t="shared" ca="1" si="1067"/>
        <v>-</v>
      </c>
      <c r="AK2138" s="50">
        <f t="shared" ca="1" si="1072"/>
        <v>0</v>
      </c>
      <c r="AL2138" s="50">
        <f t="shared" ca="1" si="1072"/>
        <v>3.9</v>
      </c>
      <c r="AM2138" s="50">
        <f t="shared" ca="1" si="1072"/>
        <v>-0.01</v>
      </c>
      <c r="AN2138" s="50">
        <f t="shared" ca="1" si="1072"/>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-1.6954022988505103E-2</v>
      </c>
      <c r="AV2138" s="32">
        <f t="shared" ca="1" si="1068"/>
        <v>60.763300000000001</v>
      </c>
      <c r="AW2138" s="32">
        <f t="shared" ca="1" si="1068"/>
        <v>0.95365399227411873</v>
      </c>
      <c r="AX2138" s="32">
        <f t="shared" ca="1" si="1068"/>
        <v>0</v>
      </c>
      <c r="AY2138" s="32">
        <f t="shared" ca="1" si="1068"/>
        <v>1</v>
      </c>
      <c r="AZ2138" s="32">
        <f t="shared" ca="1" si="1069"/>
        <v>1</v>
      </c>
      <c r="BA2138" s="32">
        <f t="shared" ca="1" si="1069"/>
        <v>0</v>
      </c>
      <c r="BB2138" s="32">
        <f t="shared" ca="1" si="1069"/>
        <v>0</v>
      </c>
      <c r="BC2138" s="32">
        <f t="shared" ca="1" si="1069"/>
        <v>1.0310031403719822</v>
      </c>
      <c r="BD2138" s="32">
        <f t="shared" ca="1" si="1069"/>
        <v>-0.97319972076534</v>
      </c>
      <c r="BE2138" s="32">
        <f t="shared" ca="1" si="1069"/>
        <v>2.4484316533962269E-2</v>
      </c>
      <c r="BF2138" s="32">
        <f t="shared" ca="1" si="1069"/>
        <v>-2.0675896656790593E-2</v>
      </c>
      <c r="BG2138" s="32">
        <f t="shared" ca="1" si="1069"/>
        <v>-0.11778255024214879</v>
      </c>
      <c r="BH2138" s="32">
        <f t="shared" ca="1" si="1069"/>
        <v>-0.1563820890917953</v>
      </c>
      <c r="BI2138" s="50">
        <f t="shared" ca="1" si="1076"/>
        <v>70</v>
      </c>
      <c r="BJ2138" s="50">
        <f t="shared" ca="1" si="1073"/>
        <v>50</v>
      </c>
      <c r="BK2138" s="50">
        <f t="shared" ca="1" si="1073"/>
        <v>70</v>
      </c>
      <c r="BL2138" s="32">
        <f t="shared" ca="1" si="1070"/>
        <v>0</v>
      </c>
      <c r="BM2138" s="32">
        <f t="shared" ca="1" si="1070"/>
        <v>0</v>
      </c>
      <c r="BN2138" s="32">
        <f t="shared" ca="1" si="1070"/>
        <v>0</v>
      </c>
      <c r="BO2138" s="32">
        <f t="shared" ca="1" si="1070"/>
        <v>0</v>
      </c>
      <c r="BP2138" s="54">
        <v>0</v>
      </c>
    </row>
    <row r="2139" spans="1:68" hidden="1" outlineLevel="2">
      <c r="A2139" s="53"/>
      <c r="B2139" s="44">
        <f ca="1">COUNT(B$5:OFFSET(B2139,-1,0))</f>
        <v>2059</v>
      </c>
      <c r="C2139" s="44">
        <f t="shared" ca="1" si="1074"/>
        <v>1983</v>
      </c>
      <c r="D2139" s="45">
        <f t="shared" ca="1" si="1065"/>
        <v>2052</v>
      </c>
      <c r="E2139">
        <v>11</v>
      </c>
      <c r="F2139" t="b">
        <v>1</v>
      </c>
      <c r="G2139" t="b">
        <v>0</v>
      </c>
      <c r="H2139" t="b">
        <v>1</v>
      </c>
      <c r="I2139" s="3" t="str">
        <f t="shared" ca="1" si="1071"/>
        <v>G05-SRW &amp; prodn-Old</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2"/>
        <v>0</v>
      </c>
      <c r="AC2139" s="50" t="b">
        <f t="shared" ca="1" si="1072"/>
        <v>0</v>
      </c>
      <c r="AD2139" s="50" t="b">
        <f t="shared" ca="1" si="1072"/>
        <v>0</v>
      </c>
      <c r="AE2139" s="50" t="b">
        <f t="shared" ca="1" si="1072"/>
        <v>0</v>
      </c>
      <c r="AF2139" s="50">
        <f t="shared" ca="1" si="1072"/>
        <v>0</v>
      </c>
      <c r="AG2139" s="50">
        <f t="shared" ca="1" si="1072"/>
        <v>1E-3</v>
      </c>
      <c r="AH2139" s="50">
        <f t="shared" ca="1" si="1072"/>
        <v>-0.01</v>
      </c>
      <c r="AI2139" s="50">
        <f t="shared" ca="1" si="1072"/>
        <v>2E-3</v>
      </c>
      <c r="AJ2139" s="32" t="str">
        <f t="shared" ca="1" si="1067"/>
        <v>-</v>
      </c>
      <c r="AK2139" s="50">
        <f t="shared" ca="1" si="1072"/>
        <v>0</v>
      </c>
      <c r="AL2139" s="50">
        <f t="shared" ca="1" si="1072"/>
        <v>3.9</v>
      </c>
      <c r="AM2139" s="50">
        <f t="shared" ca="1" si="1072"/>
        <v>-0.01</v>
      </c>
      <c r="AN2139" s="50">
        <f t="shared" ca="1" si="1072"/>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0.24637931034482846</v>
      </c>
      <c r="AV2139" s="32">
        <f t="shared" ca="1" si="1068"/>
        <v>56.641500000000001</v>
      </c>
      <c r="AW2139" s="32">
        <f t="shared" ca="1" si="1068"/>
        <v>1.0467442326430776</v>
      </c>
      <c r="AX2139" s="32">
        <f t="shared" ca="1" si="1068"/>
        <v>0</v>
      </c>
      <c r="AY2139" s="32">
        <f t="shared" ca="1" si="1068"/>
        <v>1</v>
      </c>
      <c r="AZ2139" s="32">
        <f t="shared" ca="1" si="1069"/>
        <v>1</v>
      </c>
      <c r="BA2139" s="32">
        <f t="shared" ca="1" si="1069"/>
        <v>0</v>
      </c>
      <c r="BB2139" s="32">
        <f t="shared" ca="1" si="1069"/>
        <v>0</v>
      </c>
      <c r="BC2139" s="32">
        <f t="shared" ca="1" si="1069"/>
        <v>0.92200338618252442</v>
      </c>
      <c r="BD2139" s="32">
        <f t="shared" ca="1" si="1069"/>
        <v>-0.96355699630616343</v>
      </c>
      <c r="BE2139" s="32">
        <f t="shared" ca="1" si="1069"/>
        <v>0.19845147334478017</v>
      </c>
      <c r="BF2139" s="32">
        <f t="shared" ca="1" si="1069"/>
        <v>-7.0519046794936147E-2</v>
      </c>
      <c r="BG2139" s="32">
        <f t="shared" ca="1" si="1069"/>
        <v>-2.0937371842729036E-2</v>
      </c>
      <c r="BH2139" s="32">
        <f t="shared" ca="1" si="1069"/>
        <v>0.11027795189006462</v>
      </c>
      <c r="BI2139" s="50">
        <f t="shared" ca="1" si="1076"/>
        <v>70</v>
      </c>
      <c r="BJ2139" s="50">
        <f t="shared" ca="1" si="1073"/>
        <v>50</v>
      </c>
      <c r="BK2139" s="50">
        <f t="shared" ca="1" si="1073"/>
        <v>70</v>
      </c>
      <c r="BL2139" s="32">
        <f t="shared" ca="1" si="1070"/>
        <v>0</v>
      </c>
      <c r="BM2139" s="32">
        <f t="shared" ca="1" si="1070"/>
        <v>0</v>
      </c>
      <c r="BN2139" s="32">
        <f t="shared" ca="1" si="1070"/>
        <v>0</v>
      </c>
      <c r="BO2139" s="32">
        <f t="shared" ca="1" si="1070"/>
        <v>0</v>
      </c>
      <c r="BP2139" s="54">
        <v>0</v>
      </c>
    </row>
    <row r="2140" spans="1:68" hidden="1" outlineLevel="2">
      <c r="A2140" s="53"/>
      <c r="B2140" s="44">
        <f ca="1">COUNT(B$5:OFFSET(B2140,-1,0))</f>
        <v>2060</v>
      </c>
      <c r="C2140" s="44">
        <f t="shared" ca="1" si="1074"/>
        <v>1984</v>
      </c>
      <c r="D2140" s="45">
        <f t="shared" ca="1" si="1065"/>
        <v>2053</v>
      </c>
      <c r="E2140">
        <v>11</v>
      </c>
      <c r="F2140" t="b">
        <v>1</v>
      </c>
      <c r="G2140" t="b">
        <v>0</v>
      </c>
      <c r="H2140" t="b">
        <v>1</v>
      </c>
      <c r="I2140" s="3" t="str">
        <f t="shared" ca="1" si="1071"/>
        <v>G06-SRW &amp; prodn-Old</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2"/>
        <v>0</v>
      </c>
      <c r="AC2140" s="50" t="b">
        <f t="shared" ca="1" si="1072"/>
        <v>0</v>
      </c>
      <c r="AD2140" s="50" t="b">
        <f t="shared" ca="1" si="1072"/>
        <v>0</v>
      </c>
      <c r="AE2140" s="50" t="b">
        <f t="shared" ca="1" si="1072"/>
        <v>0</v>
      </c>
      <c r="AF2140" s="50">
        <f t="shared" ca="1" si="1072"/>
        <v>0</v>
      </c>
      <c r="AG2140" s="50">
        <f t="shared" ca="1" si="1072"/>
        <v>1E-3</v>
      </c>
      <c r="AH2140" s="50">
        <f t="shared" ca="1" si="1072"/>
        <v>-0.01</v>
      </c>
      <c r="AI2140" s="50">
        <f t="shared" ca="1" si="1072"/>
        <v>2E-3</v>
      </c>
      <c r="AJ2140" s="32" t="str">
        <f t="shared" ca="1" si="1067"/>
        <v>-</v>
      </c>
      <c r="AK2140" s="50">
        <f t="shared" ca="1" si="1072"/>
        <v>0</v>
      </c>
      <c r="AL2140" s="50">
        <f t="shared" ca="1" si="1072"/>
        <v>3.9</v>
      </c>
      <c r="AM2140" s="50">
        <f t="shared" ca="1" si="1072"/>
        <v>-0.01</v>
      </c>
      <c r="AN2140" s="50">
        <f t="shared" ca="1" si="1072"/>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9.7126436781616119E-3</v>
      </c>
      <c r="AV2140" s="32">
        <f t="shared" ca="1" si="1068"/>
        <v>58.150599999999997</v>
      </c>
      <c r="AW2140" s="32">
        <f t="shared" ca="1" si="1068"/>
        <v>1.004239468233592</v>
      </c>
      <c r="AX2140" s="32">
        <f t="shared" ca="1" si="1068"/>
        <v>0</v>
      </c>
      <c r="AY2140" s="32">
        <f t="shared" ca="1" si="1068"/>
        <v>1</v>
      </c>
      <c r="AZ2140" s="32">
        <f t="shared" ca="1" si="1069"/>
        <v>1</v>
      </c>
      <c r="BA2140" s="32">
        <f t="shared" ca="1" si="1069"/>
        <v>0</v>
      </c>
      <c r="BB2140" s="32">
        <f t="shared" ca="1" si="1069"/>
        <v>0</v>
      </c>
      <c r="BC2140" s="32">
        <f t="shared" ca="1" si="1069"/>
        <v>0.93016228444791382</v>
      </c>
      <c r="BD2140" s="32">
        <f t="shared" ca="1" si="1069"/>
        <v>0.36331180226111215</v>
      </c>
      <c r="BE2140" s="32">
        <f t="shared" ca="1" si="1069"/>
        <v>0.11707512441786638</v>
      </c>
      <c r="BF2140" s="32">
        <f t="shared" ca="1" si="1069"/>
        <v>4.2416140032097926E-2</v>
      </c>
      <c r="BG2140" s="32">
        <f t="shared" ca="1" si="1069"/>
        <v>-9.6780629135947649E-2</v>
      </c>
      <c r="BH2140" s="32">
        <f t="shared" ca="1" si="1069"/>
        <v>3.0271155117781556E-2</v>
      </c>
      <c r="BI2140" s="50">
        <f t="shared" ca="1" si="1076"/>
        <v>70</v>
      </c>
      <c r="BJ2140" s="50">
        <f t="shared" ca="1" si="1073"/>
        <v>50</v>
      </c>
      <c r="BK2140" s="50">
        <f t="shared" ca="1" si="1073"/>
        <v>70</v>
      </c>
      <c r="BL2140" s="32">
        <f t="shared" ca="1" si="1070"/>
        <v>0</v>
      </c>
      <c r="BM2140" s="32">
        <f t="shared" ca="1" si="1070"/>
        <v>0</v>
      </c>
      <c r="BN2140" s="32">
        <f t="shared" ca="1" si="1070"/>
        <v>0</v>
      </c>
      <c r="BO2140" s="32">
        <f t="shared" ca="1" si="1070"/>
        <v>0</v>
      </c>
      <c r="BP2140" s="54">
        <v>0</v>
      </c>
    </row>
    <row r="2141" spans="1:68" hidden="1" outlineLevel="2">
      <c r="A2141" s="53"/>
      <c r="B2141" s="44">
        <f ca="1">COUNT(B$5:OFFSET(B2141,-1,0))</f>
        <v>2061</v>
      </c>
      <c r="C2141" s="44">
        <f t="shared" ca="1" si="1074"/>
        <v>1985</v>
      </c>
      <c r="D2141" s="45">
        <f t="shared" ca="1" si="1065"/>
        <v>2054</v>
      </c>
      <c r="E2141">
        <v>11</v>
      </c>
      <c r="F2141" t="b">
        <v>1</v>
      </c>
      <c r="G2141" t="b">
        <v>0</v>
      </c>
      <c r="H2141" t="b">
        <v>1</v>
      </c>
      <c r="I2141" s="3" t="str">
        <f t="shared" ca="1" si="1071"/>
        <v>G07-SRW &amp; prodn-Old</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2"/>
        <v>0</v>
      </c>
      <c r="AC2141" s="50" t="b">
        <f t="shared" ca="1" si="1072"/>
        <v>0</v>
      </c>
      <c r="AD2141" s="50" t="b">
        <f t="shared" ca="1" si="1072"/>
        <v>0</v>
      </c>
      <c r="AE2141" s="50" t="b">
        <f t="shared" ca="1" si="1072"/>
        <v>0</v>
      </c>
      <c r="AF2141" s="50">
        <f t="shared" ca="1" si="1072"/>
        <v>0</v>
      </c>
      <c r="AG2141" s="50">
        <f t="shared" ca="1" si="1072"/>
        <v>1E-3</v>
      </c>
      <c r="AH2141" s="50">
        <f t="shared" ca="1" si="1072"/>
        <v>-0.01</v>
      </c>
      <c r="AI2141" s="50">
        <f t="shared" ca="1" si="1072"/>
        <v>2E-3</v>
      </c>
      <c r="AJ2141" s="32" t="str">
        <f t="shared" ca="1" si="1067"/>
        <v>-</v>
      </c>
      <c r="AK2141" s="50">
        <f t="shared" ca="1" si="1072"/>
        <v>0</v>
      </c>
      <c r="AL2141" s="50">
        <f t="shared" ca="1" si="1072"/>
        <v>3.9</v>
      </c>
      <c r="AM2141" s="50">
        <f t="shared" ca="1" si="1072"/>
        <v>-0.01</v>
      </c>
      <c r="AN2141" s="50">
        <f t="shared" ca="1" si="1072"/>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-3.6206896551715319E-3</v>
      </c>
      <c r="AV2141" s="32">
        <f t="shared" ca="1" si="1068"/>
        <v>60.44</v>
      </c>
      <c r="AW2141" s="32">
        <f t="shared" ca="1" si="1068"/>
        <v>0.97432865597185891</v>
      </c>
      <c r="AX2141" s="32">
        <f t="shared" ca="1" si="1068"/>
        <v>0</v>
      </c>
      <c r="AY2141" s="32">
        <f t="shared" ca="1" si="1068"/>
        <v>1</v>
      </c>
      <c r="AZ2141" s="32">
        <f t="shared" ca="1" si="1069"/>
        <v>1</v>
      </c>
      <c r="BA2141" s="32">
        <f t="shared" ca="1" si="1069"/>
        <v>0</v>
      </c>
      <c r="BB2141" s="32">
        <f t="shared" ca="1" si="1069"/>
        <v>0</v>
      </c>
      <c r="BC2141" s="32">
        <f t="shared" ca="1" si="1069"/>
        <v>1.031618776947117</v>
      </c>
      <c r="BD2141" s="32">
        <f t="shared" ca="1" si="1069"/>
        <v>-0.47127487356891251</v>
      </c>
      <c r="BE2141" s="32">
        <f t="shared" ca="1" si="1069"/>
        <v>0.18453795694541686</v>
      </c>
      <c r="BF2141" s="32">
        <f t="shared" ca="1" si="1069"/>
        <v>6.7149155466581067E-2</v>
      </c>
      <c r="BG2141" s="32">
        <f t="shared" ca="1" si="1069"/>
        <v>-0.27419485019481726</v>
      </c>
      <c r="BH2141" s="32">
        <f t="shared" ca="1" si="1069"/>
        <v>-8.0773285441707587E-2</v>
      </c>
      <c r="BI2141" s="50">
        <f t="shared" ca="1" si="1076"/>
        <v>70</v>
      </c>
      <c r="BJ2141" s="50">
        <f t="shared" ca="1" si="1073"/>
        <v>50</v>
      </c>
      <c r="BK2141" s="50">
        <f t="shared" ca="1" si="1073"/>
        <v>70</v>
      </c>
      <c r="BL2141" s="32">
        <f t="shared" ca="1" si="1070"/>
        <v>0</v>
      </c>
      <c r="BM2141" s="32">
        <f t="shared" ca="1" si="1070"/>
        <v>0</v>
      </c>
      <c r="BN2141" s="32">
        <f t="shared" ca="1" si="1070"/>
        <v>0</v>
      </c>
      <c r="BO2141" s="32">
        <f t="shared" ca="1" si="1070"/>
        <v>0</v>
      </c>
      <c r="BP2141" s="54">
        <v>0</v>
      </c>
    </row>
    <row r="2142" spans="1:68" hidden="1" outlineLevel="2">
      <c r="A2142" s="53"/>
      <c r="B2142" s="44">
        <f ca="1">COUNT(B$5:OFFSET(B2142,-1,0))</f>
        <v>2062</v>
      </c>
      <c r="C2142" s="44">
        <f t="shared" ca="1" si="1074"/>
        <v>1986</v>
      </c>
      <c r="D2142" s="45">
        <f t="shared" ca="1" si="1065"/>
        <v>2055</v>
      </c>
      <c r="E2142">
        <v>11</v>
      </c>
      <c r="F2142" t="b">
        <v>1</v>
      </c>
      <c r="G2142" t="b">
        <v>0</v>
      </c>
      <c r="H2142" t="b">
        <v>1</v>
      </c>
      <c r="I2142" s="3" t="str">
        <f t="shared" ca="1" si="1071"/>
        <v>G08-SRW &amp; prodn-Old</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2"/>
        <v>0</v>
      </c>
      <c r="AC2142" s="50" t="b">
        <f t="shared" ca="1" si="1072"/>
        <v>0</v>
      </c>
      <c r="AD2142" s="50" t="b">
        <f t="shared" ca="1" si="1072"/>
        <v>0</v>
      </c>
      <c r="AE2142" s="50" t="b">
        <f t="shared" ca="1" si="1072"/>
        <v>0</v>
      </c>
      <c r="AF2142" s="50">
        <f t="shared" ca="1" si="1072"/>
        <v>0</v>
      </c>
      <c r="AG2142" s="50">
        <f t="shared" ca="1" si="1072"/>
        <v>1E-3</v>
      </c>
      <c r="AH2142" s="50">
        <f t="shared" ca="1" si="1072"/>
        <v>-0.01</v>
      </c>
      <c r="AI2142" s="50">
        <f t="shared" ca="1" si="1072"/>
        <v>2E-3</v>
      </c>
      <c r="AJ2142" s="32" t="str">
        <f t="shared" ca="1" si="1067"/>
        <v>-</v>
      </c>
      <c r="AK2142" s="50">
        <f t="shared" ca="1" si="1072"/>
        <v>0</v>
      </c>
      <c r="AL2142" s="50">
        <f t="shared" ca="1" si="1072"/>
        <v>3.9</v>
      </c>
      <c r="AM2142" s="50">
        <f t="shared" ca="1" si="1072"/>
        <v>-0.01</v>
      </c>
      <c r="AN2142" s="50">
        <f t="shared" ca="1" si="1072"/>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-0.28362068965517168</v>
      </c>
      <c r="AV2142" s="32">
        <f t="shared" ca="1" si="1068"/>
        <v>62.059800000000003</v>
      </c>
      <c r="AW2142" s="32">
        <f t="shared" ca="1" si="1068"/>
        <v>0.96004947775283722</v>
      </c>
      <c r="AX2142" s="32">
        <f t="shared" ca="1" si="1068"/>
        <v>0</v>
      </c>
      <c r="AY2142" s="32">
        <f t="shared" ca="1" si="1068"/>
        <v>1</v>
      </c>
      <c r="AZ2142" s="32">
        <f t="shared" ca="1" si="1069"/>
        <v>1</v>
      </c>
      <c r="BA2142" s="32">
        <f t="shared" ca="1" si="1069"/>
        <v>0</v>
      </c>
      <c r="BB2142" s="32">
        <f t="shared" ca="1" si="1069"/>
        <v>0</v>
      </c>
      <c r="BC2142" s="32">
        <f t="shared" ca="1" si="1069"/>
        <v>1.0536861023082831</v>
      </c>
      <c r="BD2142" s="32">
        <f t="shared" ca="1" si="1069"/>
        <v>0.13319717786125196</v>
      </c>
      <c r="BE2142" s="32">
        <f t="shared" ca="1" si="1069"/>
        <v>-0.3</v>
      </c>
      <c r="BF2142" s="32">
        <f t="shared" ca="1" si="1069"/>
        <v>4.4323860684616356E-2</v>
      </c>
      <c r="BG2142" s="32">
        <f t="shared" ca="1" si="1069"/>
        <v>-0.1142983811330609</v>
      </c>
      <c r="BH2142" s="32">
        <f t="shared" ca="1" si="1069"/>
        <v>-0.1606321248145316</v>
      </c>
      <c r="BI2142" s="50">
        <f t="shared" ca="1" si="1076"/>
        <v>70</v>
      </c>
      <c r="BJ2142" s="50">
        <f t="shared" ca="1" si="1073"/>
        <v>50</v>
      </c>
      <c r="BK2142" s="50">
        <f t="shared" ca="1" si="1073"/>
        <v>70</v>
      </c>
      <c r="BL2142" s="32">
        <f t="shared" ca="1" si="1070"/>
        <v>0</v>
      </c>
      <c r="BM2142" s="32">
        <f t="shared" ca="1" si="1070"/>
        <v>0</v>
      </c>
      <c r="BN2142" s="32">
        <f t="shared" ca="1" si="1070"/>
        <v>0</v>
      </c>
      <c r="BO2142" s="32">
        <f t="shared" ca="1" si="1070"/>
        <v>0</v>
      </c>
      <c r="BP2142" s="54">
        <v>0</v>
      </c>
    </row>
    <row r="2143" spans="1:68" hidden="1" outlineLevel="2">
      <c r="A2143" s="53"/>
      <c r="B2143" s="44">
        <f ca="1">COUNT(B$5:OFFSET(B2143,-1,0))</f>
        <v>2063</v>
      </c>
      <c r="C2143" s="44">
        <f t="shared" ca="1" si="1074"/>
        <v>1987</v>
      </c>
      <c r="D2143" s="45">
        <f t="shared" ca="1" si="1065"/>
        <v>2056</v>
      </c>
      <c r="E2143">
        <v>11</v>
      </c>
      <c r="F2143" t="b">
        <v>1</v>
      </c>
      <c r="G2143" t="b">
        <v>0</v>
      </c>
      <c r="H2143" t="b">
        <v>1</v>
      </c>
      <c r="I2143" s="3" t="str">
        <f t="shared" ca="1" si="1071"/>
        <v>G09-SRW &amp; prodn-Old</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2"/>
        <v>0</v>
      </c>
      <c r="AC2143" s="50" t="b">
        <f t="shared" ca="1" si="1072"/>
        <v>0</v>
      </c>
      <c r="AD2143" s="50" t="b">
        <f t="shared" ca="1" si="1072"/>
        <v>0</v>
      </c>
      <c r="AE2143" s="50" t="b">
        <f t="shared" ca="1" si="1072"/>
        <v>0</v>
      </c>
      <c r="AF2143" s="50">
        <f t="shared" ca="1" si="1072"/>
        <v>0</v>
      </c>
      <c r="AG2143" s="50">
        <f t="shared" ca="1" si="1072"/>
        <v>1E-3</v>
      </c>
      <c r="AH2143" s="50">
        <f t="shared" ca="1" si="1072"/>
        <v>-0.01</v>
      </c>
      <c r="AI2143" s="50">
        <f t="shared" ca="1" si="1072"/>
        <v>2E-3</v>
      </c>
      <c r="AJ2143" s="32" t="str">
        <f t="shared" ca="1" si="1067"/>
        <v>-</v>
      </c>
      <c r="AK2143" s="50">
        <f t="shared" ca="1" si="1072"/>
        <v>0</v>
      </c>
      <c r="AL2143" s="50">
        <f t="shared" ca="1" si="1072"/>
        <v>3.9</v>
      </c>
      <c r="AM2143" s="50">
        <f t="shared" ca="1" si="1072"/>
        <v>-0.01</v>
      </c>
      <c r="AN2143" s="50">
        <f t="shared" ca="1" si="1072"/>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-9.3620689655171674E-2</v>
      </c>
      <c r="AV2143" s="32">
        <f t="shared" ca="1" si="1068"/>
        <v>61.930900000000001</v>
      </c>
      <c r="AW2143" s="32">
        <f t="shared" ca="1" si="1068"/>
        <v>0.95413736630892165</v>
      </c>
      <c r="AX2143" s="32">
        <f t="shared" ca="1" si="1068"/>
        <v>0</v>
      </c>
      <c r="AY2143" s="32">
        <f t="shared" ca="1" si="1068"/>
        <v>1</v>
      </c>
      <c r="AZ2143" s="32">
        <f t="shared" ca="1" si="1069"/>
        <v>1</v>
      </c>
      <c r="BA2143" s="32">
        <f t="shared" ca="1" si="1069"/>
        <v>0</v>
      </c>
      <c r="BB2143" s="32">
        <f t="shared" ca="1" si="1069"/>
        <v>0</v>
      </c>
      <c r="BC2143" s="32">
        <f t="shared" ca="1" si="1069"/>
        <v>1.0026163763248999</v>
      </c>
      <c r="BD2143" s="32">
        <f t="shared" ca="1" si="1069"/>
        <v>0.5804409621645803</v>
      </c>
      <c r="BE2143" s="32">
        <f t="shared" ca="1" si="1069"/>
        <v>8.2624869647222154E-2</v>
      </c>
      <c r="BF2143" s="32">
        <f t="shared" ca="1" si="1069"/>
        <v>7.2538241292497974E-2</v>
      </c>
      <c r="BG2143" s="32">
        <f t="shared" ca="1" si="1069"/>
        <v>-0.41381105585171518</v>
      </c>
      <c r="BH2143" s="32">
        <f t="shared" ca="1" si="1069"/>
        <v>-0.15176659314141594</v>
      </c>
      <c r="BI2143" s="50">
        <f t="shared" ca="1" si="1076"/>
        <v>70</v>
      </c>
      <c r="BJ2143" s="50">
        <f t="shared" ca="1" si="1073"/>
        <v>50</v>
      </c>
      <c r="BK2143" s="50">
        <f t="shared" ca="1" si="1073"/>
        <v>70</v>
      </c>
      <c r="BL2143" s="32">
        <f t="shared" ca="1" si="1070"/>
        <v>0</v>
      </c>
      <c r="BM2143" s="32">
        <f t="shared" ca="1" si="1070"/>
        <v>0</v>
      </c>
      <c r="BN2143" s="32">
        <f t="shared" ca="1" si="1070"/>
        <v>0</v>
      </c>
      <c r="BO2143" s="32">
        <f t="shared" ca="1" si="1070"/>
        <v>0</v>
      </c>
      <c r="BP2143" s="54">
        <v>0</v>
      </c>
    </row>
    <row r="2144" spans="1:68" hidden="1" outlineLevel="2">
      <c r="A2144" s="53"/>
      <c r="B2144" s="44">
        <f ca="1">COUNT(B$5:OFFSET(B2144,-1,0))</f>
        <v>2064</v>
      </c>
      <c r="C2144" s="44">
        <f t="shared" ca="1" si="1074"/>
        <v>1988</v>
      </c>
      <c r="D2144" s="45">
        <f t="shared" ca="1" si="1065"/>
        <v>2057</v>
      </c>
      <c r="E2144">
        <v>11</v>
      </c>
      <c r="F2144" t="b">
        <v>1</v>
      </c>
      <c r="G2144" t="b">
        <v>0</v>
      </c>
      <c r="H2144" t="b">
        <v>1</v>
      </c>
      <c r="I2144" s="3" t="str">
        <f t="shared" ca="1" si="1071"/>
        <v>G10-SRW &amp; prodn-Old</v>
      </c>
      <c r="J2144" s="16" t="str">
        <f ca="1">IF(MATCH(I2144,I$5:I2144,0)=(COUNTA(I$5:I2144)),"-","Dup")</f>
        <v>-</v>
      </c>
      <c r="K2144" s="32" t="str">
        <f t="shared" ref="K2144:Z2153" ca="1" si="1077">OFFSET(K$5,$D2144,0)</f>
        <v>-</v>
      </c>
      <c r="L2144" s="32" t="b">
        <f t="shared" ca="1" si="1077"/>
        <v>0</v>
      </c>
      <c r="M2144" s="32" t="b">
        <f t="shared" ca="1" si="1077"/>
        <v>1</v>
      </c>
      <c r="N2144" s="32">
        <f t="shared" ca="1" si="1077"/>
        <v>2</v>
      </c>
      <c r="O2144" s="32" t="str">
        <f t="shared" ca="1" si="1077"/>
        <v>-</v>
      </c>
      <c r="P2144" s="32" t="str">
        <f t="shared" ca="1" si="1077"/>
        <v>-</v>
      </c>
      <c r="Q2144" s="32" t="str">
        <f t="shared" ca="1" si="1077"/>
        <v>-</v>
      </c>
      <c r="R2144" s="32" t="str">
        <f t="shared" ca="1" si="1077"/>
        <v>-</v>
      </c>
      <c r="S2144" s="32" t="str">
        <f t="shared" ca="1" si="1077"/>
        <v>-</v>
      </c>
      <c r="T2144" s="32" t="str">
        <f t="shared" ca="1" si="1077"/>
        <v>-</v>
      </c>
      <c r="U2144" s="32" t="str">
        <f t="shared" ca="1" si="1077"/>
        <v>-</v>
      </c>
      <c r="V2144" s="32" t="str">
        <f t="shared" ca="1" si="1077"/>
        <v>-</v>
      </c>
      <c r="W2144" s="32" t="str">
        <f t="shared" ca="1" si="1077"/>
        <v>-</v>
      </c>
      <c r="X2144" s="32" t="str">
        <f t="shared" ca="1" si="1077"/>
        <v>-</v>
      </c>
      <c r="Y2144" s="32" t="str">
        <f t="shared" ca="1" si="1077"/>
        <v>-</v>
      </c>
      <c r="Z2144" s="32" t="str">
        <f t="shared" ca="1" si="1077"/>
        <v>-</v>
      </c>
      <c r="AA2144" s="50" t="b">
        <f t="shared" ca="1" si="1075"/>
        <v>0</v>
      </c>
      <c r="AB2144" s="50" t="b">
        <f t="shared" ca="1" si="1072"/>
        <v>0</v>
      </c>
      <c r="AC2144" s="50" t="b">
        <f t="shared" ca="1" si="1072"/>
        <v>0</v>
      </c>
      <c r="AD2144" s="50" t="b">
        <f t="shared" ca="1" si="1072"/>
        <v>0</v>
      </c>
      <c r="AE2144" s="50" t="b">
        <f t="shared" ca="1" si="1072"/>
        <v>0</v>
      </c>
      <c r="AF2144" s="50">
        <f t="shared" ca="1" si="1072"/>
        <v>0</v>
      </c>
      <c r="AG2144" s="50">
        <f t="shared" ca="1" si="1072"/>
        <v>1E-3</v>
      </c>
      <c r="AH2144" s="50">
        <f t="shared" ca="1" si="1072"/>
        <v>-0.01</v>
      </c>
      <c r="AI2144" s="50">
        <f t="shared" ca="1" si="1072"/>
        <v>2E-3</v>
      </c>
      <c r="AJ2144" s="32" t="str">
        <f t="shared" ca="1" si="1067"/>
        <v>-</v>
      </c>
      <c r="AK2144" s="50">
        <f t="shared" ca="1" si="1072"/>
        <v>0</v>
      </c>
      <c r="AL2144" s="50">
        <f t="shared" ca="1" si="1072"/>
        <v>3.9</v>
      </c>
      <c r="AM2144" s="50">
        <f t="shared" ca="1" si="1072"/>
        <v>-0.01</v>
      </c>
      <c r="AN2144" s="50">
        <f t="shared" ca="1" si="1072"/>
        <v>2E-3</v>
      </c>
      <c r="AO2144" s="32" t="str">
        <f t="shared" ref="AO2144:AY2159" ca="1" si="1078">OFFSET(AO$5,$D2144,0)</f>
        <v>-</v>
      </c>
      <c r="AP2144" s="32" t="str">
        <f t="shared" ca="1" si="1078"/>
        <v>-</v>
      </c>
      <c r="AQ2144" s="32" t="b">
        <f t="shared" ca="1" si="1078"/>
        <v>1</v>
      </c>
      <c r="AR2144" s="32" t="b">
        <f t="shared" ca="1" si="1078"/>
        <v>1</v>
      </c>
      <c r="AS2144" s="32" t="str">
        <f t="shared" ca="1" si="1078"/>
        <v>-</v>
      </c>
      <c r="AT2144" s="32" t="str">
        <f t="shared" ca="1" si="1078"/>
        <v>-</v>
      </c>
      <c r="AU2144" s="32">
        <f t="shared" ca="1" si="1068"/>
        <v>-0.17028735632183853</v>
      </c>
      <c r="AV2144" s="32">
        <f t="shared" ca="1" si="1078"/>
        <v>58.879199999999997</v>
      </c>
      <c r="AW2144" s="32">
        <f t="shared" ca="1" si="1078"/>
        <v>0.96175971925982728</v>
      </c>
      <c r="AX2144" s="32">
        <f t="shared" ca="1" si="1078"/>
        <v>0</v>
      </c>
      <c r="AY2144" s="32">
        <f t="shared" ca="1" si="1078"/>
        <v>1</v>
      </c>
      <c r="AZ2144" s="32">
        <f t="shared" ref="AZ2144:BH2153" ca="1" si="1079">OFFSET(AZ$5,$D2144,0)</f>
        <v>1</v>
      </c>
      <c r="BA2144" s="32">
        <f t="shared" ca="1" si="1079"/>
        <v>0</v>
      </c>
      <c r="BB2144" s="32">
        <f t="shared" ca="1" si="1079"/>
        <v>0</v>
      </c>
      <c r="BC2144" s="32">
        <f t="shared" ca="1" si="1079"/>
        <v>0.90282804436468633</v>
      </c>
      <c r="BD2144" s="32">
        <f t="shared" ca="1" si="1079"/>
        <v>-0.57040835988608407</v>
      </c>
      <c r="BE2144" s="32">
        <f t="shared" ca="1" si="1079"/>
        <v>-1.7631408489039768E-2</v>
      </c>
      <c r="BF2144" s="32">
        <f t="shared" ca="1" si="1079"/>
        <v>0.10270820800727432</v>
      </c>
      <c r="BG2144" s="32">
        <f t="shared" ca="1" si="1079"/>
        <v>-0.18932671629798037</v>
      </c>
      <c r="BH2144" s="32">
        <f t="shared" ca="1" si="1079"/>
        <v>-8.606527674487563E-2</v>
      </c>
      <c r="BI2144" s="50">
        <f t="shared" ca="1" si="1076"/>
        <v>70</v>
      </c>
      <c r="BJ2144" s="50">
        <f t="shared" ca="1" si="1073"/>
        <v>50</v>
      </c>
      <c r="BK2144" s="50">
        <f t="shared" ca="1" si="1073"/>
        <v>70</v>
      </c>
      <c r="BL2144" s="32">
        <f t="shared" ca="1" si="1070"/>
        <v>0</v>
      </c>
      <c r="BM2144" s="32">
        <f t="shared" ca="1" si="1070"/>
        <v>0</v>
      </c>
      <c r="BN2144" s="32">
        <f t="shared" ca="1" si="1070"/>
        <v>0</v>
      </c>
      <c r="BO2144" s="32">
        <f t="shared" ca="1" si="1070"/>
        <v>0</v>
      </c>
      <c r="BP2144" s="54">
        <v>0</v>
      </c>
    </row>
    <row r="2145" spans="1:68" hidden="1" outlineLevel="2">
      <c r="A2145" s="53"/>
      <c r="B2145" s="44">
        <f ca="1">COUNT(B$5:OFFSET(B2145,-1,0))</f>
        <v>2065</v>
      </c>
      <c r="C2145" s="44">
        <f t="shared" ca="1" si="1074"/>
        <v>1989</v>
      </c>
      <c r="D2145" s="45">
        <f t="shared" ca="1" si="1065"/>
        <v>2058</v>
      </c>
      <c r="E2145">
        <v>11</v>
      </c>
      <c r="F2145" t="b">
        <v>1</v>
      </c>
      <c r="G2145" t="b">
        <v>0</v>
      </c>
      <c r="H2145" t="b">
        <v>1</v>
      </c>
      <c r="I2145" s="3" t="str">
        <f t="shared" ca="1" si="1071"/>
        <v>G11-SRW &amp; prodn-Old</v>
      </c>
      <c r="J2145" s="16" t="str">
        <f ca="1">IF(MATCH(I2145,I$5:I2145,0)=(COUNTA(I$5:I2145)),"-","Dup")</f>
        <v>-</v>
      </c>
      <c r="K2145" s="32" t="str">
        <f t="shared" ca="1" si="1077"/>
        <v>-</v>
      </c>
      <c r="L2145" s="32" t="b">
        <f t="shared" ca="1" si="1077"/>
        <v>0</v>
      </c>
      <c r="M2145" s="32" t="b">
        <f t="shared" ca="1" si="1077"/>
        <v>1</v>
      </c>
      <c r="N2145" s="32">
        <f t="shared" ca="1" si="1077"/>
        <v>2</v>
      </c>
      <c r="O2145" s="32" t="str">
        <f t="shared" ca="1" si="1077"/>
        <v>-</v>
      </c>
      <c r="P2145" s="32" t="str">
        <f t="shared" ca="1" si="1077"/>
        <v>-</v>
      </c>
      <c r="Q2145" s="32" t="str">
        <f t="shared" ca="1" si="1077"/>
        <v>-</v>
      </c>
      <c r="R2145" s="32" t="str">
        <f t="shared" ca="1" si="1077"/>
        <v>-</v>
      </c>
      <c r="S2145" s="32" t="str">
        <f t="shared" ca="1" si="1077"/>
        <v>-</v>
      </c>
      <c r="T2145" s="32" t="str">
        <f t="shared" ca="1" si="1077"/>
        <v>-</v>
      </c>
      <c r="U2145" s="32" t="str">
        <f t="shared" ca="1" si="1077"/>
        <v>-</v>
      </c>
      <c r="V2145" s="32" t="str">
        <f t="shared" ca="1" si="1077"/>
        <v>-</v>
      </c>
      <c r="W2145" s="32" t="str">
        <f t="shared" ca="1" si="1077"/>
        <v>-</v>
      </c>
      <c r="X2145" s="32" t="str">
        <f t="shared" ca="1" si="1077"/>
        <v>-</v>
      </c>
      <c r="Y2145" s="32" t="str">
        <f t="shared" ca="1" si="1077"/>
        <v>-</v>
      </c>
      <c r="Z2145" s="32" t="str">
        <f t="shared" ca="1" si="1077"/>
        <v>-</v>
      </c>
      <c r="AA2145" s="50" t="b">
        <f t="shared" ca="1" si="1075"/>
        <v>0</v>
      </c>
      <c r="AB2145" s="50" t="b">
        <f t="shared" ca="1" si="1072"/>
        <v>0</v>
      </c>
      <c r="AC2145" s="50" t="b">
        <f t="shared" ca="1" si="1072"/>
        <v>0</v>
      </c>
      <c r="AD2145" s="50" t="b">
        <f t="shared" ca="1" si="1072"/>
        <v>0</v>
      </c>
      <c r="AE2145" s="50" t="b">
        <f t="shared" ca="1" si="1072"/>
        <v>0</v>
      </c>
      <c r="AF2145" s="50">
        <f t="shared" ca="1" si="1072"/>
        <v>0</v>
      </c>
      <c r="AG2145" s="50">
        <f t="shared" ca="1" si="1072"/>
        <v>1E-3</v>
      </c>
      <c r="AH2145" s="50">
        <f t="shared" ca="1" si="1072"/>
        <v>-0.01</v>
      </c>
      <c r="AI2145" s="50">
        <f t="shared" ca="1" si="1072"/>
        <v>2E-3</v>
      </c>
      <c r="AJ2145" s="32" t="str">
        <f t="shared" ca="1" si="1067"/>
        <v>-</v>
      </c>
      <c r="AK2145" s="50">
        <f t="shared" ca="1" si="1072"/>
        <v>0</v>
      </c>
      <c r="AL2145" s="50">
        <f t="shared" ca="1" si="1072"/>
        <v>3.9</v>
      </c>
      <c r="AM2145" s="50">
        <f t="shared" ca="1" si="1072"/>
        <v>-0.01</v>
      </c>
      <c r="AN2145" s="50">
        <f t="shared" ca="1" si="1072"/>
        <v>2E-3</v>
      </c>
      <c r="AO2145" s="32" t="str">
        <f t="shared" ca="1" si="1078"/>
        <v>-</v>
      </c>
      <c r="AP2145" s="32" t="str">
        <f t="shared" ca="1" si="1078"/>
        <v>-</v>
      </c>
      <c r="AQ2145" s="32" t="b">
        <f t="shared" ca="1" si="1078"/>
        <v>1</v>
      </c>
      <c r="AR2145" s="32" t="b">
        <f t="shared" ca="1" si="1078"/>
        <v>1</v>
      </c>
      <c r="AS2145" s="32" t="str">
        <f t="shared" ca="1" si="1078"/>
        <v>-</v>
      </c>
      <c r="AT2145" s="32" t="str">
        <f t="shared" ca="1" si="1078"/>
        <v>-</v>
      </c>
      <c r="AU2145" s="32">
        <f t="shared" ca="1" si="1068"/>
        <v>-3.0287356321838529E-2</v>
      </c>
      <c r="AV2145" s="32">
        <f t="shared" ca="1" si="1078"/>
        <v>62.233199999999997</v>
      </c>
      <c r="AW2145" s="32">
        <f t="shared" ca="1" si="1078"/>
        <v>0.95203433280102878</v>
      </c>
      <c r="AX2145" s="32">
        <f t="shared" ca="1" si="1078"/>
        <v>0</v>
      </c>
      <c r="AY2145" s="32">
        <f t="shared" ca="1" si="1078"/>
        <v>1</v>
      </c>
      <c r="AZ2145" s="32">
        <f t="shared" ca="1" si="1079"/>
        <v>1</v>
      </c>
      <c r="BA2145" s="32">
        <f t="shared" ca="1" si="1079"/>
        <v>0</v>
      </c>
      <c r="BB2145" s="32">
        <f t="shared" ca="1" si="1079"/>
        <v>0</v>
      </c>
      <c r="BC2145" s="32">
        <f t="shared" ca="1" si="1079"/>
        <v>1.0502724825315515</v>
      </c>
      <c r="BD2145" s="32">
        <f t="shared" ca="1" si="1079"/>
        <v>0.1091335725371394</v>
      </c>
      <c r="BE2145" s="32">
        <f t="shared" ca="1" si="1079"/>
        <v>-0.13735315021583483</v>
      </c>
      <c r="BF2145" s="32">
        <f t="shared" ca="1" si="1079"/>
        <v>-6.0124468614977111E-2</v>
      </c>
      <c r="BG2145" s="32">
        <f t="shared" ca="1" si="1079"/>
        <v>0.21718506434255325</v>
      </c>
      <c r="BH2145" s="32">
        <f t="shared" ca="1" si="1079"/>
        <v>-0.17182659751927132</v>
      </c>
      <c r="BI2145" s="50">
        <f t="shared" ca="1" si="1076"/>
        <v>70</v>
      </c>
      <c r="BJ2145" s="50">
        <f t="shared" ca="1" si="1073"/>
        <v>50</v>
      </c>
      <c r="BK2145" s="50">
        <f t="shared" ca="1" si="1073"/>
        <v>70</v>
      </c>
      <c r="BL2145" s="32">
        <f t="shared" ca="1" si="1070"/>
        <v>0</v>
      </c>
      <c r="BM2145" s="32">
        <f t="shared" ca="1" si="1070"/>
        <v>0</v>
      </c>
      <c r="BN2145" s="32">
        <f t="shared" ca="1" si="1070"/>
        <v>0</v>
      </c>
      <c r="BO2145" s="32">
        <f t="shared" ca="1" si="1070"/>
        <v>0</v>
      </c>
      <c r="BP2145" s="54">
        <v>0</v>
      </c>
    </row>
    <row r="2146" spans="1:68" hidden="1" outlineLevel="2">
      <c r="A2146" s="53"/>
      <c r="B2146" s="44">
        <f ca="1">COUNT(B$5:OFFSET(B2146,-1,0))</f>
        <v>2066</v>
      </c>
      <c r="C2146" s="44">
        <f t="shared" ca="1" si="1074"/>
        <v>1990</v>
      </c>
      <c r="D2146" s="45">
        <f t="shared" ca="1" si="1065"/>
        <v>2059</v>
      </c>
      <c r="E2146">
        <v>11</v>
      </c>
      <c r="F2146" t="b">
        <v>1</v>
      </c>
      <c r="G2146" t="b">
        <v>0</v>
      </c>
      <c r="H2146" t="b">
        <v>1</v>
      </c>
      <c r="I2146" s="3" t="str">
        <f t="shared" ca="1" si="1071"/>
        <v>G12-SRW &amp; prodn-Old</v>
      </c>
      <c r="J2146" s="16" t="str">
        <f ca="1">IF(MATCH(I2146,I$5:I2146,0)=(COUNTA(I$5:I2146)),"-","Dup")</f>
        <v>-</v>
      </c>
      <c r="K2146" s="32" t="str">
        <f t="shared" ca="1" si="1077"/>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2"/>
        <v>0</v>
      </c>
      <c r="AC2146" s="50" t="b">
        <f t="shared" ca="1" si="1072"/>
        <v>0</v>
      </c>
      <c r="AD2146" s="50" t="b">
        <f t="shared" ca="1" si="1072"/>
        <v>0</v>
      </c>
      <c r="AE2146" s="50" t="b">
        <f t="shared" ca="1" si="1072"/>
        <v>0</v>
      </c>
      <c r="AF2146" s="50">
        <f t="shared" ca="1" si="1072"/>
        <v>0</v>
      </c>
      <c r="AG2146" s="50">
        <f t="shared" ca="1" si="1072"/>
        <v>1E-3</v>
      </c>
      <c r="AH2146" s="50">
        <f t="shared" ca="1" si="1072"/>
        <v>-0.01</v>
      </c>
      <c r="AI2146" s="50">
        <f t="shared" ca="1" si="1072"/>
        <v>2E-3</v>
      </c>
      <c r="AJ2146" s="32" t="str">
        <f t="shared" ca="1" si="1067"/>
        <v>-</v>
      </c>
      <c r="AK2146" s="50">
        <f t="shared" ca="1" si="1072"/>
        <v>0</v>
      </c>
      <c r="AL2146" s="50">
        <f t="shared" ca="1" si="1072"/>
        <v>3.9</v>
      </c>
      <c r="AM2146" s="50">
        <f t="shared" ca="1" si="1072"/>
        <v>-0.01</v>
      </c>
      <c r="AN2146" s="50">
        <f t="shared" ca="1" si="1072"/>
        <v>2E-3</v>
      </c>
      <c r="AO2146" s="32" t="str">
        <f t="shared" ca="1" si="1078"/>
        <v>-</v>
      </c>
      <c r="AP2146" s="32" t="str">
        <f t="shared" ca="1" si="1078"/>
        <v>-</v>
      </c>
      <c r="AQ2146" s="32" t="b">
        <f t="shared" ca="1" si="1078"/>
        <v>1</v>
      </c>
      <c r="AR2146" s="32" t="b">
        <f t="shared" ca="1" si="1078"/>
        <v>1</v>
      </c>
      <c r="AS2146" s="32" t="str">
        <f t="shared" ca="1" si="1078"/>
        <v>-</v>
      </c>
      <c r="AT2146" s="32" t="str">
        <f t="shared" ca="1" si="1078"/>
        <v>-</v>
      </c>
      <c r="AU2146" s="32">
        <f t="shared" ca="1" si="1068"/>
        <v>-0.16695402298850509</v>
      </c>
      <c r="AV2146" s="32">
        <f t="shared" ca="1" si="1078"/>
        <v>55.779899999999998</v>
      </c>
      <c r="AW2146" s="32">
        <f t="shared" ca="1" si="1078"/>
        <v>1.0530175072973791</v>
      </c>
      <c r="AX2146" s="32">
        <f t="shared" ca="1" si="1078"/>
        <v>0</v>
      </c>
      <c r="AY2146" s="32">
        <f t="shared" ca="1" si="1078"/>
        <v>1</v>
      </c>
      <c r="AZ2146" s="32">
        <f t="shared" ca="1" si="1079"/>
        <v>1</v>
      </c>
      <c r="BA2146" s="32">
        <f t="shared" ca="1" si="1079"/>
        <v>0</v>
      </c>
      <c r="BB2146" s="32">
        <f t="shared" ca="1" si="1079"/>
        <v>0</v>
      </c>
      <c r="BC2146" s="32">
        <f t="shared" ca="1" si="1079"/>
        <v>0.93999485560196538</v>
      </c>
      <c r="BD2146" s="32">
        <f t="shared" ca="1" si="1079"/>
        <v>0.79997902113846919</v>
      </c>
      <c r="BE2146" s="32">
        <f t="shared" ca="1" si="1079"/>
        <v>-0.3</v>
      </c>
      <c r="BF2146" s="32">
        <f t="shared" ca="1" si="1079"/>
        <v>-2.9027404779899957E-2</v>
      </c>
      <c r="BG2146" s="32">
        <f t="shared" ca="1" si="1079"/>
        <v>-0.18778619494876914</v>
      </c>
      <c r="BH2146" s="32">
        <f t="shared" ca="1" si="1079"/>
        <v>9.4306002781576526E-2</v>
      </c>
      <c r="BI2146" s="50">
        <f t="shared" ca="1" si="1076"/>
        <v>70</v>
      </c>
      <c r="BJ2146" s="50">
        <f t="shared" ca="1" si="1073"/>
        <v>50</v>
      </c>
      <c r="BK2146" s="50">
        <f t="shared" ca="1" si="1073"/>
        <v>70</v>
      </c>
      <c r="BL2146" s="32">
        <f t="shared" ca="1" si="1070"/>
        <v>0</v>
      </c>
      <c r="BM2146" s="32">
        <f t="shared" ca="1" si="1070"/>
        <v>0</v>
      </c>
      <c r="BN2146" s="32">
        <f t="shared" ca="1" si="1070"/>
        <v>0</v>
      </c>
      <c r="BO2146" s="32">
        <f t="shared" ca="1" si="1070"/>
        <v>0</v>
      </c>
      <c r="BP2146" s="54">
        <v>0</v>
      </c>
    </row>
    <row r="2147" spans="1:68" hidden="1" outlineLevel="2">
      <c r="A2147" s="53"/>
      <c r="B2147" s="44">
        <f ca="1">COUNT(B$5:OFFSET(B2147,-1,0))</f>
        <v>2067</v>
      </c>
      <c r="C2147" s="44">
        <f t="shared" ca="1" si="1074"/>
        <v>1991</v>
      </c>
      <c r="D2147" s="45">
        <f t="shared" ca="1" si="1065"/>
        <v>2060</v>
      </c>
      <c r="E2147">
        <v>11</v>
      </c>
      <c r="F2147" t="b">
        <v>1</v>
      </c>
      <c r="G2147" t="b">
        <v>0</v>
      </c>
      <c r="H2147" t="b">
        <v>1</v>
      </c>
      <c r="I2147" s="3" t="str">
        <f t="shared" ca="1" si="1071"/>
        <v>G13-SRW &amp; prodn-Old</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2"/>
        <v>0</v>
      </c>
      <c r="AC2147" s="50" t="b">
        <f t="shared" ca="1" si="1072"/>
        <v>0</v>
      </c>
      <c r="AD2147" s="50" t="b">
        <f t="shared" ca="1" si="1072"/>
        <v>0</v>
      </c>
      <c r="AE2147" s="50" t="b">
        <f t="shared" ca="1" si="1072"/>
        <v>0</v>
      </c>
      <c r="AF2147" s="50">
        <f t="shared" ca="1" si="1072"/>
        <v>0</v>
      </c>
      <c r="AG2147" s="50">
        <f t="shared" ca="1" si="1072"/>
        <v>1E-3</v>
      </c>
      <c r="AH2147" s="50">
        <f t="shared" ca="1" si="1072"/>
        <v>-0.01</v>
      </c>
      <c r="AI2147" s="50">
        <f t="shared" ca="1" si="1072"/>
        <v>2E-3</v>
      </c>
      <c r="AJ2147" s="32" t="str">
        <f t="shared" ca="1" si="1067"/>
        <v>-</v>
      </c>
      <c r="AK2147" s="50">
        <f t="shared" ca="1" si="1072"/>
        <v>0</v>
      </c>
      <c r="AL2147" s="50">
        <f t="shared" ca="1" si="1072"/>
        <v>3.9</v>
      </c>
      <c r="AM2147" s="50">
        <f t="shared" ca="1" si="1072"/>
        <v>-0.01</v>
      </c>
      <c r="AN2147" s="50">
        <f t="shared" ca="1" si="1072"/>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1.9712643678161612E-2</v>
      </c>
      <c r="AV2147" s="32">
        <f t="shared" ca="1" si="1078"/>
        <v>63.841500000000003</v>
      </c>
      <c r="AW2147" s="32">
        <f t="shared" ca="1" si="1078"/>
        <v>0.92211307926934694</v>
      </c>
      <c r="AX2147" s="32">
        <f t="shared" ca="1" si="1078"/>
        <v>0</v>
      </c>
      <c r="AY2147" s="32">
        <f t="shared" ca="1" si="1078"/>
        <v>1</v>
      </c>
      <c r="AZ2147" s="32">
        <f t="shared" ca="1" si="1079"/>
        <v>1</v>
      </c>
      <c r="BA2147" s="32">
        <f t="shared" ca="1" si="1079"/>
        <v>0</v>
      </c>
      <c r="BB2147" s="32">
        <f t="shared" ca="1" si="1079"/>
        <v>0</v>
      </c>
      <c r="BC2147" s="32">
        <f t="shared" ca="1" si="1079"/>
        <v>0.99865788193044147</v>
      </c>
      <c r="BD2147" s="32">
        <f t="shared" ca="1" si="1079"/>
        <v>9.7428512085919294E-2</v>
      </c>
      <c r="BE2147" s="32">
        <f t="shared" ca="1" si="1079"/>
        <v>3.2804601648524057E-2</v>
      </c>
      <c r="BF2147" s="32">
        <f t="shared" ca="1" si="1079"/>
        <v>-4.4515280763579579E-2</v>
      </c>
      <c r="BG2147" s="32">
        <f t="shared" ca="1" si="1079"/>
        <v>0.13108737336158605</v>
      </c>
      <c r="BH2147" s="32">
        <f t="shared" ca="1" si="1079"/>
        <v>-0.26104527496468022</v>
      </c>
      <c r="BI2147" s="50">
        <f t="shared" ca="1" si="1076"/>
        <v>70</v>
      </c>
      <c r="BJ2147" s="50">
        <f t="shared" ca="1" si="1073"/>
        <v>50</v>
      </c>
      <c r="BK2147" s="50">
        <f t="shared" ca="1" si="1073"/>
        <v>70</v>
      </c>
      <c r="BL2147" s="32">
        <f t="shared" ca="1" si="1070"/>
        <v>0</v>
      </c>
      <c r="BM2147" s="32">
        <f t="shared" ca="1" si="1070"/>
        <v>0</v>
      </c>
      <c r="BN2147" s="32">
        <f t="shared" ca="1" si="1070"/>
        <v>0</v>
      </c>
      <c r="BO2147" s="32">
        <f t="shared" ca="1" si="1070"/>
        <v>0</v>
      </c>
      <c r="BP2147" s="54">
        <v>0</v>
      </c>
    </row>
    <row r="2148" spans="1:68" hidden="1" outlineLevel="2">
      <c r="A2148" s="53"/>
      <c r="B2148" s="44">
        <f ca="1">COUNT(B$5:OFFSET(B2148,-1,0))</f>
        <v>2068</v>
      </c>
      <c r="C2148" s="44">
        <f t="shared" ca="1" si="1074"/>
        <v>1992</v>
      </c>
      <c r="D2148" s="45">
        <f t="shared" ca="1" si="1065"/>
        <v>2061</v>
      </c>
      <c r="E2148">
        <v>11</v>
      </c>
      <c r="F2148" t="b">
        <v>1</v>
      </c>
      <c r="G2148" t="b">
        <v>0</v>
      </c>
      <c r="H2148" t="b">
        <v>1</v>
      </c>
      <c r="I2148" s="3" t="str">
        <f t="shared" ca="1" si="1071"/>
        <v>G14-SRW &amp; prodn-Old</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2"/>
        <v>0</v>
      </c>
      <c r="AC2148" s="50" t="b">
        <f t="shared" ca="1" si="1072"/>
        <v>0</v>
      </c>
      <c r="AD2148" s="50" t="b">
        <f t="shared" ca="1" si="1072"/>
        <v>0</v>
      </c>
      <c r="AE2148" s="50" t="b">
        <f t="shared" ca="1" si="1072"/>
        <v>0</v>
      </c>
      <c r="AF2148" s="50">
        <f t="shared" ca="1" si="1072"/>
        <v>0</v>
      </c>
      <c r="AG2148" s="50">
        <f t="shared" ca="1" si="1072"/>
        <v>1E-3</v>
      </c>
      <c r="AH2148" s="50">
        <f t="shared" ca="1" si="1072"/>
        <v>-0.01</v>
      </c>
      <c r="AI2148" s="50">
        <f t="shared" ca="1" si="1072"/>
        <v>2E-3</v>
      </c>
      <c r="AJ2148" s="32" t="str">
        <f t="shared" ca="1" si="1067"/>
        <v>-</v>
      </c>
      <c r="AK2148" s="50">
        <f t="shared" ca="1" si="1072"/>
        <v>0</v>
      </c>
      <c r="AL2148" s="50">
        <f t="shared" ca="1" si="1072"/>
        <v>3.9</v>
      </c>
      <c r="AM2148" s="50">
        <f t="shared" ca="1" si="1072"/>
        <v>-0.01</v>
      </c>
      <c r="AN2148" s="50">
        <f t="shared" ca="1" si="1072"/>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9.3045977011494752E-2</v>
      </c>
      <c r="AV2148" s="32">
        <f t="shared" ca="1" si="1078"/>
        <v>55.713000000000001</v>
      </c>
      <c r="AW2148" s="32">
        <f t="shared" ca="1" si="1078"/>
        <v>1.0557170295661986</v>
      </c>
      <c r="AX2148" s="32">
        <f t="shared" ca="1" si="1078"/>
        <v>0</v>
      </c>
      <c r="AY2148" s="32">
        <f t="shared" ca="1" si="1078"/>
        <v>1</v>
      </c>
      <c r="AZ2148" s="32">
        <f t="shared" ca="1" si="1079"/>
        <v>1</v>
      </c>
      <c r="BA2148" s="32">
        <f t="shared" ca="1" si="1079"/>
        <v>0</v>
      </c>
      <c r="BB2148" s="32">
        <f t="shared" ca="1" si="1079"/>
        <v>0</v>
      </c>
      <c r="BC2148" s="32">
        <f t="shared" ca="1" si="1079"/>
        <v>0.99630676240717109</v>
      </c>
      <c r="BD2148" s="32">
        <f t="shared" ca="1" si="1079"/>
        <v>-0.27263437243888333</v>
      </c>
      <c r="BE2148" s="32">
        <f t="shared" ca="1" si="1079"/>
        <v>0.14876307149698331</v>
      </c>
      <c r="BF2148" s="32">
        <f t="shared" ca="1" si="1079"/>
        <v>-1.9425425152048481E-2</v>
      </c>
      <c r="BG2148" s="32">
        <f t="shared" ca="1" si="1079"/>
        <v>0.42223159364567309</v>
      </c>
      <c r="BH2148" s="32">
        <f t="shared" ca="1" si="1079"/>
        <v>9.7270379444019062E-2</v>
      </c>
      <c r="BI2148" s="50">
        <f t="shared" ca="1" si="1076"/>
        <v>70</v>
      </c>
      <c r="BJ2148" s="50">
        <f t="shared" ca="1" si="1073"/>
        <v>50</v>
      </c>
      <c r="BK2148" s="50">
        <f t="shared" ca="1" si="1073"/>
        <v>70</v>
      </c>
      <c r="BL2148" s="32">
        <f t="shared" ca="1" si="1070"/>
        <v>0</v>
      </c>
      <c r="BM2148" s="32">
        <f t="shared" ca="1" si="1070"/>
        <v>0</v>
      </c>
      <c r="BN2148" s="32">
        <f t="shared" ca="1" si="1070"/>
        <v>0</v>
      </c>
      <c r="BO2148" s="32">
        <f t="shared" ca="1" si="1070"/>
        <v>0</v>
      </c>
      <c r="BP2148" s="54">
        <v>0</v>
      </c>
    </row>
    <row r="2149" spans="1:68" hidden="1" outlineLevel="2">
      <c r="A2149" s="53"/>
      <c r="B2149" s="44">
        <f ca="1">COUNT(B$5:OFFSET(B2149,-1,0))</f>
        <v>2069</v>
      </c>
      <c r="C2149" s="44">
        <f t="shared" ca="1" si="1074"/>
        <v>1993</v>
      </c>
      <c r="D2149" s="45">
        <f t="shared" ca="1" si="1065"/>
        <v>2062</v>
      </c>
      <c r="E2149">
        <v>11</v>
      </c>
      <c r="F2149" t="b">
        <v>1</v>
      </c>
      <c r="G2149" t="b">
        <v>0</v>
      </c>
      <c r="H2149" t="b">
        <v>1</v>
      </c>
      <c r="I2149" s="3" t="str">
        <f t="shared" ca="1" si="1071"/>
        <v>G15-SRW &amp; prodn-Old</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2"/>
        <v>0</v>
      </c>
      <c r="AC2149" s="50" t="b">
        <f t="shared" ca="1" si="1072"/>
        <v>0</v>
      </c>
      <c r="AD2149" s="50" t="b">
        <f t="shared" ca="1" si="1072"/>
        <v>0</v>
      </c>
      <c r="AE2149" s="50" t="b">
        <f t="shared" ca="1" si="1072"/>
        <v>0</v>
      </c>
      <c r="AF2149" s="50">
        <f t="shared" ca="1" si="1072"/>
        <v>0</v>
      </c>
      <c r="AG2149" s="50">
        <f t="shared" ca="1" si="1072"/>
        <v>1E-3</v>
      </c>
      <c r="AH2149" s="50">
        <f t="shared" ca="1" si="1072"/>
        <v>-0.01</v>
      </c>
      <c r="AI2149" s="50">
        <f t="shared" ca="1" si="1072"/>
        <v>2E-3</v>
      </c>
      <c r="AJ2149" s="32" t="str">
        <f t="shared" ca="1" si="1067"/>
        <v>-</v>
      </c>
      <c r="AK2149" s="50">
        <f t="shared" ca="1" si="1072"/>
        <v>0</v>
      </c>
      <c r="AL2149" s="50">
        <f t="shared" ca="1" si="1072"/>
        <v>3.9</v>
      </c>
      <c r="AM2149" s="50">
        <f t="shared" ca="1" si="1072"/>
        <v>-0.01</v>
      </c>
      <c r="AN2149" s="50">
        <f t="shared" ca="1" si="1072"/>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-0.13028735632183852</v>
      </c>
      <c r="AV2149" s="32">
        <f t="shared" ca="1" si="1078"/>
        <v>59.744700000000002</v>
      </c>
      <c r="AW2149" s="32">
        <f t="shared" ca="1" si="1078"/>
        <v>0.96316101029233281</v>
      </c>
      <c r="AX2149" s="32">
        <f t="shared" ca="1" si="1078"/>
        <v>0</v>
      </c>
      <c r="AY2149" s="32">
        <f t="shared" ca="1" si="1078"/>
        <v>1</v>
      </c>
      <c r="AZ2149" s="32">
        <f t="shared" ca="1" si="1079"/>
        <v>1</v>
      </c>
      <c r="BA2149" s="32">
        <f t="shared" ca="1" si="1079"/>
        <v>0</v>
      </c>
      <c r="BB2149" s="32">
        <f t="shared" ca="1" si="1079"/>
        <v>0</v>
      </c>
      <c r="BC2149" s="32">
        <f t="shared" ca="1" si="1079"/>
        <v>1.0268830461762732</v>
      </c>
      <c r="BD2149" s="32">
        <f t="shared" ca="1" si="1079"/>
        <v>-7.056462884911241E-4</v>
      </c>
      <c r="BE2149" s="32">
        <f t="shared" ca="1" si="1079"/>
        <v>-9.8521209381772668E-2</v>
      </c>
      <c r="BF2149" s="32">
        <f t="shared" ca="1" si="1079"/>
        <v>-2.3886738883750258E-2</v>
      </c>
      <c r="BG2149" s="32">
        <f t="shared" ca="1" si="1079"/>
        <v>-0.3693737253344338</v>
      </c>
      <c r="BH2149" s="32">
        <f t="shared" ca="1" si="1079"/>
        <v>-0.14081227753914249</v>
      </c>
      <c r="BI2149" s="50">
        <f t="shared" ca="1" si="1076"/>
        <v>70</v>
      </c>
      <c r="BJ2149" s="50">
        <f t="shared" ca="1" si="1073"/>
        <v>50</v>
      </c>
      <c r="BK2149" s="50">
        <f t="shared" ca="1" si="1073"/>
        <v>70</v>
      </c>
      <c r="BL2149" s="32">
        <f t="shared" ca="1" si="1070"/>
        <v>0</v>
      </c>
      <c r="BM2149" s="32">
        <f t="shared" ca="1" si="1070"/>
        <v>0</v>
      </c>
      <c r="BN2149" s="32">
        <f t="shared" ca="1" si="1070"/>
        <v>0</v>
      </c>
      <c r="BO2149" s="32">
        <f t="shared" ca="1" si="1070"/>
        <v>0</v>
      </c>
      <c r="BP2149" s="54">
        <v>0</v>
      </c>
    </row>
    <row r="2150" spans="1:68" hidden="1" outlineLevel="2">
      <c r="A2150" s="53"/>
      <c r="B2150" s="44">
        <f ca="1">COUNT(B$5:OFFSET(B2150,-1,0))</f>
        <v>2070</v>
      </c>
      <c r="C2150" s="44">
        <f t="shared" ca="1" si="1074"/>
        <v>1994</v>
      </c>
      <c r="D2150" s="45">
        <f t="shared" ca="1" si="1065"/>
        <v>2063</v>
      </c>
      <c r="E2150">
        <v>11</v>
      </c>
      <c r="F2150" t="b">
        <v>1</v>
      </c>
      <c r="G2150" t="b">
        <v>0</v>
      </c>
      <c r="H2150" t="b">
        <v>1</v>
      </c>
      <c r="I2150" s="3" t="str">
        <f t="shared" ca="1" si="1071"/>
        <v>G16-SRW &amp; prodn-Old</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2"/>
        <v>0</v>
      </c>
      <c r="AC2150" s="50" t="b">
        <f t="shared" ca="1" si="1072"/>
        <v>0</v>
      </c>
      <c r="AD2150" s="50" t="b">
        <f t="shared" ca="1" si="1072"/>
        <v>0</v>
      </c>
      <c r="AE2150" s="50" t="b">
        <f t="shared" ca="1" si="1072"/>
        <v>0</v>
      </c>
      <c r="AF2150" s="50">
        <f t="shared" ca="1" si="1072"/>
        <v>0</v>
      </c>
      <c r="AG2150" s="50">
        <f t="shared" ca="1" si="1072"/>
        <v>1E-3</v>
      </c>
      <c r="AH2150" s="50">
        <f t="shared" ca="1" si="1072"/>
        <v>-0.01</v>
      </c>
      <c r="AI2150" s="50">
        <f t="shared" ca="1" si="1072"/>
        <v>2E-3</v>
      </c>
      <c r="AJ2150" s="32" t="str">
        <f t="shared" ca="1" si="1067"/>
        <v>-</v>
      </c>
      <c r="AK2150" s="50">
        <f t="shared" ca="1" si="1072"/>
        <v>0</v>
      </c>
      <c r="AL2150" s="50">
        <f t="shared" ca="1" si="1072"/>
        <v>3.9</v>
      </c>
      <c r="AM2150" s="50">
        <f t="shared" ca="1" si="1072"/>
        <v>-0.01</v>
      </c>
      <c r="AN2150" s="50">
        <f t="shared" ca="1" si="1072"/>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78"/>
        <v>-0.14362068965517183</v>
      </c>
      <c r="AV2150" s="32">
        <f t="shared" ca="1" si="1078"/>
        <v>57.333199999999998</v>
      </c>
      <c r="AW2150" s="32">
        <f t="shared" ca="1" si="1078"/>
        <v>1.0274925339627674</v>
      </c>
      <c r="AX2150" s="32">
        <f t="shared" ca="1" si="1078"/>
        <v>0</v>
      </c>
      <c r="AY2150" s="32">
        <f t="shared" ca="1" si="1078"/>
        <v>1</v>
      </c>
      <c r="AZ2150" s="32">
        <f t="shared" ca="1" si="1079"/>
        <v>1</v>
      </c>
      <c r="BA2150" s="32">
        <f t="shared" ca="1" si="1079"/>
        <v>0</v>
      </c>
      <c r="BB2150" s="32">
        <f t="shared" ca="1" si="1079"/>
        <v>0</v>
      </c>
      <c r="BC2150" s="32">
        <f t="shared" ca="1" si="1079"/>
        <v>1.0362516083853297</v>
      </c>
      <c r="BD2150" s="32">
        <f t="shared" ca="1" si="1079"/>
        <v>-0.16328478094273891</v>
      </c>
      <c r="BE2150" s="32">
        <f t="shared" ca="1" si="1079"/>
        <v>-3.0880514927879077E-2</v>
      </c>
      <c r="BF2150" s="32">
        <f t="shared" ca="1" si="1079"/>
        <v>9.7124859211965564E-2</v>
      </c>
      <c r="BG2150" s="32">
        <f t="shared" ca="1" si="1079"/>
        <v>0.15817169134983011</v>
      </c>
      <c r="BH2150" s="32">
        <f t="shared" ca="1" si="1079"/>
        <v>3.8598718709447866E-2</v>
      </c>
      <c r="BI2150" s="50">
        <f t="shared" ca="1" si="1076"/>
        <v>70</v>
      </c>
      <c r="BJ2150" s="50">
        <f t="shared" ca="1" si="1073"/>
        <v>50</v>
      </c>
      <c r="BK2150" s="50">
        <f t="shared" ca="1" si="1073"/>
        <v>70</v>
      </c>
      <c r="BL2150" s="32">
        <f t="shared" ca="1" si="1070"/>
        <v>0</v>
      </c>
      <c r="BM2150" s="32">
        <f t="shared" ca="1" si="1070"/>
        <v>0</v>
      </c>
      <c r="BN2150" s="32">
        <f t="shared" ca="1" si="1070"/>
        <v>0</v>
      </c>
      <c r="BO2150" s="32">
        <f t="shared" ca="1" si="1070"/>
        <v>0</v>
      </c>
      <c r="BP2150" s="54">
        <v>0</v>
      </c>
    </row>
    <row r="2151" spans="1:68" hidden="1" outlineLevel="2">
      <c r="A2151" s="53"/>
      <c r="B2151" s="44">
        <f ca="1">COUNT(B$5:OFFSET(B2151,-1,0))</f>
        <v>2071</v>
      </c>
      <c r="C2151" s="44">
        <f t="shared" ca="1" si="1074"/>
        <v>1995</v>
      </c>
      <c r="D2151" s="45">
        <f t="shared" ca="1" si="1065"/>
        <v>2064</v>
      </c>
      <c r="E2151">
        <v>11</v>
      </c>
      <c r="F2151" t="b">
        <v>1</v>
      </c>
      <c r="G2151" t="b">
        <v>0</v>
      </c>
      <c r="H2151" t="b">
        <v>1</v>
      </c>
      <c r="I2151" s="3" t="str">
        <f t="shared" ca="1" si="1071"/>
        <v>G17-SRW &amp; prodn-Old</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5"/>
        <v>0</v>
      </c>
      <c r="AC2151" s="50" t="b">
        <f t="shared" ca="1" si="1075"/>
        <v>0</v>
      </c>
      <c r="AD2151" s="50" t="b">
        <f t="shared" ca="1" si="1075"/>
        <v>0</v>
      </c>
      <c r="AE2151" s="50" t="b">
        <f t="shared" ca="1" si="1075"/>
        <v>0</v>
      </c>
      <c r="AF2151" s="50">
        <f t="shared" ca="1" si="1075"/>
        <v>0</v>
      </c>
      <c r="AG2151" s="50">
        <f t="shared" ca="1" si="1075"/>
        <v>1E-3</v>
      </c>
      <c r="AH2151" s="50">
        <f t="shared" ca="1" si="1075"/>
        <v>-0.01</v>
      </c>
      <c r="AI2151" s="50">
        <f t="shared" ca="1" si="1075"/>
        <v>2E-3</v>
      </c>
      <c r="AJ2151" s="32" t="str">
        <f t="shared" ca="1" si="1067"/>
        <v>-</v>
      </c>
      <c r="AK2151" s="50">
        <f t="shared" ref="AK2151:AN2163" ca="1" si="1080">OFFSET(AK2151,-1,0)</f>
        <v>0</v>
      </c>
      <c r="AL2151" s="50">
        <f t="shared" ca="1" si="1080"/>
        <v>3.9</v>
      </c>
      <c r="AM2151" s="50">
        <f t="shared" ca="1" si="1080"/>
        <v>-0.01</v>
      </c>
      <c r="AN2151" s="50">
        <f t="shared" ca="1" si="1080"/>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78"/>
        <v>0.22637931034482819</v>
      </c>
      <c r="AV2151" s="32">
        <f t="shared" ca="1" si="1078"/>
        <v>58.217500000000001</v>
      </c>
      <c r="AW2151" s="32">
        <f t="shared" ca="1" si="1078"/>
        <v>1.0237909220027812</v>
      </c>
      <c r="AX2151" s="32">
        <f t="shared" ca="1" si="1078"/>
        <v>0</v>
      </c>
      <c r="AY2151" s="32">
        <f t="shared" ca="1" si="1078"/>
        <v>1</v>
      </c>
      <c r="AZ2151" s="32">
        <f t="shared" ca="1" si="1079"/>
        <v>1</v>
      </c>
      <c r="BA2151" s="32">
        <f t="shared" ca="1" si="1079"/>
        <v>0</v>
      </c>
      <c r="BB2151" s="32">
        <f t="shared" ca="1" si="1079"/>
        <v>0</v>
      </c>
      <c r="BC2151" s="32">
        <f t="shared" ca="1" si="1079"/>
        <v>0.93795747446869782</v>
      </c>
      <c r="BD2151" s="32">
        <f t="shared" ca="1" si="1079"/>
        <v>-0.29677609071790201</v>
      </c>
      <c r="BE2151" s="32">
        <f t="shared" ca="1" si="1079"/>
        <v>0.17675025032905711</v>
      </c>
      <c r="BF2151" s="32">
        <f t="shared" ca="1" si="1079"/>
        <v>-6.7414230902369532E-2</v>
      </c>
      <c r="BG2151" s="32">
        <f t="shared" ca="1" si="1079"/>
        <v>0.32601927573966627</v>
      </c>
      <c r="BH2151" s="32">
        <f t="shared" ca="1" si="1079"/>
        <v>7.6775788660530475E-2</v>
      </c>
      <c r="BI2151" s="50">
        <f t="shared" ca="1" si="1076"/>
        <v>70</v>
      </c>
      <c r="BJ2151" s="50">
        <f t="shared" ca="1" si="1076"/>
        <v>50</v>
      </c>
      <c r="BK2151" s="50">
        <f t="shared" ca="1" si="1076"/>
        <v>70</v>
      </c>
      <c r="BL2151" s="32">
        <f t="shared" ca="1" si="1070"/>
        <v>0</v>
      </c>
      <c r="BM2151" s="32">
        <f t="shared" ca="1" si="1070"/>
        <v>0</v>
      </c>
      <c r="BN2151" s="32">
        <f t="shared" ca="1" si="1070"/>
        <v>0</v>
      </c>
      <c r="BO2151" s="32">
        <f t="shared" ca="1" si="1070"/>
        <v>0</v>
      </c>
      <c r="BP2151" s="54">
        <v>0</v>
      </c>
    </row>
    <row r="2152" spans="1:68" hidden="1" outlineLevel="2">
      <c r="A2152" s="53"/>
      <c r="B2152" s="44">
        <f ca="1">COUNT(B$5:OFFSET(B2152,-1,0))</f>
        <v>2072</v>
      </c>
      <c r="C2152" s="44">
        <f t="shared" ca="1" si="1074"/>
        <v>1996</v>
      </c>
      <c r="D2152" s="45">
        <f t="shared" ca="1" si="1065"/>
        <v>2065</v>
      </c>
      <c r="E2152">
        <v>11</v>
      </c>
      <c r="F2152" t="b">
        <v>1</v>
      </c>
      <c r="G2152" t="b">
        <v>0</v>
      </c>
      <c r="H2152" t="b">
        <v>1</v>
      </c>
      <c r="I2152" s="3" t="str">
        <f t="shared" ca="1" si="1071"/>
        <v>G18-SRW &amp; prodn-Old</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5"/>
        <v>0</v>
      </c>
      <c r="AC2152" s="50" t="b">
        <f t="shared" ca="1" si="1075"/>
        <v>0</v>
      </c>
      <c r="AD2152" s="50" t="b">
        <f t="shared" ca="1" si="1075"/>
        <v>0</v>
      </c>
      <c r="AE2152" s="50" t="b">
        <f t="shared" ca="1" si="1075"/>
        <v>0</v>
      </c>
      <c r="AF2152" s="50">
        <f t="shared" ca="1" si="1075"/>
        <v>0</v>
      </c>
      <c r="AG2152" s="50">
        <f t="shared" ca="1" si="1075"/>
        <v>1E-3</v>
      </c>
      <c r="AH2152" s="50">
        <f t="shared" ca="1" si="1075"/>
        <v>-0.01</v>
      </c>
      <c r="AI2152" s="50">
        <f t="shared" ca="1" si="1075"/>
        <v>2E-3</v>
      </c>
      <c r="AJ2152" s="32" t="str">
        <f t="shared" ca="1" si="1067"/>
        <v>-</v>
      </c>
      <c r="AK2152" s="50">
        <f t="shared" ca="1" si="1080"/>
        <v>0</v>
      </c>
      <c r="AL2152" s="50">
        <f t="shared" ca="1" si="1080"/>
        <v>3.9</v>
      </c>
      <c r="AM2152" s="50">
        <f t="shared" ca="1" si="1080"/>
        <v>-0.01</v>
      </c>
      <c r="AN2152" s="50">
        <f t="shared" ca="1" si="1080"/>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1.1379310344828183E-2</v>
      </c>
      <c r="AV2152" s="32">
        <f t="shared" ca="1" si="1078"/>
        <v>62.1205</v>
      </c>
      <c r="AW2152" s="32">
        <f t="shared" ca="1" si="1078"/>
        <v>0.9627217226962026</v>
      </c>
      <c r="AX2152" s="32">
        <f t="shared" ca="1" si="1078"/>
        <v>0</v>
      </c>
      <c r="AY2152" s="32">
        <f t="shared" ca="1" si="1078"/>
        <v>1</v>
      </c>
      <c r="AZ2152" s="32">
        <f t="shared" ca="1" si="1079"/>
        <v>1</v>
      </c>
      <c r="BA2152" s="32">
        <f t="shared" ca="1" si="1079"/>
        <v>0</v>
      </c>
      <c r="BB2152" s="32">
        <f t="shared" ca="1" si="1079"/>
        <v>0</v>
      </c>
      <c r="BC2152" s="32">
        <f t="shared" ca="1" si="1079"/>
        <v>1.0087417286749198</v>
      </c>
      <c r="BD2152" s="32">
        <f t="shared" ca="1" si="1079"/>
        <v>0.37380717316998968</v>
      </c>
      <c r="BE2152" s="32">
        <f t="shared" ca="1" si="1079"/>
        <v>-4.1940388882638513E-2</v>
      </c>
      <c r="BF2152" s="32">
        <f t="shared" ca="1" si="1079"/>
        <v>-9.7125935056598944E-3</v>
      </c>
      <c r="BG2152" s="32">
        <f t="shared" ca="1" si="1079"/>
        <v>-0.21662619417531737</v>
      </c>
      <c r="BH2152" s="32">
        <f t="shared" ca="1" si="1079"/>
        <v>-0.11377347450742215</v>
      </c>
      <c r="BI2152" s="50">
        <f t="shared" ca="1" si="1076"/>
        <v>70</v>
      </c>
      <c r="BJ2152" s="50">
        <f t="shared" ca="1" si="1076"/>
        <v>50</v>
      </c>
      <c r="BK2152" s="50">
        <f t="shared" ca="1" si="1076"/>
        <v>70</v>
      </c>
      <c r="BL2152" s="32">
        <f t="shared" ca="1" si="1070"/>
        <v>0</v>
      </c>
      <c r="BM2152" s="32">
        <f t="shared" ca="1" si="1070"/>
        <v>0</v>
      </c>
      <c r="BN2152" s="32">
        <f t="shared" ca="1" si="1070"/>
        <v>0</v>
      </c>
      <c r="BO2152" s="32">
        <f t="shared" ca="1" si="1070"/>
        <v>0</v>
      </c>
      <c r="BP2152" s="54">
        <v>0</v>
      </c>
    </row>
    <row r="2153" spans="1:68" hidden="1" outlineLevel="2">
      <c r="A2153" s="53"/>
      <c r="B2153" s="44">
        <f ca="1">COUNT(B$5:OFFSET(B2153,-1,0))</f>
        <v>2073</v>
      </c>
      <c r="C2153" s="44">
        <f t="shared" ca="1" si="1074"/>
        <v>1997</v>
      </c>
      <c r="D2153" s="45">
        <f t="shared" ca="1" si="1065"/>
        <v>2066</v>
      </c>
      <c r="E2153">
        <v>11</v>
      </c>
      <c r="F2153" t="b">
        <v>1</v>
      </c>
      <c r="G2153" t="b">
        <v>0</v>
      </c>
      <c r="H2153" t="b">
        <v>1</v>
      </c>
      <c r="I2153" s="3" t="str">
        <f t="shared" ca="1" si="1071"/>
        <v>G19-SRW &amp; prodn-Old</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ca="1" si="1080"/>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-1.3620689655171816E-2</v>
      </c>
      <c r="AV2153" s="32">
        <f t="shared" ca="1" si="1078"/>
        <v>60.4283</v>
      </c>
      <c r="AW2153" s="32">
        <f t="shared" ca="1" si="1078"/>
        <v>0.99306429559906184</v>
      </c>
      <c r="AX2153" s="32">
        <f t="shared" ca="1" si="1078"/>
        <v>0</v>
      </c>
      <c r="AY2153" s="32">
        <f t="shared" ca="1" si="1078"/>
        <v>1</v>
      </c>
      <c r="AZ2153" s="32">
        <f t="shared" ca="1" si="1079"/>
        <v>1</v>
      </c>
      <c r="BA2153" s="32">
        <f t="shared" ca="1" si="1079"/>
        <v>0</v>
      </c>
      <c r="BB2153" s="32">
        <f t="shared" ca="1" si="1079"/>
        <v>0</v>
      </c>
      <c r="BC2153" s="32">
        <f t="shared" ca="1" si="1079"/>
        <v>1.0175030484056342</v>
      </c>
      <c r="BD2153" s="32">
        <f t="shared" ca="1" si="1079"/>
        <v>-0.25137391590383373</v>
      </c>
      <c r="BE2153" s="32">
        <f t="shared" ca="1" si="1079"/>
        <v>-2.332915100073607E-2</v>
      </c>
      <c r="BF2153" s="32">
        <f t="shared" ca="1" si="1079"/>
        <v>3.2753718521781217E-2</v>
      </c>
      <c r="BG2153" s="32">
        <f t="shared" ca="1" si="1079"/>
        <v>0.1841716070148145</v>
      </c>
      <c r="BH2153" s="32">
        <f t="shared" ca="1" si="1079"/>
        <v>-1.3488977688585257E-2</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hidden="1" outlineLevel="2">
      <c r="A2154" s="53"/>
      <c r="B2154" s="44">
        <f ca="1">COUNT(B$5:OFFSET(B2154,-1,0))</f>
        <v>2074</v>
      </c>
      <c r="C2154" s="44">
        <f t="shared" ca="1" si="1074"/>
        <v>1998</v>
      </c>
      <c r="D2154" s="45">
        <f t="shared" ca="1" si="1065"/>
        <v>2067</v>
      </c>
      <c r="E2154">
        <v>11</v>
      </c>
      <c r="F2154" t="b">
        <v>1</v>
      </c>
      <c r="G2154" t="b">
        <v>0</v>
      </c>
      <c r="H2154" t="b">
        <v>1</v>
      </c>
      <c r="I2154" s="3" t="str">
        <f t="shared" ca="1" si="1071"/>
        <v>G20-SRW &amp; prodn-Old</v>
      </c>
      <c r="J2154" s="16" t="str">
        <f ca="1">IF(MATCH(I2154,I$5:I2154,0)=(COUNTA(I$5:I2154)),"-","Dup")</f>
        <v>-</v>
      </c>
      <c r="K2154" s="32" t="str">
        <f t="shared" ref="K2154:Z2163" ca="1" si="1081">OFFSET(K$5,$D2154,0)</f>
        <v>-</v>
      </c>
      <c r="L2154" s="32" t="b">
        <f t="shared" ca="1" si="1081"/>
        <v>0</v>
      </c>
      <c r="M2154" s="32" t="b">
        <f t="shared" ca="1" si="1081"/>
        <v>1</v>
      </c>
      <c r="N2154" s="32">
        <f t="shared" ca="1" si="1081"/>
        <v>2</v>
      </c>
      <c r="O2154" s="32" t="str">
        <f t="shared" ca="1" si="1081"/>
        <v>-</v>
      </c>
      <c r="P2154" s="32" t="str">
        <f t="shared" ca="1" si="1081"/>
        <v>-</v>
      </c>
      <c r="Q2154" s="32" t="str">
        <f t="shared" ca="1" si="1081"/>
        <v>-</v>
      </c>
      <c r="R2154" s="32" t="str">
        <f t="shared" ca="1" si="1081"/>
        <v>-</v>
      </c>
      <c r="S2154" s="32" t="str">
        <f t="shared" ca="1" si="1081"/>
        <v>-</v>
      </c>
      <c r="T2154" s="32" t="str">
        <f t="shared" ca="1" si="1081"/>
        <v>-</v>
      </c>
      <c r="U2154" s="32" t="str">
        <f t="shared" ca="1" si="1081"/>
        <v>-</v>
      </c>
      <c r="V2154" s="32" t="str">
        <f t="shared" ca="1" si="1081"/>
        <v>-</v>
      </c>
      <c r="W2154" s="32" t="str">
        <f t="shared" ca="1" si="1081"/>
        <v>-</v>
      </c>
      <c r="X2154" s="32" t="str">
        <f t="shared" ca="1" si="1081"/>
        <v>-</v>
      </c>
      <c r="Y2154" s="32" t="str">
        <f t="shared" ca="1" si="1081"/>
        <v>-</v>
      </c>
      <c r="Z2154" s="32" t="str">
        <f t="shared" ca="1" si="1081"/>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ref="AO2154:AY2163" ca="1" si="1082">OFFSET(AO$5,$D2154,0)</f>
        <v>-</v>
      </c>
      <c r="AP2154" s="32" t="str">
        <f t="shared" ca="1" si="1082"/>
        <v>-</v>
      </c>
      <c r="AQ2154" s="32" t="b">
        <f t="shared" ca="1" si="1082"/>
        <v>1</v>
      </c>
      <c r="AR2154" s="32" t="b">
        <f t="shared" ca="1" si="1082"/>
        <v>1</v>
      </c>
      <c r="AS2154" s="32" t="str">
        <f t="shared" ca="1" si="1082"/>
        <v>-</v>
      </c>
      <c r="AT2154" s="32" t="str">
        <f t="shared" ca="1" si="1082"/>
        <v>-</v>
      </c>
      <c r="AU2154" s="32">
        <f t="shared" ca="1" si="1078"/>
        <v>-8.3620689655171818E-2</v>
      </c>
      <c r="AV2154" s="32">
        <f t="shared" ca="1" si="1082"/>
        <v>56.915599999999998</v>
      </c>
      <c r="AW2154" s="32">
        <f t="shared" ca="1" si="1082"/>
        <v>1.0477675300278839</v>
      </c>
      <c r="AX2154" s="32">
        <f t="shared" ca="1" si="1082"/>
        <v>0</v>
      </c>
      <c r="AY2154" s="32">
        <f t="shared" ca="1" si="1082"/>
        <v>1</v>
      </c>
      <c r="AZ2154" s="32">
        <f t="shared" ref="AZ2154:BH2163" ca="1" si="1083">OFFSET(AZ$5,$D2154,0)</f>
        <v>1</v>
      </c>
      <c r="BA2154" s="32">
        <f t="shared" ca="1" si="1083"/>
        <v>0</v>
      </c>
      <c r="BB2154" s="32">
        <f t="shared" ca="1" si="1083"/>
        <v>0</v>
      </c>
      <c r="BC2154" s="32">
        <f t="shared" ca="1" si="1083"/>
        <v>1.0366804943434054</v>
      </c>
      <c r="BD2154" s="32">
        <f t="shared" ca="1" si="1083"/>
        <v>-0.39519841225014929</v>
      </c>
      <c r="BE2154" s="32">
        <f t="shared" ca="1" si="1083"/>
        <v>0.14373015731614258</v>
      </c>
      <c r="BF2154" s="32">
        <f t="shared" ca="1" si="1083"/>
        <v>0.13807229065446069</v>
      </c>
      <c r="BG2154" s="32">
        <f t="shared" ca="1" si="1083"/>
        <v>-0.34959434323236493</v>
      </c>
      <c r="BH2154" s="32">
        <f t="shared" ca="1" si="1083"/>
        <v>7.8097320626601019E-2</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hidden="1" outlineLevel="2">
      <c r="A2155" s="53"/>
      <c r="B2155" s="44">
        <f ca="1">COUNT(B$5:OFFSET(B2155,-1,0))</f>
        <v>2075</v>
      </c>
      <c r="C2155" s="44">
        <f t="shared" ca="1" si="1074"/>
        <v>1999</v>
      </c>
      <c r="D2155" s="45">
        <f t="shared" ca="1" si="1065"/>
        <v>2068</v>
      </c>
      <c r="E2155">
        <v>11</v>
      </c>
      <c r="F2155" t="b">
        <v>1</v>
      </c>
      <c r="G2155" t="b">
        <v>0</v>
      </c>
      <c r="H2155" t="b">
        <v>1</v>
      </c>
      <c r="I2155" s="3" t="str">
        <f t="shared" ca="1" si="1071"/>
        <v>G21-SRW &amp; prodn-Old</v>
      </c>
      <c r="J2155" s="16" t="str">
        <f ca="1">IF(MATCH(I2155,I$5:I2155,0)=(COUNTA(I$5:I2155)),"-","Dup")</f>
        <v>-</v>
      </c>
      <c r="K2155" s="32" t="str">
        <f t="shared" ca="1" si="1081"/>
        <v>-</v>
      </c>
      <c r="L2155" s="32" t="b">
        <f t="shared" ca="1" si="1081"/>
        <v>0</v>
      </c>
      <c r="M2155" s="32" t="b">
        <f t="shared" ca="1" si="1081"/>
        <v>1</v>
      </c>
      <c r="N2155" s="32">
        <f t="shared" ca="1" si="1081"/>
        <v>2</v>
      </c>
      <c r="O2155" s="32" t="str">
        <f t="shared" ca="1" si="1081"/>
        <v>-</v>
      </c>
      <c r="P2155" s="32" t="str">
        <f t="shared" ca="1" si="1081"/>
        <v>-</v>
      </c>
      <c r="Q2155" s="32" t="str">
        <f t="shared" ca="1" si="1081"/>
        <v>-</v>
      </c>
      <c r="R2155" s="32" t="str">
        <f t="shared" ca="1" si="1081"/>
        <v>-</v>
      </c>
      <c r="S2155" s="32" t="str">
        <f t="shared" ca="1" si="1081"/>
        <v>-</v>
      </c>
      <c r="T2155" s="32" t="str">
        <f t="shared" ca="1" si="1081"/>
        <v>-</v>
      </c>
      <c r="U2155" s="32" t="str">
        <f t="shared" ca="1" si="1081"/>
        <v>-</v>
      </c>
      <c r="V2155" s="32" t="str">
        <f t="shared" ca="1" si="1081"/>
        <v>-</v>
      </c>
      <c r="W2155" s="32" t="str">
        <f t="shared" ca="1" si="1081"/>
        <v>-</v>
      </c>
      <c r="X2155" s="32" t="str">
        <f t="shared" ca="1" si="1081"/>
        <v>-</v>
      </c>
      <c r="Y2155" s="32" t="str">
        <f t="shared" ca="1" si="1081"/>
        <v>-</v>
      </c>
      <c r="Z2155" s="32" t="str">
        <f t="shared" ca="1" si="1081"/>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82"/>
        <v>-</v>
      </c>
      <c r="AP2155" s="32" t="str">
        <f t="shared" ca="1" si="1082"/>
        <v>-</v>
      </c>
      <c r="AQ2155" s="32" t="b">
        <f t="shared" ca="1" si="1082"/>
        <v>1</v>
      </c>
      <c r="AR2155" s="32" t="b">
        <f t="shared" ca="1" si="1082"/>
        <v>1</v>
      </c>
      <c r="AS2155" s="32" t="str">
        <f t="shared" ca="1" si="1082"/>
        <v>-</v>
      </c>
      <c r="AT2155" s="32" t="str">
        <f t="shared" ca="1" si="1082"/>
        <v>-</v>
      </c>
      <c r="AU2155" s="32">
        <f t="shared" ca="1" si="1078"/>
        <v>-5.3620689655171819E-2</v>
      </c>
      <c r="AV2155" s="32">
        <f t="shared" ca="1" si="1082"/>
        <v>57.457900000000002</v>
      </c>
      <c r="AW2155" s="32">
        <f t="shared" ca="1" si="1082"/>
        <v>1.0171439101126554</v>
      </c>
      <c r="AX2155" s="32">
        <f t="shared" ca="1" si="1082"/>
        <v>0</v>
      </c>
      <c r="AY2155" s="32">
        <f t="shared" ca="1" si="1082"/>
        <v>1</v>
      </c>
      <c r="AZ2155" s="32">
        <f t="shared" ca="1" si="1083"/>
        <v>1</v>
      </c>
      <c r="BA2155" s="32">
        <f t="shared" ca="1" si="1083"/>
        <v>0</v>
      </c>
      <c r="BB2155" s="32">
        <f t="shared" ca="1" si="1083"/>
        <v>0</v>
      </c>
      <c r="BC2155" s="32">
        <f t="shared" ca="1" si="1083"/>
        <v>1.0506307864383848</v>
      </c>
      <c r="BD2155" s="32">
        <f t="shared" ca="1" si="1083"/>
        <v>0.18280522136370436</v>
      </c>
      <c r="BE2155" s="32">
        <f t="shared" ca="1" si="1083"/>
        <v>0.20146684382598248</v>
      </c>
      <c r="BF2155" s="32">
        <f t="shared" ca="1" si="1083"/>
        <v>0.1457255543821645</v>
      </c>
      <c r="BG2155" s="32">
        <f t="shared" ca="1" si="1083"/>
        <v>0.40697673467323092</v>
      </c>
      <c r="BH2155" s="32">
        <f t="shared" ca="1" si="1083"/>
        <v>1.2326995318399425E-2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hidden="1" outlineLevel="2">
      <c r="A2156" s="53"/>
      <c r="B2156" s="44">
        <f ca="1">COUNT(B$5:OFFSET(B2156,-1,0))</f>
        <v>2076</v>
      </c>
      <c r="C2156" s="44">
        <f t="shared" ca="1" si="1074"/>
        <v>2000</v>
      </c>
      <c r="D2156" s="45">
        <f t="shared" ca="1" si="1065"/>
        <v>2069</v>
      </c>
      <c r="E2156">
        <v>11</v>
      </c>
      <c r="F2156" t="b">
        <v>1</v>
      </c>
      <c r="G2156" t="b">
        <v>0</v>
      </c>
      <c r="H2156" t="b">
        <v>1</v>
      </c>
      <c r="I2156" s="3" t="str">
        <f t="shared" ca="1" si="1071"/>
        <v>G22-SRW &amp; prodn-Old</v>
      </c>
      <c r="J2156" s="16" t="str">
        <f ca="1">IF(MATCH(I2156,I$5:I2156,0)=(COUNTA(I$5:I2156)),"-","Dup")</f>
        <v>-</v>
      </c>
      <c r="K2156" s="32" t="str">
        <f t="shared" ca="1" si="1081"/>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ca="1" si="1082"/>
        <v>-</v>
      </c>
      <c r="AP2156" s="32" t="str">
        <f t="shared" ca="1" si="1082"/>
        <v>-</v>
      </c>
      <c r="AQ2156" s="32" t="b">
        <f t="shared" ca="1" si="1082"/>
        <v>1</v>
      </c>
      <c r="AR2156" s="32" t="b">
        <f t="shared" ca="1" si="1082"/>
        <v>1</v>
      </c>
      <c r="AS2156" s="32" t="str">
        <f t="shared" ca="1" si="1082"/>
        <v>-</v>
      </c>
      <c r="AT2156" s="32" t="str">
        <f t="shared" ca="1" si="1082"/>
        <v>-</v>
      </c>
      <c r="AU2156" s="32">
        <f t="shared" ca="1" si="1078"/>
        <v>9.637931034482819E-2</v>
      </c>
      <c r="AV2156" s="32">
        <f t="shared" ca="1" si="1082"/>
        <v>58.113999999999997</v>
      </c>
      <c r="AW2156" s="32">
        <f t="shared" ca="1" si="1082"/>
        <v>1.0391838641795903</v>
      </c>
      <c r="AX2156" s="32">
        <f t="shared" ca="1" si="1082"/>
        <v>0</v>
      </c>
      <c r="AY2156" s="32">
        <f t="shared" ca="1" si="1082"/>
        <v>1</v>
      </c>
      <c r="AZ2156" s="32">
        <f t="shared" ca="1" si="1083"/>
        <v>1</v>
      </c>
      <c r="BA2156" s="32">
        <f t="shared" ca="1" si="1083"/>
        <v>0</v>
      </c>
      <c r="BB2156" s="32">
        <f t="shared" ca="1" si="1083"/>
        <v>0</v>
      </c>
      <c r="BC2156" s="32">
        <f t="shared" ca="1" si="1083"/>
        <v>0.97941945311897982</v>
      </c>
      <c r="BD2156" s="32">
        <f t="shared" ca="1" si="1083"/>
        <v>-0.16482656694343945</v>
      </c>
      <c r="BE2156" s="32">
        <f t="shared" ca="1" si="1083"/>
        <v>7.1836208940484481E-2</v>
      </c>
      <c r="BF2156" s="32">
        <f t="shared" ca="1" si="1083"/>
        <v>-1.49193367249707E-2</v>
      </c>
      <c r="BG2156" s="32">
        <f t="shared" ca="1" si="1083"/>
        <v>0.22030294481426616</v>
      </c>
      <c r="BH2156" s="32">
        <f t="shared" ca="1" si="1083"/>
        <v>8.9548311122428004E-2</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hidden="1" outlineLevel="2">
      <c r="A2157" s="53"/>
      <c r="B2157" s="44">
        <f ca="1">COUNT(B$5:OFFSET(B2157,-1,0))</f>
        <v>2077</v>
      </c>
      <c r="C2157" s="44">
        <f t="shared" ca="1" si="1074"/>
        <v>2001</v>
      </c>
      <c r="D2157" s="45">
        <f t="shared" ca="1" si="1065"/>
        <v>2070</v>
      </c>
      <c r="E2157">
        <v>11</v>
      </c>
      <c r="F2157" t="b">
        <v>1</v>
      </c>
      <c r="G2157" t="b">
        <v>0</v>
      </c>
      <c r="H2157" t="b">
        <v>1</v>
      </c>
      <c r="I2157" s="3" t="str">
        <f t="shared" ca="1" si="1071"/>
        <v>G23-SRW &amp; prodn-Old</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61.163699999999999</v>
      </c>
      <c r="AW2157" s="32">
        <f t="shared" ca="1" si="1082"/>
        <v>0.98022896159720108</v>
      </c>
      <c r="AX2157" s="32">
        <f t="shared" ca="1" si="1082"/>
        <v>0</v>
      </c>
      <c r="AY2157" s="32">
        <f t="shared" ca="1" si="1082"/>
        <v>1</v>
      </c>
      <c r="AZ2157" s="32">
        <f t="shared" ca="1" si="1083"/>
        <v>1</v>
      </c>
      <c r="BA2157" s="32">
        <f t="shared" ca="1" si="1083"/>
        <v>0</v>
      </c>
      <c r="BB2157" s="32">
        <f t="shared" ca="1" si="1083"/>
        <v>0</v>
      </c>
      <c r="BC2157" s="32">
        <f t="shared" ca="1" si="1083"/>
        <v>0.97303608947488507</v>
      </c>
      <c r="BD2157" s="32">
        <f t="shared" ca="1" si="1083"/>
        <v>0.54999698245446282</v>
      </c>
      <c r="BE2157" s="32">
        <f t="shared" ca="1" si="1083"/>
        <v>0.15941642292063507</v>
      </c>
      <c r="BF2157" s="32">
        <f t="shared" ca="1" si="1083"/>
        <v>0.12840623034180654</v>
      </c>
      <c r="BG2157" s="32">
        <f t="shared" ca="1" si="1083"/>
        <v>-0.36925675906144839</v>
      </c>
      <c r="BH2157" s="32">
        <f t="shared" ca="1" si="1083"/>
        <v>-3.8511972297883945E-2</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hidden="1" outlineLevel="2">
      <c r="A2158" s="53"/>
      <c r="B2158" s="44">
        <f ca="1">COUNT(B$5:OFFSET(B2158,-1,0))</f>
        <v>2078</v>
      </c>
      <c r="C2158" s="44">
        <f t="shared" ca="1" si="1074"/>
        <v>2002</v>
      </c>
      <c r="D2158" s="45">
        <f t="shared" ca="1" si="1065"/>
        <v>2071</v>
      </c>
      <c r="E2158">
        <v>11</v>
      </c>
      <c r="F2158" t="b">
        <v>1</v>
      </c>
      <c r="G2158" t="b">
        <v>0</v>
      </c>
      <c r="H2158" t="b">
        <v>1</v>
      </c>
      <c r="I2158" s="3" t="str">
        <f t="shared" ca="1" si="1071"/>
        <v>G24-SRW &amp; prodn-Old</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1.6379310344828184E-2</v>
      </c>
      <c r="AV2158" s="32">
        <f t="shared" ca="1" si="1082"/>
        <v>56.215699999999998</v>
      </c>
      <c r="AW2158" s="32">
        <f t="shared" ca="1" si="1082"/>
        <v>1.0629051726008241</v>
      </c>
      <c r="AX2158" s="32">
        <f t="shared" ca="1" si="1082"/>
        <v>0</v>
      </c>
      <c r="AY2158" s="32">
        <f t="shared" ca="1" si="1082"/>
        <v>1</v>
      </c>
      <c r="AZ2158" s="32">
        <f t="shared" ca="1" si="1083"/>
        <v>1</v>
      </c>
      <c r="BA2158" s="32">
        <f t="shared" ca="1" si="1083"/>
        <v>0</v>
      </c>
      <c r="BB2158" s="32">
        <f t="shared" ca="1" si="1083"/>
        <v>0</v>
      </c>
      <c r="BC2158" s="32">
        <f t="shared" ca="1" si="1083"/>
        <v>0.96025266499482975</v>
      </c>
      <c r="BD2158" s="32">
        <f t="shared" ca="1" si="1083"/>
        <v>-6.8239690728351121E-2</v>
      </c>
      <c r="BE2158" s="32">
        <f t="shared" ca="1" si="1083"/>
        <v>-0.3</v>
      </c>
      <c r="BF2158" s="32">
        <f t="shared" ca="1" si="1083"/>
        <v>-8.2832625552428762E-2</v>
      </c>
      <c r="BG2158" s="32">
        <f t="shared" ca="1" si="1083"/>
        <v>-0.24715250522513443</v>
      </c>
      <c r="BH2158" s="32">
        <f t="shared" ca="1" si="1083"/>
        <v>0.11149046120658379</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hidden="1" outlineLevel="2">
      <c r="A2159" s="53"/>
      <c r="B2159" s="44">
        <f ca="1">COUNT(B$5:OFFSET(B2159,-1,0))</f>
        <v>2079</v>
      </c>
      <c r="C2159" s="44">
        <f t="shared" ca="1" si="1074"/>
        <v>2003</v>
      </c>
      <c r="D2159" s="45">
        <f t="shared" ca="1" si="1065"/>
        <v>2072</v>
      </c>
      <c r="E2159">
        <v>11</v>
      </c>
      <c r="F2159" t="b">
        <v>1</v>
      </c>
      <c r="G2159" t="b">
        <v>0</v>
      </c>
      <c r="H2159" t="b">
        <v>1</v>
      </c>
      <c r="I2159" s="3" t="str">
        <f t="shared" ca="1" si="1071"/>
        <v>G25-SRW &amp; prodn-Old</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0.16137931034482819</v>
      </c>
      <c r="AV2159" s="32">
        <f t="shared" ca="1" si="1082"/>
        <v>58.371400000000001</v>
      </c>
      <c r="AW2159" s="32">
        <f t="shared" ca="1" si="1082"/>
        <v>1.0019006107913038</v>
      </c>
      <c r="AX2159" s="32">
        <f t="shared" ca="1" si="1082"/>
        <v>0</v>
      </c>
      <c r="AY2159" s="32">
        <f t="shared" ca="1" si="1082"/>
        <v>1</v>
      </c>
      <c r="AZ2159" s="32">
        <f t="shared" ca="1" si="1083"/>
        <v>1</v>
      </c>
      <c r="BA2159" s="32">
        <f t="shared" ca="1" si="1083"/>
        <v>0</v>
      </c>
      <c r="BB2159" s="32">
        <f t="shared" ca="1" si="1083"/>
        <v>0</v>
      </c>
      <c r="BC2159" s="32">
        <f t="shared" ca="1" si="1083"/>
        <v>1.0442933264718381</v>
      </c>
      <c r="BD2159" s="32">
        <f t="shared" ca="1" si="1083"/>
        <v>0.15424779017319779</v>
      </c>
      <c r="BE2159" s="32">
        <f t="shared" ca="1" si="1083"/>
        <v>3.6804782576973616E-2</v>
      </c>
      <c r="BF2159" s="32">
        <f t="shared" ca="1" si="1083"/>
        <v>-8.7956129258802473E-2</v>
      </c>
      <c r="BG2159" s="32">
        <f t="shared" ca="1" si="1083"/>
        <v>6.9680295483111721E-2</v>
      </c>
      <c r="BH2159" s="32">
        <f t="shared" ca="1" si="1083"/>
        <v>-1.3924706825344524E-2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hidden="1" outlineLevel="2">
      <c r="A2160" s="53"/>
      <c r="B2160" s="44">
        <f ca="1">COUNT(B$5:OFFSET(B2160,-1,0))</f>
        <v>2080</v>
      </c>
      <c r="C2160" s="44">
        <f t="shared" ca="1" si="1074"/>
        <v>2004</v>
      </c>
      <c r="D2160" s="45">
        <f t="shared" ca="1" si="1065"/>
        <v>2073</v>
      </c>
      <c r="E2160">
        <v>11</v>
      </c>
      <c r="F2160" t="b">
        <v>1</v>
      </c>
      <c r="G2160" t="b">
        <v>0</v>
      </c>
      <c r="H2160" t="b">
        <v>1</v>
      </c>
      <c r="I2160" s="3" t="str">
        <f t="shared" ca="1" si="1071"/>
        <v>G26-SRW &amp; prodn-Old</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82"/>
        <v>-0.16362068965517182</v>
      </c>
      <c r="AV2160" s="32">
        <f t="shared" ca="1" si="1082"/>
        <v>56.062399999999997</v>
      </c>
      <c r="AW2160" s="32">
        <f t="shared" ca="1" si="1082"/>
        <v>1.0650756228094986</v>
      </c>
      <c r="AX2160" s="32">
        <f t="shared" ca="1" si="1082"/>
        <v>0</v>
      </c>
      <c r="AY2160" s="32">
        <f t="shared" ca="1" si="1082"/>
        <v>1</v>
      </c>
      <c r="AZ2160" s="32">
        <f t="shared" ca="1" si="1083"/>
        <v>1</v>
      </c>
      <c r="BA2160" s="32">
        <f t="shared" ca="1" si="1083"/>
        <v>0</v>
      </c>
      <c r="BB2160" s="32">
        <f t="shared" ca="1" si="1083"/>
        <v>0</v>
      </c>
      <c r="BC2160" s="32">
        <f t="shared" ca="1" si="1083"/>
        <v>1.0052323020282155</v>
      </c>
      <c r="BD2160" s="32">
        <f t="shared" ca="1" si="1083"/>
        <v>-0.14584809930007481</v>
      </c>
      <c r="BE2160" s="32">
        <f t="shared" ca="1" si="1083"/>
        <v>-0.3</v>
      </c>
      <c r="BF2160" s="32">
        <f t="shared" ca="1" si="1083"/>
        <v>-1.0784564238996985E-3</v>
      </c>
      <c r="BG2160" s="32">
        <f t="shared" ca="1" si="1083"/>
        <v>-0.14206454943962754</v>
      </c>
      <c r="BH2160" s="32">
        <f t="shared" ca="1" si="1083"/>
        <v>0.10302064120986387</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hidden="1" outlineLevel="2">
      <c r="A2161" s="53"/>
      <c r="B2161" s="44">
        <f ca="1">COUNT(B$5:OFFSET(B2161,-1,0))</f>
        <v>2081</v>
      </c>
      <c r="C2161" s="44">
        <f t="shared" ca="1" si="1074"/>
        <v>2005</v>
      </c>
      <c r="D2161" s="45">
        <f t="shared" ca="1" si="1065"/>
        <v>2074</v>
      </c>
      <c r="E2161">
        <v>11</v>
      </c>
      <c r="F2161" t="b">
        <v>1</v>
      </c>
      <c r="G2161" t="b">
        <v>0</v>
      </c>
      <c r="H2161" t="b">
        <v>1</v>
      </c>
      <c r="I2161" s="3" t="str">
        <f t="shared" ca="1" si="1071"/>
        <v>G27-SRW &amp; prodn-Old</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82"/>
        <v>0.22137931034482819</v>
      </c>
      <c r="AV2161" s="32">
        <f t="shared" ca="1" si="1082"/>
        <v>58.537100000000002</v>
      </c>
      <c r="AW2161" s="32">
        <f t="shared" ca="1" si="1082"/>
        <v>1.008088673185576</v>
      </c>
      <c r="AX2161" s="32">
        <f t="shared" ca="1" si="1082"/>
        <v>0</v>
      </c>
      <c r="AY2161" s="32">
        <f t="shared" ca="1" si="1082"/>
        <v>1</v>
      </c>
      <c r="AZ2161" s="32">
        <f t="shared" ca="1" si="1083"/>
        <v>1</v>
      </c>
      <c r="BA2161" s="32">
        <f t="shared" ca="1" si="1083"/>
        <v>0</v>
      </c>
      <c r="BB2161" s="32">
        <f t="shared" ca="1" si="1083"/>
        <v>0</v>
      </c>
      <c r="BC2161" s="32">
        <f t="shared" ca="1" si="1083"/>
        <v>0.9978629633077587</v>
      </c>
      <c r="BD2161" s="32">
        <f t="shared" ca="1" si="1083"/>
        <v>0.12276840424432578</v>
      </c>
      <c r="BE2161" s="32">
        <f t="shared" ca="1" si="1083"/>
        <v>9.799772913977256E-2</v>
      </c>
      <c r="BF2161" s="32">
        <f t="shared" ca="1" si="1083"/>
        <v>-0.10634581563632239</v>
      </c>
      <c r="BG2161" s="32">
        <f t="shared" ca="1" si="1083"/>
        <v>-0.19963736095163576</v>
      </c>
      <c r="BH2161" s="32">
        <f t="shared" ca="1" si="1083"/>
        <v>2.6742008126900307E-2</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hidden="1" outlineLevel="2">
      <c r="A2162" s="53"/>
      <c r="B2162" s="44">
        <f ca="1">COUNT(B$5:OFFSET(B2162,-1,0))</f>
        <v>2082</v>
      </c>
      <c r="C2162" s="44">
        <f t="shared" ca="1" si="1074"/>
        <v>2006</v>
      </c>
      <c r="D2162" s="45">
        <f t="shared" ca="1" si="1065"/>
        <v>2075</v>
      </c>
      <c r="E2162">
        <v>11</v>
      </c>
      <c r="F2162" t="b">
        <v>1</v>
      </c>
      <c r="G2162" t="b">
        <v>0</v>
      </c>
      <c r="H2162" t="b">
        <v>1</v>
      </c>
      <c r="I2162" s="3" t="str">
        <f t="shared" ca="1" si="1071"/>
        <v>G28-SRW &amp; prodn-Old</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-6.3620689655171814E-2</v>
      </c>
      <c r="AV2162" s="32">
        <f t="shared" ca="1" si="1082"/>
        <v>54.719200000000001</v>
      </c>
      <c r="AW2162" s="32">
        <f t="shared" ca="1" si="1082"/>
        <v>1.1017934206643802</v>
      </c>
      <c r="AX2162" s="32">
        <f t="shared" ca="1" si="1082"/>
        <v>0</v>
      </c>
      <c r="AY2162" s="32">
        <f t="shared" ca="1" si="1082"/>
        <v>1</v>
      </c>
      <c r="AZ2162" s="32">
        <f t="shared" ca="1" si="1083"/>
        <v>1</v>
      </c>
      <c r="BA2162" s="32">
        <f t="shared" ca="1" si="1083"/>
        <v>0</v>
      </c>
      <c r="BB2162" s="32">
        <f t="shared" ca="1" si="1083"/>
        <v>0</v>
      </c>
      <c r="BC2162" s="32">
        <f t="shared" ca="1" si="1083"/>
        <v>1.0309626811871129</v>
      </c>
      <c r="BD2162" s="32">
        <f t="shared" ca="1" si="1083"/>
        <v>0.251461950188272</v>
      </c>
      <c r="BE2162" s="32">
        <f t="shared" ca="1" si="1083"/>
        <v>-7.8809893707180279E-2</v>
      </c>
      <c r="BF2162" s="32">
        <f t="shared" ca="1" si="1083"/>
        <v>5.0380527743770553E-2</v>
      </c>
      <c r="BG2162" s="32">
        <f t="shared" ca="1" si="1083"/>
        <v>-0.21849377622284827</v>
      </c>
      <c r="BH2162" s="32">
        <f t="shared" ca="1" si="1083"/>
        <v>0.12769281563029145</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hidden="1" outlineLevel="2">
      <c r="A2163" s="53"/>
      <c r="B2163" s="44">
        <f ca="1">COUNT(B$5:OFFSET(B2163,-1,0))</f>
        <v>2083</v>
      </c>
      <c r="C2163" s="44">
        <f t="shared" ca="1" si="1074"/>
        <v>2007</v>
      </c>
      <c r="D2163" s="45">
        <f t="shared" ca="1" si="1065"/>
        <v>2076</v>
      </c>
      <c r="E2163">
        <v>11</v>
      </c>
      <c r="F2163" t="b">
        <v>1</v>
      </c>
      <c r="G2163" t="b">
        <v>0</v>
      </c>
      <c r="H2163" t="b">
        <v>1</v>
      </c>
      <c r="I2163" s="3" t="str">
        <f t="shared" ca="1" si="1071"/>
        <v>G29-SRW &amp; prodn-Old</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0.2963793103448279</v>
      </c>
      <c r="AV2163" s="32">
        <f t="shared" ca="1" si="1082"/>
        <v>54.8401</v>
      </c>
      <c r="AW2163" s="32">
        <f t="shared" ca="1" si="1082"/>
        <v>1.1008798083893423</v>
      </c>
      <c r="AX2163" s="32">
        <f t="shared" ca="1" si="1082"/>
        <v>0</v>
      </c>
      <c r="AY2163" s="32">
        <f t="shared" ca="1" si="1082"/>
        <v>1</v>
      </c>
      <c r="AZ2163" s="32">
        <f t="shared" ca="1" si="1083"/>
        <v>1</v>
      </c>
      <c r="BA2163" s="32">
        <f t="shared" ca="1" si="1083"/>
        <v>0</v>
      </c>
      <c r="BB2163" s="32">
        <f t="shared" ca="1" si="1083"/>
        <v>0</v>
      </c>
      <c r="BC2163" s="32">
        <f t="shared" ca="1" si="1083"/>
        <v>1.0251531501406568</v>
      </c>
      <c r="BD2163" s="32">
        <f t="shared" ca="1" si="1083"/>
        <v>0.27410051453654916</v>
      </c>
      <c r="BE2163" s="32">
        <f t="shared" ca="1" si="1083"/>
        <v>8.6733388710777848E-2</v>
      </c>
      <c r="BF2163" s="32">
        <f t="shared" ca="1" si="1083"/>
        <v>-0.15320934555496057</v>
      </c>
      <c r="BG2163" s="32">
        <f t="shared" ca="1" si="1083"/>
        <v>0.61096535063941282</v>
      </c>
      <c r="BH2163" s="32">
        <f t="shared" ca="1" si="1083"/>
        <v>0.13065858174900913</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collapsed="1">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24"/>
      <c r="AV2164" s="37"/>
      <c r="AW2164" s="38"/>
      <c r="AX2164" s="38"/>
      <c r="AY2164" s="38"/>
      <c r="AZ2164" s="38"/>
      <c r="BA2164" s="37"/>
      <c r="BB2164" s="37"/>
      <c r="BC2164" s="37"/>
      <c r="BD2164" s="38"/>
      <c r="BE2164" s="38"/>
      <c r="BF2164" s="38"/>
      <c r="BG2164" s="38"/>
      <c r="BH2164" s="38"/>
      <c r="BI2164" s="39"/>
      <c r="BJ2164" s="39"/>
      <c r="BK2164" s="40"/>
      <c r="BL2164" s="24"/>
      <c r="BM2164" s="24"/>
      <c r="BN2164" s="24"/>
      <c r="BO2164" s="24"/>
      <c r="BP2164" s="54">
        <v>0</v>
      </c>
    </row>
    <row r="2165" spans="1:68" hidden="1" outlineLevel="2" collapsed="1">
      <c r="A2165" s="53"/>
      <c r="B2165" s="44">
        <f ca="1">COUNT(B$5:OFFSET(B2165,-1,0))</f>
        <v>2084</v>
      </c>
      <c r="C2165" s="44">
        <f t="shared" ref="C2165" ca="1" si="1084">$B2134</f>
        <v>2054</v>
      </c>
      <c r="D2165" s="45">
        <f t="shared" ref="D2165:D2194" ca="1" si="1085">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86">OFFSET(K$5,$D2165,0)</f>
        <v>-</v>
      </c>
      <c r="L2165" s="32" t="b">
        <f t="shared" ca="1" si="1086"/>
        <v>0</v>
      </c>
      <c r="M2165" s="32" t="b">
        <f t="shared" ca="1" si="1086"/>
        <v>1</v>
      </c>
      <c r="N2165" s="32">
        <f t="shared" ca="1" si="1086"/>
        <v>2</v>
      </c>
      <c r="O2165" s="32" t="str">
        <f t="shared" ca="1" si="1086"/>
        <v>-</v>
      </c>
      <c r="P2165" s="32" t="str">
        <f t="shared" ca="1" si="1086"/>
        <v>-</v>
      </c>
      <c r="Q2165" s="32" t="str">
        <f t="shared" ca="1" si="1086"/>
        <v>-</v>
      </c>
      <c r="R2165" s="32" t="str">
        <f t="shared" ca="1" si="1086"/>
        <v>-</v>
      </c>
      <c r="S2165" s="32" t="str">
        <f t="shared" ca="1" si="1086"/>
        <v>-</v>
      </c>
      <c r="T2165" s="32" t="str">
        <f t="shared" ca="1" si="1086"/>
        <v>-</v>
      </c>
      <c r="U2165" s="32" t="str">
        <f t="shared" ca="1" si="1086"/>
        <v>-</v>
      </c>
      <c r="V2165" s="32" t="str">
        <f t="shared" ca="1" si="1086"/>
        <v>-</v>
      </c>
      <c r="W2165" s="32" t="str">
        <f t="shared" ca="1" si="1086"/>
        <v>-</v>
      </c>
      <c r="X2165" s="32" t="str">
        <f t="shared" ca="1" si="1086"/>
        <v>-</v>
      </c>
      <c r="Y2165" s="32" t="str">
        <f t="shared" ca="1" si="1086"/>
        <v>-</v>
      </c>
      <c r="Z2165" s="32" t="str">
        <f t="shared" ca="1" si="1086"/>
        <v>-</v>
      </c>
      <c r="AA2165" s="32" t="b">
        <f t="shared" ref="AA2165:AE2194" ca="1" si="1087">OFFSET(AA$5,$D2165,0)</f>
        <v>0</v>
      </c>
      <c r="AB2165" s="32" t="b">
        <f t="shared" ca="1" si="1087"/>
        <v>0</v>
      </c>
      <c r="AC2165" s="32" t="b">
        <f t="shared" ca="1" si="1087"/>
        <v>0</v>
      </c>
      <c r="AD2165" s="32" t="b">
        <f t="shared" ca="1" si="1087"/>
        <v>0</v>
      </c>
      <c r="AE2165" s="32" t="b">
        <f t="shared" ca="1" si="1087"/>
        <v>0</v>
      </c>
      <c r="AF2165" s="30">
        <v>0.33</v>
      </c>
      <c r="AG2165" s="30">
        <v>-0.33</v>
      </c>
      <c r="AH2165" s="30">
        <v>0.66600000000000004</v>
      </c>
      <c r="AI2165" s="30">
        <v>-0.66600000000000004</v>
      </c>
      <c r="AJ2165" s="32" t="str">
        <f t="shared" ref="AJ2165:BO2180" ca="1" si="1088">OFFSET(AJ$5,$D2165,0)</f>
        <v>-</v>
      </c>
      <c r="AK2165" s="30">
        <v>0</v>
      </c>
      <c r="AL2165" s="30">
        <v>1</v>
      </c>
      <c r="AM2165" s="30">
        <v>-1</v>
      </c>
      <c r="AN2165" s="30">
        <v>3.9</v>
      </c>
      <c r="AO2165" s="32" t="str">
        <f t="shared" ref="AO2165:BO2180" ca="1" si="1089">OFFSET(AO$5,$D2165,0)</f>
        <v>-</v>
      </c>
      <c r="AP2165" s="32" t="str">
        <f t="shared" ca="1" si="1089"/>
        <v>-</v>
      </c>
      <c r="AQ2165" s="32" t="b">
        <f t="shared" ca="1" si="1089"/>
        <v>1</v>
      </c>
      <c r="AR2165" s="32" t="b">
        <f t="shared" ca="1" si="1089"/>
        <v>1</v>
      </c>
      <c r="AS2165" s="32" t="str">
        <f t="shared" ca="1" si="1089"/>
        <v>-</v>
      </c>
      <c r="AT2165" s="32" t="str">
        <f t="shared" ca="1" si="1089"/>
        <v>-</v>
      </c>
      <c r="AU2165" s="32">
        <f t="shared" ca="1" si="1089"/>
        <v>0</v>
      </c>
      <c r="AV2165" s="32" t="str">
        <f t="shared" ca="1" si="1089"/>
        <v>-</v>
      </c>
      <c r="AW2165" s="32">
        <f t="shared" ca="1" si="1089"/>
        <v>1</v>
      </c>
      <c r="AX2165" s="32">
        <f t="shared" ca="1" si="1089"/>
        <v>0</v>
      </c>
      <c r="AY2165" s="32">
        <f t="shared" ca="1" si="1089"/>
        <v>1</v>
      </c>
      <c r="AZ2165" s="32">
        <f t="shared" ca="1" si="1089"/>
        <v>1</v>
      </c>
      <c r="BA2165" s="32">
        <f t="shared" ca="1" si="1089"/>
        <v>0</v>
      </c>
      <c r="BB2165" s="32">
        <f t="shared" ca="1" si="1089"/>
        <v>0</v>
      </c>
      <c r="BC2165" s="32">
        <f t="shared" ca="1" si="1089"/>
        <v>1</v>
      </c>
      <c r="BD2165" s="32">
        <f t="shared" ca="1" si="1089"/>
        <v>0</v>
      </c>
      <c r="BE2165" s="32">
        <f t="shared" ca="1" si="1089"/>
        <v>0</v>
      </c>
      <c r="BF2165" s="32">
        <f t="shared" ca="1" si="1089"/>
        <v>0</v>
      </c>
      <c r="BG2165" s="32">
        <f t="shared" ca="1" si="1089"/>
        <v>0</v>
      </c>
      <c r="BH2165" s="32">
        <f t="shared" ca="1" si="1089"/>
        <v>0</v>
      </c>
      <c r="BI2165" s="32">
        <f t="shared" ca="1" si="1089"/>
        <v>70</v>
      </c>
      <c r="BJ2165" s="32">
        <f t="shared" ca="1" si="1089"/>
        <v>50</v>
      </c>
      <c r="BK2165" s="32">
        <f t="shared" ca="1" si="1089"/>
        <v>70</v>
      </c>
      <c r="BL2165" s="32">
        <f t="shared" ca="1" si="1089"/>
        <v>0</v>
      </c>
      <c r="BM2165" s="32">
        <f t="shared" ca="1" si="1089"/>
        <v>0</v>
      </c>
      <c r="BN2165" s="32">
        <f t="shared" ca="1" si="1089"/>
        <v>0</v>
      </c>
      <c r="BO2165" s="32">
        <f t="shared" ca="1" si="1089"/>
        <v>0</v>
      </c>
      <c r="BP2165" s="54">
        <v>0</v>
      </c>
    </row>
    <row r="2166" spans="1:68" hidden="1" outlineLevel="2">
      <c r="A2166" s="53"/>
      <c r="B2166" s="44">
        <f ca="1">COUNT(B$5:OFFSET(B2166,-1,0))</f>
        <v>2085</v>
      </c>
      <c r="C2166" s="44">
        <f ca="1">$B2135</f>
        <v>2055</v>
      </c>
      <c r="D2166" s="45">
        <f t="shared" ca="1" si="1085"/>
        <v>2130</v>
      </c>
      <c r="E2166">
        <v>12</v>
      </c>
      <c r="F2166" t="b">
        <v>1</v>
      </c>
      <c r="G2166" t="b">
        <v>0</v>
      </c>
      <c r="H2166" t="b">
        <v>1</v>
      </c>
      <c r="I2166" s="3" t="str">
        <f t="shared" ref="I2166:I2194" ca="1" si="1090">"Exp12 "&amp;OFFSET(I$5,$D2166,0)</f>
        <v>Exp12 G01-SRW &amp; prodn-Old</v>
      </c>
      <c r="J2166" s="16" t="str">
        <f ca="1">IF(MATCH(I2166,I$5:I2166,0)=(COUNTA(I$5:I2166)),"-","Dup")</f>
        <v>-</v>
      </c>
      <c r="K2166" s="32" t="str">
        <f t="shared" ref="K2166:Z2166" ca="1" si="1091">OFFSET(K$5,$D2166,0)</f>
        <v>-</v>
      </c>
      <c r="L2166" s="32" t="b">
        <f t="shared" ca="1" si="1091"/>
        <v>0</v>
      </c>
      <c r="M2166" s="32" t="b">
        <f t="shared" ca="1" si="1091"/>
        <v>1</v>
      </c>
      <c r="N2166" s="32">
        <f t="shared" ca="1" si="1091"/>
        <v>2</v>
      </c>
      <c r="O2166" s="32" t="str">
        <f t="shared" ca="1" si="1091"/>
        <v>-</v>
      </c>
      <c r="P2166" s="32" t="str">
        <f t="shared" ca="1" si="1091"/>
        <v>-</v>
      </c>
      <c r="Q2166" s="32" t="str">
        <f t="shared" ca="1" si="1091"/>
        <v>-</v>
      </c>
      <c r="R2166" s="32" t="str">
        <f t="shared" ca="1" si="1091"/>
        <v>-</v>
      </c>
      <c r="S2166" s="32" t="str">
        <f t="shared" ca="1" si="1091"/>
        <v>-</v>
      </c>
      <c r="T2166" s="32" t="str">
        <f t="shared" ca="1" si="1091"/>
        <v>-</v>
      </c>
      <c r="U2166" s="32" t="str">
        <f t="shared" ca="1" si="1091"/>
        <v>-</v>
      </c>
      <c r="V2166" s="32" t="str">
        <f t="shared" ca="1" si="1091"/>
        <v>-</v>
      </c>
      <c r="W2166" s="32" t="str">
        <f t="shared" ca="1" si="1091"/>
        <v>-</v>
      </c>
      <c r="X2166" s="32" t="str">
        <f t="shared" ca="1" si="1091"/>
        <v>-</v>
      </c>
      <c r="Y2166" s="32" t="str">
        <f t="shared" ca="1" si="1091"/>
        <v>-</v>
      </c>
      <c r="Z2166" s="32" t="str">
        <f t="shared" ca="1" si="1091"/>
        <v>-</v>
      </c>
      <c r="AA2166" s="32" t="b">
        <f t="shared" ca="1" si="1087"/>
        <v>0</v>
      </c>
      <c r="AB2166" s="32" t="b">
        <f t="shared" ca="1" si="1087"/>
        <v>0</v>
      </c>
      <c r="AC2166" s="32" t="b">
        <f t="shared" ca="1" si="1087"/>
        <v>0</v>
      </c>
      <c r="AD2166" s="32" t="b">
        <f t="shared" ca="1" si="1087"/>
        <v>0</v>
      </c>
      <c r="AE2166" s="32" t="b">
        <f t="shared" ca="1" si="1087"/>
        <v>0</v>
      </c>
      <c r="AF2166" s="50">
        <f ca="1">OFFSET(AF2166,-1,0)</f>
        <v>0.33</v>
      </c>
      <c r="AG2166" s="50">
        <f t="shared" ref="AG2166:AI2182" ca="1" si="1092">OFFSET(AG2166,-1,0)</f>
        <v>-0.33</v>
      </c>
      <c r="AH2166" s="50">
        <f t="shared" ca="1" si="1092"/>
        <v>0.66600000000000004</v>
      </c>
      <c r="AI2166" s="50">
        <f t="shared" ca="1" si="1092"/>
        <v>-0.66600000000000004</v>
      </c>
      <c r="AJ2166" s="32" t="str">
        <f t="shared" ca="1" si="1088"/>
        <v>-</v>
      </c>
      <c r="AK2166" s="50">
        <f t="shared" ref="AK2166:AN2182" ca="1" si="1093">OFFSET(AK2166,-1,0)</f>
        <v>0</v>
      </c>
      <c r="AL2166" s="50">
        <f t="shared" ca="1" si="1093"/>
        <v>1</v>
      </c>
      <c r="AM2166" s="50">
        <f t="shared" ca="1" si="1093"/>
        <v>-1</v>
      </c>
      <c r="AN2166" s="50">
        <f t="shared" ca="1" si="1093"/>
        <v>3.9</v>
      </c>
      <c r="AO2166" s="32" t="str">
        <f t="shared" ca="1" si="1088"/>
        <v>-</v>
      </c>
      <c r="AP2166" s="32" t="str">
        <f t="shared" ca="1" si="1088"/>
        <v>-</v>
      </c>
      <c r="AQ2166" s="32" t="b">
        <f t="shared" ca="1" si="1088"/>
        <v>1</v>
      </c>
      <c r="AR2166" s="32" t="b">
        <f t="shared" ca="1" si="1088"/>
        <v>1</v>
      </c>
      <c r="AS2166" s="32" t="str">
        <f t="shared" ca="1" si="1088"/>
        <v>-</v>
      </c>
      <c r="AT2166" s="32" t="str">
        <f t="shared" ca="1" si="1088"/>
        <v>-</v>
      </c>
      <c r="AU2166" s="32">
        <f t="shared" ca="1" si="1089"/>
        <v>0.13637931034482847</v>
      </c>
      <c r="AV2166" s="32">
        <f t="shared" ca="1" si="1088"/>
        <v>62.575499999999998</v>
      </c>
      <c r="AW2166" s="32">
        <f t="shared" ca="1" si="1088"/>
        <v>0.97000773763517689</v>
      </c>
      <c r="AX2166" s="32">
        <f t="shared" ca="1" si="1088"/>
        <v>0</v>
      </c>
      <c r="AY2166" s="32">
        <f t="shared" ca="1" si="1089"/>
        <v>1</v>
      </c>
      <c r="AZ2166" s="32">
        <f t="shared" ca="1" si="1089"/>
        <v>1</v>
      </c>
      <c r="BA2166" s="32">
        <f t="shared" ca="1" si="1089"/>
        <v>0</v>
      </c>
      <c r="BB2166" s="32">
        <f t="shared" ca="1" si="1089"/>
        <v>0</v>
      </c>
      <c r="BC2166" s="32">
        <f t="shared" ca="1" si="1089"/>
        <v>1.0661959146364093</v>
      </c>
      <c r="BD2166" s="32">
        <f t="shared" ca="1" si="1089"/>
        <v>2.0216028091042482</v>
      </c>
      <c r="BE2166" s="32">
        <f t="shared" ca="1" si="1089"/>
        <v>3.3337399752400465E-2</v>
      </c>
      <c r="BF2166" s="32">
        <f t="shared" ca="1" si="1089"/>
        <v>-8.2552738478684384E-2</v>
      </c>
      <c r="BG2166" s="32">
        <f t="shared" ca="1" si="1089"/>
        <v>-0.14591169023037587</v>
      </c>
      <c r="BH2166" s="32">
        <f t="shared" ca="1" si="1089"/>
        <v>-0.12072887019632828</v>
      </c>
      <c r="BI2166" s="32">
        <f t="shared" ca="1" si="1089"/>
        <v>70</v>
      </c>
      <c r="BJ2166" s="32">
        <f t="shared" ca="1" si="1089"/>
        <v>50</v>
      </c>
      <c r="BK2166" s="32">
        <f t="shared" ca="1" si="1089"/>
        <v>70</v>
      </c>
      <c r="BL2166" s="32">
        <f t="shared" ca="1" si="1089"/>
        <v>0</v>
      </c>
      <c r="BM2166" s="32">
        <f t="shared" ca="1" si="1089"/>
        <v>0</v>
      </c>
      <c r="BN2166" s="32">
        <f t="shared" ca="1" si="1089"/>
        <v>0</v>
      </c>
      <c r="BO2166" s="32">
        <f t="shared" ca="1" si="1089"/>
        <v>0</v>
      </c>
      <c r="BP2166" s="54">
        <v>0</v>
      </c>
    </row>
    <row r="2167" spans="1:68" hidden="1" outlineLevel="2">
      <c r="A2167" s="53"/>
      <c r="B2167" s="44">
        <f ca="1">COUNT(B$5:OFFSET(B2167,-1,0))</f>
        <v>2086</v>
      </c>
      <c r="C2167" s="44">
        <f t="shared" ref="C2167:C2194" ca="1" si="1094">$B2136</f>
        <v>2056</v>
      </c>
      <c r="D2167" s="45">
        <f t="shared" ca="1" si="1085"/>
        <v>2131</v>
      </c>
      <c r="E2167">
        <v>12</v>
      </c>
      <c r="F2167" t="b">
        <v>1</v>
      </c>
      <c r="G2167" t="b">
        <v>0</v>
      </c>
      <c r="H2167" t="b">
        <v>1</v>
      </c>
      <c r="I2167" s="3" t="str">
        <f t="shared" ca="1" si="1090"/>
        <v>Exp12 G02-SRW &amp; prodn-Old</v>
      </c>
      <c r="J2167" s="16" t="str">
        <f ca="1">IF(MATCH(I2167,I$5:I2167,0)=(COUNTA(I$5:I2167)),"-","Dup")</f>
        <v>-</v>
      </c>
      <c r="K2167" s="32" t="str">
        <f t="shared" ca="1" si="1086"/>
        <v>-</v>
      </c>
      <c r="L2167" s="32" t="b">
        <f t="shared" ca="1" si="1086"/>
        <v>0</v>
      </c>
      <c r="M2167" s="32" t="b">
        <f t="shared" ca="1" si="1086"/>
        <v>1</v>
      </c>
      <c r="N2167" s="32">
        <f t="shared" ca="1" si="1086"/>
        <v>2</v>
      </c>
      <c r="O2167" s="32" t="str">
        <f t="shared" ca="1" si="1086"/>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7"/>
        <v>0</v>
      </c>
      <c r="AB2167" s="32" t="b">
        <f t="shared" ca="1" si="1087"/>
        <v>0</v>
      </c>
      <c r="AC2167" s="32" t="b">
        <f t="shared" ca="1" si="1087"/>
        <v>0</v>
      </c>
      <c r="AD2167" s="32" t="b">
        <f t="shared" ca="1" si="1087"/>
        <v>0</v>
      </c>
      <c r="AE2167" s="32" t="b">
        <f t="shared" ca="1" si="1087"/>
        <v>0</v>
      </c>
      <c r="AF2167" s="50">
        <f ca="1">OFFSET(AF2167,-1,0)</f>
        <v>0.33</v>
      </c>
      <c r="AG2167" s="50">
        <f t="shared" ca="1" si="1092"/>
        <v>-0.33</v>
      </c>
      <c r="AH2167" s="50">
        <f t="shared" ca="1" si="1092"/>
        <v>0.66600000000000004</v>
      </c>
      <c r="AI2167" s="50">
        <f t="shared" ca="1" si="1092"/>
        <v>-0.66600000000000004</v>
      </c>
      <c r="AJ2167" s="32" t="str">
        <f t="shared" ca="1" si="1088"/>
        <v>-</v>
      </c>
      <c r="AK2167" s="50">
        <f t="shared" ca="1" si="1093"/>
        <v>0</v>
      </c>
      <c r="AL2167" s="50">
        <f t="shared" ca="1" si="1093"/>
        <v>1</v>
      </c>
      <c r="AM2167" s="50">
        <f t="shared" ca="1" si="1093"/>
        <v>-1</v>
      </c>
      <c r="AN2167" s="50">
        <f t="shared" ca="1" si="1093"/>
        <v>3.9</v>
      </c>
      <c r="AO2167" s="32" t="str">
        <f t="shared" ca="1" si="1088"/>
        <v>-</v>
      </c>
      <c r="AP2167" s="32" t="str">
        <f t="shared" ca="1" si="1088"/>
        <v>-</v>
      </c>
      <c r="AQ2167" s="32" t="b">
        <f t="shared" ca="1" si="1088"/>
        <v>1</v>
      </c>
      <c r="AR2167" s="32" t="b">
        <f t="shared" ca="1" si="1088"/>
        <v>1</v>
      </c>
      <c r="AS2167" s="32" t="str">
        <f t="shared" ca="1" si="1088"/>
        <v>-</v>
      </c>
      <c r="AT2167" s="32" t="str">
        <f t="shared" ca="1" si="1088"/>
        <v>-</v>
      </c>
      <c r="AU2167" s="32">
        <f t="shared" ca="1" si="1088"/>
        <v>-0.20362068965517166</v>
      </c>
      <c r="AV2167" s="32">
        <f t="shared" ca="1" si="1088"/>
        <v>57.042000000000002</v>
      </c>
      <c r="AW2167" s="32">
        <f t="shared" ca="1" si="1088"/>
        <v>1.028208477604722</v>
      </c>
      <c r="AX2167" s="32">
        <f t="shared" ca="1" si="1088"/>
        <v>0</v>
      </c>
      <c r="AY2167" s="32">
        <f t="shared" ca="1" si="1088"/>
        <v>1</v>
      </c>
      <c r="AZ2167" s="32">
        <f t="shared" ca="1" si="1088"/>
        <v>1</v>
      </c>
      <c r="BA2167" s="32">
        <f t="shared" ca="1" si="1088"/>
        <v>0</v>
      </c>
      <c r="BB2167" s="32">
        <f t="shared" ca="1" si="1088"/>
        <v>0</v>
      </c>
      <c r="BC2167" s="32">
        <f t="shared" ca="1" si="1088"/>
        <v>0.99753067705614362</v>
      </c>
      <c r="BD2167" s="32">
        <f t="shared" ca="1" si="1088"/>
        <v>-0.13622554461190362</v>
      </c>
      <c r="BE2167" s="32">
        <f t="shared" ca="1" si="1088"/>
        <v>-0.18785265953334218</v>
      </c>
      <c r="BF2167" s="32">
        <f t="shared" ca="1" si="1088"/>
        <v>6.3784405510959097E-2</v>
      </c>
      <c r="BG2167" s="32">
        <f t="shared" ca="1" si="1088"/>
        <v>0.34494200882877024</v>
      </c>
      <c r="BH2167" s="32">
        <f t="shared" ca="1" si="1088"/>
        <v>4.9368413665742183E-2</v>
      </c>
      <c r="BI2167" s="32">
        <f t="shared" ca="1" si="1089"/>
        <v>70</v>
      </c>
      <c r="BJ2167" s="32">
        <f t="shared" ca="1" si="1089"/>
        <v>50</v>
      </c>
      <c r="BK2167" s="32">
        <f t="shared" ca="1" si="1089"/>
        <v>70</v>
      </c>
      <c r="BL2167" s="32">
        <f t="shared" ca="1" si="1088"/>
        <v>0</v>
      </c>
      <c r="BM2167" s="32">
        <f t="shared" ca="1" si="1088"/>
        <v>0</v>
      </c>
      <c r="BN2167" s="32">
        <f t="shared" ca="1" si="1088"/>
        <v>0</v>
      </c>
      <c r="BO2167" s="32">
        <f t="shared" ca="1" si="1088"/>
        <v>0</v>
      </c>
      <c r="BP2167" s="54">
        <v>0</v>
      </c>
    </row>
    <row r="2168" spans="1:68" hidden="1" outlineLevel="2">
      <c r="A2168" s="53"/>
      <c r="B2168" s="44">
        <f ca="1">COUNT(B$5:OFFSET(B2168,-1,0))</f>
        <v>2087</v>
      </c>
      <c r="C2168" s="44">
        <f t="shared" ca="1" si="1094"/>
        <v>2057</v>
      </c>
      <c r="D2168" s="45">
        <f t="shared" ca="1" si="1085"/>
        <v>2132</v>
      </c>
      <c r="E2168">
        <v>12</v>
      </c>
      <c r="F2168" t="b">
        <v>1</v>
      </c>
      <c r="G2168" t="b">
        <v>0</v>
      </c>
      <c r="H2168" t="b">
        <v>1</v>
      </c>
      <c r="I2168" s="3" t="str">
        <f t="shared" ca="1" si="1090"/>
        <v>Exp12 G03-SRW &amp; prodn-Old</v>
      </c>
      <c r="J2168" s="16" t="str">
        <f ca="1">IF(MATCH(I2168,I$5:I2168,0)=(COUNTA(I$5:I2168)),"-","Dup")</f>
        <v>-</v>
      </c>
      <c r="K2168" s="32" t="str">
        <f t="shared" ca="1" si="1086"/>
        <v>-</v>
      </c>
      <c r="L2168" s="32" t="b">
        <f t="shared" ca="1" si="1086"/>
        <v>0</v>
      </c>
      <c r="M2168" s="32" t="b">
        <f t="shared" ca="1" si="1086"/>
        <v>1</v>
      </c>
      <c r="N2168" s="32">
        <f t="shared" ca="1" si="1086"/>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7"/>
        <v>0</v>
      </c>
      <c r="AB2168" s="32" t="b">
        <f t="shared" ca="1" si="1087"/>
        <v>0</v>
      </c>
      <c r="AC2168" s="32" t="b">
        <f t="shared" ca="1" si="1087"/>
        <v>0</v>
      </c>
      <c r="AD2168" s="32" t="b">
        <f t="shared" ca="1" si="1087"/>
        <v>0</v>
      </c>
      <c r="AE2168" s="32" t="b">
        <f t="shared" ca="1" si="1087"/>
        <v>0</v>
      </c>
      <c r="AF2168" s="50">
        <f t="shared" ref="AF2168:AI2183" ca="1" si="1095">OFFSET(AF2168,-1,0)</f>
        <v>0.33</v>
      </c>
      <c r="AG2168" s="50">
        <f t="shared" ca="1" si="1092"/>
        <v>-0.33</v>
      </c>
      <c r="AH2168" s="50">
        <f t="shared" ca="1" si="1092"/>
        <v>0.66600000000000004</v>
      </c>
      <c r="AI2168" s="50">
        <f t="shared" ca="1" si="1092"/>
        <v>-0.66600000000000004</v>
      </c>
      <c r="AJ2168" s="32" t="str">
        <f t="shared" ca="1" si="1088"/>
        <v>-</v>
      </c>
      <c r="AK2168" s="50">
        <f t="shared" ca="1" si="1093"/>
        <v>0</v>
      </c>
      <c r="AL2168" s="50">
        <f t="shared" ca="1" si="1093"/>
        <v>1</v>
      </c>
      <c r="AM2168" s="50">
        <f t="shared" ca="1" si="1093"/>
        <v>-1</v>
      </c>
      <c r="AN2168" s="50">
        <f t="shared" ca="1" si="1093"/>
        <v>3.9</v>
      </c>
      <c r="AO2168" s="32" t="str">
        <f t="shared" ca="1" si="1088"/>
        <v>-</v>
      </c>
      <c r="AP2168" s="32" t="str">
        <f t="shared" ca="1" si="1088"/>
        <v>-</v>
      </c>
      <c r="AQ2168" s="32" t="b">
        <f t="shared" ca="1" si="1088"/>
        <v>1</v>
      </c>
      <c r="AR2168" s="32" t="b">
        <f t="shared" ca="1" si="1088"/>
        <v>1</v>
      </c>
      <c r="AS2168" s="32" t="str">
        <f t="shared" ca="1" si="1088"/>
        <v>-</v>
      </c>
      <c r="AT2168" s="32" t="str">
        <f t="shared" ca="1" si="1088"/>
        <v>-</v>
      </c>
      <c r="AU2168" s="32">
        <f t="shared" ca="1" si="1088"/>
        <v>0.13971264367816161</v>
      </c>
      <c r="AV2168" s="32">
        <f t="shared" ca="1" si="1088"/>
        <v>61.2273</v>
      </c>
      <c r="AW2168" s="32">
        <f t="shared" ca="1" si="1088"/>
        <v>0.96251976943554685</v>
      </c>
      <c r="AX2168" s="32">
        <f t="shared" ca="1" si="1088"/>
        <v>0</v>
      </c>
      <c r="AY2168" s="32">
        <f t="shared" ca="1" si="1088"/>
        <v>1</v>
      </c>
      <c r="AZ2168" s="32">
        <f t="shared" ca="1" si="1088"/>
        <v>1</v>
      </c>
      <c r="BA2168" s="32">
        <f t="shared" ca="1" si="1088"/>
        <v>0</v>
      </c>
      <c r="BB2168" s="32">
        <f t="shared" ca="1" si="1088"/>
        <v>0</v>
      </c>
      <c r="BC2168" s="32">
        <f t="shared" ca="1" si="1088"/>
        <v>0.99342801319820007</v>
      </c>
      <c r="BD2168" s="32">
        <f t="shared" ca="1" si="1088"/>
        <v>-0.70106962050234856</v>
      </c>
      <c r="BE2168" s="32">
        <f t="shared" ca="1" si="1088"/>
        <v>3.3064122717381961E-2</v>
      </c>
      <c r="BF2168" s="32">
        <f t="shared" ca="1" si="1088"/>
        <v>-7.9775544093867445E-2</v>
      </c>
      <c r="BG2168" s="32">
        <f t="shared" ca="1" si="1088"/>
        <v>0.63420559768902507</v>
      </c>
      <c r="BH2168" s="32">
        <f t="shared" ca="1" si="1088"/>
        <v>-9.6121978727744861E-2</v>
      </c>
      <c r="BI2168" s="32">
        <f t="shared" ca="1" si="1089"/>
        <v>70</v>
      </c>
      <c r="BJ2168" s="32">
        <f t="shared" ca="1" si="1089"/>
        <v>50</v>
      </c>
      <c r="BK2168" s="32">
        <f t="shared" ca="1" si="1089"/>
        <v>70</v>
      </c>
      <c r="BL2168" s="32">
        <f t="shared" ca="1" si="1088"/>
        <v>0</v>
      </c>
      <c r="BM2168" s="32">
        <f t="shared" ca="1" si="1088"/>
        <v>0</v>
      </c>
      <c r="BN2168" s="32">
        <f t="shared" ca="1" si="1088"/>
        <v>0</v>
      </c>
      <c r="BO2168" s="32">
        <f t="shared" ca="1" si="1088"/>
        <v>0</v>
      </c>
      <c r="BP2168" s="54">
        <v>0</v>
      </c>
    </row>
    <row r="2169" spans="1:68" hidden="1" outlineLevel="2">
      <c r="A2169" s="53"/>
      <c r="B2169" s="44">
        <f ca="1">COUNT(B$5:OFFSET(B2169,-1,0))</f>
        <v>2088</v>
      </c>
      <c r="C2169" s="44">
        <f t="shared" ca="1" si="1094"/>
        <v>2058</v>
      </c>
      <c r="D2169" s="45">
        <f t="shared" ca="1" si="1085"/>
        <v>2133</v>
      </c>
      <c r="E2169">
        <v>12</v>
      </c>
      <c r="F2169" t="b">
        <v>1</v>
      </c>
      <c r="G2169" t="b">
        <v>0</v>
      </c>
      <c r="H2169" t="b">
        <v>1</v>
      </c>
      <c r="I2169" s="3" t="str">
        <f t="shared" ca="1" si="1090"/>
        <v>Exp12 G04-SRW &amp; prodn-Old</v>
      </c>
      <c r="J2169" s="16" t="str">
        <f ca="1">IF(MATCH(I2169,I$5:I2169,0)=(COUNTA(I$5:I2169)),"-","Dup")</f>
        <v>-</v>
      </c>
      <c r="K2169" s="32" t="str">
        <f t="shared" ca="1" si="1086"/>
        <v>-</v>
      </c>
      <c r="L2169" s="32" t="b">
        <f t="shared" ca="1" si="1086"/>
        <v>0</v>
      </c>
      <c r="M2169" s="32" t="b">
        <f t="shared" ca="1" si="1086"/>
        <v>1</v>
      </c>
      <c r="N2169" s="32">
        <f t="shared" ca="1" si="1086"/>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7"/>
        <v>0</v>
      </c>
      <c r="AB2169" s="32" t="b">
        <f t="shared" ca="1" si="1087"/>
        <v>0</v>
      </c>
      <c r="AC2169" s="32" t="b">
        <f t="shared" ca="1" si="1087"/>
        <v>0</v>
      </c>
      <c r="AD2169" s="32" t="b">
        <f t="shared" ca="1" si="1087"/>
        <v>0</v>
      </c>
      <c r="AE2169" s="32" t="b">
        <f t="shared" ca="1" si="1087"/>
        <v>0</v>
      </c>
      <c r="AF2169" s="50">
        <f t="shared" ca="1" si="1095"/>
        <v>0.33</v>
      </c>
      <c r="AG2169" s="50">
        <f t="shared" ca="1" si="1092"/>
        <v>-0.33</v>
      </c>
      <c r="AH2169" s="50">
        <f t="shared" ca="1" si="1092"/>
        <v>0.66600000000000004</v>
      </c>
      <c r="AI2169" s="50">
        <f t="shared" ca="1" si="1092"/>
        <v>-0.66600000000000004</v>
      </c>
      <c r="AJ2169" s="32" t="str">
        <f t="shared" ca="1" si="1088"/>
        <v>-</v>
      </c>
      <c r="AK2169" s="50">
        <f t="shared" ca="1" si="1093"/>
        <v>0</v>
      </c>
      <c r="AL2169" s="50">
        <f t="shared" ca="1" si="1093"/>
        <v>1</v>
      </c>
      <c r="AM2169" s="50">
        <f t="shared" ca="1" si="1093"/>
        <v>-1</v>
      </c>
      <c r="AN2169" s="50">
        <f t="shared" ca="1" si="1093"/>
        <v>3.9</v>
      </c>
      <c r="AO2169" s="32" t="str">
        <f t="shared" ca="1" si="1088"/>
        <v>-</v>
      </c>
      <c r="AP2169" s="32" t="str">
        <f t="shared" ca="1" si="1088"/>
        <v>-</v>
      </c>
      <c r="AQ2169" s="32" t="b">
        <f t="shared" ca="1" si="1088"/>
        <v>1</v>
      </c>
      <c r="AR2169" s="32" t="b">
        <f t="shared" ca="1" si="1088"/>
        <v>1</v>
      </c>
      <c r="AS2169" s="32" t="str">
        <f t="shared" ca="1" si="1088"/>
        <v>-</v>
      </c>
      <c r="AT2169" s="32" t="str">
        <f t="shared" ca="1" si="1088"/>
        <v>-</v>
      </c>
      <c r="AU2169" s="32">
        <f t="shared" ca="1" si="1088"/>
        <v>-1.6954022988505103E-2</v>
      </c>
      <c r="AV2169" s="32">
        <f t="shared" ca="1" si="1088"/>
        <v>60.763300000000001</v>
      </c>
      <c r="AW2169" s="32">
        <f t="shared" ca="1" si="1088"/>
        <v>0.95365399227411873</v>
      </c>
      <c r="AX2169" s="32">
        <f t="shared" ca="1" si="1088"/>
        <v>0</v>
      </c>
      <c r="AY2169" s="32">
        <f t="shared" ca="1" si="1088"/>
        <v>1</v>
      </c>
      <c r="AZ2169" s="32">
        <f t="shared" ca="1" si="1088"/>
        <v>1</v>
      </c>
      <c r="BA2169" s="32">
        <f t="shared" ca="1" si="1088"/>
        <v>0</v>
      </c>
      <c r="BB2169" s="32">
        <f t="shared" ca="1" si="1088"/>
        <v>0</v>
      </c>
      <c r="BC2169" s="32">
        <f t="shared" ca="1" si="1088"/>
        <v>1.0310031403719822</v>
      </c>
      <c r="BD2169" s="32">
        <f t="shared" ca="1" si="1088"/>
        <v>-0.97319972076534</v>
      </c>
      <c r="BE2169" s="32">
        <f t="shared" ca="1" si="1088"/>
        <v>2.4484316533962269E-2</v>
      </c>
      <c r="BF2169" s="32">
        <f t="shared" ca="1" si="1088"/>
        <v>-2.0675896656790593E-2</v>
      </c>
      <c r="BG2169" s="32">
        <f t="shared" ca="1" si="1088"/>
        <v>-0.11778255024214879</v>
      </c>
      <c r="BH2169" s="32">
        <f t="shared" ca="1" si="1088"/>
        <v>-0.1563820890917953</v>
      </c>
      <c r="BI2169" s="32">
        <f t="shared" ca="1" si="1089"/>
        <v>70</v>
      </c>
      <c r="BJ2169" s="32">
        <f t="shared" ca="1" si="1089"/>
        <v>50</v>
      </c>
      <c r="BK2169" s="32">
        <f t="shared" ca="1" si="1089"/>
        <v>70</v>
      </c>
      <c r="BL2169" s="32">
        <f t="shared" ca="1" si="1088"/>
        <v>0</v>
      </c>
      <c r="BM2169" s="32">
        <f t="shared" ca="1" si="1088"/>
        <v>0</v>
      </c>
      <c r="BN2169" s="32">
        <f t="shared" ca="1" si="1088"/>
        <v>0</v>
      </c>
      <c r="BO2169" s="32">
        <f t="shared" ca="1" si="1088"/>
        <v>0</v>
      </c>
      <c r="BP2169" s="54">
        <v>0</v>
      </c>
    </row>
    <row r="2170" spans="1:68" hidden="1" outlineLevel="2">
      <c r="A2170" s="53"/>
      <c r="B2170" s="44">
        <f ca="1">COUNT(B$5:OFFSET(B2170,-1,0))</f>
        <v>2089</v>
      </c>
      <c r="C2170" s="44">
        <f t="shared" ca="1" si="1094"/>
        <v>2059</v>
      </c>
      <c r="D2170" s="45">
        <f t="shared" ca="1" si="1085"/>
        <v>2134</v>
      </c>
      <c r="E2170">
        <v>12</v>
      </c>
      <c r="F2170" t="b">
        <v>1</v>
      </c>
      <c r="G2170" t="b">
        <v>0</v>
      </c>
      <c r="H2170" t="b">
        <v>1</v>
      </c>
      <c r="I2170" s="3" t="str">
        <f t="shared" ca="1" si="1090"/>
        <v>Exp12 G05-SRW &amp; prodn-Old</v>
      </c>
      <c r="J2170" s="16" t="str">
        <f ca="1">IF(MATCH(I2170,I$5:I2170,0)=(COUNTA(I$5:I2170)),"-","Dup")</f>
        <v>-</v>
      </c>
      <c r="K2170" s="32" t="str">
        <f t="shared" ca="1" si="1086"/>
        <v>-</v>
      </c>
      <c r="L2170" s="32" t="b">
        <f t="shared" ca="1" si="1086"/>
        <v>0</v>
      </c>
      <c r="M2170" s="32" t="b">
        <f t="shared" ca="1" si="1086"/>
        <v>1</v>
      </c>
      <c r="N2170" s="32">
        <f t="shared" ca="1" si="1086"/>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7"/>
        <v>0</v>
      </c>
      <c r="AB2170" s="32" t="b">
        <f t="shared" ca="1" si="1087"/>
        <v>0</v>
      </c>
      <c r="AC2170" s="32" t="b">
        <f t="shared" ca="1" si="1087"/>
        <v>0</v>
      </c>
      <c r="AD2170" s="32" t="b">
        <f t="shared" ca="1" si="1087"/>
        <v>0</v>
      </c>
      <c r="AE2170" s="32" t="b">
        <f t="shared" ca="1" si="1087"/>
        <v>0</v>
      </c>
      <c r="AF2170" s="50">
        <f t="shared" ca="1" si="1095"/>
        <v>0.33</v>
      </c>
      <c r="AG2170" s="50">
        <f t="shared" ca="1" si="1092"/>
        <v>-0.33</v>
      </c>
      <c r="AH2170" s="50">
        <f t="shared" ca="1" si="1092"/>
        <v>0.66600000000000004</v>
      </c>
      <c r="AI2170" s="50">
        <f t="shared" ca="1" si="1092"/>
        <v>-0.66600000000000004</v>
      </c>
      <c r="AJ2170" s="32" t="str">
        <f t="shared" ca="1" si="1088"/>
        <v>-</v>
      </c>
      <c r="AK2170" s="50">
        <f t="shared" ca="1" si="1093"/>
        <v>0</v>
      </c>
      <c r="AL2170" s="50">
        <f t="shared" ca="1" si="1093"/>
        <v>1</v>
      </c>
      <c r="AM2170" s="50">
        <f t="shared" ca="1" si="1093"/>
        <v>-1</v>
      </c>
      <c r="AN2170" s="50">
        <f t="shared" ca="1" si="1093"/>
        <v>3.9</v>
      </c>
      <c r="AO2170" s="32" t="str">
        <f t="shared" ca="1" si="1088"/>
        <v>-</v>
      </c>
      <c r="AP2170" s="32" t="str">
        <f t="shared" ca="1" si="1088"/>
        <v>-</v>
      </c>
      <c r="AQ2170" s="32" t="b">
        <f t="shared" ca="1" si="1088"/>
        <v>1</v>
      </c>
      <c r="AR2170" s="32" t="b">
        <f t="shared" ca="1" si="1088"/>
        <v>1</v>
      </c>
      <c r="AS2170" s="32" t="str">
        <f t="shared" ca="1" si="1088"/>
        <v>-</v>
      </c>
      <c r="AT2170" s="32" t="str">
        <f t="shared" ca="1" si="1088"/>
        <v>-</v>
      </c>
      <c r="AU2170" s="32">
        <f t="shared" ca="1" si="1088"/>
        <v>0.24637931034482846</v>
      </c>
      <c r="AV2170" s="32">
        <f t="shared" ca="1" si="1088"/>
        <v>56.641500000000001</v>
      </c>
      <c r="AW2170" s="32">
        <f t="shared" ca="1" si="1088"/>
        <v>1.0467442326430776</v>
      </c>
      <c r="AX2170" s="32">
        <f t="shared" ca="1" si="1088"/>
        <v>0</v>
      </c>
      <c r="AY2170" s="32">
        <f t="shared" ca="1" si="1088"/>
        <v>1</v>
      </c>
      <c r="AZ2170" s="32">
        <f t="shared" ca="1" si="1088"/>
        <v>1</v>
      </c>
      <c r="BA2170" s="32">
        <f t="shared" ca="1" si="1088"/>
        <v>0</v>
      </c>
      <c r="BB2170" s="32">
        <f t="shared" ca="1" si="1088"/>
        <v>0</v>
      </c>
      <c r="BC2170" s="32">
        <f t="shared" ca="1" si="1088"/>
        <v>0.92200338618252442</v>
      </c>
      <c r="BD2170" s="32">
        <f t="shared" ca="1" si="1088"/>
        <v>-0.96355699630616343</v>
      </c>
      <c r="BE2170" s="32">
        <f t="shared" ca="1" si="1088"/>
        <v>0.19845147334478017</v>
      </c>
      <c r="BF2170" s="32">
        <f t="shared" ca="1" si="1088"/>
        <v>-7.0519046794936147E-2</v>
      </c>
      <c r="BG2170" s="32">
        <f t="shared" ca="1" si="1088"/>
        <v>-2.0937371842729036E-2</v>
      </c>
      <c r="BH2170" s="32">
        <f t="shared" ca="1" si="1088"/>
        <v>0.11027795189006462</v>
      </c>
      <c r="BI2170" s="32">
        <f t="shared" ca="1" si="1089"/>
        <v>70</v>
      </c>
      <c r="BJ2170" s="32">
        <f t="shared" ca="1" si="1089"/>
        <v>50</v>
      </c>
      <c r="BK2170" s="32">
        <f t="shared" ca="1" si="1089"/>
        <v>70</v>
      </c>
      <c r="BL2170" s="32">
        <f t="shared" ca="1" si="1088"/>
        <v>0</v>
      </c>
      <c r="BM2170" s="32">
        <f t="shared" ca="1" si="1088"/>
        <v>0</v>
      </c>
      <c r="BN2170" s="32">
        <f t="shared" ca="1" si="1088"/>
        <v>0</v>
      </c>
      <c r="BO2170" s="32">
        <f t="shared" ca="1" si="1088"/>
        <v>0</v>
      </c>
      <c r="BP2170" s="54">
        <v>0</v>
      </c>
    </row>
    <row r="2171" spans="1:68" hidden="1" outlineLevel="2">
      <c r="A2171" s="53"/>
      <c r="B2171" s="44">
        <f ca="1">COUNT(B$5:OFFSET(B2171,-1,0))</f>
        <v>2090</v>
      </c>
      <c r="C2171" s="44">
        <f t="shared" ca="1" si="1094"/>
        <v>2060</v>
      </c>
      <c r="D2171" s="45">
        <f t="shared" ca="1" si="1085"/>
        <v>2135</v>
      </c>
      <c r="E2171">
        <v>12</v>
      </c>
      <c r="F2171" t="b">
        <v>1</v>
      </c>
      <c r="G2171" t="b">
        <v>0</v>
      </c>
      <c r="H2171" t="b">
        <v>1</v>
      </c>
      <c r="I2171" s="3" t="str">
        <f t="shared" ca="1" si="1090"/>
        <v>Exp12 G06-SRW &amp; prodn-Old</v>
      </c>
      <c r="J2171" s="16" t="str">
        <f ca="1">IF(MATCH(I2171,I$5:I2171,0)=(COUNTA(I$5:I2171)),"-","Dup")</f>
        <v>-</v>
      </c>
      <c r="K2171" s="32" t="str">
        <f t="shared" ca="1" si="1086"/>
        <v>-</v>
      </c>
      <c r="L2171" s="32" t="b">
        <f t="shared" ca="1" si="1086"/>
        <v>0</v>
      </c>
      <c r="M2171" s="32" t="b">
        <f t="shared" ca="1" si="1086"/>
        <v>1</v>
      </c>
      <c r="N2171" s="32">
        <f t="shared" ca="1" si="1086"/>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7"/>
        <v>0</v>
      </c>
      <c r="AB2171" s="32" t="b">
        <f t="shared" ca="1" si="1087"/>
        <v>0</v>
      </c>
      <c r="AC2171" s="32" t="b">
        <f t="shared" ca="1" si="1087"/>
        <v>0</v>
      </c>
      <c r="AD2171" s="32" t="b">
        <f t="shared" ca="1" si="1087"/>
        <v>0</v>
      </c>
      <c r="AE2171" s="32" t="b">
        <f t="shared" ca="1" si="1087"/>
        <v>0</v>
      </c>
      <c r="AF2171" s="50">
        <f t="shared" ca="1" si="1095"/>
        <v>0.33</v>
      </c>
      <c r="AG2171" s="50">
        <f t="shared" ca="1" si="1092"/>
        <v>-0.33</v>
      </c>
      <c r="AH2171" s="50">
        <f t="shared" ca="1" si="1092"/>
        <v>0.66600000000000004</v>
      </c>
      <c r="AI2171" s="50">
        <f t="shared" ca="1" si="1092"/>
        <v>-0.66600000000000004</v>
      </c>
      <c r="AJ2171" s="32" t="str">
        <f t="shared" ca="1" si="1088"/>
        <v>-</v>
      </c>
      <c r="AK2171" s="50">
        <f t="shared" ca="1" si="1093"/>
        <v>0</v>
      </c>
      <c r="AL2171" s="50">
        <f t="shared" ca="1" si="1093"/>
        <v>1</v>
      </c>
      <c r="AM2171" s="50">
        <f t="shared" ca="1" si="1093"/>
        <v>-1</v>
      </c>
      <c r="AN2171" s="50">
        <f t="shared" ca="1" si="1093"/>
        <v>3.9</v>
      </c>
      <c r="AO2171" s="32" t="str">
        <f t="shared" ca="1" si="1088"/>
        <v>-</v>
      </c>
      <c r="AP2171" s="32" t="str">
        <f t="shared" ca="1" si="1088"/>
        <v>-</v>
      </c>
      <c r="AQ2171" s="32" t="b">
        <f t="shared" ca="1" si="1088"/>
        <v>1</v>
      </c>
      <c r="AR2171" s="32" t="b">
        <f t="shared" ca="1" si="1088"/>
        <v>1</v>
      </c>
      <c r="AS2171" s="32" t="str">
        <f t="shared" ca="1" si="1088"/>
        <v>-</v>
      </c>
      <c r="AT2171" s="32" t="str">
        <f t="shared" ca="1" si="1088"/>
        <v>-</v>
      </c>
      <c r="AU2171" s="32">
        <f t="shared" ca="1" si="1088"/>
        <v>9.7126436781616119E-3</v>
      </c>
      <c r="AV2171" s="32">
        <f t="shared" ca="1" si="1088"/>
        <v>58.150599999999997</v>
      </c>
      <c r="AW2171" s="32">
        <f t="shared" ca="1" si="1088"/>
        <v>1.004239468233592</v>
      </c>
      <c r="AX2171" s="32">
        <f t="shared" ca="1" si="1088"/>
        <v>0</v>
      </c>
      <c r="AY2171" s="32">
        <f t="shared" ca="1" si="1088"/>
        <v>1</v>
      </c>
      <c r="AZ2171" s="32">
        <f t="shared" ca="1" si="1088"/>
        <v>1</v>
      </c>
      <c r="BA2171" s="32">
        <f t="shared" ca="1" si="1088"/>
        <v>0</v>
      </c>
      <c r="BB2171" s="32">
        <f t="shared" ca="1" si="1088"/>
        <v>0</v>
      </c>
      <c r="BC2171" s="32">
        <f t="shared" ca="1" si="1088"/>
        <v>0.93016228444791382</v>
      </c>
      <c r="BD2171" s="32">
        <f t="shared" ca="1" si="1088"/>
        <v>0.36331180226111215</v>
      </c>
      <c r="BE2171" s="32">
        <f t="shared" ca="1" si="1088"/>
        <v>0.11707512441786638</v>
      </c>
      <c r="BF2171" s="32">
        <f t="shared" ca="1" si="1088"/>
        <v>4.2416140032097926E-2</v>
      </c>
      <c r="BG2171" s="32">
        <f t="shared" ca="1" si="1088"/>
        <v>-9.6780629135947649E-2</v>
      </c>
      <c r="BH2171" s="32">
        <f t="shared" ca="1" si="1088"/>
        <v>3.0271155117781556E-2</v>
      </c>
      <c r="BI2171" s="32">
        <f t="shared" ca="1" si="1089"/>
        <v>70</v>
      </c>
      <c r="BJ2171" s="32">
        <f t="shared" ca="1" si="1089"/>
        <v>50</v>
      </c>
      <c r="BK2171" s="32">
        <f t="shared" ca="1" si="1089"/>
        <v>70</v>
      </c>
      <c r="BL2171" s="32">
        <f t="shared" ca="1" si="1088"/>
        <v>0</v>
      </c>
      <c r="BM2171" s="32">
        <f t="shared" ca="1" si="1088"/>
        <v>0</v>
      </c>
      <c r="BN2171" s="32">
        <f t="shared" ca="1" si="1088"/>
        <v>0</v>
      </c>
      <c r="BO2171" s="32">
        <f t="shared" ca="1" si="1088"/>
        <v>0</v>
      </c>
      <c r="BP2171" s="54">
        <v>0</v>
      </c>
    </row>
    <row r="2172" spans="1:68" hidden="1" outlineLevel="2">
      <c r="A2172" s="53"/>
      <c r="B2172" s="44">
        <f ca="1">COUNT(B$5:OFFSET(B2172,-1,0))</f>
        <v>2091</v>
      </c>
      <c r="C2172" s="44">
        <f t="shared" ca="1" si="1094"/>
        <v>2061</v>
      </c>
      <c r="D2172" s="45">
        <f t="shared" ca="1" si="1085"/>
        <v>2136</v>
      </c>
      <c r="E2172">
        <v>12</v>
      </c>
      <c r="F2172" t="b">
        <v>1</v>
      </c>
      <c r="G2172" t="b">
        <v>0</v>
      </c>
      <c r="H2172" t="b">
        <v>1</v>
      </c>
      <c r="I2172" s="3" t="str">
        <f t="shared" ca="1" si="1090"/>
        <v>Exp12 G07-SRW &amp; prodn-Old</v>
      </c>
      <c r="J2172" s="16" t="str">
        <f ca="1">IF(MATCH(I2172,I$5:I2172,0)=(COUNTA(I$5:I2172)),"-","Dup")</f>
        <v>-</v>
      </c>
      <c r="K2172" s="32" t="str">
        <f t="shared" ca="1" si="1086"/>
        <v>-</v>
      </c>
      <c r="L2172" s="32" t="b">
        <f t="shared" ca="1" si="1086"/>
        <v>0</v>
      </c>
      <c r="M2172" s="32" t="b">
        <f t="shared" ca="1" si="1086"/>
        <v>1</v>
      </c>
      <c r="N2172" s="32">
        <f t="shared" ca="1" si="1086"/>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7"/>
        <v>0</v>
      </c>
      <c r="AB2172" s="32" t="b">
        <f t="shared" ca="1" si="1087"/>
        <v>0</v>
      </c>
      <c r="AC2172" s="32" t="b">
        <f t="shared" ca="1" si="1087"/>
        <v>0</v>
      </c>
      <c r="AD2172" s="32" t="b">
        <f t="shared" ca="1" si="1087"/>
        <v>0</v>
      </c>
      <c r="AE2172" s="32" t="b">
        <f t="shared" ca="1" si="1087"/>
        <v>0</v>
      </c>
      <c r="AF2172" s="50">
        <f t="shared" ca="1" si="1095"/>
        <v>0.33</v>
      </c>
      <c r="AG2172" s="50">
        <f t="shared" ca="1" si="1092"/>
        <v>-0.33</v>
      </c>
      <c r="AH2172" s="50">
        <f t="shared" ca="1" si="1092"/>
        <v>0.66600000000000004</v>
      </c>
      <c r="AI2172" s="50">
        <f t="shared" ca="1" si="1092"/>
        <v>-0.66600000000000004</v>
      </c>
      <c r="AJ2172" s="32" t="str">
        <f t="shared" ca="1" si="1088"/>
        <v>-</v>
      </c>
      <c r="AK2172" s="50">
        <f t="shared" ca="1" si="1093"/>
        <v>0</v>
      </c>
      <c r="AL2172" s="50">
        <f t="shared" ca="1" si="1093"/>
        <v>1</v>
      </c>
      <c r="AM2172" s="50">
        <f t="shared" ca="1" si="1093"/>
        <v>-1</v>
      </c>
      <c r="AN2172" s="50">
        <f t="shared" ca="1" si="1093"/>
        <v>3.9</v>
      </c>
      <c r="AO2172" s="32" t="str">
        <f t="shared" ca="1" si="1088"/>
        <v>-</v>
      </c>
      <c r="AP2172" s="32" t="str">
        <f t="shared" ca="1" si="1088"/>
        <v>-</v>
      </c>
      <c r="AQ2172" s="32" t="b">
        <f t="shared" ca="1" si="1088"/>
        <v>1</v>
      </c>
      <c r="AR2172" s="32" t="b">
        <f t="shared" ca="1" si="1088"/>
        <v>1</v>
      </c>
      <c r="AS2172" s="32" t="str">
        <f t="shared" ca="1" si="1088"/>
        <v>-</v>
      </c>
      <c r="AT2172" s="32" t="str">
        <f t="shared" ca="1" si="1088"/>
        <v>-</v>
      </c>
      <c r="AU2172" s="32">
        <f t="shared" ca="1" si="1088"/>
        <v>-3.6206896551715319E-3</v>
      </c>
      <c r="AV2172" s="32">
        <f t="shared" ca="1" si="1088"/>
        <v>60.44</v>
      </c>
      <c r="AW2172" s="32">
        <f t="shared" ca="1" si="1088"/>
        <v>0.97432865597185891</v>
      </c>
      <c r="AX2172" s="32">
        <f t="shared" ca="1" si="1088"/>
        <v>0</v>
      </c>
      <c r="AY2172" s="32">
        <f t="shared" ca="1" si="1088"/>
        <v>1</v>
      </c>
      <c r="AZ2172" s="32">
        <f t="shared" ca="1" si="1088"/>
        <v>1</v>
      </c>
      <c r="BA2172" s="32">
        <f t="shared" ca="1" si="1088"/>
        <v>0</v>
      </c>
      <c r="BB2172" s="32">
        <f t="shared" ca="1" si="1088"/>
        <v>0</v>
      </c>
      <c r="BC2172" s="32">
        <f t="shared" ca="1" si="1088"/>
        <v>1.031618776947117</v>
      </c>
      <c r="BD2172" s="32">
        <f t="shared" ca="1" si="1088"/>
        <v>-0.47127487356891251</v>
      </c>
      <c r="BE2172" s="32">
        <f t="shared" ca="1" si="1088"/>
        <v>0.18453795694541686</v>
      </c>
      <c r="BF2172" s="32">
        <f t="shared" ca="1" si="1088"/>
        <v>6.7149155466581067E-2</v>
      </c>
      <c r="BG2172" s="32">
        <f t="shared" ca="1" si="1088"/>
        <v>-0.27419485019481726</v>
      </c>
      <c r="BH2172" s="32">
        <f t="shared" ca="1" si="1088"/>
        <v>-8.0773285441707587E-2</v>
      </c>
      <c r="BI2172" s="32">
        <f t="shared" ca="1" si="1089"/>
        <v>70</v>
      </c>
      <c r="BJ2172" s="32">
        <f t="shared" ca="1" si="1089"/>
        <v>50</v>
      </c>
      <c r="BK2172" s="32">
        <f t="shared" ca="1" si="1089"/>
        <v>70</v>
      </c>
      <c r="BL2172" s="32">
        <f t="shared" ca="1" si="1088"/>
        <v>0</v>
      </c>
      <c r="BM2172" s="32">
        <f t="shared" ca="1" si="1088"/>
        <v>0</v>
      </c>
      <c r="BN2172" s="32">
        <f t="shared" ca="1" si="1088"/>
        <v>0</v>
      </c>
      <c r="BO2172" s="32">
        <f t="shared" ca="1" si="1088"/>
        <v>0</v>
      </c>
      <c r="BP2172" s="54">
        <v>0</v>
      </c>
    </row>
    <row r="2173" spans="1:68" hidden="1" outlineLevel="2">
      <c r="A2173" s="53"/>
      <c r="B2173" s="44">
        <f ca="1">COUNT(B$5:OFFSET(B2173,-1,0))</f>
        <v>2092</v>
      </c>
      <c r="C2173" s="44">
        <f t="shared" ca="1" si="1094"/>
        <v>2062</v>
      </c>
      <c r="D2173" s="45">
        <f t="shared" ca="1" si="1085"/>
        <v>2137</v>
      </c>
      <c r="E2173">
        <v>12</v>
      </c>
      <c r="F2173" t="b">
        <v>1</v>
      </c>
      <c r="G2173" t="b">
        <v>0</v>
      </c>
      <c r="H2173" t="b">
        <v>1</v>
      </c>
      <c r="I2173" s="3" t="str">
        <f t="shared" ca="1" si="1090"/>
        <v>Exp12 G08-SRW &amp; prodn-Old</v>
      </c>
      <c r="J2173" s="16" t="str">
        <f ca="1">IF(MATCH(I2173,I$5:I2173,0)=(COUNTA(I$5:I2173)),"-","Dup")</f>
        <v>-</v>
      </c>
      <c r="K2173" s="32" t="str">
        <f t="shared" ca="1" si="1086"/>
        <v>-</v>
      </c>
      <c r="L2173" s="32" t="b">
        <f t="shared" ca="1" si="1086"/>
        <v>0</v>
      </c>
      <c r="M2173" s="32" t="b">
        <f t="shared" ca="1" si="1086"/>
        <v>1</v>
      </c>
      <c r="N2173" s="32">
        <f t="shared" ca="1" si="1086"/>
        <v>2</v>
      </c>
      <c r="O2173" s="32" t="str">
        <f t="shared" ca="1" si="1086"/>
        <v>-</v>
      </c>
      <c r="P2173" s="32" t="str">
        <f t="shared" ca="1" si="1086"/>
        <v>-</v>
      </c>
      <c r="Q2173" s="32" t="str">
        <f t="shared" ca="1" si="1086"/>
        <v>-</v>
      </c>
      <c r="R2173" s="32" t="str">
        <f t="shared" ca="1" si="1086"/>
        <v>-</v>
      </c>
      <c r="S2173" s="32" t="str">
        <f t="shared" ca="1" si="1086"/>
        <v>-</v>
      </c>
      <c r="T2173" s="32" t="str">
        <f t="shared" ca="1" si="1086"/>
        <v>-</v>
      </c>
      <c r="U2173" s="32" t="str">
        <f t="shared" ca="1" si="1086"/>
        <v>-</v>
      </c>
      <c r="V2173" s="32" t="str">
        <f t="shared" ca="1" si="1086"/>
        <v>-</v>
      </c>
      <c r="W2173" s="32" t="str">
        <f t="shared" ca="1" si="1086"/>
        <v>-</v>
      </c>
      <c r="X2173" s="32" t="str">
        <f t="shared" ca="1" si="1086"/>
        <v>-</v>
      </c>
      <c r="Y2173" s="32" t="str">
        <f t="shared" ca="1" si="1086"/>
        <v>-</v>
      </c>
      <c r="Z2173" s="32" t="str">
        <f t="shared" ca="1" si="1086"/>
        <v>-</v>
      </c>
      <c r="AA2173" s="32" t="b">
        <f t="shared" ca="1" si="1087"/>
        <v>0</v>
      </c>
      <c r="AB2173" s="32" t="b">
        <f t="shared" ca="1" si="1087"/>
        <v>0</v>
      </c>
      <c r="AC2173" s="32" t="b">
        <f t="shared" ca="1" si="1087"/>
        <v>0</v>
      </c>
      <c r="AD2173" s="32" t="b">
        <f t="shared" ca="1" si="1087"/>
        <v>0</v>
      </c>
      <c r="AE2173" s="32" t="b">
        <f t="shared" ca="1" si="1087"/>
        <v>0</v>
      </c>
      <c r="AF2173" s="50">
        <f t="shared" ca="1" si="1095"/>
        <v>0.33</v>
      </c>
      <c r="AG2173" s="50">
        <f t="shared" ca="1" si="1092"/>
        <v>-0.33</v>
      </c>
      <c r="AH2173" s="50">
        <f t="shared" ca="1" si="1092"/>
        <v>0.66600000000000004</v>
      </c>
      <c r="AI2173" s="50">
        <f t="shared" ca="1" si="1092"/>
        <v>-0.66600000000000004</v>
      </c>
      <c r="AJ2173" s="32" t="str">
        <f t="shared" ca="1" si="1088"/>
        <v>-</v>
      </c>
      <c r="AK2173" s="50">
        <f t="shared" ca="1" si="1093"/>
        <v>0</v>
      </c>
      <c r="AL2173" s="50">
        <f t="shared" ca="1" si="1093"/>
        <v>1</v>
      </c>
      <c r="AM2173" s="50">
        <f t="shared" ca="1" si="1093"/>
        <v>-1</v>
      </c>
      <c r="AN2173" s="50">
        <f t="shared" ca="1" si="1093"/>
        <v>3.9</v>
      </c>
      <c r="AO2173" s="32" t="str">
        <f t="shared" ca="1" si="1088"/>
        <v>-</v>
      </c>
      <c r="AP2173" s="32" t="str">
        <f t="shared" ca="1" si="1088"/>
        <v>-</v>
      </c>
      <c r="AQ2173" s="32" t="b">
        <f t="shared" ca="1" si="1088"/>
        <v>1</v>
      </c>
      <c r="AR2173" s="32" t="b">
        <f t="shared" ca="1" si="1088"/>
        <v>1</v>
      </c>
      <c r="AS2173" s="32" t="str">
        <f t="shared" ca="1" si="1088"/>
        <v>-</v>
      </c>
      <c r="AT2173" s="32" t="str">
        <f t="shared" ca="1" si="1088"/>
        <v>-</v>
      </c>
      <c r="AU2173" s="32">
        <f t="shared" ca="1" si="1088"/>
        <v>-0.28362068965517168</v>
      </c>
      <c r="AV2173" s="32">
        <f t="shared" ca="1" si="1088"/>
        <v>62.059800000000003</v>
      </c>
      <c r="AW2173" s="32">
        <f t="shared" ca="1" si="1088"/>
        <v>0.96004947775283722</v>
      </c>
      <c r="AX2173" s="32">
        <f t="shared" ca="1" si="1088"/>
        <v>0</v>
      </c>
      <c r="AY2173" s="32">
        <f t="shared" ca="1" si="1088"/>
        <v>1</v>
      </c>
      <c r="AZ2173" s="32">
        <f t="shared" ca="1" si="1088"/>
        <v>1</v>
      </c>
      <c r="BA2173" s="32">
        <f t="shared" ca="1" si="1088"/>
        <v>0</v>
      </c>
      <c r="BB2173" s="32">
        <f t="shared" ca="1" si="1088"/>
        <v>0</v>
      </c>
      <c r="BC2173" s="32">
        <f t="shared" ca="1" si="1088"/>
        <v>1.0536861023082831</v>
      </c>
      <c r="BD2173" s="32">
        <f t="shared" ca="1" si="1088"/>
        <v>0.13319717786125196</v>
      </c>
      <c r="BE2173" s="32">
        <f t="shared" ca="1" si="1088"/>
        <v>-0.3</v>
      </c>
      <c r="BF2173" s="32">
        <f t="shared" ca="1" si="1088"/>
        <v>4.4323860684616356E-2</v>
      </c>
      <c r="BG2173" s="32">
        <f t="shared" ca="1" si="1088"/>
        <v>-0.1142983811330609</v>
      </c>
      <c r="BH2173" s="32">
        <f t="shared" ca="1" si="1088"/>
        <v>-0.1606321248145316</v>
      </c>
      <c r="BI2173" s="32">
        <f t="shared" ca="1" si="1089"/>
        <v>70</v>
      </c>
      <c r="BJ2173" s="32">
        <f t="shared" ca="1" si="1089"/>
        <v>50</v>
      </c>
      <c r="BK2173" s="32">
        <f t="shared" ca="1" si="1089"/>
        <v>70</v>
      </c>
      <c r="BL2173" s="32">
        <f t="shared" ca="1" si="1088"/>
        <v>0</v>
      </c>
      <c r="BM2173" s="32">
        <f t="shared" ca="1" si="1088"/>
        <v>0</v>
      </c>
      <c r="BN2173" s="32">
        <f t="shared" ca="1" si="1088"/>
        <v>0</v>
      </c>
      <c r="BO2173" s="32">
        <f t="shared" ca="1" si="1088"/>
        <v>0</v>
      </c>
      <c r="BP2173" s="54">
        <v>0</v>
      </c>
    </row>
    <row r="2174" spans="1:68" hidden="1" outlineLevel="2">
      <c r="A2174" s="53"/>
      <c r="B2174" s="44">
        <f ca="1">COUNT(B$5:OFFSET(B2174,-1,0))</f>
        <v>2093</v>
      </c>
      <c r="C2174" s="44">
        <f t="shared" ca="1" si="1094"/>
        <v>2063</v>
      </c>
      <c r="D2174" s="45">
        <f t="shared" ca="1" si="1085"/>
        <v>2138</v>
      </c>
      <c r="E2174">
        <v>12</v>
      </c>
      <c r="F2174" t="b">
        <v>1</v>
      </c>
      <c r="G2174" t="b">
        <v>0</v>
      </c>
      <c r="H2174" t="b">
        <v>1</v>
      </c>
      <c r="I2174" s="3" t="str">
        <f t="shared" ca="1" si="1090"/>
        <v>Exp12 G09-SRW &amp; prodn-Old</v>
      </c>
      <c r="J2174" s="16" t="str">
        <f ca="1">IF(MATCH(I2174,I$5:I2174,0)=(COUNTA(I$5:I2174)),"-","Dup")</f>
        <v>-</v>
      </c>
      <c r="K2174" s="32" t="str">
        <f t="shared" ca="1" si="1086"/>
        <v>-</v>
      </c>
      <c r="L2174" s="32" t="b">
        <f t="shared" ca="1" si="1086"/>
        <v>0</v>
      </c>
      <c r="M2174" s="32" t="b">
        <f t="shared" ca="1" si="1086"/>
        <v>1</v>
      </c>
      <c r="N2174" s="32">
        <f t="shared" ca="1" si="1086"/>
        <v>2</v>
      </c>
      <c r="O2174" s="32" t="str">
        <f t="shared" ca="1" si="1086"/>
        <v>-</v>
      </c>
      <c r="P2174" s="32" t="str">
        <f t="shared" ca="1" si="1086"/>
        <v>-</v>
      </c>
      <c r="Q2174" s="32" t="str">
        <f t="shared" ca="1" si="1086"/>
        <v>-</v>
      </c>
      <c r="R2174" s="32" t="str">
        <f t="shared" ca="1" si="1086"/>
        <v>-</v>
      </c>
      <c r="S2174" s="32" t="str">
        <f t="shared" ca="1" si="1086"/>
        <v>-</v>
      </c>
      <c r="T2174" s="32" t="str">
        <f t="shared" ca="1" si="1086"/>
        <v>-</v>
      </c>
      <c r="U2174" s="32" t="str">
        <f t="shared" ca="1" si="1086"/>
        <v>-</v>
      </c>
      <c r="V2174" s="32" t="str">
        <f t="shared" ca="1" si="1086"/>
        <v>-</v>
      </c>
      <c r="W2174" s="32" t="str">
        <f t="shared" ca="1" si="1086"/>
        <v>-</v>
      </c>
      <c r="X2174" s="32" t="str">
        <f t="shared" ca="1" si="1086"/>
        <v>-</v>
      </c>
      <c r="Y2174" s="32" t="str">
        <f t="shared" ca="1" si="1086"/>
        <v>-</v>
      </c>
      <c r="Z2174" s="32" t="str">
        <f t="shared" ca="1" si="1086"/>
        <v>-</v>
      </c>
      <c r="AA2174" s="32" t="b">
        <f t="shared" ca="1" si="1087"/>
        <v>0</v>
      </c>
      <c r="AB2174" s="32" t="b">
        <f t="shared" ca="1" si="1087"/>
        <v>0</v>
      </c>
      <c r="AC2174" s="32" t="b">
        <f t="shared" ca="1" si="1087"/>
        <v>0</v>
      </c>
      <c r="AD2174" s="32" t="b">
        <f t="shared" ca="1" si="1087"/>
        <v>0</v>
      </c>
      <c r="AE2174" s="32" t="b">
        <f t="shared" ca="1" si="1087"/>
        <v>0</v>
      </c>
      <c r="AF2174" s="50">
        <f t="shared" ca="1" si="1095"/>
        <v>0.33</v>
      </c>
      <c r="AG2174" s="50">
        <f t="shared" ca="1" si="1092"/>
        <v>-0.33</v>
      </c>
      <c r="AH2174" s="50">
        <f t="shared" ca="1" si="1092"/>
        <v>0.66600000000000004</v>
      </c>
      <c r="AI2174" s="50">
        <f t="shared" ca="1" si="1092"/>
        <v>-0.66600000000000004</v>
      </c>
      <c r="AJ2174" s="32" t="str">
        <f t="shared" ca="1" si="1088"/>
        <v>-</v>
      </c>
      <c r="AK2174" s="50">
        <f t="shared" ca="1" si="1093"/>
        <v>0</v>
      </c>
      <c r="AL2174" s="50">
        <f t="shared" ca="1" si="1093"/>
        <v>1</v>
      </c>
      <c r="AM2174" s="50">
        <f t="shared" ca="1" si="1093"/>
        <v>-1</v>
      </c>
      <c r="AN2174" s="50">
        <f t="shared" ca="1" si="1093"/>
        <v>3.9</v>
      </c>
      <c r="AO2174" s="32" t="str">
        <f t="shared" ca="1" si="1088"/>
        <v>-</v>
      </c>
      <c r="AP2174" s="32" t="str">
        <f t="shared" ca="1" si="1088"/>
        <v>-</v>
      </c>
      <c r="AQ2174" s="32" t="b">
        <f t="shared" ca="1" si="1088"/>
        <v>1</v>
      </c>
      <c r="AR2174" s="32" t="b">
        <f t="shared" ca="1" si="1088"/>
        <v>1</v>
      </c>
      <c r="AS2174" s="32" t="str">
        <f t="shared" ca="1" si="1088"/>
        <v>-</v>
      </c>
      <c r="AT2174" s="32" t="str">
        <f t="shared" ca="1" si="1088"/>
        <v>-</v>
      </c>
      <c r="AU2174" s="32">
        <f t="shared" ca="1" si="1088"/>
        <v>-9.3620689655171674E-2</v>
      </c>
      <c r="AV2174" s="32">
        <f t="shared" ca="1" si="1088"/>
        <v>61.930900000000001</v>
      </c>
      <c r="AW2174" s="32">
        <f t="shared" ca="1" si="1088"/>
        <v>0.95413736630892165</v>
      </c>
      <c r="AX2174" s="32">
        <f t="shared" ca="1" si="1088"/>
        <v>0</v>
      </c>
      <c r="AY2174" s="32">
        <f t="shared" ca="1" si="1088"/>
        <v>1</v>
      </c>
      <c r="AZ2174" s="32">
        <f t="shared" ca="1" si="1088"/>
        <v>1</v>
      </c>
      <c r="BA2174" s="32">
        <f t="shared" ca="1" si="1088"/>
        <v>0</v>
      </c>
      <c r="BB2174" s="32">
        <f t="shared" ca="1" si="1088"/>
        <v>0</v>
      </c>
      <c r="BC2174" s="32">
        <f t="shared" ca="1" si="1088"/>
        <v>1.0026163763248999</v>
      </c>
      <c r="BD2174" s="32">
        <f t="shared" ca="1" si="1088"/>
        <v>0.5804409621645803</v>
      </c>
      <c r="BE2174" s="32">
        <f t="shared" ca="1" si="1088"/>
        <v>8.2624869647222154E-2</v>
      </c>
      <c r="BF2174" s="32">
        <f t="shared" ca="1" si="1088"/>
        <v>7.2538241292497974E-2</v>
      </c>
      <c r="BG2174" s="32">
        <f t="shared" ca="1" si="1088"/>
        <v>-0.41381105585171518</v>
      </c>
      <c r="BH2174" s="32">
        <f t="shared" ca="1" si="1088"/>
        <v>-0.15176659314141594</v>
      </c>
      <c r="BI2174" s="32">
        <f t="shared" ca="1" si="1089"/>
        <v>70</v>
      </c>
      <c r="BJ2174" s="32">
        <f t="shared" ca="1" si="1089"/>
        <v>50</v>
      </c>
      <c r="BK2174" s="32">
        <f t="shared" ca="1" si="1089"/>
        <v>70</v>
      </c>
      <c r="BL2174" s="32">
        <f t="shared" ca="1" si="1088"/>
        <v>0</v>
      </c>
      <c r="BM2174" s="32">
        <f t="shared" ca="1" si="1088"/>
        <v>0</v>
      </c>
      <c r="BN2174" s="32">
        <f t="shared" ca="1" si="1088"/>
        <v>0</v>
      </c>
      <c r="BO2174" s="32">
        <f t="shared" ca="1" si="1088"/>
        <v>0</v>
      </c>
      <c r="BP2174" s="54">
        <v>0</v>
      </c>
    </row>
    <row r="2175" spans="1:68" hidden="1" outlineLevel="2">
      <c r="A2175" s="53"/>
      <c r="B2175" s="44">
        <f ca="1">COUNT(B$5:OFFSET(B2175,-1,0))</f>
        <v>2094</v>
      </c>
      <c r="C2175" s="44">
        <f t="shared" ca="1" si="1094"/>
        <v>2064</v>
      </c>
      <c r="D2175" s="45">
        <f t="shared" ca="1" si="1085"/>
        <v>2139</v>
      </c>
      <c r="E2175">
        <v>12</v>
      </c>
      <c r="F2175" t="b">
        <v>1</v>
      </c>
      <c r="G2175" t="b">
        <v>0</v>
      </c>
      <c r="H2175" t="b">
        <v>1</v>
      </c>
      <c r="I2175" s="3" t="str">
        <f t="shared" ca="1" si="1090"/>
        <v>Exp12 G10-SRW &amp; prodn-Old</v>
      </c>
      <c r="J2175" s="16" t="str">
        <f ca="1">IF(MATCH(I2175,I$5:I2175,0)=(COUNTA(I$5:I2175)),"-","Dup")</f>
        <v>-</v>
      </c>
      <c r="K2175" s="32" t="str">
        <f t="shared" ca="1" si="1086"/>
        <v>-</v>
      </c>
      <c r="L2175" s="32" t="b">
        <f t="shared" ca="1" si="1086"/>
        <v>0</v>
      </c>
      <c r="M2175" s="32" t="b">
        <f t="shared" ca="1" si="1086"/>
        <v>1</v>
      </c>
      <c r="N2175" s="32">
        <f t="shared" ca="1" si="1086"/>
        <v>2</v>
      </c>
      <c r="O2175" s="32" t="str">
        <f t="shared" ca="1" si="1086"/>
        <v>-</v>
      </c>
      <c r="P2175" s="32" t="str">
        <f t="shared" ca="1" si="1086"/>
        <v>-</v>
      </c>
      <c r="Q2175" s="32" t="str">
        <f t="shared" ca="1" si="1086"/>
        <v>-</v>
      </c>
      <c r="R2175" s="32" t="str">
        <f t="shared" ca="1" si="1086"/>
        <v>-</v>
      </c>
      <c r="S2175" s="32" t="str">
        <f t="shared" ca="1" si="1086"/>
        <v>-</v>
      </c>
      <c r="T2175" s="32" t="str">
        <f t="shared" ca="1" si="1086"/>
        <v>-</v>
      </c>
      <c r="U2175" s="32" t="str">
        <f t="shared" ca="1" si="1086"/>
        <v>-</v>
      </c>
      <c r="V2175" s="32" t="str">
        <f t="shared" ca="1" si="1086"/>
        <v>-</v>
      </c>
      <c r="W2175" s="32" t="str">
        <f t="shared" ca="1" si="1086"/>
        <v>-</v>
      </c>
      <c r="X2175" s="32" t="str">
        <f t="shared" ca="1" si="1086"/>
        <v>-</v>
      </c>
      <c r="Y2175" s="32" t="str">
        <f t="shared" ca="1" si="1086"/>
        <v>-</v>
      </c>
      <c r="Z2175" s="32" t="str">
        <f t="shared" ca="1" si="1086"/>
        <v>-</v>
      </c>
      <c r="AA2175" s="32" t="b">
        <f t="shared" ca="1" si="1087"/>
        <v>0</v>
      </c>
      <c r="AB2175" s="32" t="b">
        <f t="shared" ca="1" si="1087"/>
        <v>0</v>
      </c>
      <c r="AC2175" s="32" t="b">
        <f t="shared" ca="1" si="1087"/>
        <v>0</v>
      </c>
      <c r="AD2175" s="32" t="b">
        <f t="shared" ca="1" si="1087"/>
        <v>0</v>
      </c>
      <c r="AE2175" s="32" t="b">
        <f t="shared" ca="1" si="1087"/>
        <v>0</v>
      </c>
      <c r="AF2175" s="50">
        <f t="shared" ca="1" si="1095"/>
        <v>0.33</v>
      </c>
      <c r="AG2175" s="50">
        <f t="shared" ca="1" si="1092"/>
        <v>-0.33</v>
      </c>
      <c r="AH2175" s="50">
        <f t="shared" ca="1" si="1092"/>
        <v>0.66600000000000004</v>
      </c>
      <c r="AI2175" s="50">
        <f t="shared" ca="1" si="1092"/>
        <v>-0.66600000000000004</v>
      </c>
      <c r="AJ2175" s="32" t="str">
        <f t="shared" ca="1" si="1088"/>
        <v>-</v>
      </c>
      <c r="AK2175" s="50">
        <f t="shared" ca="1" si="1093"/>
        <v>0</v>
      </c>
      <c r="AL2175" s="50">
        <f t="shared" ca="1" si="1093"/>
        <v>1</v>
      </c>
      <c r="AM2175" s="50">
        <f t="shared" ca="1" si="1093"/>
        <v>-1</v>
      </c>
      <c r="AN2175" s="50">
        <f t="shared" ca="1" si="1093"/>
        <v>3.9</v>
      </c>
      <c r="AO2175" s="32" t="str">
        <f t="shared" ca="1" si="1088"/>
        <v>-</v>
      </c>
      <c r="AP2175" s="32" t="str">
        <f t="shared" ca="1" si="1088"/>
        <v>-</v>
      </c>
      <c r="AQ2175" s="32" t="b">
        <f t="shared" ca="1" si="1088"/>
        <v>1</v>
      </c>
      <c r="AR2175" s="32" t="b">
        <f t="shared" ca="1" si="1088"/>
        <v>1</v>
      </c>
      <c r="AS2175" s="32" t="str">
        <f t="shared" ca="1" si="1088"/>
        <v>-</v>
      </c>
      <c r="AT2175" s="32" t="str">
        <f t="shared" ca="1" si="1088"/>
        <v>-</v>
      </c>
      <c r="AU2175" s="32">
        <f t="shared" ca="1" si="1088"/>
        <v>-0.17028735632183853</v>
      </c>
      <c r="AV2175" s="32">
        <f t="shared" ca="1" si="1088"/>
        <v>58.879199999999997</v>
      </c>
      <c r="AW2175" s="32">
        <f t="shared" ca="1" si="1088"/>
        <v>0.96175971925982728</v>
      </c>
      <c r="AX2175" s="32">
        <f t="shared" ca="1" si="1088"/>
        <v>0</v>
      </c>
      <c r="AY2175" s="32">
        <f t="shared" ca="1" si="1088"/>
        <v>1</v>
      </c>
      <c r="AZ2175" s="32">
        <f t="shared" ca="1" si="1088"/>
        <v>1</v>
      </c>
      <c r="BA2175" s="32">
        <f t="shared" ca="1" si="1088"/>
        <v>0</v>
      </c>
      <c r="BB2175" s="32">
        <f t="shared" ca="1" si="1088"/>
        <v>0</v>
      </c>
      <c r="BC2175" s="32">
        <f t="shared" ca="1" si="1088"/>
        <v>0.90282804436468633</v>
      </c>
      <c r="BD2175" s="32">
        <f t="shared" ca="1" si="1088"/>
        <v>-0.57040835988608407</v>
      </c>
      <c r="BE2175" s="32">
        <f t="shared" ca="1" si="1088"/>
        <v>-1.7631408489039768E-2</v>
      </c>
      <c r="BF2175" s="32">
        <f t="shared" ca="1" si="1088"/>
        <v>0.10270820800727432</v>
      </c>
      <c r="BG2175" s="32">
        <f t="shared" ca="1" si="1088"/>
        <v>-0.18932671629798037</v>
      </c>
      <c r="BH2175" s="32">
        <f t="shared" ca="1" si="1088"/>
        <v>-8.606527674487563E-2</v>
      </c>
      <c r="BI2175" s="32">
        <f t="shared" ca="1" si="1089"/>
        <v>70</v>
      </c>
      <c r="BJ2175" s="32">
        <f t="shared" ca="1" si="1089"/>
        <v>50</v>
      </c>
      <c r="BK2175" s="32">
        <f t="shared" ca="1" si="1089"/>
        <v>70</v>
      </c>
      <c r="BL2175" s="32">
        <f t="shared" ca="1" si="1088"/>
        <v>0</v>
      </c>
      <c r="BM2175" s="32">
        <f t="shared" ca="1" si="1088"/>
        <v>0</v>
      </c>
      <c r="BN2175" s="32">
        <f t="shared" ca="1" si="1088"/>
        <v>0</v>
      </c>
      <c r="BO2175" s="32">
        <f t="shared" ca="1" si="1088"/>
        <v>0</v>
      </c>
      <c r="BP2175" s="54">
        <v>0</v>
      </c>
    </row>
    <row r="2176" spans="1:68" hidden="1" outlineLevel="2">
      <c r="A2176" s="53"/>
      <c r="B2176" s="44">
        <f ca="1">COUNT(B$5:OFFSET(B2176,-1,0))</f>
        <v>2095</v>
      </c>
      <c r="C2176" s="44">
        <f t="shared" ca="1" si="1094"/>
        <v>2065</v>
      </c>
      <c r="D2176" s="45">
        <f t="shared" ca="1" si="1085"/>
        <v>2140</v>
      </c>
      <c r="E2176">
        <v>12</v>
      </c>
      <c r="F2176" t="b">
        <v>1</v>
      </c>
      <c r="G2176" t="b">
        <v>0</v>
      </c>
      <c r="H2176" t="b">
        <v>1</v>
      </c>
      <c r="I2176" s="3" t="str">
        <f t="shared" ca="1" si="1090"/>
        <v>Exp12 G11-SRW &amp; prodn-Old</v>
      </c>
      <c r="J2176" s="16" t="str">
        <f ca="1">IF(MATCH(I2176,I$5:I2176,0)=(COUNTA(I$5:I2176)),"-","Dup")</f>
        <v>-</v>
      </c>
      <c r="K2176" s="32" t="str">
        <f t="shared" ca="1" si="1086"/>
        <v>-</v>
      </c>
      <c r="L2176" s="32" t="b">
        <f t="shared" ca="1" si="1086"/>
        <v>0</v>
      </c>
      <c r="M2176" s="32" t="b">
        <f t="shared" ca="1" si="1086"/>
        <v>1</v>
      </c>
      <c r="N2176" s="32">
        <f t="shared" ca="1" si="1086"/>
        <v>2</v>
      </c>
      <c r="O2176" s="32" t="str">
        <f t="shared" ca="1" si="1086"/>
        <v>-</v>
      </c>
      <c r="P2176" s="32" t="str">
        <f t="shared" ca="1" si="1086"/>
        <v>-</v>
      </c>
      <c r="Q2176" s="32" t="str">
        <f t="shared" ca="1" si="1086"/>
        <v>-</v>
      </c>
      <c r="R2176" s="32" t="str">
        <f t="shared" ca="1" si="1086"/>
        <v>-</v>
      </c>
      <c r="S2176" s="32" t="str">
        <f t="shared" ca="1" si="1086"/>
        <v>-</v>
      </c>
      <c r="T2176" s="32" t="str">
        <f t="shared" ca="1" si="1086"/>
        <v>-</v>
      </c>
      <c r="U2176" s="32" t="str">
        <f t="shared" ca="1" si="1086"/>
        <v>-</v>
      </c>
      <c r="V2176" s="32" t="str">
        <f t="shared" ca="1" si="1086"/>
        <v>-</v>
      </c>
      <c r="W2176" s="32" t="str">
        <f t="shared" ca="1" si="1086"/>
        <v>-</v>
      </c>
      <c r="X2176" s="32" t="str">
        <f t="shared" ca="1" si="1086"/>
        <v>-</v>
      </c>
      <c r="Y2176" s="32" t="str">
        <f t="shared" ca="1" si="1086"/>
        <v>-</v>
      </c>
      <c r="Z2176" s="32" t="str">
        <f t="shared" ca="1" si="1086"/>
        <v>-</v>
      </c>
      <c r="AA2176" s="32" t="b">
        <f t="shared" ca="1" si="1087"/>
        <v>0</v>
      </c>
      <c r="AB2176" s="32" t="b">
        <f t="shared" ca="1" si="1087"/>
        <v>0</v>
      </c>
      <c r="AC2176" s="32" t="b">
        <f t="shared" ca="1" si="1087"/>
        <v>0</v>
      </c>
      <c r="AD2176" s="32" t="b">
        <f t="shared" ca="1" si="1087"/>
        <v>0</v>
      </c>
      <c r="AE2176" s="32" t="b">
        <f t="shared" ca="1" si="1087"/>
        <v>0</v>
      </c>
      <c r="AF2176" s="50">
        <f t="shared" ca="1" si="1095"/>
        <v>0.33</v>
      </c>
      <c r="AG2176" s="50">
        <f t="shared" ca="1" si="1092"/>
        <v>-0.33</v>
      </c>
      <c r="AH2176" s="50">
        <f t="shared" ca="1" si="1092"/>
        <v>0.66600000000000004</v>
      </c>
      <c r="AI2176" s="50">
        <f t="shared" ca="1" si="1092"/>
        <v>-0.66600000000000004</v>
      </c>
      <c r="AJ2176" s="32" t="str">
        <f t="shared" ca="1" si="1088"/>
        <v>-</v>
      </c>
      <c r="AK2176" s="50">
        <f t="shared" ca="1" si="1093"/>
        <v>0</v>
      </c>
      <c r="AL2176" s="50">
        <f t="shared" ca="1" si="1093"/>
        <v>1</v>
      </c>
      <c r="AM2176" s="50">
        <f t="shared" ca="1" si="1093"/>
        <v>-1</v>
      </c>
      <c r="AN2176" s="50">
        <f t="shared" ca="1" si="1093"/>
        <v>3.9</v>
      </c>
      <c r="AO2176" s="32" t="str">
        <f t="shared" ca="1" si="1088"/>
        <v>-</v>
      </c>
      <c r="AP2176" s="32" t="str">
        <f t="shared" ca="1" si="1088"/>
        <v>-</v>
      </c>
      <c r="AQ2176" s="32" t="b">
        <f t="shared" ca="1" si="1088"/>
        <v>1</v>
      </c>
      <c r="AR2176" s="32" t="b">
        <f t="shared" ca="1" si="1088"/>
        <v>1</v>
      </c>
      <c r="AS2176" s="32" t="str">
        <f t="shared" ca="1" si="1088"/>
        <v>-</v>
      </c>
      <c r="AT2176" s="32" t="str">
        <f t="shared" ca="1" si="1088"/>
        <v>-</v>
      </c>
      <c r="AU2176" s="32">
        <f t="shared" ca="1" si="1088"/>
        <v>-3.0287356321838529E-2</v>
      </c>
      <c r="AV2176" s="32">
        <f t="shared" ca="1" si="1088"/>
        <v>62.233199999999997</v>
      </c>
      <c r="AW2176" s="32">
        <f t="shared" ca="1" si="1088"/>
        <v>0.95203433280102878</v>
      </c>
      <c r="AX2176" s="32">
        <f t="shared" ca="1" si="1088"/>
        <v>0</v>
      </c>
      <c r="AY2176" s="32">
        <f t="shared" ca="1" si="1088"/>
        <v>1</v>
      </c>
      <c r="AZ2176" s="32">
        <f t="shared" ref="AZ2176:BO2192" ca="1" si="1096">OFFSET(AZ$5,$D2176,0)</f>
        <v>1</v>
      </c>
      <c r="BA2176" s="32">
        <f t="shared" ca="1" si="1096"/>
        <v>0</v>
      </c>
      <c r="BB2176" s="32">
        <f t="shared" ca="1" si="1096"/>
        <v>0</v>
      </c>
      <c r="BC2176" s="32">
        <f t="shared" ca="1" si="1096"/>
        <v>1.0502724825315515</v>
      </c>
      <c r="BD2176" s="32">
        <f t="shared" ca="1" si="1096"/>
        <v>0.1091335725371394</v>
      </c>
      <c r="BE2176" s="32">
        <f t="shared" ca="1" si="1096"/>
        <v>-0.13735315021583483</v>
      </c>
      <c r="BF2176" s="32">
        <f t="shared" ca="1" si="1096"/>
        <v>-6.0124468614977111E-2</v>
      </c>
      <c r="BG2176" s="32">
        <f t="shared" ca="1" si="1096"/>
        <v>0.21718506434255325</v>
      </c>
      <c r="BH2176" s="32">
        <f t="shared" ca="1" si="1096"/>
        <v>-0.17182659751927132</v>
      </c>
      <c r="BI2176" s="32">
        <f t="shared" ca="1" si="1089"/>
        <v>70</v>
      </c>
      <c r="BJ2176" s="32">
        <f t="shared" ca="1" si="1089"/>
        <v>50</v>
      </c>
      <c r="BK2176" s="32">
        <f t="shared" ca="1" si="1089"/>
        <v>70</v>
      </c>
      <c r="BL2176" s="32">
        <f t="shared" ca="1" si="1096"/>
        <v>0</v>
      </c>
      <c r="BM2176" s="32">
        <f t="shared" ca="1" si="1096"/>
        <v>0</v>
      </c>
      <c r="BN2176" s="32">
        <f t="shared" ca="1" si="1096"/>
        <v>0</v>
      </c>
      <c r="BO2176" s="32">
        <f t="shared" ca="1" si="1096"/>
        <v>0</v>
      </c>
      <c r="BP2176" s="54">
        <v>0</v>
      </c>
    </row>
    <row r="2177" spans="1:68" hidden="1" outlineLevel="2">
      <c r="A2177" s="53"/>
      <c r="B2177" s="44">
        <f ca="1">COUNT(B$5:OFFSET(B2177,-1,0))</f>
        <v>2096</v>
      </c>
      <c r="C2177" s="44">
        <f t="shared" ca="1" si="1094"/>
        <v>2066</v>
      </c>
      <c r="D2177" s="45">
        <f t="shared" ca="1" si="1085"/>
        <v>2141</v>
      </c>
      <c r="E2177">
        <v>12</v>
      </c>
      <c r="F2177" t="b">
        <v>1</v>
      </c>
      <c r="G2177" t="b">
        <v>0</v>
      </c>
      <c r="H2177" t="b">
        <v>1</v>
      </c>
      <c r="I2177" s="3" t="str">
        <f t="shared" ca="1" si="1090"/>
        <v>Exp12 G12-SRW &amp; prodn-Old</v>
      </c>
      <c r="J2177" s="16" t="str">
        <f ca="1">IF(MATCH(I2177,I$5:I2177,0)=(COUNTA(I$5:I2177)),"-","Dup")</f>
        <v>-</v>
      </c>
      <c r="K2177" s="32" t="str">
        <f t="shared" ca="1" si="1086"/>
        <v>-</v>
      </c>
      <c r="L2177" s="32" t="b">
        <f t="shared" ca="1" si="1086"/>
        <v>0</v>
      </c>
      <c r="M2177" s="32" t="b">
        <f t="shared" ca="1" si="1086"/>
        <v>1</v>
      </c>
      <c r="N2177" s="32">
        <f t="shared" ca="1" si="1086"/>
        <v>2</v>
      </c>
      <c r="O2177" s="32" t="str">
        <f t="shared" ca="1" si="1086"/>
        <v>-</v>
      </c>
      <c r="P2177" s="32" t="str">
        <f t="shared" ca="1" si="1086"/>
        <v>-</v>
      </c>
      <c r="Q2177" s="32" t="str">
        <f t="shared" ca="1" si="1086"/>
        <v>-</v>
      </c>
      <c r="R2177" s="32" t="str">
        <f t="shared" ca="1" si="1086"/>
        <v>-</v>
      </c>
      <c r="S2177" s="32" t="str">
        <f t="shared" ca="1" si="1086"/>
        <v>-</v>
      </c>
      <c r="T2177" s="32" t="str">
        <f t="shared" ca="1" si="1086"/>
        <v>-</v>
      </c>
      <c r="U2177" s="32" t="str">
        <f t="shared" ca="1" si="1086"/>
        <v>-</v>
      </c>
      <c r="V2177" s="32" t="str">
        <f t="shared" ca="1" si="1086"/>
        <v>-</v>
      </c>
      <c r="W2177" s="32" t="str">
        <f t="shared" ca="1" si="1086"/>
        <v>-</v>
      </c>
      <c r="X2177" s="32" t="str">
        <f t="shared" ca="1" si="1086"/>
        <v>-</v>
      </c>
      <c r="Y2177" s="32" t="str">
        <f t="shared" ca="1" si="1086"/>
        <v>-</v>
      </c>
      <c r="Z2177" s="32" t="str">
        <f t="shared" ca="1" si="1086"/>
        <v>-</v>
      </c>
      <c r="AA2177" s="32" t="b">
        <f t="shared" ca="1" si="1087"/>
        <v>0</v>
      </c>
      <c r="AB2177" s="32" t="b">
        <f t="shared" ca="1" si="1087"/>
        <v>0</v>
      </c>
      <c r="AC2177" s="32" t="b">
        <f t="shared" ca="1" si="1087"/>
        <v>0</v>
      </c>
      <c r="AD2177" s="32" t="b">
        <f t="shared" ca="1" si="1087"/>
        <v>0</v>
      </c>
      <c r="AE2177" s="32" t="b">
        <f t="shared" ca="1" si="1087"/>
        <v>0</v>
      </c>
      <c r="AF2177" s="50">
        <f t="shared" ca="1" si="1095"/>
        <v>0.33</v>
      </c>
      <c r="AG2177" s="50">
        <f t="shared" ca="1" si="1092"/>
        <v>-0.33</v>
      </c>
      <c r="AH2177" s="50">
        <f t="shared" ca="1" si="1092"/>
        <v>0.66600000000000004</v>
      </c>
      <c r="AI2177" s="50">
        <f t="shared" ca="1" si="1092"/>
        <v>-0.66600000000000004</v>
      </c>
      <c r="AJ2177" s="32" t="str">
        <f t="shared" ref="AJ2177:AY2194" ca="1" si="1097">OFFSET(AJ$5,$D2177,0)</f>
        <v>-</v>
      </c>
      <c r="AK2177" s="50">
        <f t="shared" ca="1" si="1093"/>
        <v>0</v>
      </c>
      <c r="AL2177" s="50">
        <f t="shared" ca="1" si="1093"/>
        <v>1</v>
      </c>
      <c r="AM2177" s="50">
        <f t="shared" ca="1" si="1093"/>
        <v>-1</v>
      </c>
      <c r="AN2177" s="50">
        <f t="shared" ca="1" si="1093"/>
        <v>3.9</v>
      </c>
      <c r="AO2177" s="32" t="str">
        <f t="shared" ca="1" si="1097"/>
        <v>-</v>
      </c>
      <c r="AP2177" s="32" t="str">
        <f t="shared" ca="1" si="1097"/>
        <v>-</v>
      </c>
      <c r="AQ2177" s="32" t="b">
        <f t="shared" ca="1" si="1097"/>
        <v>1</v>
      </c>
      <c r="AR2177" s="32" t="b">
        <f t="shared" ca="1" si="1097"/>
        <v>1</v>
      </c>
      <c r="AS2177" s="32" t="str">
        <f t="shared" ca="1" si="1097"/>
        <v>-</v>
      </c>
      <c r="AT2177" s="32" t="str">
        <f t="shared" ca="1" si="1097"/>
        <v>-</v>
      </c>
      <c r="AU2177" s="32">
        <f t="shared" ca="1" si="1088"/>
        <v>-0.16695402298850509</v>
      </c>
      <c r="AV2177" s="32">
        <f t="shared" ca="1" si="1097"/>
        <v>55.779899999999998</v>
      </c>
      <c r="AW2177" s="32">
        <f t="shared" ca="1" si="1097"/>
        <v>1.0530175072973791</v>
      </c>
      <c r="AX2177" s="32">
        <f t="shared" ca="1" si="1097"/>
        <v>0</v>
      </c>
      <c r="AY2177" s="32">
        <f t="shared" ca="1" si="1097"/>
        <v>1</v>
      </c>
      <c r="AZ2177" s="32">
        <f t="shared" ca="1" si="1096"/>
        <v>1</v>
      </c>
      <c r="BA2177" s="32">
        <f t="shared" ca="1" si="1096"/>
        <v>0</v>
      </c>
      <c r="BB2177" s="32">
        <f t="shared" ca="1" si="1096"/>
        <v>0</v>
      </c>
      <c r="BC2177" s="32">
        <f t="shared" ca="1" si="1096"/>
        <v>0.93999485560196538</v>
      </c>
      <c r="BD2177" s="32">
        <f t="shared" ca="1" si="1096"/>
        <v>0.79997902113846919</v>
      </c>
      <c r="BE2177" s="32">
        <f t="shared" ca="1" si="1096"/>
        <v>-0.3</v>
      </c>
      <c r="BF2177" s="32">
        <f t="shared" ca="1" si="1096"/>
        <v>-2.9027404779899957E-2</v>
      </c>
      <c r="BG2177" s="32">
        <f t="shared" ca="1" si="1096"/>
        <v>-0.18778619494876914</v>
      </c>
      <c r="BH2177" s="32">
        <f t="shared" ca="1" si="1096"/>
        <v>9.4306002781576526E-2</v>
      </c>
      <c r="BI2177" s="32">
        <f t="shared" ca="1" si="1089"/>
        <v>70</v>
      </c>
      <c r="BJ2177" s="32">
        <f t="shared" ca="1" si="1089"/>
        <v>50</v>
      </c>
      <c r="BK2177" s="32">
        <f t="shared" ca="1" si="1089"/>
        <v>70</v>
      </c>
      <c r="BL2177" s="32">
        <f t="shared" ca="1" si="1096"/>
        <v>0</v>
      </c>
      <c r="BM2177" s="32">
        <f t="shared" ca="1" si="1096"/>
        <v>0</v>
      </c>
      <c r="BN2177" s="32">
        <f t="shared" ca="1" si="1096"/>
        <v>0</v>
      </c>
      <c r="BO2177" s="32">
        <f t="shared" ca="1" si="1096"/>
        <v>0</v>
      </c>
      <c r="BP2177" s="54">
        <v>0</v>
      </c>
    </row>
    <row r="2178" spans="1:68" hidden="1" outlineLevel="2">
      <c r="A2178" s="53"/>
      <c r="B2178" s="44">
        <f ca="1">COUNT(B$5:OFFSET(B2178,-1,0))</f>
        <v>2097</v>
      </c>
      <c r="C2178" s="44">
        <f t="shared" ca="1" si="1094"/>
        <v>2067</v>
      </c>
      <c r="D2178" s="45">
        <f t="shared" ca="1" si="1085"/>
        <v>2142</v>
      </c>
      <c r="E2178">
        <v>12</v>
      </c>
      <c r="F2178" t="b">
        <v>1</v>
      </c>
      <c r="G2178" t="b">
        <v>0</v>
      </c>
      <c r="H2178" t="b">
        <v>1</v>
      </c>
      <c r="I2178" s="3" t="str">
        <f t="shared" ca="1" si="1090"/>
        <v>Exp12 G13-SRW &amp; prodn-Old</v>
      </c>
      <c r="J2178" s="16" t="str">
        <f ca="1">IF(MATCH(I2178,I$5:I2178,0)=(COUNTA(I$5:I2178)),"-","Dup")</f>
        <v>-</v>
      </c>
      <c r="K2178" s="32" t="str">
        <f t="shared" ca="1" si="1086"/>
        <v>-</v>
      </c>
      <c r="L2178" s="32" t="b">
        <f t="shared" ca="1" si="1086"/>
        <v>0</v>
      </c>
      <c r="M2178" s="32" t="b">
        <f t="shared" ca="1" si="1086"/>
        <v>1</v>
      </c>
      <c r="N2178" s="32">
        <f t="shared" ca="1" si="1086"/>
        <v>2</v>
      </c>
      <c r="O2178" s="32" t="str">
        <f t="shared" ca="1" si="1086"/>
        <v>-</v>
      </c>
      <c r="P2178" s="32" t="str">
        <f t="shared" ca="1" si="1086"/>
        <v>-</v>
      </c>
      <c r="Q2178" s="32" t="str">
        <f t="shared" ca="1" si="1086"/>
        <v>-</v>
      </c>
      <c r="R2178" s="32" t="str">
        <f t="shared" ca="1" si="1086"/>
        <v>-</v>
      </c>
      <c r="S2178" s="32" t="str">
        <f t="shared" ca="1" si="1086"/>
        <v>-</v>
      </c>
      <c r="T2178" s="32" t="str">
        <f t="shared" ca="1" si="1086"/>
        <v>-</v>
      </c>
      <c r="U2178" s="32" t="str">
        <f t="shared" ca="1" si="1086"/>
        <v>-</v>
      </c>
      <c r="V2178" s="32" t="str">
        <f t="shared" ca="1" si="1086"/>
        <v>-</v>
      </c>
      <c r="W2178" s="32" t="str">
        <f t="shared" ca="1" si="1086"/>
        <v>-</v>
      </c>
      <c r="X2178" s="32" t="str">
        <f t="shared" ca="1" si="1086"/>
        <v>-</v>
      </c>
      <c r="Y2178" s="32" t="str">
        <f t="shared" ca="1" si="1086"/>
        <v>-</v>
      </c>
      <c r="Z2178" s="32" t="str">
        <f t="shared" ca="1" si="1086"/>
        <v>-</v>
      </c>
      <c r="AA2178" s="32" t="b">
        <f t="shared" ca="1" si="1087"/>
        <v>0</v>
      </c>
      <c r="AB2178" s="32" t="b">
        <f t="shared" ca="1" si="1087"/>
        <v>0</v>
      </c>
      <c r="AC2178" s="32" t="b">
        <f t="shared" ca="1" si="1087"/>
        <v>0</v>
      </c>
      <c r="AD2178" s="32" t="b">
        <f t="shared" ca="1" si="1087"/>
        <v>0</v>
      </c>
      <c r="AE2178" s="32" t="b">
        <f t="shared" ca="1" si="1087"/>
        <v>0</v>
      </c>
      <c r="AF2178" s="50">
        <f t="shared" ca="1" si="1095"/>
        <v>0.33</v>
      </c>
      <c r="AG2178" s="50">
        <f t="shared" ca="1" si="1092"/>
        <v>-0.33</v>
      </c>
      <c r="AH2178" s="50">
        <f t="shared" ca="1" si="1092"/>
        <v>0.66600000000000004</v>
      </c>
      <c r="AI2178" s="50">
        <f t="shared" ca="1" si="1092"/>
        <v>-0.66600000000000004</v>
      </c>
      <c r="AJ2178" s="32" t="str">
        <f t="shared" ca="1" si="1097"/>
        <v>-</v>
      </c>
      <c r="AK2178" s="50">
        <f t="shared" ca="1" si="1093"/>
        <v>0</v>
      </c>
      <c r="AL2178" s="50">
        <f t="shared" ca="1" si="1093"/>
        <v>1</v>
      </c>
      <c r="AM2178" s="50">
        <f t="shared" ca="1" si="1093"/>
        <v>-1</v>
      </c>
      <c r="AN2178" s="50">
        <f t="shared" ca="1" si="1093"/>
        <v>3.9</v>
      </c>
      <c r="AO2178" s="32" t="str">
        <f t="shared" ca="1" si="1097"/>
        <v>-</v>
      </c>
      <c r="AP2178" s="32" t="str">
        <f t="shared" ca="1" si="1097"/>
        <v>-</v>
      </c>
      <c r="AQ2178" s="32" t="b">
        <f t="shared" ca="1" si="1097"/>
        <v>1</v>
      </c>
      <c r="AR2178" s="32" t="b">
        <f t="shared" ca="1" si="1097"/>
        <v>1</v>
      </c>
      <c r="AS2178" s="32" t="str">
        <f t="shared" ca="1" si="1097"/>
        <v>-</v>
      </c>
      <c r="AT2178" s="32" t="str">
        <f t="shared" ca="1" si="1097"/>
        <v>-</v>
      </c>
      <c r="AU2178" s="32">
        <f t="shared" ca="1" si="1088"/>
        <v>1.9712643678161612E-2</v>
      </c>
      <c r="AV2178" s="32">
        <f t="shared" ca="1" si="1097"/>
        <v>63.841500000000003</v>
      </c>
      <c r="AW2178" s="32">
        <f t="shared" ca="1" si="1097"/>
        <v>0.92211307926934694</v>
      </c>
      <c r="AX2178" s="32">
        <f t="shared" ca="1" si="1097"/>
        <v>0</v>
      </c>
      <c r="AY2178" s="32">
        <f t="shared" ca="1" si="1097"/>
        <v>1</v>
      </c>
      <c r="AZ2178" s="32">
        <f t="shared" ca="1" si="1096"/>
        <v>1</v>
      </c>
      <c r="BA2178" s="32">
        <f t="shared" ca="1" si="1096"/>
        <v>0</v>
      </c>
      <c r="BB2178" s="32">
        <f t="shared" ca="1" si="1096"/>
        <v>0</v>
      </c>
      <c r="BC2178" s="32">
        <f t="shared" ca="1" si="1096"/>
        <v>0.99865788193044147</v>
      </c>
      <c r="BD2178" s="32">
        <f t="shared" ca="1" si="1096"/>
        <v>9.7428512085919294E-2</v>
      </c>
      <c r="BE2178" s="32">
        <f t="shared" ca="1" si="1096"/>
        <v>3.2804601648524057E-2</v>
      </c>
      <c r="BF2178" s="32">
        <f t="shared" ca="1" si="1096"/>
        <v>-4.4515280763579579E-2</v>
      </c>
      <c r="BG2178" s="32">
        <f t="shared" ca="1" si="1096"/>
        <v>0.13108737336158605</v>
      </c>
      <c r="BH2178" s="32">
        <f t="shared" ca="1" si="1096"/>
        <v>-0.26104527496468022</v>
      </c>
      <c r="BI2178" s="32">
        <f t="shared" ca="1" si="1089"/>
        <v>70</v>
      </c>
      <c r="BJ2178" s="32">
        <f t="shared" ca="1" si="1089"/>
        <v>50</v>
      </c>
      <c r="BK2178" s="32">
        <f t="shared" ca="1" si="1089"/>
        <v>70</v>
      </c>
      <c r="BL2178" s="32">
        <f t="shared" ca="1" si="1096"/>
        <v>0</v>
      </c>
      <c r="BM2178" s="32">
        <f t="shared" ca="1" si="1096"/>
        <v>0</v>
      </c>
      <c r="BN2178" s="32">
        <f t="shared" ca="1" si="1096"/>
        <v>0</v>
      </c>
      <c r="BO2178" s="32">
        <f t="shared" ca="1" si="1096"/>
        <v>0</v>
      </c>
      <c r="BP2178" s="54">
        <v>0</v>
      </c>
    </row>
    <row r="2179" spans="1:68" hidden="1" outlineLevel="2">
      <c r="A2179" s="53"/>
      <c r="B2179" s="44">
        <f ca="1">COUNT(B$5:OFFSET(B2179,-1,0))</f>
        <v>2098</v>
      </c>
      <c r="C2179" s="44">
        <f t="shared" ca="1" si="1094"/>
        <v>2068</v>
      </c>
      <c r="D2179" s="45">
        <f t="shared" ca="1" si="1085"/>
        <v>2143</v>
      </c>
      <c r="E2179">
        <v>12</v>
      </c>
      <c r="F2179" t="b">
        <v>1</v>
      </c>
      <c r="G2179" t="b">
        <v>0</v>
      </c>
      <c r="H2179" t="b">
        <v>1</v>
      </c>
      <c r="I2179" s="3" t="str">
        <f t="shared" ca="1" si="1090"/>
        <v>Exp12 G14-SRW &amp; prodn-Old</v>
      </c>
      <c r="J2179" s="16" t="str">
        <f ca="1">IF(MATCH(I2179,I$5:I2179,0)=(COUNTA(I$5:I2179)),"-","Dup")</f>
        <v>-</v>
      </c>
      <c r="K2179" s="32" t="str">
        <f t="shared" ca="1" si="1086"/>
        <v>-</v>
      </c>
      <c r="L2179" s="32" t="b">
        <f t="shared" ca="1" si="1086"/>
        <v>0</v>
      </c>
      <c r="M2179" s="32" t="b">
        <f t="shared" ca="1" si="1086"/>
        <v>1</v>
      </c>
      <c r="N2179" s="32">
        <f t="shared" ca="1" si="1086"/>
        <v>2</v>
      </c>
      <c r="O2179" s="32" t="str">
        <f t="shared" ca="1" si="1086"/>
        <v>-</v>
      </c>
      <c r="P2179" s="32" t="str">
        <f t="shared" ca="1" si="1086"/>
        <v>-</v>
      </c>
      <c r="Q2179" s="32" t="str">
        <f t="shared" ca="1" si="1086"/>
        <v>-</v>
      </c>
      <c r="R2179" s="32" t="str">
        <f t="shared" ca="1" si="1086"/>
        <v>-</v>
      </c>
      <c r="S2179" s="32" t="str">
        <f t="shared" ca="1" si="1086"/>
        <v>-</v>
      </c>
      <c r="T2179" s="32" t="str">
        <f t="shared" ca="1" si="1086"/>
        <v>-</v>
      </c>
      <c r="U2179" s="32" t="str">
        <f t="shared" ca="1" si="1086"/>
        <v>-</v>
      </c>
      <c r="V2179" s="32" t="str">
        <f t="shared" ca="1" si="1086"/>
        <v>-</v>
      </c>
      <c r="W2179" s="32" t="str">
        <f t="shared" ca="1" si="1086"/>
        <v>-</v>
      </c>
      <c r="X2179" s="32" t="str">
        <f t="shared" ca="1" si="1086"/>
        <v>-</v>
      </c>
      <c r="Y2179" s="32" t="str">
        <f t="shared" ca="1" si="1086"/>
        <v>-</v>
      </c>
      <c r="Z2179" s="32" t="str">
        <f t="shared" ca="1" si="1086"/>
        <v>-</v>
      </c>
      <c r="AA2179" s="32" t="b">
        <f t="shared" ca="1" si="1087"/>
        <v>0</v>
      </c>
      <c r="AB2179" s="32" t="b">
        <f t="shared" ca="1" si="1087"/>
        <v>0</v>
      </c>
      <c r="AC2179" s="32" t="b">
        <f t="shared" ca="1" si="1087"/>
        <v>0</v>
      </c>
      <c r="AD2179" s="32" t="b">
        <f t="shared" ca="1" si="1087"/>
        <v>0</v>
      </c>
      <c r="AE2179" s="32" t="b">
        <f t="shared" ca="1" si="1087"/>
        <v>0</v>
      </c>
      <c r="AF2179" s="50">
        <f t="shared" ca="1" si="1095"/>
        <v>0.33</v>
      </c>
      <c r="AG2179" s="50">
        <f t="shared" ca="1" si="1092"/>
        <v>-0.33</v>
      </c>
      <c r="AH2179" s="50">
        <f t="shared" ca="1" si="1092"/>
        <v>0.66600000000000004</v>
      </c>
      <c r="AI2179" s="50">
        <f t="shared" ca="1" si="1092"/>
        <v>-0.66600000000000004</v>
      </c>
      <c r="AJ2179" s="32" t="str">
        <f t="shared" ca="1" si="1097"/>
        <v>-</v>
      </c>
      <c r="AK2179" s="50">
        <f t="shared" ca="1" si="1093"/>
        <v>0</v>
      </c>
      <c r="AL2179" s="50">
        <f t="shared" ca="1" si="1093"/>
        <v>1</v>
      </c>
      <c r="AM2179" s="50">
        <f t="shared" ca="1" si="1093"/>
        <v>-1</v>
      </c>
      <c r="AN2179" s="50">
        <f t="shared" ca="1" si="1093"/>
        <v>3.9</v>
      </c>
      <c r="AO2179" s="32" t="str">
        <f t="shared" ca="1" si="1097"/>
        <v>-</v>
      </c>
      <c r="AP2179" s="32" t="str">
        <f t="shared" ca="1" si="1097"/>
        <v>-</v>
      </c>
      <c r="AQ2179" s="32" t="b">
        <f t="shared" ca="1" si="1097"/>
        <v>1</v>
      </c>
      <c r="AR2179" s="32" t="b">
        <f t="shared" ca="1" si="1097"/>
        <v>1</v>
      </c>
      <c r="AS2179" s="32" t="str">
        <f t="shared" ca="1" si="1097"/>
        <v>-</v>
      </c>
      <c r="AT2179" s="32" t="str">
        <f t="shared" ca="1" si="1097"/>
        <v>-</v>
      </c>
      <c r="AU2179" s="32">
        <f t="shared" ca="1" si="1088"/>
        <v>9.3045977011494752E-2</v>
      </c>
      <c r="AV2179" s="32">
        <f t="shared" ca="1" si="1097"/>
        <v>55.713000000000001</v>
      </c>
      <c r="AW2179" s="32">
        <f t="shared" ca="1" si="1097"/>
        <v>1.0557170295661986</v>
      </c>
      <c r="AX2179" s="32">
        <f t="shared" ca="1" si="1097"/>
        <v>0</v>
      </c>
      <c r="AY2179" s="32">
        <f t="shared" ca="1" si="1097"/>
        <v>1</v>
      </c>
      <c r="AZ2179" s="32">
        <f t="shared" ca="1" si="1096"/>
        <v>1</v>
      </c>
      <c r="BA2179" s="32">
        <f t="shared" ca="1" si="1096"/>
        <v>0</v>
      </c>
      <c r="BB2179" s="32">
        <f t="shared" ca="1" si="1096"/>
        <v>0</v>
      </c>
      <c r="BC2179" s="32">
        <f t="shared" ca="1" si="1096"/>
        <v>0.99630676240717109</v>
      </c>
      <c r="BD2179" s="32">
        <f t="shared" ca="1" si="1096"/>
        <v>-0.27263437243888333</v>
      </c>
      <c r="BE2179" s="32">
        <f t="shared" ca="1" si="1096"/>
        <v>0.14876307149698331</v>
      </c>
      <c r="BF2179" s="32">
        <f t="shared" ca="1" si="1096"/>
        <v>-1.9425425152048481E-2</v>
      </c>
      <c r="BG2179" s="32">
        <f t="shared" ca="1" si="1096"/>
        <v>0.42223159364567309</v>
      </c>
      <c r="BH2179" s="32">
        <f t="shared" ca="1" si="1096"/>
        <v>9.7270379444019062E-2</v>
      </c>
      <c r="BI2179" s="32">
        <f t="shared" ca="1" si="1089"/>
        <v>70</v>
      </c>
      <c r="BJ2179" s="32">
        <f t="shared" ca="1" si="1089"/>
        <v>50</v>
      </c>
      <c r="BK2179" s="32">
        <f t="shared" ca="1" si="1089"/>
        <v>70</v>
      </c>
      <c r="BL2179" s="32">
        <f t="shared" ca="1" si="1096"/>
        <v>0</v>
      </c>
      <c r="BM2179" s="32">
        <f t="shared" ca="1" si="1096"/>
        <v>0</v>
      </c>
      <c r="BN2179" s="32">
        <f t="shared" ca="1" si="1096"/>
        <v>0</v>
      </c>
      <c r="BO2179" s="32">
        <f t="shared" ca="1" si="1096"/>
        <v>0</v>
      </c>
      <c r="BP2179" s="54">
        <v>0</v>
      </c>
    </row>
    <row r="2180" spans="1:68" hidden="1" outlineLevel="2">
      <c r="A2180" s="53"/>
      <c r="B2180" s="44">
        <f ca="1">COUNT(B$5:OFFSET(B2180,-1,0))</f>
        <v>2099</v>
      </c>
      <c r="C2180" s="44">
        <f t="shared" ca="1" si="1094"/>
        <v>2069</v>
      </c>
      <c r="D2180" s="45">
        <f t="shared" ca="1" si="1085"/>
        <v>2144</v>
      </c>
      <c r="E2180">
        <v>12</v>
      </c>
      <c r="F2180" t="b">
        <v>1</v>
      </c>
      <c r="G2180" t="b">
        <v>0</v>
      </c>
      <c r="H2180" t="b">
        <v>1</v>
      </c>
      <c r="I2180" s="3" t="str">
        <f t="shared" ca="1" si="1090"/>
        <v>Exp12 G15-SRW &amp; prodn-Old</v>
      </c>
      <c r="J2180" s="16" t="str">
        <f ca="1">IF(MATCH(I2180,I$5:I2180,0)=(COUNTA(I$5:I2180)),"-","Dup")</f>
        <v>-</v>
      </c>
      <c r="K2180" s="32" t="str">
        <f t="shared" ca="1" si="1086"/>
        <v>-</v>
      </c>
      <c r="L2180" s="32" t="b">
        <f t="shared" ca="1" si="1086"/>
        <v>0</v>
      </c>
      <c r="M2180" s="32" t="b">
        <f t="shared" ca="1" si="1086"/>
        <v>1</v>
      </c>
      <c r="N2180" s="32">
        <f t="shared" ca="1" si="1086"/>
        <v>2</v>
      </c>
      <c r="O2180" s="32" t="str">
        <f t="shared" ca="1" si="1086"/>
        <v>-</v>
      </c>
      <c r="P2180" s="32" t="str">
        <f t="shared" ca="1" si="1086"/>
        <v>-</v>
      </c>
      <c r="Q2180" s="32" t="str">
        <f t="shared" ca="1" si="1086"/>
        <v>-</v>
      </c>
      <c r="R2180" s="32" t="str">
        <f t="shared" ca="1" si="1086"/>
        <v>-</v>
      </c>
      <c r="S2180" s="32" t="str">
        <f t="shared" ca="1" si="1086"/>
        <v>-</v>
      </c>
      <c r="T2180" s="32" t="str">
        <f t="shared" ca="1" si="1086"/>
        <v>-</v>
      </c>
      <c r="U2180" s="32" t="str">
        <f t="shared" ca="1" si="1086"/>
        <v>-</v>
      </c>
      <c r="V2180" s="32" t="str">
        <f t="shared" ca="1" si="1086"/>
        <v>-</v>
      </c>
      <c r="W2180" s="32" t="str">
        <f t="shared" ca="1" si="1086"/>
        <v>-</v>
      </c>
      <c r="X2180" s="32" t="str">
        <f t="shared" ca="1" si="1086"/>
        <v>-</v>
      </c>
      <c r="Y2180" s="32" t="str">
        <f t="shared" ca="1" si="1086"/>
        <v>-</v>
      </c>
      <c r="Z2180" s="32" t="str">
        <f t="shared" ca="1" si="1086"/>
        <v>-</v>
      </c>
      <c r="AA2180" s="32" t="b">
        <f t="shared" ca="1" si="1087"/>
        <v>0</v>
      </c>
      <c r="AB2180" s="32" t="b">
        <f t="shared" ca="1" si="1087"/>
        <v>0</v>
      </c>
      <c r="AC2180" s="32" t="b">
        <f t="shared" ca="1" si="1087"/>
        <v>0</v>
      </c>
      <c r="AD2180" s="32" t="b">
        <f t="shared" ca="1" si="1087"/>
        <v>0</v>
      </c>
      <c r="AE2180" s="32" t="b">
        <f t="shared" ca="1" si="1087"/>
        <v>0</v>
      </c>
      <c r="AF2180" s="50">
        <f t="shared" ca="1" si="1095"/>
        <v>0.33</v>
      </c>
      <c r="AG2180" s="50">
        <f t="shared" ca="1" si="1092"/>
        <v>-0.33</v>
      </c>
      <c r="AH2180" s="50">
        <f t="shared" ca="1" si="1092"/>
        <v>0.66600000000000004</v>
      </c>
      <c r="AI2180" s="50">
        <f t="shared" ca="1" si="1092"/>
        <v>-0.66600000000000004</v>
      </c>
      <c r="AJ2180" s="32" t="str">
        <f t="shared" ca="1" si="1097"/>
        <v>-</v>
      </c>
      <c r="AK2180" s="50">
        <f t="shared" ca="1" si="1093"/>
        <v>0</v>
      </c>
      <c r="AL2180" s="50">
        <f t="shared" ca="1" si="1093"/>
        <v>1</v>
      </c>
      <c r="AM2180" s="50">
        <f t="shared" ca="1" si="1093"/>
        <v>-1</v>
      </c>
      <c r="AN2180" s="50">
        <f t="shared" ca="1" si="1093"/>
        <v>3.9</v>
      </c>
      <c r="AO2180" s="32" t="str">
        <f t="shared" ca="1" si="1097"/>
        <v>-</v>
      </c>
      <c r="AP2180" s="32" t="str">
        <f t="shared" ca="1" si="1097"/>
        <v>-</v>
      </c>
      <c r="AQ2180" s="32" t="b">
        <f t="shared" ca="1" si="1097"/>
        <v>1</v>
      </c>
      <c r="AR2180" s="32" t="b">
        <f t="shared" ca="1" si="1097"/>
        <v>1</v>
      </c>
      <c r="AS2180" s="32" t="str">
        <f t="shared" ca="1" si="1097"/>
        <v>-</v>
      </c>
      <c r="AT2180" s="32" t="str">
        <f t="shared" ca="1" si="1097"/>
        <v>-</v>
      </c>
      <c r="AU2180" s="32">
        <f t="shared" ca="1" si="1088"/>
        <v>-0.13028735632183852</v>
      </c>
      <c r="AV2180" s="32">
        <f t="shared" ca="1" si="1097"/>
        <v>59.744700000000002</v>
      </c>
      <c r="AW2180" s="32">
        <f t="shared" ca="1" si="1097"/>
        <v>0.96316101029233281</v>
      </c>
      <c r="AX2180" s="32">
        <f t="shared" ca="1" si="1097"/>
        <v>0</v>
      </c>
      <c r="AY2180" s="32">
        <f t="shared" ca="1" si="1097"/>
        <v>1</v>
      </c>
      <c r="AZ2180" s="32">
        <f t="shared" ca="1" si="1096"/>
        <v>1</v>
      </c>
      <c r="BA2180" s="32">
        <f t="shared" ca="1" si="1096"/>
        <v>0</v>
      </c>
      <c r="BB2180" s="32">
        <f t="shared" ca="1" si="1096"/>
        <v>0</v>
      </c>
      <c r="BC2180" s="32">
        <f t="shared" ca="1" si="1096"/>
        <v>1.0268830461762732</v>
      </c>
      <c r="BD2180" s="32">
        <f t="shared" ca="1" si="1096"/>
        <v>-7.056462884911241E-4</v>
      </c>
      <c r="BE2180" s="32">
        <f t="shared" ca="1" si="1096"/>
        <v>-9.8521209381772668E-2</v>
      </c>
      <c r="BF2180" s="32">
        <f t="shared" ca="1" si="1096"/>
        <v>-2.3886738883750258E-2</v>
      </c>
      <c r="BG2180" s="32">
        <f t="shared" ca="1" si="1096"/>
        <v>-0.3693737253344338</v>
      </c>
      <c r="BH2180" s="32">
        <f t="shared" ca="1" si="1096"/>
        <v>-0.14081227753914249</v>
      </c>
      <c r="BI2180" s="32">
        <f t="shared" ca="1" si="1089"/>
        <v>70</v>
      </c>
      <c r="BJ2180" s="32">
        <f t="shared" ca="1" si="1089"/>
        <v>50</v>
      </c>
      <c r="BK2180" s="32">
        <f t="shared" ca="1" si="1089"/>
        <v>70</v>
      </c>
      <c r="BL2180" s="32">
        <f t="shared" ca="1" si="1096"/>
        <v>0</v>
      </c>
      <c r="BM2180" s="32">
        <f t="shared" ca="1" si="1096"/>
        <v>0</v>
      </c>
      <c r="BN2180" s="32">
        <f t="shared" ca="1" si="1096"/>
        <v>0</v>
      </c>
      <c r="BO2180" s="32">
        <f t="shared" ca="1" si="1096"/>
        <v>0</v>
      </c>
      <c r="BP2180" s="54">
        <v>0</v>
      </c>
    </row>
    <row r="2181" spans="1:68" hidden="1" outlineLevel="2">
      <c r="A2181" s="53"/>
      <c r="B2181" s="44">
        <f ca="1">COUNT(B$5:OFFSET(B2181,-1,0))</f>
        <v>2100</v>
      </c>
      <c r="C2181" s="44">
        <f t="shared" ca="1" si="1094"/>
        <v>2070</v>
      </c>
      <c r="D2181" s="45">
        <f t="shared" ca="1" si="1085"/>
        <v>2145</v>
      </c>
      <c r="E2181">
        <v>12</v>
      </c>
      <c r="F2181" t="b">
        <v>1</v>
      </c>
      <c r="G2181" t="b">
        <v>0</v>
      </c>
      <c r="H2181" t="b">
        <v>1</v>
      </c>
      <c r="I2181" s="3" t="str">
        <f t="shared" ca="1" si="1090"/>
        <v>Exp12 G16-SRW &amp; prodn-Old</v>
      </c>
      <c r="J2181" s="16" t="str">
        <f ca="1">IF(MATCH(I2181,I$5:I2181,0)=(COUNTA(I$5:I2181)),"-","Dup")</f>
        <v>-</v>
      </c>
      <c r="K2181" s="32" t="str">
        <f t="shared" ca="1" si="1086"/>
        <v>-</v>
      </c>
      <c r="L2181" s="32" t="b">
        <f t="shared" ca="1" si="1086"/>
        <v>0</v>
      </c>
      <c r="M2181" s="32" t="b">
        <f t="shared" ca="1" si="1086"/>
        <v>1</v>
      </c>
      <c r="N2181" s="32">
        <f t="shared" ca="1" si="1086"/>
        <v>2</v>
      </c>
      <c r="O2181" s="32" t="str">
        <f t="shared" ca="1" si="1086"/>
        <v>-</v>
      </c>
      <c r="P2181" s="32" t="str">
        <f t="shared" ca="1" si="1086"/>
        <v>-</v>
      </c>
      <c r="Q2181" s="32" t="str">
        <f t="shared" ca="1" si="1086"/>
        <v>-</v>
      </c>
      <c r="R2181" s="32" t="str">
        <f t="shared" ca="1" si="1086"/>
        <v>-</v>
      </c>
      <c r="S2181" s="32" t="str">
        <f t="shared" ca="1" si="1086"/>
        <v>-</v>
      </c>
      <c r="T2181" s="32" t="str">
        <f t="shared" ca="1" si="1086"/>
        <v>-</v>
      </c>
      <c r="U2181" s="32" t="str">
        <f t="shared" ca="1" si="1086"/>
        <v>-</v>
      </c>
      <c r="V2181" s="32" t="str">
        <f t="shared" ca="1" si="1086"/>
        <v>-</v>
      </c>
      <c r="W2181" s="32" t="str">
        <f t="shared" ca="1" si="1086"/>
        <v>-</v>
      </c>
      <c r="X2181" s="32" t="str">
        <f t="shared" ca="1" si="1086"/>
        <v>-</v>
      </c>
      <c r="Y2181" s="32" t="str">
        <f t="shared" ca="1" si="1086"/>
        <v>-</v>
      </c>
      <c r="Z2181" s="32" t="str">
        <f t="shared" ref="K2181:Z2194" ca="1" si="1098">OFFSET(Z$5,$D2181,0)</f>
        <v>-</v>
      </c>
      <c r="AA2181" s="32" t="b">
        <f t="shared" ca="1" si="1087"/>
        <v>0</v>
      </c>
      <c r="AB2181" s="32" t="b">
        <f t="shared" ca="1" si="1087"/>
        <v>0</v>
      </c>
      <c r="AC2181" s="32" t="b">
        <f t="shared" ca="1" si="1087"/>
        <v>0</v>
      </c>
      <c r="AD2181" s="32" t="b">
        <f t="shared" ca="1" si="1087"/>
        <v>0</v>
      </c>
      <c r="AE2181" s="32" t="b">
        <f t="shared" ca="1" si="1087"/>
        <v>0</v>
      </c>
      <c r="AF2181" s="50">
        <f t="shared" ca="1" si="1095"/>
        <v>0.33</v>
      </c>
      <c r="AG2181" s="50">
        <f t="shared" ca="1" si="1092"/>
        <v>-0.33</v>
      </c>
      <c r="AH2181" s="50">
        <f t="shared" ca="1" si="1092"/>
        <v>0.66600000000000004</v>
      </c>
      <c r="AI2181" s="50">
        <f t="shared" ca="1" si="1092"/>
        <v>-0.66600000000000004</v>
      </c>
      <c r="AJ2181" s="32" t="str">
        <f t="shared" ca="1" si="1097"/>
        <v>-</v>
      </c>
      <c r="AK2181" s="50">
        <f t="shared" ca="1" si="1093"/>
        <v>0</v>
      </c>
      <c r="AL2181" s="50">
        <f t="shared" ca="1" si="1093"/>
        <v>1</v>
      </c>
      <c r="AM2181" s="50">
        <f t="shared" ca="1" si="1093"/>
        <v>-1</v>
      </c>
      <c r="AN2181" s="50">
        <f t="shared" ca="1" si="1093"/>
        <v>3.9</v>
      </c>
      <c r="AO2181" s="32" t="str">
        <f t="shared" ca="1" si="1097"/>
        <v>-</v>
      </c>
      <c r="AP2181" s="32" t="str">
        <f t="shared" ca="1" si="1097"/>
        <v>-</v>
      </c>
      <c r="AQ2181" s="32" t="b">
        <f t="shared" ca="1" si="1097"/>
        <v>1</v>
      </c>
      <c r="AR2181" s="32" t="b">
        <f t="shared" ca="1" si="1097"/>
        <v>1</v>
      </c>
      <c r="AS2181" s="32" t="str">
        <f t="shared" ca="1" si="1097"/>
        <v>-</v>
      </c>
      <c r="AT2181" s="32" t="str">
        <f t="shared" ca="1" si="1097"/>
        <v>-</v>
      </c>
      <c r="AU2181" s="32">
        <f t="shared" ca="1" si="1097"/>
        <v>-0.14362068965517183</v>
      </c>
      <c r="AV2181" s="32">
        <f t="shared" ca="1" si="1097"/>
        <v>57.333199999999998</v>
      </c>
      <c r="AW2181" s="32">
        <f t="shared" ca="1" si="1097"/>
        <v>1.0274925339627674</v>
      </c>
      <c r="AX2181" s="32">
        <f t="shared" ca="1" si="1097"/>
        <v>0</v>
      </c>
      <c r="AY2181" s="32">
        <f t="shared" ca="1" si="1097"/>
        <v>1</v>
      </c>
      <c r="AZ2181" s="32">
        <f t="shared" ca="1" si="1096"/>
        <v>1</v>
      </c>
      <c r="BA2181" s="32">
        <f t="shared" ca="1" si="1096"/>
        <v>0</v>
      </c>
      <c r="BB2181" s="32">
        <f t="shared" ca="1" si="1096"/>
        <v>0</v>
      </c>
      <c r="BC2181" s="32">
        <f t="shared" ca="1" si="1096"/>
        <v>1.0362516083853297</v>
      </c>
      <c r="BD2181" s="32">
        <f t="shared" ca="1" si="1096"/>
        <v>-0.16328478094273891</v>
      </c>
      <c r="BE2181" s="32">
        <f t="shared" ca="1" si="1096"/>
        <v>-3.0880514927879077E-2</v>
      </c>
      <c r="BF2181" s="32">
        <f t="shared" ca="1" si="1096"/>
        <v>9.7124859211965564E-2</v>
      </c>
      <c r="BG2181" s="32">
        <f t="shared" ca="1" si="1096"/>
        <v>0.15817169134983011</v>
      </c>
      <c r="BH2181" s="32">
        <f t="shared" ca="1" si="1096"/>
        <v>3.8598718709447866E-2</v>
      </c>
      <c r="BI2181" s="32">
        <f t="shared" ca="1" si="1096"/>
        <v>70</v>
      </c>
      <c r="BJ2181" s="32">
        <f t="shared" ca="1" si="1096"/>
        <v>50</v>
      </c>
      <c r="BK2181" s="32">
        <f t="shared" ca="1" si="1096"/>
        <v>70</v>
      </c>
      <c r="BL2181" s="32">
        <f t="shared" ca="1" si="1096"/>
        <v>0</v>
      </c>
      <c r="BM2181" s="32">
        <f t="shared" ca="1" si="1096"/>
        <v>0</v>
      </c>
      <c r="BN2181" s="32">
        <f t="shared" ca="1" si="1096"/>
        <v>0</v>
      </c>
      <c r="BO2181" s="32">
        <f t="shared" ca="1" si="1096"/>
        <v>0</v>
      </c>
      <c r="BP2181" s="54">
        <v>0</v>
      </c>
    </row>
    <row r="2182" spans="1:68" hidden="1" outlineLevel="2">
      <c r="A2182" s="53"/>
      <c r="B2182" s="44">
        <f ca="1">COUNT(B$5:OFFSET(B2182,-1,0))</f>
        <v>2101</v>
      </c>
      <c r="C2182" s="44">
        <f t="shared" ca="1" si="1094"/>
        <v>2071</v>
      </c>
      <c r="D2182" s="45">
        <f t="shared" ca="1" si="1085"/>
        <v>2146</v>
      </c>
      <c r="E2182">
        <v>12</v>
      </c>
      <c r="F2182" t="b">
        <v>1</v>
      </c>
      <c r="G2182" t="b">
        <v>0</v>
      </c>
      <c r="H2182" t="b">
        <v>1</v>
      </c>
      <c r="I2182" s="3" t="str">
        <f t="shared" ca="1" si="1090"/>
        <v>Exp12 G17-SRW &amp; prodn-Old</v>
      </c>
      <c r="J2182" s="16" t="str">
        <f ca="1">IF(MATCH(I2182,I$5:I2182,0)=(COUNTA(I$5:I2182)),"-","Dup")</f>
        <v>-</v>
      </c>
      <c r="K2182" s="32" t="str">
        <f t="shared" ca="1" si="1098"/>
        <v>-</v>
      </c>
      <c r="L2182" s="32" t="b">
        <f t="shared" ca="1" si="1098"/>
        <v>0</v>
      </c>
      <c r="M2182" s="32" t="b">
        <f t="shared" ca="1" si="1098"/>
        <v>1</v>
      </c>
      <c r="N2182" s="32">
        <f t="shared" ca="1" si="1098"/>
        <v>2</v>
      </c>
      <c r="O2182" s="32" t="str">
        <f t="shared" ca="1" si="1098"/>
        <v>-</v>
      </c>
      <c r="P2182" s="32" t="str">
        <f t="shared" ca="1" si="1098"/>
        <v>-</v>
      </c>
      <c r="Q2182" s="32" t="str">
        <f t="shared" ca="1" si="1098"/>
        <v>-</v>
      </c>
      <c r="R2182" s="32" t="str">
        <f t="shared" ca="1" si="1098"/>
        <v>-</v>
      </c>
      <c r="S2182" s="32" t="str">
        <f t="shared" ca="1" si="1098"/>
        <v>-</v>
      </c>
      <c r="T2182" s="32" t="str">
        <f t="shared" ca="1" si="1098"/>
        <v>-</v>
      </c>
      <c r="U2182" s="32" t="str">
        <f t="shared" ca="1" si="1098"/>
        <v>-</v>
      </c>
      <c r="V2182" s="32" t="str">
        <f t="shared" ca="1" si="1098"/>
        <v>-</v>
      </c>
      <c r="W2182" s="32" t="str">
        <f t="shared" ca="1" si="1098"/>
        <v>-</v>
      </c>
      <c r="X2182" s="32" t="str">
        <f t="shared" ca="1" si="1098"/>
        <v>-</v>
      </c>
      <c r="Y2182" s="32" t="str">
        <f t="shared" ca="1" si="1098"/>
        <v>-</v>
      </c>
      <c r="Z2182" s="32" t="str">
        <f t="shared" ca="1" si="1098"/>
        <v>-</v>
      </c>
      <c r="AA2182" s="32" t="b">
        <f t="shared" ca="1" si="1087"/>
        <v>0</v>
      </c>
      <c r="AB2182" s="32" t="b">
        <f t="shared" ca="1" si="1087"/>
        <v>0</v>
      </c>
      <c r="AC2182" s="32" t="b">
        <f t="shared" ca="1" si="1087"/>
        <v>0</v>
      </c>
      <c r="AD2182" s="32" t="b">
        <f t="shared" ca="1" si="1087"/>
        <v>0</v>
      </c>
      <c r="AE2182" s="32" t="b">
        <f t="shared" ca="1" si="1087"/>
        <v>0</v>
      </c>
      <c r="AF2182" s="50">
        <f t="shared" ca="1" si="1095"/>
        <v>0.33</v>
      </c>
      <c r="AG2182" s="50">
        <f t="shared" ca="1" si="1092"/>
        <v>-0.33</v>
      </c>
      <c r="AH2182" s="50">
        <f t="shared" ca="1" si="1092"/>
        <v>0.66600000000000004</v>
      </c>
      <c r="AI2182" s="50">
        <f t="shared" ca="1" si="1092"/>
        <v>-0.66600000000000004</v>
      </c>
      <c r="AJ2182" s="32" t="str">
        <f t="shared" ca="1" si="1097"/>
        <v>-</v>
      </c>
      <c r="AK2182" s="50">
        <f t="shared" ca="1" si="1093"/>
        <v>0</v>
      </c>
      <c r="AL2182" s="50">
        <f t="shared" ca="1" si="1093"/>
        <v>1</v>
      </c>
      <c r="AM2182" s="50">
        <f t="shared" ca="1" si="1093"/>
        <v>-1</v>
      </c>
      <c r="AN2182" s="50">
        <f t="shared" ca="1" si="1093"/>
        <v>3.9</v>
      </c>
      <c r="AO2182" s="32" t="str">
        <f t="shared" ca="1" si="1097"/>
        <v>-</v>
      </c>
      <c r="AP2182" s="32" t="str">
        <f t="shared" ca="1" si="1097"/>
        <v>-</v>
      </c>
      <c r="AQ2182" s="32" t="b">
        <f t="shared" ca="1" si="1097"/>
        <v>1</v>
      </c>
      <c r="AR2182" s="32" t="b">
        <f t="shared" ca="1" si="1097"/>
        <v>1</v>
      </c>
      <c r="AS2182" s="32" t="str">
        <f t="shared" ca="1" si="1097"/>
        <v>-</v>
      </c>
      <c r="AT2182" s="32" t="str">
        <f t="shared" ca="1" si="1097"/>
        <v>-</v>
      </c>
      <c r="AU2182" s="32">
        <f t="shared" ca="1" si="1097"/>
        <v>0.22637931034482819</v>
      </c>
      <c r="AV2182" s="32">
        <f t="shared" ca="1" si="1097"/>
        <v>58.217500000000001</v>
      </c>
      <c r="AW2182" s="32">
        <f t="shared" ca="1" si="1097"/>
        <v>1.0237909220027812</v>
      </c>
      <c r="AX2182" s="32">
        <f t="shared" ca="1" si="1097"/>
        <v>0</v>
      </c>
      <c r="AY2182" s="32">
        <f t="shared" ca="1" si="1097"/>
        <v>1</v>
      </c>
      <c r="AZ2182" s="32">
        <f t="shared" ca="1" si="1096"/>
        <v>1</v>
      </c>
      <c r="BA2182" s="32">
        <f t="shared" ca="1" si="1096"/>
        <v>0</v>
      </c>
      <c r="BB2182" s="32">
        <f t="shared" ca="1" si="1096"/>
        <v>0</v>
      </c>
      <c r="BC2182" s="32">
        <f t="shared" ca="1" si="1096"/>
        <v>0.93795747446869782</v>
      </c>
      <c r="BD2182" s="32">
        <f t="shared" ca="1" si="1096"/>
        <v>-0.29677609071790201</v>
      </c>
      <c r="BE2182" s="32">
        <f t="shared" ca="1" si="1096"/>
        <v>0.17675025032905711</v>
      </c>
      <c r="BF2182" s="32">
        <f t="shared" ca="1" si="1096"/>
        <v>-6.7414230902369532E-2</v>
      </c>
      <c r="BG2182" s="32">
        <f t="shared" ca="1" si="1096"/>
        <v>0.32601927573966627</v>
      </c>
      <c r="BH2182" s="32">
        <f t="shared" ca="1" si="1096"/>
        <v>7.6775788660530475E-2</v>
      </c>
      <c r="BI2182" s="32">
        <f t="shared" ca="1" si="1096"/>
        <v>70</v>
      </c>
      <c r="BJ2182" s="32">
        <f t="shared" ca="1" si="1096"/>
        <v>50</v>
      </c>
      <c r="BK2182" s="32">
        <f t="shared" ca="1" si="1096"/>
        <v>70</v>
      </c>
      <c r="BL2182" s="32">
        <f t="shared" ca="1" si="1096"/>
        <v>0</v>
      </c>
      <c r="BM2182" s="32">
        <f t="shared" ca="1" si="1096"/>
        <v>0</v>
      </c>
      <c r="BN2182" s="32">
        <f t="shared" ca="1" si="1096"/>
        <v>0</v>
      </c>
      <c r="BO2182" s="32">
        <f t="shared" ca="1" si="1096"/>
        <v>0</v>
      </c>
      <c r="BP2182" s="54">
        <v>0</v>
      </c>
    </row>
    <row r="2183" spans="1:68" hidden="1" outlineLevel="2">
      <c r="A2183" s="53"/>
      <c r="B2183" s="44">
        <f ca="1">COUNT(B$5:OFFSET(B2183,-1,0))</f>
        <v>2102</v>
      </c>
      <c r="C2183" s="44">
        <f t="shared" ca="1" si="1094"/>
        <v>2072</v>
      </c>
      <c r="D2183" s="45">
        <f t="shared" ca="1" si="1085"/>
        <v>2147</v>
      </c>
      <c r="E2183">
        <v>12</v>
      </c>
      <c r="F2183" t="b">
        <v>1</v>
      </c>
      <c r="G2183" t="b">
        <v>0</v>
      </c>
      <c r="H2183" t="b">
        <v>1</v>
      </c>
      <c r="I2183" s="3" t="str">
        <f t="shared" ca="1" si="1090"/>
        <v>Exp12 G18-SRW &amp; prodn-Old</v>
      </c>
      <c r="J2183" s="16" t="str">
        <f ca="1">IF(MATCH(I2183,I$5:I2183,0)=(COUNTA(I$5:I2183)),"-","Dup")</f>
        <v>-</v>
      </c>
      <c r="K2183" s="32" t="str">
        <f t="shared" ca="1" si="1098"/>
        <v>-</v>
      </c>
      <c r="L2183" s="32" t="b">
        <f t="shared" ca="1" si="1098"/>
        <v>0</v>
      </c>
      <c r="M2183" s="32" t="b">
        <f t="shared" ca="1" si="1098"/>
        <v>1</v>
      </c>
      <c r="N2183" s="32">
        <f t="shared" ca="1" si="1098"/>
        <v>2</v>
      </c>
      <c r="O2183" s="32" t="str">
        <f t="shared" ca="1" si="1098"/>
        <v>-</v>
      </c>
      <c r="P2183" s="32" t="str">
        <f t="shared" ca="1" si="1098"/>
        <v>-</v>
      </c>
      <c r="Q2183" s="32" t="str">
        <f t="shared" ca="1" si="1098"/>
        <v>-</v>
      </c>
      <c r="R2183" s="32" t="str">
        <f t="shared" ca="1" si="1098"/>
        <v>-</v>
      </c>
      <c r="S2183" s="32" t="str">
        <f t="shared" ca="1" si="1098"/>
        <v>-</v>
      </c>
      <c r="T2183" s="32" t="str">
        <f t="shared" ca="1" si="1098"/>
        <v>-</v>
      </c>
      <c r="U2183" s="32" t="str">
        <f t="shared" ca="1" si="1098"/>
        <v>-</v>
      </c>
      <c r="V2183" s="32" t="str">
        <f t="shared" ca="1" si="1098"/>
        <v>-</v>
      </c>
      <c r="W2183" s="32" t="str">
        <f t="shared" ca="1" si="1098"/>
        <v>-</v>
      </c>
      <c r="X2183" s="32" t="str">
        <f t="shared" ca="1" si="1098"/>
        <v>-</v>
      </c>
      <c r="Y2183" s="32" t="str">
        <f t="shared" ca="1" si="1098"/>
        <v>-</v>
      </c>
      <c r="Z2183" s="32" t="str">
        <f t="shared" ca="1" si="1098"/>
        <v>-</v>
      </c>
      <c r="AA2183" s="32" t="b">
        <f t="shared" ca="1" si="1087"/>
        <v>0</v>
      </c>
      <c r="AB2183" s="32" t="b">
        <f t="shared" ca="1" si="1087"/>
        <v>0</v>
      </c>
      <c r="AC2183" s="32" t="b">
        <f t="shared" ca="1" si="1087"/>
        <v>0</v>
      </c>
      <c r="AD2183" s="32" t="b">
        <f t="shared" ca="1" si="1087"/>
        <v>0</v>
      </c>
      <c r="AE2183" s="32" t="b">
        <f t="shared" ca="1" si="1087"/>
        <v>0</v>
      </c>
      <c r="AF2183" s="50">
        <f t="shared" ca="1" si="1095"/>
        <v>0.33</v>
      </c>
      <c r="AG2183" s="50">
        <f t="shared" ca="1" si="1095"/>
        <v>-0.33</v>
      </c>
      <c r="AH2183" s="50">
        <f t="shared" ca="1" si="1095"/>
        <v>0.66600000000000004</v>
      </c>
      <c r="AI2183" s="50">
        <f t="shared" ca="1" si="1095"/>
        <v>-0.66600000000000004</v>
      </c>
      <c r="AJ2183" s="32" t="str">
        <f t="shared" ca="1" si="1097"/>
        <v>-</v>
      </c>
      <c r="AK2183" s="50">
        <f t="shared" ref="AK2183:AN2194" ca="1" si="1099">OFFSET(AK2183,-1,0)</f>
        <v>0</v>
      </c>
      <c r="AL2183" s="50">
        <f t="shared" ca="1" si="1099"/>
        <v>1</v>
      </c>
      <c r="AM2183" s="50">
        <f t="shared" ca="1" si="1099"/>
        <v>-1</v>
      </c>
      <c r="AN2183" s="50">
        <f t="shared" ca="1" si="1099"/>
        <v>3.9</v>
      </c>
      <c r="AO2183" s="32" t="str">
        <f t="shared" ca="1" si="1097"/>
        <v>-</v>
      </c>
      <c r="AP2183" s="32" t="str">
        <f t="shared" ca="1" si="1097"/>
        <v>-</v>
      </c>
      <c r="AQ2183" s="32" t="b">
        <f t="shared" ca="1" si="1097"/>
        <v>1</v>
      </c>
      <c r="AR2183" s="32" t="b">
        <f t="shared" ca="1" si="1097"/>
        <v>1</v>
      </c>
      <c r="AS2183" s="32" t="str">
        <f t="shared" ca="1" si="1097"/>
        <v>-</v>
      </c>
      <c r="AT2183" s="32" t="str">
        <f t="shared" ca="1" si="1097"/>
        <v>-</v>
      </c>
      <c r="AU2183" s="32">
        <f t="shared" ca="1" si="1097"/>
        <v>1.1379310344828183E-2</v>
      </c>
      <c r="AV2183" s="32">
        <f t="shared" ca="1" si="1097"/>
        <v>62.1205</v>
      </c>
      <c r="AW2183" s="32">
        <f t="shared" ca="1" si="1097"/>
        <v>0.9627217226962026</v>
      </c>
      <c r="AX2183" s="32">
        <f t="shared" ca="1" si="1097"/>
        <v>0</v>
      </c>
      <c r="AY2183" s="32">
        <f t="shared" ca="1" si="1097"/>
        <v>1</v>
      </c>
      <c r="AZ2183" s="32">
        <f t="shared" ca="1" si="1096"/>
        <v>1</v>
      </c>
      <c r="BA2183" s="32">
        <f t="shared" ca="1" si="1096"/>
        <v>0</v>
      </c>
      <c r="BB2183" s="32">
        <f t="shared" ca="1" si="1096"/>
        <v>0</v>
      </c>
      <c r="BC2183" s="32">
        <f t="shared" ca="1" si="1096"/>
        <v>1.0087417286749198</v>
      </c>
      <c r="BD2183" s="32">
        <f t="shared" ca="1" si="1096"/>
        <v>0.37380717316998968</v>
      </c>
      <c r="BE2183" s="32">
        <f t="shared" ca="1" si="1096"/>
        <v>-4.1940388882638513E-2</v>
      </c>
      <c r="BF2183" s="32">
        <f t="shared" ca="1" si="1096"/>
        <v>-9.7125935056598944E-3</v>
      </c>
      <c r="BG2183" s="32">
        <f t="shared" ca="1" si="1096"/>
        <v>-0.21662619417531737</v>
      </c>
      <c r="BH2183" s="32">
        <f t="shared" ca="1" si="1096"/>
        <v>-0.11377347450742215</v>
      </c>
      <c r="BI2183" s="32">
        <f t="shared" ca="1" si="1096"/>
        <v>70</v>
      </c>
      <c r="BJ2183" s="32">
        <f t="shared" ca="1" si="1096"/>
        <v>50</v>
      </c>
      <c r="BK2183" s="32">
        <f t="shared" ca="1" si="1096"/>
        <v>70</v>
      </c>
      <c r="BL2183" s="32">
        <f t="shared" ca="1" si="1096"/>
        <v>0</v>
      </c>
      <c r="BM2183" s="32">
        <f t="shared" ca="1" si="1096"/>
        <v>0</v>
      </c>
      <c r="BN2183" s="32">
        <f t="shared" ca="1" si="1096"/>
        <v>0</v>
      </c>
      <c r="BO2183" s="32">
        <f t="shared" ca="1" si="1096"/>
        <v>0</v>
      </c>
      <c r="BP2183" s="54">
        <v>0</v>
      </c>
    </row>
    <row r="2184" spans="1:68" hidden="1" outlineLevel="2">
      <c r="A2184" s="53"/>
      <c r="B2184" s="44">
        <f ca="1">COUNT(B$5:OFFSET(B2184,-1,0))</f>
        <v>2103</v>
      </c>
      <c r="C2184" s="44">
        <f t="shared" ca="1" si="1094"/>
        <v>2073</v>
      </c>
      <c r="D2184" s="45">
        <f t="shared" ca="1" si="1085"/>
        <v>2148</v>
      </c>
      <c r="E2184">
        <v>12</v>
      </c>
      <c r="F2184" t="b">
        <v>1</v>
      </c>
      <c r="G2184" t="b">
        <v>0</v>
      </c>
      <c r="H2184" t="b">
        <v>1</v>
      </c>
      <c r="I2184" s="3" t="str">
        <f t="shared" ca="1" si="1090"/>
        <v>Exp12 G19-SRW &amp; prodn-Old</v>
      </c>
      <c r="J2184" s="16" t="str">
        <f ca="1">IF(MATCH(I2184,I$5:I2184,0)=(COUNTA(I$5:I2184)),"-","Dup")</f>
        <v>-</v>
      </c>
      <c r="K2184" s="32" t="str">
        <f t="shared" ca="1" si="1098"/>
        <v>-</v>
      </c>
      <c r="L2184" s="32" t="b">
        <f t="shared" ca="1" si="1098"/>
        <v>0</v>
      </c>
      <c r="M2184" s="32" t="b">
        <f t="shared" ca="1" si="1098"/>
        <v>1</v>
      </c>
      <c r="N2184" s="32">
        <f t="shared" ca="1" si="1098"/>
        <v>2</v>
      </c>
      <c r="O2184" s="32" t="str">
        <f t="shared" ca="1" si="1098"/>
        <v>-</v>
      </c>
      <c r="P2184" s="32" t="str">
        <f t="shared" ca="1" si="1098"/>
        <v>-</v>
      </c>
      <c r="Q2184" s="32" t="str">
        <f t="shared" ca="1" si="1098"/>
        <v>-</v>
      </c>
      <c r="R2184" s="32" t="str">
        <f t="shared" ca="1" si="1098"/>
        <v>-</v>
      </c>
      <c r="S2184" s="32" t="str">
        <f t="shared" ca="1" si="1098"/>
        <v>-</v>
      </c>
      <c r="T2184" s="32" t="str">
        <f t="shared" ca="1" si="1098"/>
        <v>-</v>
      </c>
      <c r="U2184" s="32" t="str">
        <f t="shared" ca="1" si="1098"/>
        <v>-</v>
      </c>
      <c r="V2184" s="32" t="str">
        <f t="shared" ca="1" si="1098"/>
        <v>-</v>
      </c>
      <c r="W2184" s="32" t="str">
        <f t="shared" ca="1" si="1098"/>
        <v>-</v>
      </c>
      <c r="X2184" s="32" t="str">
        <f t="shared" ca="1" si="1098"/>
        <v>-</v>
      </c>
      <c r="Y2184" s="32" t="str">
        <f t="shared" ca="1" si="1098"/>
        <v>-</v>
      </c>
      <c r="Z2184" s="32" t="str">
        <f t="shared" ca="1" si="1098"/>
        <v>-</v>
      </c>
      <c r="AA2184" s="32" t="b">
        <f t="shared" ca="1" si="1087"/>
        <v>0</v>
      </c>
      <c r="AB2184" s="32" t="b">
        <f t="shared" ca="1" si="1087"/>
        <v>0</v>
      </c>
      <c r="AC2184" s="32" t="b">
        <f t="shared" ca="1" si="1087"/>
        <v>0</v>
      </c>
      <c r="AD2184" s="32" t="b">
        <f t="shared" ca="1" si="1087"/>
        <v>0</v>
      </c>
      <c r="AE2184" s="32" t="b">
        <f t="shared" ca="1" si="1087"/>
        <v>0</v>
      </c>
      <c r="AF2184" s="50">
        <f t="shared" ref="AF2184:AI2194" ca="1" si="1100">OFFSET(AF2184,-1,0)</f>
        <v>0.33</v>
      </c>
      <c r="AG2184" s="50">
        <f t="shared" ca="1" si="1100"/>
        <v>-0.33</v>
      </c>
      <c r="AH2184" s="50">
        <f t="shared" ca="1" si="1100"/>
        <v>0.66600000000000004</v>
      </c>
      <c r="AI2184" s="50">
        <f t="shared" ca="1" si="1100"/>
        <v>-0.66600000000000004</v>
      </c>
      <c r="AJ2184" s="32" t="str">
        <f t="shared" ca="1" si="1097"/>
        <v>-</v>
      </c>
      <c r="AK2184" s="50">
        <f t="shared" ca="1" si="1099"/>
        <v>0</v>
      </c>
      <c r="AL2184" s="50">
        <f t="shared" ca="1" si="1099"/>
        <v>1</v>
      </c>
      <c r="AM2184" s="50">
        <f t="shared" ca="1" si="1099"/>
        <v>-1</v>
      </c>
      <c r="AN2184" s="50">
        <f t="shared" ca="1" si="1099"/>
        <v>3.9</v>
      </c>
      <c r="AO2184" s="32" t="str">
        <f t="shared" ca="1" si="1097"/>
        <v>-</v>
      </c>
      <c r="AP2184" s="32" t="str">
        <f t="shared" ca="1" si="1097"/>
        <v>-</v>
      </c>
      <c r="AQ2184" s="32" t="b">
        <f t="shared" ca="1" si="1097"/>
        <v>1</v>
      </c>
      <c r="AR2184" s="32" t="b">
        <f t="shared" ca="1" si="1097"/>
        <v>1</v>
      </c>
      <c r="AS2184" s="32" t="str">
        <f t="shared" ca="1" si="1097"/>
        <v>-</v>
      </c>
      <c r="AT2184" s="32" t="str">
        <f t="shared" ca="1" si="1097"/>
        <v>-</v>
      </c>
      <c r="AU2184" s="32">
        <f t="shared" ca="1" si="1097"/>
        <v>-1.3620689655171816E-2</v>
      </c>
      <c r="AV2184" s="32">
        <f t="shared" ca="1" si="1097"/>
        <v>60.4283</v>
      </c>
      <c r="AW2184" s="32">
        <f t="shared" ca="1" si="1097"/>
        <v>0.99306429559906184</v>
      </c>
      <c r="AX2184" s="32">
        <f t="shared" ca="1" si="1097"/>
        <v>0</v>
      </c>
      <c r="AY2184" s="32">
        <f t="shared" ca="1" si="1097"/>
        <v>1</v>
      </c>
      <c r="AZ2184" s="32">
        <f t="shared" ca="1" si="1096"/>
        <v>1</v>
      </c>
      <c r="BA2184" s="32">
        <f t="shared" ca="1" si="1096"/>
        <v>0</v>
      </c>
      <c r="BB2184" s="32">
        <f t="shared" ca="1" si="1096"/>
        <v>0</v>
      </c>
      <c r="BC2184" s="32">
        <f t="shared" ca="1" si="1096"/>
        <v>1.0175030484056342</v>
      </c>
      <c r="BD2184" s="32">
        <f t="shared" ca="1" si="1096"/>
        <v>-0.25137391590383373</v>
      </c>
      <c r="BE2184" s="32">
        <f t="shared" ca="1" si="1096"/>
        <v>-2.332915100073607E-2</v>
      </c>
      <c r="BF2184" s="32">
        <f t="shared" ca="1" si="1096"/>
        <v>3.2753718521781217E-2</v>
      </c>
      <c r="BG2184" s="32">
        <f t="shared" ca="1" si="1096"/>
        <v>0.1841716070148145</v>
      </c>
      <c r="BH2184" s="32">
        <f t="shared" ca="1" si="1096"/>
        <v>-1.3488977688585257E-2</v>
      </c>
      <c r="BI2184" s="32">
        <f t="shared" ca="1" si="1096"/>
        <v>70</v>
      </c>
      <c r="BJ2184" s="32">
        <f t="shared" ca="1" si="1096"/>
        <v>50</v>
      </c>
      <c r="BK2184" s="32">
        <f t="shared" ca="1" si="1096"/>
        <v>70</v>
      </c>
      <c r="BL2184" s="32">
        <f t="shared" ca="1" si="1096"/>
        <v>0</v>
      </c>
      <c r="BM2184" s="32">
        <f t="shared" ca="1" si="1096"/>
        <v>0</v>
      </c>
      <c r="BN2184" s="32">
        <f t="shared" ca="1" si="1096"/>
        <v>0</v>
      </c>
      <c r="BO2184" s="32">
        <f t="shared" ca="1" si="1096"/>
        <v>0</v>
      </c>
      <c r="BP2184" s="54">
        <v>0</v>
      </c>
    </row>
    <row r="2185" spans="1:68" hidden="1" outlineLevel="2">
      <c r="A2185" s="53"/>
      <c r="B2185" s="44">
        <f ca="1">COUNT(B$5:OFFSET(B2185,-1,0))</f>
        <v>2104</v>
      </c>
      <c r="C2185" s="44">
        <f t="shared" ca="1" si="1094"/>
        <v>2074</v>
      </c>
      <c r="D2185" s="45">
        <f t="shared" ca="1" si="1085"/>
        <v>2149</v>
      </c>
      <c r="E2185">
        <v>12</v>
      </c>
      <c r="F2185" t="b">
        <v>1</v>
      </c>
      <c r="G2185" t="b">
        <v>0</v>
      </c>
      <c r="H2185" t="b">
        <v>1</v>
      </c>
      <c r="I2185" s="3" t="str">
        <f t="shared" ca="1" si="1090"/>
        <v>Exp12 G20-SRW &amp; prodn-Old</v>
      </c>
      <c r="J2185" s="16" t="str">
        <f ca="1">IF(MATCH(I2185,I$5:I2185,0)=(COUNTA(I$5:I2185)),"-","Dup")</f>
        <v>-</v>
      </c>
      <c r="K2185" s="32" t="str">
        <f t="shared" ca="1" si="1098"/>
        <v>-</v>
      </c>
      <c r="L2185" s="32" t="b">
        <f t="shared" ca="1" si="1098"/>
        <v>0</v>
      </c>
      <c r="M2185" s="32" t="b">
        <f t="shared" ca="1" si="1098"/>
        <v>1</v>
      </c>
      <c r="N2185" s="32">
        <f t="shared" ca="1" si="1098"/>
        <v>2</v>
      </c>
      <c r="O2185" s="32" t="str">
        <f t="shared" ca="1" si="1098"/>
        <v>-</v>
      </c>
      <c r="P2185" s="32" t="str">
        <f t="shared" ca="1" si="1098"/>
        <v>-</v>
      </c>
      <c r="Q2185" s="32" t="str">
        <f t="shared" ca="1" si="1098"/>
        <v>-</v>
      </c>
      <c r="R2185" s="32" t="str">
        <f t="shared" ca="1" si="1098"/>
        <v>-</v>
      </c>
      <c r="S2185" s="32" t="str">
        <f t="shared" ca="1" si="1098"/>
        <v>-</v>
      </c>
      <c r="T2185" s="32" t="str">
        <f t="shared" ca="1" si="1098"/>
        <v>-</v>
      </c>
      <c r="U2185" s="32" t="str">
        <f t="shared" ca="1" si="1098"/>
        <v>-</v>
      </c>
      <c r="V2185" s="32" t="str">
        <f t="shared" ca="1" si="1098"/>
        <v>-</v>
      </c>
      <c r="W2185" s="32" t="str">
        <f t="shared" ca="1" si="1098"/>
        <v>-</v>
      </c>
      <c r="X2185" s="32" t="str">
        <f t="shared" ca="1" si="1098"/>
        <v>-</v>
      </c>
      <c r="Y2185" s="32" t="str">
        <f t="shared" ca="1" si="1098"/>
        <v>-</v>
      </c>
      <c r="Z2185" s="32" t="str">
        <f t="shared" ca="1" si="1098"/>
        <v>-</v>
      </c>
      <c r="AA2185" s="32" t="b">
        <f t="shared" ca="1" si="1087"/>
        <v>0</v>
      </c>
      <c r="AB2185" s="32" t="b">
        <f t="shared" ca="1" si="1087"/>
        <v>0</v>
      </c>
      <c r="AC2185" s="32" t="b">
        <f t="shared" ca="1" si="1087"/>
        <v>0</v>
      </c>
      <c r="AD2185" s="32" t="b">
        <f t="shared" ca="1" si="1087"/>
        <v>0</v>
      </c>
      <c r="AE2185" s="32" t="b">
        <f t="shared" ca="1" si="1087"/>
        <v>0</v>
      </c>
      <c r="AF2185" s="50">
        <f t="shared" ca="1" si="1100"/>
        <v>0.33</v>
      </c>
      <c r="AG2185" s="50">
        <f t="shared" ca="1" si="1100"/>
        <v>-0.33</v>
      </c>
      <c r="AH2185" s="50">
        <f t="shared" ca="1" si="1100"/>
        <v>0.66600000000000004</v>
      </c>
      <c r="AI2185" s="50">
        <f t="shared" ca="1" si="1100"/>
        <v>-0.66600000000000004</v>
      </c>
      <c r="AJ2185" s="32" t="str">
        <f t="shared" ca="1" si="1097"/>
        <v>-</v>
      </c>
      <c r="AK2185" s="50">
        <f t="shared" ca="1" si="1099"/>
        <v>0</v>
      </c>
      <c r="AL2185" s="50">
        <f t="shared" ca="1" si="1099"/>
        <v>1</v>
      </c>
      <c r="AM2185" s="50">
        <f t="shared" ca="1" si="1099"/>
        <v>-1</v>
      </c>
      <c r="AN2185" s="50">
        <f t="shared" ca="1" si="1099"/>
        <v>3.9</v>
      </c>
      <c r="AO2185" s="32" t="str">
        <f t="shared" ca="1" si="1097"/>
        <v>-</v>
      </c>
      <c r="AP2185" s="32" t="str">
        <f t="shared" ca="1" si="1097"/>
        <v>-</v>
      </c>
      <c r="AQ2185" s="32" t="b">
        <f t="shared" ca="1" si="1097"/>
        <v>1</v>
      </c>
      <c r="AR2185" s="32" t="b">
        <f t="shared" ca="1" si="1097"/>
        <v>1</v>
      </c>
      <c r="AS2185" s="32" t="str">
        <f t="shared" ca="1" si="1097"/>
        <v>-</v>
      </c>
      <c r="AT2185" s="32" t="str">
        <f t="shared" ca="1" si="1097"/>
        <v>-</v>
      </c>
      <c r="AU2185" s="32">
        <f t="shared" ca="1" si="1097"/>
        <v>-8.3620689655171818E-2</v>
      </c>
      <c r="AV2185" s="32">
        <f t="shared" ca="1" si="1097"/>
        <v>56.915599999999998</v>
      </c>
      <c r="AW2185" s="32">
        <f t="shared" ca="1" si="1097"/>
        <v>1.0477675300278839</v>
      </c>
      <c r="AX2185" s="32">
        <f t="shared" ca="1" si="1097"/>
        <v>0</v>
      </c>
      <c r="AY2185" s="32">
        <f t="shared" ca="1" si="1097"/>
        <v>1</v>
      </c>
      <c r="AZ2185" s="32">
        <f t="shared" ca="1" si="1096"/>
        <v>1</v>
      </c>
      <c r="BA2185" s="32">
        <f t="shared" ca="1" si="1096"/>
        <v>0</v>
      </c>
      <c r="BB2185" s="32">
        <f t="shared" ca="1" si="1096"/>
        <v>0</v>
      </c>
      <c r="BC2185" s="32">
        <f t="shared" ca="1" si="1096"/>
        <v>1.0366804943434054</v>
      </c>
      <c r="BD2185" s="32">
        <f t="shared" ca="1" si="1096"/>
        <v>-0.39519841225014929</v>
      </c>
      <c r="BE2185" s="32">
        <f t="shared" ca="1" si="1096"/>
        <v>0.14373015731614258</v>
      </c>
      <c r="BF2185" s="32">
        <f t="shared" ca="1" si="1096"/>
        <v>0.13807229065446069</v>
      </c>
      <c r="BG2185" s="32">
        <f t="shared" ca="1" si="1096"/>
        <v>-0.34959434323236493</v>
      </c>
      <c r="BH2185" s="32">
        <f t="shared" ca="1" si="1096"/>
        <v>7.8097320626601019E-2</v>
      </c>
      <c r="BI2185" s="32">
        <f t="shared" ca="1" si="1096"/>
        <v>70</v>
      </c>
      <c r="BJ2185" s="32">
        <f t="shared" ca="1" si="1096"/>
        <v>50</v>
      </c>
      <c r="BK2185" s="32">
        <f t="shared" ca="1" si="1096"/>
        <v>70</v>
      </c>
      <c r="BL2185" s="32">
        <f t="shared" ca="1" si="1096"/>
        <v>0</v>
      </c>
      <c r="BM2185" s="32">
        <f t="shared" ca="1" si="1096"/>
        <v>0</v>
      </c>
      <c r="BN2185" s="32">
        <f t="shared" ca="1" si="1096"/>
        <v>0</v>
      </c>
      <c r="BO2185" s="32">
        <f t="shared" ca="1" si="1096"/>
        <v>0</v>
      </c>
      <c r="BP2185" s="54">
        <v>0</v>
      </c>
    </row>
    <row r="2186" spans="1:68" hidden="1" outlineLevel="2">
      <c r="A2186" s="53"/>
      <c r="B2186" s="44">
        <f ca="1">COUNT(B$5:OFFSET(B2186,-1,0))</f>
        <v>2105</v>
      </c>
      <c r="C2186" s="44">
        <f t="shared" ca="1" si="1094"/>
        <v>2075</v>
      </c>
      <c r="D2186" s="45">
        <f t="shared" ca="1" si="1085"/>
        <v>2150</v>
      </c>
      <c r="E2186">
        <v>12</v>
      </c>
      <c r="F2186" t="b">
        <v>1</v>
      </c>
      <c r="G2186" t="b">
        <v>0</v>
      </c>
      <c r="H2186" t="b">
        <v>1</v>
      </c>
      <c r="I2186" s="3" t="str">
        <f t="shared" ca="1" si="1090"/>
        <v>Exp12 G21-SRW &amp; prodn-Old</v>
      </c>
      <c r="J2186" s="16" t="str">
        <f ca="1">IF(MATCH(I2186,I$5:I2186,0)=(COUNTA(I$5:I2186)),"-","Dup")</f>
        <v>-</v>
      </c>
      <c r="K2186" s="32" t="str">
        <f t="shared" ca="1" si="1098"/>
        <v>-</v>
      </c>
      <c r="L2186" s="32" t="b">
        <f t="shared" ca="1" si="1098"/>
        <v>0</v>
      </c>
      <c r="M2186" s="32" t="b">
        <f t="shared" ca="1" si="1098"/>
        <v>1</v>
      </c>
      <c r="N2186" s="32">
        <f t="shared" ca="1" si="1098"/>
        <v>2</v>
      </c>
      <c r="O2186" s="32" t="str">
        <f t="shared" ca="1" si="1098"/>
        <v>-</v>
      </c>
      <c r="P2186" s="32" t="str">
        <f t="shared" ca="1" si="1098"/>
        <v>-</v>
      </c>
      <c r="Q2186" s="32" t="str">
        <f t="shared" ca="1" si="1098"/>
        <v>-</v>
      </c>
      <c r="R2186" s="32" t="str">
        <f t="shared" ca="1" si="1098"/>
        <v>-</v>
      </c>
      <c r="S2186" s="32" t="str">
        <f t="shared" ca="1" si="1098"/>
        <v>-</v>
      </c>
      <c r="T2186" s="32" t="str">
        <f t="shared" ca="1" si="1098"/>
        <v>-</v>
      </c>
      <c r="U2186" s="32" t="str">
        <f t="shared" ca="1" si="1098"/>
        <v>-</v>
      </c>
      <c r="V2186" s="32" t="str">
        <f t="shared" ca="1" si="1098"/>
        <v>-</v>
      </c>
      <c r="W2186" s="32" t="str">
        <f t="shared" ca="1" si="1098"/>
        <v>-</v>
      </c>
      <c r="X2186" s="32" t="str">
        <f t="shared" ca="1" si="1098"/>
        <v>-</v>
      </c>
      <c r="Y2186" s="32" t="str">
        <f t="shared" ca="1" si="1098"/>
        <v>-</v>
      </c>
      <c r="Z2186" s="32" t="str">
        <f t="shared" ca="1" si="1098"/>
        <v>-</v>
      </c>
      <c r="AA2186" s="32" t="b">
        <f t="shared" ca="1" si="1087"/>
        <v>0</v>
      </c>
      <c r="AB2186" s="32" t="b">
        <f t="shared" ca="1" si="1087"/>
        <v>0</v>
      </c>
      <c r="AC2186" s="32" t="b">
        <f t="shared" ca="1" si="1087"/>
        <v>0</v>
      </c>
      <c r="AD2186" s="32" t="b">
        <f t="shared" ca="1" si="1087"/>
        <v>0</v>
      </c>
      <c r="AE2186" s="32" t="b">
        <f t="shared" ca="1" si="1087"/>
        <v>0</v>
      </c>
      <c r="AF2186" s="50">
        <f t="shared" ca="1" si="1100"/>
        <v>0.33</v>
      </c>
      <c r="AG2186" s="50">
        <f t="shared" ca="1" si="1100"/>
        <v>-0.33</v>
      </c>
      <c r="AH2186" s="50">
        <f t="shared" ca="1" si="1100"/>
        <v>0.66600000000000004</v>
      </c>
      <c r="AI2186" s="50">
        <f t="shared" ca="1" si="1100"/>
        <v>-0.66600000000000004</v>
      </c>
      <c r="AJ2186" s="32" t="str">
        <f t="shared" ca="1" si="1097"/>
        <v>-</v>
      </c>
      <c r="AK2186" s="50">
        <f t="shared" ca="1" si="1099"/>
        <v>0</v>
      </c>
      <c r="AL2186" s="50">
        <f t="shared" ca="1" si="1099"/>
        <v>1</v>
      </c>
      <c r="AM2186" s="50">
        <f t="shared" ca="1" si="1099"/>
        <v>-1</v>
      </c>
      <c r="AN2186" s="50">
        <f t="shared" ca="1" si="1099"/>
        <v>3.9</v>
      </c>
      <c r="AO2186" s="32" t="str">
        <f t="shared" ca="1" si="1097"/>
        <v>-</v>
      </c>
      <c r="AP2186" s="32" t="str">
        <f t="shared" ca="1" si="1097"/>
        <v>-</v>
      </c>
      <c r="AQ2186" s="32" t="b">
        <f t="shared" ca="1" si="1097"/>
        <v>1</v>
      </c>
      <c r="AR2186" s="32" t="b">
        <f t="shared" ca="1" si="1097"/>
        <v>1</v>
      </c>
      <c r="AS2186" s="32" t="str">
        <f t="shared" ca="1" si="1097"/>
        <v>-</v>
      </c>
      <c r="AT2186" s="32" t="str">
        <f t="shared" ca="1" si="1097"/>
        <v>-</v>
      </c>
      <c r="AU2186" s="32">
        <f t="shared" ca="1" si="1097"/>
        <v>-5.3620689655171819E-2</v>
      </c>
      <c r="AV2186" s="32">
        <f t="shared" ca="1" si="1097"/>
        <v>57.457900000000002</v>
      </c>
      <c r="AW2186" s="32">
        <f t="shared" ca="1" si="1097"/>
        <v>1.0171439101126554</v>
      </c>
      <c r="AX2186" s="32">
        <f t="shared" ca="1" si="1097"/>
        <v>0</v>
      </c>
      <c r="AY2186" s="32">
        <f t="shared" ca="1" si="1097"/>
        <v>1</v>
      </c>
      <c r="AZ2186" s="32">
        <f t="shared" ca="1" si="1096"/>
        <v>1</v>
      </c>
      <c r="BA2186" s="32">
        <f t="shared" ca="1" si="1096"/>
        <v>0</v>
      </c>
      <c r="BB2186" s="32">
        <f t="shared" ca="1" si="1096"/>
        <v>0</v>
      </c>
      <c r="BC2186" s="32">
        <f t="shared" ca="1" si="1096"/>
        <v>1.0506307864383848</v>
      </c>
      <c r="BD2186" s="32">
        <f t="shared" ca="1" si="1096"/>
        <v>0.18280522136370436</v>
      </c>
      <c r="BE2186" s="32">
        <f t="shared" ca="1" si="1096"/>
        <v>0.20146684382598248</v>
      </c>
      <c r="BF2186" s="32">
        <f t="shared" ca="1" si="1096"/>
        <v>0.1457255543821645</v>
      </c>
      <c r="BG2186" s="32">
        <f t="shared" ca="1" si="1096"/>
        <v>0.40697673467323092</v>
      </c>
      <c r="BH2186" s="32">
        <f t="shared" ca="1" si="1096"/>
        <v>1.2326995318399425E-2</v>
      </c>
      <c r="BI2186" s="32">
        <f t="shared" ca="1" si="1096"/>
        <v>70</v>
      </c>
      <c r="BJ2186" s="32">
        <f t="shared" ca="1" si="1096"/>
        <v>50</v>
      </c>
      <c r="BK2186" s="32">
        <f t="shared" ca="1" si="1096"/>
        <v>70</v>
      </c>
      <c r="BL2186" s="32">
        <f t="shared" ca="1" si="1096"/>
        <v>0</v>
      </c>
      <c r="BM2186" s="32">
        <f t="shared" ca="1" si="1096"/>
        <v>0</v>
      </c>
      <c r="BN2186" s="32">
        <f t="shared" ca="1" si="1096"/>
        <v>0</v>
      </c>
      <c r="BO2186" s="32">
        <f t="shared" ca="1" si="1096"/>
        <v>0</v>
      </c>
      <c r="BP2186" s="54">
        <v>0</v>
      </c>
    </row>
    <row r="2187" spans="1:68" hidden="1" outlineLevel="2">
      <c r="A2187" s="53"/>
      <c r="B2187" s="44">
        <f ca="1">COUNT(B$5:OFFSET(B2187,-1,0))</f>
        <v>2106</v>
      </c>
      <c r="C2187" s="44">
        <f t="shared" ca="1" si="1094"/>
        <v>2076</v>
      </c>
      <c r="D2187" s="45">
        <f t="shared" ca="1" si="1085"/>
        <v>2151</v>
      </c>
      <c r="E2187">
        <v>12</v>
      </c>
      <c r="F2187" t="b">
        <v>1</v>
      </c>
      <c r="G2187" t="b">
        <v>0</v>
      </c>
      <c r="H2187" t="b">
        <v>1</v>
      </c>
      <c r="I2187" s="3" t="str">
        <f t="shared" ca="1" si="1090"/>
        <v>Exp12 G22-SRW &amp; prodn-Old</v>
      </c>
      <c r="J2187" s="16" t="str">
        <f ca="1">IF(MATCH(I2187,I$5:I2187,0)=(COUNTA(I$5:I2187)),"-","Dup")</f>
        <v>-</v>
      </c>
      <c r="K2187" s="32" t="str">
        <f t="shared" ca="1" si="1098"/>
        <v>-</v>
      </c>
      <c r="L2187" s="32" t="b">
        <f t="shared" ca="1" si="1098"/>
        <v>0</v>
      </c>
      <c r="M2187" s="32" t="b">
        <f t="shared" ca="1" si="1098"/>
        <v>1</v>
      </c>
      <c r="N2187" s="32">
        <f t="shared" ca="1" si="1098"/>
        <v>2</v>
      </c>
      <c r="O2187" s="32" t="str">
        <f t="shared" ca="1" si="1098"/>
        <v>-</v>
      </c>
      <c r="P2187" s="32" t="str">
        <f t="shared" ca="1" si="1098"/>
        <v>-</v>
      </c>
      <c r="Q2187" s="32" t="str">
        <f t="shared" ca="1" si="1098"/>
        <v>-</v>
      </c>
      <c r="R2187" s="32" t="str">
        <f t="shared" ca="1" si="1098"/>
        <v>-</v>
      </c>
      <c r="S2187" s="32" t="str">
        <f t="shared" ca="1" si="1098"/>
        <v>-</v>
      </c>
      <c r="T2187" s="32" t="str">
        <f t="shared" ca="1" si="1098"/>
        <v>-</v>
      </c>
      <c r="U2187" s="32" t="str">
        <f t="shared" ca="1" si="1098"/>
        <v>-</v>
      </c>
      <c r="V2187" s="32" t="str">
        <f t="shared" ca="1" si="1098"/>
        <v>-</v>
      </c>
      <c r="W2187" s="32" t="str">
        <f t="shared" ca="1" si="1098"/>
        <v>-</v>
      </c>
      <c r="X2187" s="32" t="str">
        <f t="shared" ca="1" si="1098"/>
        <v>-</v>
      </c>
      <c r="Y2187" s="32" t="str">
        <f t="shared" ca="1" si="1098"/>
        <v>-</v>
      </c>
      <c r="Z2187" s="32" t="str">
        <f t="shared" ca="1" si="1098"/>
        <v>-</v>
      </c>
      <c r="AA2187" s="32" t="b">
        <f t="shared" ca="1" si="1087"/>
        <v>0</v>
      </c>
      <c r="AB2187" s="32" t="b">
        <f t="shared" ca="1" si="1087"/>
        <v>0</v>
      </c>
      <c r="AC2187" s="32" t="b">
        <f t="shared" ca="1" si="1087"/>
        <v>0</v>
      </c>
      <c r="AD2187" s="32" t="b">
        <f t="shared" ca="1" si="1087"/>
        <v>0</v>
      </c>
      <c r="AE2187" s="32" t="b">
        <f t="shared" ca="1" si="1087"/>
        <v>0</v>
      </c>
      <c r="AF2187" s="50">
        <f t="shared" ca="1" si="1100"/>
        <v>0.33</v>
      </c>
      <c r="AG2187" s="50">
        <f t="shared" ca="1" si="1100"/>
        <v>-0.33</v>
      </c>
      <c r="AH2187" s="50">
        <f t="shared" ca="1" si="1100"/>
        <v>0.66600000000000004</v>
      </c>
      <c r="AI2187" s="50">
        <f t="shared" ca="1" si="1100"/>
        <v>-0.66600000000000004</v>
      </c>
      <c r="AJ2187" s="32" t="str">
        <f t="shared" ca="1" si="1097"/>
        <v>-</v>
      </c>
      <c r="AK2187" s="50">
        <f t="shared" ca="1" si="1099"/>
        <v>0</v>
      </c>
      <c r="AL2187" s="50">
        <f t="shared" ca="1" si="1099"/>
        <v>1</v>
      </c>
      <c r="AM2187" s="50">
        <f t="shared" ca="1" si="1099"/>
        <v>-1</v>
      </c>
      <c r="AN2187" s="50">
        <f t="shared" ca="1" si="1099"/>
        <v>3.9</v>
      </c>
      <c r="AO2187" s="32" t="str">
        <f t="shared" ca="1" si="1097"/>
        <v>-</v>
      </c>
      <c r="AP2187" s="32" t="str">
        <f t="shared" ca="1" si="1097"/>
        <v>-</v>
      </c>
      <c r="AQ2187" s="32" t="b">
        <f t="shared" ca="1" si="1097"/>
        <v>1</v>
      </c>
      <c r="AR2187" s="32" t="b">
        <f t="shared" ca="1" si="1097"/>
        <v>1</v>
      </c>
      <c r="AS2187" s="32" t="str">
        <f t="shared" ca="1" si="1097"/>
        <v>-</v>
      </c>
      <c r="AT2187" s="32" t="str">
        <f t="shared" ca="1" si="1097"/>
        <v>-</v>
      </c>
      <c r="AU2187" s="32">
        <f t="shared" ca="1" si="1097"/>
        <v>9.637931034482819E-2</v>
      </c>
      <c r="AV2187" s="32">
        <f t="shared" ca="1" si="1097"/>
        <v>58.113999999999997</v>
      </c>
      <c r="AW2187" s="32">
        <f t="shared" ca="1" si="1097"/>
        <v>1.0391838641795903</v>
      </c>
      <c r="AX2187" s="32">
        <f t="shared" ca="1" si="1097"/>
        <v>0</v>
      </c>
      <c r="AY2187" s="32">
        <f t="shared" ca="1" si="1097"/>
        <v>1</v>
      </c>
      <c r="AZ2187" s="32">
        <f t="shared" ca="1" si="1096"/>
        <v>1</v>
      </c>
      <c r="BA2187" s="32">
        <f t="shared" ca="1" si="1096"/>
        <v>0</v>
      </c>
      <c r="BB2187" s="32">
        <f t="shared" ca="1" si="1096"/>
        <v>0</v>
      </c>
      <c r="BC2187" s="32">
        <f t="shared" ca="1" si="1096"/>
        <v>0.97941945311897982</v>
      </c>
      <c r="BD2187" s="32">
        <f t="shared" ca="1" si="1096"/>
        <v>-0.16482656694343945</v>
      </c>
      <c r="BE2187" s="32">
        <f t="shared" ca="1" si="1096"/>
        <v>7.1836208940484481E-2</v>
      </c>
      <c r="BF2187" s="32">
        <f t="shared" ca="1" si="1096"/>
        <v>-1.49193367249707E-2</v>
      </c>
      <c r="BG2187" s="32">
        <f t="shared" ca="1" si="1096"/>
        <v>0.22030294481426616</v>
      </c>
      <c r="BH2187" s="32">
        <f t="shared" ca="1" si="1096"/>
        <v>8.9548311122428004E-2</v>
      </c>
      <c r="BI2187" s="32">
        <f t="shared" ca="1" si="1096"/>
        <v>70</v>
      </c>
      <c r="BJ2187" s="32">
        <f t="shared" ca="1" si="1096"/>
        <v>50</v>
      </c>
      <c r="BK2187" s="32">
        <f t="shared" ca="1" si="1096"/>
        <v>70</v>
      </c>
      <c r="BL2187" s="32">
        <f t="shared" ca="1" si="1096"/>
        <v>0</v>
      </c>
      <c r="BM2187" s="32">
        <f t="shared" ca="1" si="1096"/>
        <v>0</v>
      </c>
      <c r="BN2187" s="32">
        <f t="shared" ca="1" si="1096"/>
        <v>0</v>
      </c>
      <c r="BO2187" s="32">
        <f t="shared" ca="1" si="1096"/>
        <v>0</v>
      </c>
      <c r="BP2187" s="54">
        <v>0</v>
      </c>
    </row>
    <row r="2188" spans="1:68" hidden="1" outlineLevel="2">
      <c r="A2188" s="53"/>
      <c r="B2188" s="44">
        <f ca="1">COUNT(B$5:OFFSET(B2188,-1,0))</f>
        <v>2107</v>
      </c>
      <c r="C2188" s="44">
        <f t="shared" ca="1" si="1094"/>
        <v>2077</v>
      </c>
      <c r="D2188" s="45">
        <f t="shared" ca="1" si="1085"/>
        <v>2152</v>
      </c>
      <c r="E2188">
        <v>12</v>
      </c>
      <c r="F2188" t="b">
        <v>1</v>
      </c>
      <c r="G2188" t="b">
        <v>0</v>
      </c>
      <c r="H2188" t="b">
        <v>1</v>
      </c>
      <c r="I2188" s="3" t="str">
        <f t="shared" ca="1" si="1090"/>
        <v>Exp12 G23-SRW &amp; prodn-Old</v>
      </c>
      <c r="J2188" s="16" t="str">
        <f ca="1">IF(MATCH(I2188,I$5:I2188,0)=(COUNTA(I$5:I2188)),"-","Dup")</f>
        <v>-</v>
      </c>
      <c r="K2188" s="32" t="str">
        <f t="shared" ca="1" si="1098"/>
        <v>-</v>
      </c>
      <c r="L2188" s="32" t="b">
        <f t="shared" ca="1" si="1098"/>
        <v>0</v>
      </c>
      <c r="M2188" s="32" t="b">
        <f t="shared" ca="1" si="1098"/>
        <v>1</v>
      </c>
      <c r="N2188" s="32">
        <f t="shared" ca="1" si="1098"/>
        <v>2</v>
      </c>
      <c r="O2188" s="32" t="str">
        <f t="shared" ca="1" si="1098"/>
        <v>-</v>
      </c>
      <c r="P2188" s="32" t="str">
        <f t="shared" ca="1" si="1098"/>
        <v>-</v>
      </c>
      <c r="Q2188" s="32" t="str">
        <f t="shared" ca="1" si="1098"/>
        <v>-</v>
      </c>
      <c r="R2188" s="32" t="str">
        <f t="shared" ca="1" si="1098"/>
        <v>-</v>
      </c>
      <c r="S2188" s="32" t="str">
        <f t="shared" ca="1" si="1098"/>
        <v>-</v>
      </c>
      <c r="T2188" s="32" t="str">
        <f t="shared" ca="1" si="1098"/>
        <v>-</v>
      </c>
      <c r="U2188" s="32" t="str">
        <f t="shared" ca="1" si="1098"/>
        <v>-</v>
      </c>
      <c r="V2188" s="32" t="str">
        <f t="shared" ca="1" si="1098"/>
        <v>-</v>
      </c>
      <c r="W2188" s="32" t="str">
        <f t="shared" ca="1" si="1098"/>
        <v>-</v>
      </c>
      <c r="X2188" s="32" t="str">
        <f t="shared" ca="1" si="1098"/>
        <v>-</v>
      </c>
      <c r="Y2188" s="32" t="str">
        <f t="shared" ca="1" si="1098"/>
        <v>-</v>
      </c>
      <c r="Z2188" s="32" t="str">
        <f t="shared" ca="1" si="1098"/>
        <v>-</v>
      </c>
      <c r="AA2188" s="32" t="b">
        <f t="shared" ca="1" si="1087"/>
        <v>0</v>
      </c>
      <c r="AB2188" s="32" t="b">
        <f t="shared" ca="1" si="1087"/>
        <v>0</v>
      </c>
      <c r="AC2188" s="32" t="b">
        <f t="shared" ca="1" si="1087"/>
        <v>0</v>
      </c>
      <c r="AD2188" s="32" t="b">
        <f t="shared" ca="1" si="1087"/>
        <v>0</v>
      </c>
      <c r="AE2188" s="32" t="b">
        <f t="shared" ca="1" si="1087"/>
        <v>0</v>
      </c>
      <c r="AF2188" s="50">
        <f t="shared" ca="1" si="1100"/>
        <v>0.33</v>
      </c>
      <c r="AG2188" s="50">
        <f t="shared" ca="1" si="1100"/>
        <v>-0.33</v>
      </c>
      <c r="AH2188" s="50">
        <f t="shared" ca="1" si="1100"/>
        <v>0.66600000000000004</v>
      </c>
      <c r="AI2188" s="50">
        <f t="shared" ca="1" si="1100"/>
        <v>-0.66600000000000004</v>
      </c>
      <c r="AJ2188" s="32" t="str">
        <f t="shared" ca="1" si="1097"/>
        <v>-</v>
      </c>
      <c r="AK2188" s="50">
        <f t="shared" ca="1" si="1099"/>
        <v>0</v>
      </c>
      <c r="AL2188" s="50">
        <f t="shared" ca="1" si="1099"/>
        <v>1</v>
      </c>
      <c r="AM2188" s="50">
        <f t="shared" ca="1" si="1099"/>
        <v>-1</v>
      </c>
      <c r="AN2188" s="50">
        <f t="shared" ca="1" si="1099"/>
        <v>3.9</v>
      </c>
      <c r="AO2188" s="32" t="str">
        <f t="shared" ca="1" si="1097"/>
        <v>-</v>
      </c>
      <c r="AP2188" s="32" t="str">
        <f t="shared" ca="1" si="1097"/>
        <v>-</v>
      </c>
      <c r="AQ2188" s="32" t="b">
        <f t="shared" ca="1" si="1097"/>
        <v>1</v>
      </c>
      <c r="AR2188" s="32" t="b">
        <f t="shared" ca="1" si="1097"/>
        <v>1</v>
      </c>
      <c r="AS2188" s="32" t="str">
        <f t="shared" ca="1" si="1097"/>
        <v>-</v>
      </c>
      <c r="AT2188" s="32" t="str">
        <f t="shared" ca="1" si="1097"/>
        <v>-</v>
      </c>
      <c r="AU2188" s="32">
        <f t="shared" ca="1" si="1097"/>
        <v>-5.3620689655171819E-2</v>
      </c>
      <c r="AV2188" s="32">
        <f t="shared" ca="1" si="1097"/>
        <v>61.163699999999999</v>
      </c>
      <c r="AW2188" s="32">
        <f t="shared" ca="1" si="1097"/>
        <v>0.98022896159720108</v>
      </c>
      <c r="AX2188" s="32">
        <f t="shared" ca="1" si="1097"/>
        <v>0</v>
      </c>
      <c r="AY2188" s="32">
        <f t="shared" ca="1" si="1097"/>
        <v>1</v>
      </c>
      <c r="AZ2188" s="32">
        <f t="shared" ca="1" si="1096"/>
        <v>1</v>
      </c>
      <c r="BA2188" s="32">
        <f t="shared" ca="1" si="1096"/>
        <v>0</v>
      </c>
      <c r="BB2188" s="32">
        <f t="shared" ca="1" si="1096"/>
        <v>0</v>
      </c>
      <c r="BC2188" s="32">
        <f t="shared" ca="1" si="1096"/>
        <v>0.97303608947488507</v>
      </c>
      <c r="BD2188" s="32">
        <f t="shared" ca="1" si="1096"/>
        <v>0.54999698245446282</v>
      </c>
      <c r="BE2188" s="32">
        <f t="shared" ca="1" si="1096"/>
        <v>0.15941642292063507</v>
      </c>
      <c r="BF2188" s="32">
        <f t="shared" ca="1" si="1096"/>
        <v>0.12840623034180654</v>
      </c>
      <c r="BG2188" s="32">
        <f t="shared" ca="1" si="1096"/>
        <v>-0.36925675906144839</v>
      </c>
      <c r="BH2188" s="32">
        <f t="shared" ca="1" si="1096"/>
        <v>-3.8511972297883945E-2</v>
      </c>
      <c r="BI2188" s="32">
        <f t="shared" ca="1" si="1096"/>
        <v>70</v>
      </c>
      <c r="BJ2188" s="32">
        <f t="shared" ca="1" si="1096"/>
        <v>50</v>
      </c>
      <c r="BK2188" s="32">
        <f t="shared" ca="1" si="1096"/>
        <v>70</v>
      </c>
      <c r="BL2188" s="32">
        <f t="shared" ca="1" si="1096"/>
        <v>0</v>
      </c>
      <c r="BM2188" s="32">
        <f t="shared" ca="1" si="1096"/>
        <v>0</v>
      </c>
      <c r="BN2188" s="32">
        <f t="shared" ca="1" si="1096"/>
        <v>0</v>
      </c>
      <c r="BO2188" s="32">
        <f t="shared" ca="1" si="1096"/>
        <v>0</v>
      </c>
      <c r="BP2188" s="54">
        <v>0</v>
      </c>
    </row>
    <row r="2189" spans="1:68" hidden="1" outlineLevel="2">
      <c r="A2189" s="53"/>
      <c r="B2189" s="44">
        <f ca="1">COUNT(B$5:OFFSET(B2189,-1,0))</f>
        <v>2108</v>
      </c>
      <c r="C2189" s="44">
        <f t="shared" ca="1" si="1094"/>
        <v>2078</v>
      </c>
      <c r="D2189" s="45">
        <f t="shared" ca="1" si="1085"/>
        <v>2153</v>
      </c>
      <c r="E2189">
        <v>12</v>
      </c>
      <c r="F2189" t="b">
        <v>1</v>
      </c>
      <c r="G2189" t="b">
        <v>0</v>
      </c>
      <c r="H2189" t="b">
        <v>1</v>
      </c>
      <c r="I2189" s="3" t="str">
        <f t="shared" ca="1" si="1090"/>
        <v>Exp12 G24-SRW &amp; prodn-Old</v>
      </c>
      <c r="J2189" s="16" t="str">
        <f ca="1">IF(MATCH(I2189,I$5:I2189,0)=(COUNTA(I$5:I2189)),"-","Dup")</f>
        <v>-</v>
      </c>
      <c r="K2189" s="32" t="str">
        <f t="shared" ca="1" si="1098"/>
        <v>-</v>
      </c>
      <c r="L2189" s="32" t="b">
        <f t="shared" ca="1" si="1098"/>
        <v>0</v>
      </c>
      <c r="M2189" s="32" t="b">
        <f t="shared" ca="1" si="1098"/>
        <v>1</v>
      </c>
      <c r="N2189" s="32">
        <f t="shared" ca="1" si="1098"/>
        <v>2</v>
      </c>
      <c r="O2189" s="32" t="str">
        <f t="shared" ca="1" si="1098"/>
        <v>-</v>
      </c>
      <c r="P2189" s="32" t="str">
        <f t="shared" ca="1" si="1098"/>
        <v>-</v>
      </c>
      <c r="Q2189" s="32" t="str">
        <f t="shared" ca="1" si="1098"/>
        <v>-</v>
      </c>
      <c r="R2189" s="32" t="str">
        <f t="shared" ca="1" si="1098"/>
        <v>-</v>
      </c>
      <c r="S2189" s="32" t="str">
        <f t="shared" ca="1" si="1098"/>
        <v>-</v>
      </c>
      <c r="T2189" s="32" t="str">
        <f t="shared" ca="1" si="1098"/>
        <v>-</v>
      </c>
      <c r="U2189" s="32" t="str">
        <f t="shared" ca="1" si="1098"/>
        <v>-</v>
      </c>
      <c r="V2189" s="32" t="str">
        <f t="shared" ca="1" si="1098"/>
        <v>-</v>
      </c>
      <c r="W2189" s="32" t="str">
        <f t="shared" ca="1" si="1098"/>
        <v>-</v>
      </c>
      <c r="X2189" s="32" t="str">
        <f t="shared" ca="1" si="1098"/>
        <v>-</v>
      </c>
      <c r="Y2189" s="32" t="str">
        <f t="shared" ca="1" si="1098"/>
        <v>-</v>
      </c>
      <c r="Z2189" s="32" t="str">
        <f t="shared" ca="1" si="1098"/>
        <v>-</v>
      </c>
      <c r="AA2189" s="32" t="b">
        <f t="shared" ca="1" si="1087"/>
        <v>0</v>
      </c>
      <c r="AB2189" s="32" t="b">
        <f t="shared" ca="1" si="1087"/>
        <v>0</v>
      </c>
      <c r="AC2189" s="32" t="b">
        <f t="shared" ca="1" si="1087"/>
        <v>0</v>
      </c>
      <c r="AD2189" s="32" t="b">
        <f t="shared" ca="1" si="1087"/>
        <v>0</v>
      </c>
      <c r="AE2189" s="32" t="b">
        <f t="shared" ca="1" si="1087"/>
        <v>0</v>
      </c>
      <c r="AF2189" s="50">
        <f t="shared" ca="1" si="1100"/>
        <v>0.33</v>
      </c>
      <c r="AG2189" s="50">
        <f t="shared" ca="1" si="1100"/>
        <v>-0.33</v>
      </c>
      <c r="AH2189" s="50">
        <f t="shared" ca="1" si="1100"/>
        <v>0.66600000000000004</v>
      </c>
      <c r="AI2189" s="50">
        <f t="shared" ca="1" si="1100"/>
        <v>-0.66600000000000004</v>
      </c>
      <c r="AJ2189" s="32" t="str">
        <f t="shared" ca="1" si="1097"/>
        <v>-</v>
      </c>
      <c r="AK2189" s="50">
        <f t="shared" ca="1" si="1099"/>
        <v>0</v>
      </c>
      <c r="AL2189" s="50">
        <f t="shared" ca="1" si="1099"/>
        <v>1</v>
      </c>
      <c r="AM2189" s="50">
        <f t="shared" ca="1" si="1099"/>
        <v>-1</v>
      </c>
      <c r="AN2189" s="50">
        <f t="shared" ca="1" si="1099"/>
        <v>3.9</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1.6379310344828184E-2</v>
      </c>
      <c r="AV2189" s="32">
        <f t="shared" ca="1" si="1097"/>
        <v>56.215699999999998</v>
      </c>
      <c r="AW2189" s="32">
        <f t="shared" ca="1" si="1097"/>
        <v>1.0629051726008241</v>
      </c>
      <c r="AX2189" s="32">
        <f t="shared" ca="1" si="1097"/>
        <v>0</v>
      </c>
      <c r="AY2189" s="32">
        <f t="shared" ca="1" si="1097"/>
        <v>1</v>
      </c>
      <c r="AZ2189" s="32">
        <f t="shared" ca="1" si="1096"/>
        <v>1</v>
      </c>
      <c r="BA2189" s="32">
        <f t="shared" ca="1" si="1096"/>
        <v>0</v>
      </c>
      <c r="BB2189" s="32">
        <f t="shared" ca="1" si="1096"/>
        <v>0</v>
      </c>
      <c r="BC2189" s="32">
        <f t="shared" ca="1" si="1096"/>
        <v>0.96025266499482975</v>
      </c>
      <c r="BD2189" s="32">
        <f t="shared" ca="1" si="1096"/>
        <v>-6.8239690728351121E-2</v>
      </c>
      <c r="BE2189" s="32">
        <f t="shared" ca="1" si="1096"/>
        <v>-0.3</v>
      </c>
      <c r="BF2189" s="32">
        <f t="shared" ca="1" si="1096"/>
        <v>-8.2832625552428762E-2</v>
      </c>
      <c r="BG2189" s="32">
        <f t="shared" ca="1" si="1096"/>
        <v>-0.24715250522513443</v>
      </c>
      <c r="BH2189" s="32">
        <f t="shared" ca="1" si="1096"/>
        <v>0.11149046120658379</v>
      </c>
      <c r="BI2189" s="32">
        <f t="shared" ca="1" si="1096"/>
        <v>70</v>
      </c>
      <c r="BJ2189" s="32">
        <f t="shared" ca="1" si="1096"/>
        <v>50</v>
      </c>
      <c r="BK2189" s="32">
        <f t="shared" ca="1" si="1096"/>
        <v>70</v>
      </c>
      <c r="BL2189" s="32">
        <f t="shared" ca="1" si="1096"/>
        <v>0</v>
      </c>
      <c r="BM2189" s="32">
        <f t="shared" ca="1" si="1096"/>
        <v>0</v>
      </c>
      <c r="BN2189" s="32">
        <f t="shared" ca="1" si="1096"/>
        <v>0</v>
      </c>
      <c r="BO2189" s="32">
        <f t="shared" ca="1" si="1096"/>
        <v>0</v>
      </c>
      <c r="BP2189" s="54">
        <v>0</v>
      </c>
    </row>
    <row r="2190" spans="1:68" hidden="1" outlineLevel="2">
      <c r="A2190" s="53"/>
      <c r="B2190" s="44">
        <f ca="1">COUNT(B$5:OFFSET(B2190,-1,0))</f>
        <v>2109</v>
      </c>
      <c r="C2190" s="44">
        <f t="shared" ca="1" si="1094"/>
        <v>2079</v>
      </c>
      <c r="D2190" s="45">
        <f t="shared" ca="1" si="1085"/>
        <v>2154</v>
      </c>
      <c r="E2190">
        <v>12</v>
      </c>
      <c r="F2190" t="b">
        <v>1</v>
      </c>
      <c r="G2190" t="b">
        <v>0</v>
      </c>
      <c r="H2190" t="b">
        <v>1</v>
      </c>
      <c r="I2190" s="3" t="str">
        <f t="shared" ca="1" si="1090"/>
        <v>Exp12 G25-SRW &amp; prodn-Old</v>
      </c>
      <c r="J2190" s="16" t="str">
        <f ca="1">IF(MATCH(I2190,I$5:I2190,0)=(COUNTA(I$5:I2190)),"-","Dup")</f>
        <v>-</v>
      </c>
      <c r="K2190" s="32" t="str">
        <f t="shared" ca="1" si="1098"/>
        <v>-</v>
      </c>
      <c r="L2190" s="32" t="b">
        <f t="shared" ca="1" si="1098"/>
        <v>0</v>
      </c>
      <c r="M2190" s="32" t="b">
        <f t="shared" ca="1" si="1098"/>
        <v>1</v>
      </c>
      <c r="N2190" s="32">
        <f t="shared" ca="1" si="1098"/>
        <v>2</v>
      </c>
      <c r="O2190" s="32" t="str">
        <f t="shared" ca="1" si="1098"/>
        <v>-</v>
      </c>
      <c r="P2190" s="32" t="str">
        <f t="shared" ca="1" si="1098"/>
        <v>-</v>
      </c>
      <c r="Q2190" s="32" t="str">
        <f t="shared" ca="1" si="1098"/>
        <v>-</v>
      </c>
      <c r="R2190" s="32" t="str">
        <f t="shared" ca="1" si="1098"/>
        <v>-</v>
      </c>
      <c r="S2190" s="32" t="str">
        <f t="shared" ca="1" si="1098"/>
        <v>-</v>
      </c>
      <c r="T2190" s="32" t="str">
        <f t="shared" ca="1" si="1098"/>
        <v>-</v>
      </c>
      <c r="U2190" s="32" t="str">
        <f t="shared" ca="1" si="1098"/>
        <v>-</v>
      </c>
      <c r="V2190" s="32" t="str">
        <f t="shared" ca="1" si="1098"/>
        <v>-</v>
      </c>
      <c r="W2190" s="32" t="str">
        <f t="shared" ca="1" si="1098"/>
        <v>-</v>
      </c>
      <c r="X2190" s="32" t="str">
        <f t="shared" ca="1" si="1098"/>
        <v>-</v>
      </c>
      <c r="Y2190" s="32" t="str">
        <f t="shared" ca="1" si="1098"/>
        <v>-</v>
      </c>
      <c r="Z2190" s="32" t="str">
        <f t="shared" ca="1" si="1098"/>
        <v>-</v>
      </c>
      <c r="AA2190" s="32" t="b">
        <f t="shared" ca="1" si="1087"/>
        <v>0</v>
      </c>
      <c r="AB2190" s="32" t="b">
        <f t="shared" ca="1" si="1087"/>
        <v>0</v>
      </c>
      <c r="AC2190" s="32" t="b">
        <f t="shared" ca="1" si="1087"/>
        <v>0</v>
      </c>
      <c r="AD2190" s="32" t="b">
        <f t="shared" ca="1" si="1087"/>
        <v>0</v>
      </c>
      <c r="AE2190" s="32" t="b">
        <f t="shared" ca="1" si="1087"/>
        <v>0</v>
      </c>
      <c r="AF2190" s="50">
        <f t="shared" ca="1" si="1100"/>
        <v>0.33</v>
      </c>
      <c r="AG2190" s="50">
        <f t="shared" ca="1" si="1100"/>
        <v>-0.33</v>
      </c>
      <c r="AH2190" s="50">
        <f t="shared" ca="1" si="1100"/>
        <v>0.66600000000000004</v>
      </c>
      <c r="AI2190" s="50">
        <f t="shared" ca="1" si="1100"/>
        <v>-0.66600000000000004</v>
      </c>
      <c r="AJ2190" s="32" t="str">
        <f t="shared" ca="1" si="1097"/>
        <v>-</v>
      </c>
      <c r="AK2190" s="50">
        <f t="shared" ca="1" si="1099"/>
        <v>0</v>
      </c>
      <c r="AL2190" s="50">
        <f t="shared" ca="1" si="1099"/>
        <v>1</v>
      </c>
      <c r="AM2190" s="50">
        <f t="shared" ca="1" si="1099"/>
        <v>-1</v>
      </c>
      <c r="AN2190" s="50">
        <f t="shared" ca="1" si="1099"/>
        <v>3.9</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0.16137931034482819</v>
      </c>
      <c r="AV2190" s="32">
        <f t="shared" ca="1" si="1097"/>
        <v>58.371400000000001</v>
      </c>
      <c r="AW2190" s="32">
        <f t="shared" ca="1" si="1097"/>
        <v>1.0019006107913038</v>
      </c>
      <c r="AX2190" s="32">
        <f t="shared" ca="1" si="1097"/>
        <v>0</v>
      </c>
      <c r="AY2190" s="32">
        <f t="shared" ca="1" si="1097"/>
        <v>1</v>
      </c>
      <c r="AZ2190" s="32">
        <f t="shared" ca="1" si="1096"/>
        <v>1</v>
      </c>
      <c r="BA2190" s="32">
        <f t="shared" ca="1" si="1096"/>
        <v>0</v>
      </c>
      <c r="BB2190" s="32">
        <f t="shared" ca="1" si="1096"/>
        <v>0</v>
      </c>
      <c r="BC2190" s="32">
        <f t="shared" ca="1" si="1096"/>
        <v>1.0442933264718381</v>
      </c>
      <c r="BD2190" s="32">
        <f t="shared" ca="1" si="1096"/>
        <v>0.15424779017319779</v>
      </c>
      <c r="BE2190" s="32">
        <f t="shared" ca="1" si="1096"/>
        <v>3.6804782576973616E-2</v>
      </c>
      <c r="BF2190" s="32">
        <f t="shared" ca="1" si="1096"/>
        <v>-8.7956129258802473E-2</v>
      </c>
      <c r="BG2190" s="32">
        <f t="shared" ca="1" si="1096"/>
        <v>6.9680295483111721E-2</v>
      </c>
      <c r="BH2190" s="32">
        <f t="shared" ca="1" si="1096"/>
        <v>-1.3924706825344524E-2</v>
      </c>
      <c r="BI2190" s="32">
        <f t="shared" ca="1" si="1096"/>
        <v>70</v>
      </c>
      <c r="BJ2190" s="32">
        <f t="shared" ca="1" si="1096"/>
        <v>50</v>
      </c>
      <c r="BK2190" s="32">
        <f t="shared" ca="1" si="1096"/>
        <v>70</v>
      </c>
      <c r="BL2190" s="32">
        <f t="shared" ca="1" si="1096"/>
        <v>0</v>
      </c>
      <c r="BM2190" s="32">
        <f t="shared" ca="1" si="1096"/>
        <v>0</v>
      </c>
      <c r="BN2190" s="32">
        <f t="shared" ca="1" si="1096"/>
        <v>0</v>
      </c>
      <c r="BO2190" s="32">
        <f t="shared" ca="1" si="1096"/>
        <v>0</v>
      </c>
      <c r="BP2190" s="54">
        <v>0</v>
      </c>
    </row>
    <row r="2191" spans="1:68" hidden="1" outlineLevel="2">
      <c r="A2191" s="53"/>
      <c r="B2191" s="44">
        <f ca="1">COUNT(B$5:OFFSET(B2191,-1,0))</f>
        <v>2110</v>
      </c>
      <c r="C2191" s="44">
        <f t="shared" ca="1" si="1094"/>
        <v>2080</v>
      </c>
      <c r="D2191" s="45">
        <f t="shared" ca="1" si="1085"/>
        <v>2155</v>
      </c>
      <c r="E2191">
        <v>12</v>
      </c>
      <c r="F2191" t="b">
        <v>1</v>
      </c>
      <c r="G2191" t="b">
        <v>0</v>
      </c>
      <c r="H2191" t="b">
        <v>1</v>
      </c>
      <c r="I2191" s="3" t="str">
        <f t="shared" ca="1" si="1090"/>
        <v>Exp12 G26-SRW &amp; prodn-Old</v>
      </c>
      <c r="J2191" s="16" t="str">
        <f ca="1">IF(MATCH(I2191,I$5:I2191,0)=(COUNTA(I$5:I2191)),"-","Dup")</f>
        <v>-</v>
      </c>
      <c r="K2191" s="32" t="str">
        <f t="shared" ca="1" si="1098"/>
        <v>-</v>
      </c>
      <c r="L2191" s="32" t="b">
        <f t="shared" ca="1" si="1098"/>
        <v>0</v>
      </c>
      <c r="M2191" s="32" t="b">
        <f t="shared" ca="1" si="1098"/>
        <v>1</v>
      </c>
      <c r="N2191" s="32">
        <f t="shared" ca="1" si="1098"/>
        <v>2</v>
      </c>
      <c r="O2191" s="32" t="str">
        <f t="shared" ca="1" si="1098"/>
        <v>-</v>
      </c>
      <c r="P2191" s="32" t="str">
        <f t="shared" ca="1" si="1098"/>
        <v>-</v>
      </c>
      <c r="Q2191" s="32" t="str">
        <f t="shared" ca="1" si="1098"/>
        <v>-</v>
      </c>
      <c r="R2191" s="32" t="str">
        <f t="shared" ca="1" si="1098"/>
        <v>-</v>
      </c>
      <c r="S2191" s="32" t="str">
        <f t="shared" ca="1" si="1098"/>
        <v>-</v>
      </c>
      <c r="T2191" s="32" t="str">
        <f t="shared" ca="1" si="1098"/>
        <v>-</v>
      </c>
      <c r="U2191" s="32" t="str">
        <f t="shared" ca="1" si="1098"/>
        <v>-</v>
      </c>
      <c r="V2191" s="32" t="str">
        <f t="shared" ca="1" si="1098"/>
        <v>-</v>
      </c>
      <c r="W2191" s="32" t="str">
        <f t="shared" ca="1" si="1098"/>
        <v>-</v>
      </c>
      <c r="X2191" s="32" t="str">
        <f t="shared" ca="1" si="1098"/>
        <v>-</v>
      </c>
      <c r="Y2191" s="32" t="str">
        <f t="shared" ca="1" si="1098"/>
        <v>-</v>
      </c>
      <c r="Z2191" s="32" t="str">
        <f t="shared" ca="1" si="1098"/>
        <v>-</v>
      </c>
      <c r="AA2191" s="32" t="b">
        <f t="shared" ca="1" si="1087"/>
        <v>0</v>
      </c>
      <c r="AB2191" s="32" t="b">
        <f t="shared" ca="1" si="1087"/>
        <v>0</v>
      </c>
      <c r="AC2191" s="32" t="b">
        <f t="shared" ca="1" si="1087"/>
        <v>0</v>
      </c>
      <c r="AD2191" s="32" t="b">
        <f t="shared" ca="1" si="1087"/>
        <v>0</v>
      </c>
      <c r="AE2191" s="32" t="b">
        <f t="shared" ca="1" si="1087"/>
        <v>0</v>
      </c>
      <c r="AF2191" s="50">
        <f t="shared" ca="1" si="1100"/>
        <v>0.33</v>
      </c>
      <c r="AG2191" s="50">
        <f t="shared" ca="1" si="1100"/>
        <v>-0.33</v>
      </c>
      <c r="AH2191" s="50">
        <f t="shared" ca="1" si="1100"/>
        <v>0.66600000000000004</v>
      </c>
      <c r="AI2191" s="50">
        <f t="shared" ca="1" si="1100"/>
        <v>-0.66600000000000004</v>
      </c>
      <c r="AJ2191" s="32" t="str">
        <f t="shared" ca="1" si="1097"/>
        <v>-</v>
      </c>
      <c r="AK2191" s="50">
        <f t="shared" ca="1" si="1099"/>
        <v>0</v>
      </c>
      <c r="AL2191" s="50">
        <f t="shared" ca="1" si="1099"/>
        <v>1</v>
      </c>
      <c r="AM2191" s="50">
        <f t="shared" ca="1" si="1099"/>
        <v>-1</v>
      </c>
      <c r="AN2191" s="50">
        <f t="shared" ca="1" si="1099"/>
        <v>3.9</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-0.16362068965517182</v>
      </c>
      <c r="AV2191" s="32">
        <f t="shared" ca="1" si="1097"/>
        <v>56.062399999999997</v>
      </c>
      <c r="AW2191" s="32">
        <f t="shared" ca="1" si="1097"/>
        <v>1.0650756228094986</v>
      </c>
      <c r="AX2191" s="32">
        <f t="shared" ca="1" si="1097"/>
        <v>0</v>
      </c>
      <c r="AY2191" s="32">
        <f t="shared" ca="1" si="1097"/>
        <v>1</v>
      </c>
      <c r="AZ2191" s="32">
        <f t="shared" ca="1" si="1096"/>
        <v>1</v>
      </c>
      <c r="BA2191" s="32">
        <f t="shared" ca="1" si="1096"/>
        <v>0</v>
      </c>
      <c r="BB2191" s="32">
        <f t="shared" ca="1" si="1096"/>
        <v>0</v>
      </c>
      <c r="BC2191" s="32">
        <f t="shared" ca="1" si="1096"/>
        <v>1.0052323020282155</v>
      </c>
      <c r="BD2191" s="32">
        <f t="shared" ca="1" si="1096"/>
        <v>-0.14584809930007481</v>
      </c>
      <c r="BE2191" s="32">
        <f t="shared" ca="1" si="1096"/>
        <v>-0.3</v>
      </c>
      <c r="BF2191" s="32">
        <f t="shared" ca="1" si="1096"/>
        <v>-1.0784564238996985E-3</v>
      </c>
      <c r="BG2191" s="32">
        <f t="shared" ca="1" si="1096"/>
        <v>-0.14206454943962754</v>
      </c>
      <c r="BH2191" s="32">
        <f t="shared" ref="BH2191:BH2192" ca="1" si="1101">OFFSET(BH$5,$D2191,0)</f>
        <v>0.10302064120986387</v>
      </c>
      <c r="BI2191" s="32">
        <f t="shared" ca="1" si="1096"/>
        <v>70</v>
      </c>
      <c r="BJ2191" s="32">
        <f t="shared" ca="1" si="1096"/>
        <v>50</v>
      </c>
      <c r="BK2191" s="32">
        <f t="shared" ca="1" si="1096"/>
        <v>70</v>
      </c>
      <c r="BL2191" s="32">
        <f t="shared" ca="1" si="1096"/>
        <v>0</v>
      </c>
      <c r="BM2191" s="32">
        <f t="shared" ca="1" si="1096"/>
        <v>0</v>
      </c>
      <c r="BN2191" s="32">
        <f t="shared" ca="1" si="1096"/>
        <v>0</v>
      </c>
      <c r="BO2191" s="32">
        <f t="shared" ca="1" si="1096"/>
        <v>0</v>
      </c>
      <c r="BP2191" s="54">
        <v>0</v>
      </c>
    </row>
    <row r="2192" spans="1:68" hidden="1" outlineLevel="2">
      <c r="A2192" s="53"/>
      <c r="B2192" s="44">
        <f ca="1">COUNT(B$5:OFFSET(B2192,-1,0))</f>
        <v>2111</v>
      </c>
      <c r="C2192" s="44">
        <f t="shared" ca="1" si="1094"/>
        <v>2081</v>
      </c>
      <c r="D2192" s="45">
        <f t="shared" ca="1" si="1085"/>
        <v>2156</v>
      </c>
      <c r="E2192">
        <v>12</v>
      </c>
      <c r="F2192" t="b">
        <v>1</v>
      </c>
      <c r="G2192" t="b">
        <v>0</v>
      </c>
      <c r="H2192" t="b">
        <v>1</v>
      </c>
      <c r="I2192" s="3" t="str">
        <f t="shared" ca="1" si="1090"/>
        <v>Exp12 G27-SRW &amp; prodn-Old</v>
      </c>
      <c r="J2192" s="16" t="str">
        <f ca="1">IF(MATCH(I2192,I$5:I2192,0)=(COUNTA(I$5:I2192)),"-","Dup")</f>
        <v>-</v>
      </c>
      <c r="K2192" s="32" t="str">
        <f t="shared" ca="1" si="1098"/>
        <v>-</v>
      </c>
      <c r="L2192" s="32" t="b">
        <f t="shared" ca="1" si="1098"/>
        <v>0</v>
      </c>
      <c r="M2192" s="32" t="b">
        <f t="shared" ca="1" si="1098"/>
        <v>1</v>
      </c>
      <c r="N2192" s="32">
        <f t="shared" ca="1" si="1098"/>
        <v>2</v>
      </c>
      <c r="O2192" s="32" t="str">
        <f t="shared" ca="1" si="1098"/>
        <v>-</v>
      </c>
      <c r="P2192" s="32" t="str">
        <f t="shared" ca="1" si="1098"/>
        <v>-</v>
      </c>
      <c r="Q2192" s="32" t="str">
        <f t="shared" ca="1" si="1098"/>
        <v>-</v>
      </c>
      <c r="R2192" s="32" t="str">
        <f t="shared" ca="1" si="1098"/>
        <v>-</v>
      </c>
      <c r="S2192" s="32" t="str">
        <f t="shared" ca="1" si="1098"/>
        <v>-</v>
      </c>
      <c r="T2192" s="32" t="str">
        <f t="shared" ca="1" si="1098"/>
        <v>-</v>
      </c>
      <c r="U2192" s="32" t="str">
        <f t="shared" ca="1" si="1098"/>
        <v>-</v>
      </c>
      <c r="V2192" s="32" t="str">
        <f t="shared" ca="1" si="1098"/>
        <v>-</v>
      </c>
      <c r="W2192" s="32" t="str">
        <f t="shared" ca="1" si="1098"/>
        <v>-</v>
      </c>
      <c r="X2192" s="32" t="str">
        <f t="shared" ca="1" si="1098"/>
        <v>-</v>
      </c>
      <c r="Y2192" s="32" t="str">
        <f t="shared" ca="1" si="1098"/>
        <v>-</v>
      </c>
      <c r="Z2192" s="32" t="str">
        <f t="shared" ca="1" si="1098"/>
        <v>-</v>
      </c>
      <c r="AA2192" s="32" t="b">
        <f t="shared" ca="1" si="1087"/>
        <v>0</v>
      </c>
      <c r="AB2192" s="32" t="b">
        <f t="shared" ca="1" si="1087"/>
        <v>0</v>
      </c>
      <c r="AC2192" s="32" t="b">
        <f t="shared" ca="1" si="1087"/>
        <v>0</v>
      </c>
      <c r="AD2192" s="32" t="b">
        <f t="shared" ca="1" si="1087"/>
        <v>0</v>
      </c>
      <c r="AE2192" s="32" t="b">
        <f t="shared" ca="1" si="1087"/>
        <v>0</v>
      </c>
      <c r="AF2192" s="50">
        <f t="shared" ca="1" si="1100"/>
        <v>0.33</v>
      </c>
      <c r="AG2192" s="50">
        <f t="shared" ca="1" si="1100"/>
        <v>-0.33</v>
      </c>
      <c r="AH2192" s="50">
        <f t="shared" ca="1" si="1100"/>
        <v>0.66600000000000004</v>
      </c>
      <c r="AI2192" s="50">
        <f t="shared" ca="1" si="1100"/>
        <v>-0.66600000000000004</v>
      </c>
      <c r="AJ2192" s="32" t="str">
        <f t="shared" ca="1" si="1097"/>
        <v>-</v>
      </c>
      <c r="AK2192" s="50">
        <f t="shared" ca="1" si="1099"/>
        <v>0</v>
      </c>
      <c r="AL2192" s="50">
        <f t="shared" ca="1" si="1099"/>
        <v>1</v>
      </c>
      <c r="AM2192" s="50">
        <f t="shared" ca="1" si="1099"/>
        <v>-1</v>
      </c>
      <c r="AN2192" s="50">
        <f t="shared" ca="1" si="1099"/>
        <v>3.9</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0.22137931034482819</v>
      </c>
      <c r="AV2192" s="32">
        <f t="shared" ca="1" si="1097"/>
        <v>58.537100000000002</v>
      </c>
      <c r="AW2192" s="32">
        <f t="shared" ca="1" si="1097"/>
        <v>1.008088673185576</v>
      </c>
      <c r="AX2192" s="32">
        <f t="shared" ca="1" si="1097"/>
        <v>0</v>
      </c>
      <c r="AY2192" s="32">
        <f t="shared" ca="1" si="1097"/>
        <v>1</v>
      </c>
      <c r="AZ2192" s="32">
        <f t="shared" ca="1" si="1096"/>
        <v>1</v>
      </c>
      <c r="BA2192" s="32">
        <f t="shared" ca="1" si="1096"/>
        <v>0</v>
      </c>
      <c r="BB2192" s="32">
        <f t="shared" ca="1" si="1096"/>
        <v>0</v>
      </c>
      <c r="BC2192" s="32">
        <f t="shared" ca="1" si="1096"/>
        <v>0.9978629633077587</v>
      </c>
      <c r="BD2192" s="32">
        <f t="shared" ca="1" si="1096"/>
        <v>0.12276840424432578</v>
      </c>
      <c r="BE2192" s="32">
        <f t="shared" ca="1" si="1096"/>
        <v>9.799772913977256E-2</v>
      </c>
      <c r="BF2192" s="32">
        <f t="shared" ca="1" si="1096"/>
        <v>-0.10634581563632239</v>
      </c>
      <c r="BG2192" s="32">
        <f t="shared" ca="1" si="1096"/>
        <v>-0.19963736095163576</v>
      </c>
      <c r="BH2192" s="32">
        <f t="shared" ca="1" si="1101"/>
        <v>2.6742008126900307E-2</v>
      </c>
      <c r="BI2192" s="32">
        <f t="shared" ca="1" si="1096"/>
        <v>70</v>
      </c>
      <c r="BJ2192" s="32">
        <f t="shared" ca="1" si="1096"/>
        <v>50</v>
      </c>
      <c r="BK2192" s="32">
        <f t="shared" ca="1" si="1096"/>
        <v>70</v>
      </c>
      <c r="BL2192" s="32">
        <f t="shared" ca="1" si="1096"/>
        <v>0</v>
      </c>
      <c r="BM2192" s="32">
        <f t="shared" ca="1" si="1096"/>
        <v>0</v>
      </c>
      <c r="BN2192" s="32">
        <f t="shared" ca="1" si="1096"/>
        <v>0</v>
      </c>
      <c r="BO2192" s="32">
        <f t="shared" ca="1" si="1096"/>
        <v>0</v>
      </c>
      <c r="BP2192" s="54">
        <v>0</v>
      </c>
    </row>
    <row r="2193" spans="1:68" hidden="1" outlineLevel="2">
      <c r="A2193" s="53"/>
      <c r="B2193" s="44">
        <f ca="1">COUNT(B$5:OFFSET(B2193,-1,0))</f>
        <v>2112</v>
      </c>
      <c r="C2193" s="44">
        <f t="shared" ca="1" si="1094"/>
        <v>2082</v>
      </c>
      <c r="D2193" s="45">
        <f t="shared" ca="1" si="1085"/>
        <v>2157</v>
      </c>
      <c r="E2193">
        <v>12</v>
      </c>
      <c r="F2193" t="b">
        <v>1</v>
      </c>
      <c r="G2193" t="b">
        <v>0</v>
      </c>
      <c r="H2193" t="b">
        <v>1</v>
      </c>
      <c r="I2193" s="3" t="str">
        <f t="shared" ca="1" si="1090"/>
        <v>Exp12 G28-SRW &amp; prodn-Old</v>
      </c>
      <c r="J2193" s="16" t="str">
        <f ca="1">IF(MATCH(I2193,I$5:I2193,0)=(COUNTA(I$5:I2193)),"-","Dup")</f>
        <v>-</v>
      </c>
      <c r="K2193" s="32" t="str">
        <f t="shared" ca="1" si="1098"/>
        <v>-</v>
      </c>
      <c r="L2193" s="32" t="b">
        <f t="shared" ca="1" si="1098"/>
        <v>0</v>
      </c>
      <c r="M2193" s="32" t="b">
        <f t="shared" ca="1" si="1098"/>
        <v>1</v>
      </c>
      <c r="N2193" s="32">
        <f t="shared" ca="1" si="1098"/>
        <v>2</v>
      </c>
      <c r="O2193" s="32" t="str">
        <f t="shared" ca="1" si="1098"/>
        <v>-</v>
      </c>
      <c r="P2193" s="32" t="str">
        <f t="shared" ca="1" si="1098"/>
        <v>-</v>
      </c>
      <c r="Q2193" s="32" t="str">
        <f t="shared" ca="1" si="1098"/>
        <v>-</v>
      </c>
      <c r="R2193" s="32" t="str">
        <f t="shared" ca="1" si="1098"/>
        <v>-</v>
      </c>
      <c r="S2193" s="32" t="str">
        <f t="shared" ca="1" si="1098"/>
        <v>-</v>
      </c>
      <c r="T2193" s="32" t="str">
        <f t="shared" ca="1" si="1098"/>
        <v>-</v>
      </c>
      <c r="U2193" s="32" t="str">
        <f t="shared" ca="1" si="1098"/>
        <v>-</v>
      </c>
      <c r="V2193" s="32" t="str">
        <f t="shared" ca="1" si="1098"/>
        <v>-</v>
      </c>
      <c r="W2193" s="32" t="str">
        <f t="shared" ca="1" si="1098"/>
        <v>-</v>
      </c>
      <c r="X2193" s="32" t="str">
        <f t="shared" ca="1" si="1098"/>
        <v>-</v>
      </c>
      <c r="Y2193" s="32" t="str">
        <f t="shared" ca="1" si="1098"/>
        <v>-</v>
      </c>
      <c r="Z2193" s="32" t="str">
        <f t="shared" ca="1" si="1098"/>
        <v>-</v>
      </c>
      <c r="AA2193" s="32" t="b">
        <f t="shared" ca="1" si="1087"/>
        <v>0</v>
      </c>
      <c r="AB2193" s="32" t="b">
        <f t="shared" ca="1" si="1087"/>
        <v>0</v>
      </c>
      <c r="AC2193" s="32" t="b">
        <f t="shared" ca="1" si="1087"/>
        <v>0</v>
      </c>
      <c r="AD2193" s="32" t="b">
        <f t="shared" ca="1" si="1087"/>
        <v>0</v>
      </c>
      <c r="AE2193" s="32" t="b">
        <f t="shared" ca="1" si="1087"/>
        <v>0</v>
      </c>
      <c r="AF2193" s="50">
        <f t="shared" ca="1" si="1100"/>
        <v>0.33</v>
      </c>
      <c r="AG2193" s="50">
        <f t="shared" ca="1" si="1100"/>
        <v>-0.33</v>
      </c>
      <c r="AH2193" s="50">
        <f t="shared" ca="1" si="1100"/>
        <v>0.66600000000000004</v>
      </c>
      <c r="AI2193" s="50">
        <f t="shared" ca="1" si="1100"/>
        <v>-0.66600000000000004</v>
      </c>
      <c r="AJ2193" s="32" t="str">
        <f t="shared" ca="1" si="1097"/>
        <v>-</v>
      </c>
      <c r="AK2193" s="50">
        <f t="shared" ca="1" si="1099"/>
        <v>0</v>
      </c>
      <c r="AL2193" s="50">
        <f t="shared" ca="1" si="1099"/>
        <v>1</v>
      </c>
      <c r="AM2193" s="50">
        <f t="shared" ca="1" si="1099"/>
        <v>-1</v>
      </c>
      <c r="AN2193" s="50">
        <f t="shared" ca="1" si="1099"/>
        <v>3.9</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-6.3620689655171814E-2</v>
      </c>
      <c r="AV2193" s="32">
        <f t="shared" ca="1" si="1097"/>
        <v>54.719200000000001</v>
      </c>
      <c r="AW2193" s="32">
        <f t="shared" ca="1" si="1097"/>
        <v>1.1017934206643802</v>
      </c>
      <c r="AX2193" s="32">
        <f t="shared" ca="1" si="1097"/>
        <v>0</v>
      </c>
      <c r="AY2193" s="32">
        <f t="shared" ca="1" si="1097"/>
        <v>1</v>
      </c>
      <c r="AZ2193" s="32">
        <f t="shared" ref="AZ2193:BO2194" ca="1" si="1102">OFFSET(AZ$5,$D2193,0)</f>
        <v>1</v>
      </c>
      <c r="BA2193" s="32">
        <f t="shared" ca="1" si="1102"/>
        <v>0</v>
      </c>
      <c r="BB2193" s="32">
        <f t="shared" ca="1" si="1102"/>
        <v>0</v>
      </c>
      <c r="BC2193" s="32">
        <f t="shared" ca="1" si="1102"/>
        <v>1.0309626811871129</v>
      </c>
      <c r="BD2193" s="32">
        <f t="shared" ca="1" si="1102"/>
        <v>0.251461950188272</v>
      </c>
      <c r="BE2193" s="32">
        <f t="shared" ca="1" si="1102"/>
        <v>-7.8809893707180279E-2</v>
      </c>
      <c r="BF2193" s="32">
        <f t="shared" ca="1" si="1102"/>
        <v>5.0380527743770553E-2</v>
      </c>
      <c r="BG2193" s="32">
        <f t="shared" ca="1" si="1102"/>
        <v>-0.21849377622284827</v>
      </c>
      <c r="BH2193" s="32">
        <f t="shared" ca="1" si="1102"/>
        <v>0.12769281563029145</v>
      </c>
      <c r="BI2193" s="32">
        <f t="shared" ca="1" si="1102"/>
        <v>70</v>
      </c>
      <c r="BJ2193" s="32">
        <f t="shared" ca="1" si="1102"/>
        <v>50</v>
      </c>
      <c r="BK2193" s="32">
        <f t="shared" ca="1" si="1102"/>
        <v>70</v>
      </c>
      <c r="BL2193" s="32">
        <f t="shared" ca="1" si="1102"/>
        <v>0</v>
      </c>
      <c r="BM2193" s="32">
        <f t="shared" ca="1" si="1102"/>
        <v>0</v>
      </c>
      <c r="BN2193" s="32">
        <f t="shared" ca="1" si="1102"/>
        <v>0</v>
      </c>
      <c r="BO2193" s="32">
        <f t="shared" ca="1" si="1102"/>
        <v>0</v>
      </c>
      <c r="BP2193" s="54">
        <v>0</v>
      </c>
    </row>
    <row r="2194" spans="1:68" hidden="1" outlineLevel="2">
      <c r="A2194" s="53"/>
      <c r="B2194" s="44">
        <f ca="1">COUNT(B$5:OFFSET(B2194,-1,0))</f>
        <v>2113</v>
      </c>
      <c r="C2194" s="44">
        <f t="shared" ca="1" si="1094"/>
        <v>2083</v>
      </c>
      <c r="D2194" s="45">
        <f t="shared" ca="1" si="1085"/>
        <v>2158</v>
      </c>
      <c r="E2194">
        <v>12</v>
      </c>
      <c r="F2194" t="b">
        <v>1</v>
      </c>
      <c r="G2194" t="b">
        <v>0</v>
      </c>
      <c r="H2194" t="b">
        <v>1</v>
      </c>
      <c r="I2194" s="3" t="str">
        <f t="shared" ca="1" si="1090"/>
        <v>Exp12 G29-SRW &amp; prodn-Old</v>
      </c>
      <c r="J2194" s="16" t="str">
        <f ca="1">IF(MATCH(I2194,I$5:I2194,0)=(COUNTA(I$5:I2194)),"-","Dup")</f>
        <v>-</v>
      </c>
      <c r="K2194" s="32" t="str">
        <f t="shared" ca="1" si="1098"/>
        <v>-</v>
      </c>
      <c r="L2194" s="32" t="b">
        <f t="shared" ca="1" si="1098"/>
        <v>0</v>
      </c>
      <c r="M2194" s="32" t="b">
        <f t="shared" ca="1" si="1098"/>
        <v>1</v>
      </c>
      <c r="N2194" s="32">
        <f t="shared" ca="1" si="1098"/>
        <v>2</v>
      </c>
      <c r="O2194" s="32" t="str">
        <f t="shared" ca="1" si="1098"/>
        <v>-</v>
      </c>
      <c r="P2194" s="32" t="str">
        <f t="shared" ca="1" si="1098"/>
        <v>-</v>
      </c>
      <c r="Q2194" s="32" t="str">
        <f t="shared" ca="1" si="1098"/>
        <v>-</v>
      </c>
      <c r="R2194" s="32" t="str">
        <f t="shared" ca="1" si="1098"/>
        <v>-</v>
      </c>
      <c r="S2194" s="32" t="str">
        <f t="shared" ca="1" si="1098"/>
        <v>-</v>
      </c>
      <c r="T2194" s="32" t="str">
        <f t="shared" ca="1" si="1098"/>
        <v>-</v>
      </c>
      <c r="U2194" s="32" t="str">
        <f t="shared" ca="1" si="1098"/>
        <v>-</v>
      </c>
      <c r="V2194" s="32" t="str">
        <f t="shared" ca="1" si="1098"/>
        <v>-</v>
      </c>
      <c r="W2194" s="32" t="str">
        <f t="shared" ca="1" si="1098"/>
        <v>-</v>
      </c>
      <c r="X2194" s="32" t="str">
        <f t="shared" ca="1" si="1098"/>
        <v>-</v>
      </c>
      <c r="Y2194" s="32" t="str">
        <f t="shared" ca="1" si="1098"/>
        <v>-</v>
      </c>
      <c r="Z2194" s="32" t="str">
        <f t="shared" ca="1" si="1098"/>
        <v>-</v>
      </c>
      <c r="AA2194" s="32" t="b">
        <f t="shared" ca="1" si="1087"/>
        <v>0</v>
      </c>
      <c r="AB2194" s="32" t="b">
        <f t="shared" ca="1" si="1087"/>
        <v>0</v>
      </c>
      <c r="AC2194" s="32" t="b">
        <f t="shared" ca="1" si="1087"/>
        <v>0</v>
      </c>
      <c r="AD2194" s="32" t="b">
        <f t="shared" ca="1" si="1087"/>
        <v>0</v>
      </c>
      <c r="AE2194" s="32" t="b">
        <f t="shared" ca="1" si="1087"/>
        <v>0</v>
      </c>
      <c r="AF2194" s="50">
        <f t="shared" ca="1" si="1100"/>
        <v>0.33</v>
      </c>
      <c r="AG2194" s="50">
        <f t="shared" ca="1" si="1100"/>
        <v>-0.33</v>
      </c>
      <c r="AH2194" s="50">
        <f t="shared" ca="1" si="1100"/>
        <v>0.66600000000000004</v>
      </c>
      <c r="AI2194" s="50">
        <f t="shared" ca="1" si="1100"/>
        <v>-0.66600000000000004</v>
      </c>
      <c r="AJ2194" s="32" t="str">
        <f t="shared" ca="1" si="1097"/>
        <v>-</v>
      </c>
      <c r="AK2194" s="50">
        <f t="shared" ca="1" si="1099"/>
        <v>0</v>
      </c>
      <c r="AL2194" s="50">
        <f t="shared" ca="1" si="1099"/>
        <v>1</v>
      </c>
      <c r="AM2194" s="50">
        <f t="shared" ca="1" si="1099"/>
        <v>-1</v>
      </c>
      <c r="AN2194" s="50">
        <f t="shared" ca="1" si="1099"/>
        <v>3.9</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0.2963793103448279</v>
      </c>
      <c r="AV2194" s="32">
        <f t="shared" ca="1" si="1097"/>
        <v>54.8401</v>
      </c>
      <c r="AW2194" s="32">
        <f t="shared" ca="1" si="1097"/>
        <v>1.1008798083893423</v>
      </c>
      <c r="AX2194" s="32">
        <f t="shared" ca="1" si="1097"/>
        <v>0</v>
      </c>
      <c r="AY2194" s="32">
        <f t="shared" ca="1" si="1097"/>
        <v>1</v>
      </c>
      <c r="AZ2194" s="32">
        <f t="shared" ca="1" si="1102"/>
        <v>1</v>
      </c>
      <c r="BA2194" s="32">
        <f t="shared" ca="1" si="1102"/>
        <v>0</v>
      </c>
      <c r="BB2194" s="32">
        <f t="shared" ca="1" si="1102"/>
        <v>0</v>
      </c>
      <c r="BC2194" s="32">
        <f t="shared" ca="1" si="1102"/>
        <v>1.0251531501406568</v>
      </c>
      <c r="BD2194" s="32">
        <f t="shared" ca="1" si="1102"/>
        <v>0.27410051453654916</v>
      </c>
      <c r="BE2194" s="32">
        <f t="shared" ca="1" si="1102"/>
        <v>8.6733388710777848E-2</v>
      </c>
      <c r="BF2194" s="32">
        <f t="shared" ca="1" si="1102"/>
        <v>-0.15320934555496057</v>
      </c>
      <c r="BG2194" s="32">
        <f t="shared" ca="1" si="1102"/>
        <v>0.61096535063941282</v>
      </c>
      <c r="BH2194" s="32">
        <f t="shared" ca="1" si="1102"/>
        <v>0.13065858174900913</v>
      </c>
      <c r="BI2194" s="32">
        <f t="shared" ca="1" si="1102"/>
        <v>70</v>
      </c>
      <c r="BJ2194" s="32">
        <f t="shared" ca="1" si="1102"/>
        <v>50</v>
      </c>
      <c r="BK2194" s="32">
        <f t="shared" ca="1" si="1102"/>
        <v>70</v>
      </c>
      <c r="BL2194" s="32">
        <f t="shared" ca="1" si="1102"/>
        <v>0</v>
      </c>
      <c r="BM2194" s="32">
        <f t="shared" ca="1" si="1102"/>
        <v>0</v>
      </c>
      <c r="BN2194" s="32">
        <f t="shared" ca="1" si="1102"/>
        <v>0</v>
      </c>
      <c r="BO2194" s="32">
        <f t="shared" ca="1" si="1102"/>
        <v>0</v>
      </c>
      <c r="BP2194" s="54">
        <v>0</v>
      </c>
    </row>
    <row r="2195" spans="1:68" collapsed="1">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24"/>
      <c r="AV2195" s="37"/>
      <c r="AW2195" s="38"/>
      <c r="AX2195" s="38"/>
      <c r="AY2195" s="38"/>
      <c r="AZ2195" s="38"/>
      <c r="BA2195" s="37"/>
      <c r="BB2195" s="37"/>
      <c r="BC2195" s="37"/>
      <c r="BD2195" s="38"/>
      <c r="BE2195" s="38"/>
      <c r="BF2195" s="38"/>
      <c r="BG2195" s="38"/>
      <c r="BH2195" s="38"/>
      <c r="BI2195" s="39"/>
      <c r="BJ2195" s="39"/>
      <c r="BK2195" s="40"/>
      <c r="BL2195" s="24"/>
      <c r="BM2195" s="24"/>
      <c r="BN2195" s="24"/>
      <c r="BO2195" s="24"/>
      <c r="BP2195" s="54">
        <v>0</v>
      </c>
    </row>
    <row r="2196" spans="1:68" hidden="1" outlineLevel="2" collapsed="1">
      <c r="A2196" s="53"/>
      <c r="B2196" s="44">
        <f ca="1">COUNT(B$5:OFFSET(B2196,-1,0))</f>
        <v>2114</v>
      </c>
      <c r="C2196" s="31">
        <f ca="1">$B$2165</f>
        <v>2084</v>
      </c>
      <c r="D2196" s="45">
        <f t="shared" ref="D2196:D2225" ca="1" si="1103">MATCH($C2196,$B$5:$B$2748,1)-1</f>
        <v>2160</v>
      </c>
      <c r="E2196">
        <v>13</v>
      </c>
      <c r="F2196" t="b">
        <v>1</v>
      </c>
      <c r="G2196" t="b">
        <v>0</v>
      </c>
      <c r="H2196" t="b">
        <v>1</v>
      </c>
      <c r="I2196" s="30" t="str">
        <f>"Exp13 G00-All"</f>
        <v>Exp13 G00-All</v>
      </c>
      <c r="J2196" s="16" t="str">
        <f ca="1">IF(MATCH(I2196,I$5:I2196,0)=(COUNTA(I$5:I2196)),"-","Dup")</f>
        <v>-</v>
      </c>
      <c r="K2196" s="32" t="str">
        <f t="shared" ref="K2196:Z2212" ca="1" si="1104">OFFSET(K$5,$D2196,0)</f>
        <v>-</v>
      </c>
      <c r="L2196" s="32" t="b">
        <f t="shared" ca="1" si="1104"/>
        <v>0</v>
      </c>
      <c r="M2196" s="32" t="b">
        <f t="shared" ca="1" si="1104"/>
        <v>1</v>
      </c>
      <c r="N2196" s="32">
        <f t="shared" ca="1" si="1104"/>
        <v>2</v>
      </c>
      <c r="O2196" s="32" t="str">
        <f t="shared" ca="1" si="1104"/>
        <v>-</v>
      </c>
      <c r="P2196" s="32" t="str">
        <f t="shared" ca="1" si="1104"/>
        <v>-</v>
      </c>
      <c r="Q2196" s="32" t="str">
        <f t="shared" ca="1" si="1104"/>
        <v>-</v>
      </c>
      <c r="R2196" s="32" t="str">
        <f t="shared" ca="1" si="1104"/>
        <v>-</v>
      </c>
      <c r="S2196" s="32" t="str">
        <f t="shared" ca="1" si="1104"/>
        <v>-</v>
      </c>
      <c r="T2196" s="32" t="str">
        <f t="shared" ca="1" si="1104"/>
        <v>-</v>
      </c>
      <c r="U2196" s="32" t="str">
        <f t="shared" ca="1" si="1104"/>
        <v>-</v>
      </c>
      <c r="V2196" s="32" t="str">
        <f t="shared" ca="1" si="1104"/>
        <v>-</v>
      </c>
      <c r="W2196" s="32" t="str">
        <f t="shared" ca="1" si="1104"/>
        <v>-</v>
      </c>
      <c r="X2196" s="32" t="str">
        <f t="shared" ca="1" si="1104"/>
        <v>-</v>
      </c>
      <c r="Y2196" s="32" t="str">
        <f t="shared" ca="1" si="1104"/>
        <v>-</v>
      </c>
      <c r="Z2196" s="32" t="str">
        <f t="shared" ca="1" si="1104"/>
        <v>-</v>
      </c>
      <c r="AA2196" s="32" t="b">
        <f t="shared" ref="AA2196:BO2211" ca="1" si="1105">OFFSET(AA$5,$D2196,0)</f>
        <v>0</v>
      </c>
      <c r="AB2196" s="32" t="b">
        <f t="shared" ca="1" si="1105"/>
        <v>0</v>
      </c>
      <c r="AC2196" s="32" t="b">
        <f t="shared" ca="1" si="1105"/>
        <v>0</v>
      </c>
      <c r="AD2196" s="32" t="b">
        <f t="shared" ca="1" si="1105"/>
        <v>0</v>
      </c>
      <c r="AE2196" s="32" t="b">
        <f t="shared" ca="1" si="1105"/>
        <v>0</v>
      </c>
      <c r="AF2196" s="32">
        <f t="shared" ca="1" si="1105"/>
        <v>0.33</v>
      </c>
      <c r="AG2196" s="32">
        <f t="shared" ca="1" si="1105"/>
        <v>-0.33</v>
      </c>
      <c r="AH2196" s="32">
        <f t="shared" ca="1" si="1105"/>
        <v>0.66600000000000004</v>
      </c>
      <c r="AI2196" s="32">
        <f t="shared" ca="1" si="1105"/>
        <v>-0.66600000000000004</v>
      </c>
      <c r="AJ2196" s="32" t="str">
        <f t="shared" ref="AJ2196:BO2209" ca="1" si="1106">OFFSET(AJ$5,$D2196,0)</f>
        <v>-</v>
      </c>
      <c r="AK2196" s="32">
        <f t="shared" ca="1" si="1105"/>
        <v>0</v>
      </c>
      <c r="AL2196" s="32">
        <f t="shared" ca="1" si="1105"/>
        <v>1</v>
      </c>
      <c r="AM2196" s="32">
        <f t="shared" ca="1" si="1105"/>
        <v>-1</v>
      </c>
      <c r="AN2196" s="32">
        <f t="shared" ca="1" si="1105"/>
        <v>3.9</v>
      </c>
      <c r="AO2196" s="32" t="str">
        <f t="shared" ca="1" si="1105"/>
        <v>-</v>
      </c>
      <c r="AP2196" s="32" t="str">
        <f t="shared" ca="1" si="1105"/>
        <v>-</v>
      </c>
      <c r="AQ2196" s="32" t="b">
        <f t="shared" ca="1" si="1105"/>
        <v>1</v>
      </c>
      <c r="AR2196" s="32" t="b">
        <f t="shared" ca="1" si="1105"/>
        <v>1</v>
      </c>
      <c r="AS2196" s="32" t="str">
        <f t="shared" ca="1" si="1105"/>
        <v>-</v>
      </c>
      <c r="AT2196" s="32" t="str">
        <f t="shared" ca="1" si="1105"/>
        <v>-</v>
      </c>
      <c r="AU2196" s="32">
        <f t="shared" ca="1" si="1105"/>
        <v>0</v>
      </c>
      <c r="AV2196" s="32" t="str">
        <f t="shared" ca="1" si="1105"/>
        <v>-</v>
      </c>
      <c r="AW2196" s="32">
        <f t="shared" ca="1" si="1105"/>
        <v>1</v>
      </c>
      <c r="AX2196" s="32">
        <f t="shared" ca="1" si="1105"/>
        <v>0</v>
      </c>
      <c r="AY2196" s="32">
        <f t="shared" ca="1" si="1105"/>
        <v>1</v>
      </c>
      <c r="AZ2196" s="32">
        <f t="shared" ca="1" si="1105"/>
        <v>1</v>
      </c>
      <c r="BA2196" s="32">
        <f t="shared" ca="1" si="1105"/>
        <v>0</v>
      </c>
      <c r="BB2196" s="32">
        <f t="shared" ca="1" si="1105"/>
        <v>0</v>
      </c>
      <c r="BC2196" s="32">
        <f t="shared" ca="1" si="1105"/>
        <v>1</v>
      </c>
      <c r="BD2196" s="32">
        <f t="shared" ca="1" si="1105"/>
        <v>0</v>
      </c>
      <c r="BE2196" s="32">
        <f t="shared" ca="1" si="1105"/>
        <v>0</v>
      </c>
      <c r="BF2196" s="32">
        <f t="shared" ca="1" si="1105"/>
        <v>0</v>
      </c>
      <c r="BG2196" s="32">
        <f t="shared" ca="1" si="1105"/>
        <v>0</v>
      </c>
      <c r="BH2196" s="32">
        <f t="shared" ca="1" si="1105"/>
        <v>0</v>
      </c>
      <c r="BI2196" s="32">
        <f t="shared" ca="1" si="1105"/>
        <v>70</v>
      </c>
      <c r="BJ2196" s="32">
        <f t="shared" ca="1" si="1105"/>
        <v>50</v>
      </c>
      <c r="BK2196" s="32">
        <f t="shared" ca="1" si="1105"/>
        <v>70</v>
      </c>
      <c r="BL2196" s="32">
        <f t="shared" ca="1" si="1105"/>
        <v>0</v>
      </c>
      <c r="BM2196" s="32">
        <f t="shared" ca="1" si="1105"/>
        <v>0</v>
      </c>
      <c r="BN2196" s="32">
        <f t="shared" ca="1" si="1105"/>
        <v>0</v>
      </c>
      <c r="BO2196" s="32">
        <f t="shared" ca="1" si="1105"/>
        <v>0</v>
      </c>
      <c r="BP2196" s="54">
        <v>0</v>
      </c>
    </row>
    <row r="2197" spans="1:68" hidden="1" outlineLevel="2">
      <c r="A2197" s="53"/>
      <c r="B2197" s="44">
        <f ca="1">COUNT(B$5:OFFSET(B2197,-1,0))</f>
        <v>2115</v>
      </c>
      <c r="C2197" s="44">
        <f t="shared" ref="C2197:C2225" ca="1" si="1107">B2083</f>
        <v>2008</v>
      </c>
      <c r="D2197" s="45">
        <f t="shared" ca="1" si="1103"/>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108">OFFSET(K$5,$D2197,0)</f>
        <v>-</v>
      </c>
      <c r="L2197" s="32" t="b">
        <f t="shared" ca="1" si="1108"/>
        <v>0</v>
      </c>
      <c r="M2197" s="32" t="b">
        <f t="shared" ca="1" si="1108"/>
        <v>1</v>
      </c>
      <c r="N2197" s="32">
        <f t="shared" ca="1" si="1108"/>
        <v>2</v>
      </c>
      <c r="O2197" s="32" t="str">
        <f t="shared" ca="1" si="1108"/>
        <v>-</v>
      </c>
      <c r="P2197" s="32" t="str">
        <f t="shared" ca="1" si="1108"/>
        <v>-</v>
      </c>
      <c r="Q2197" s="32" t="str">
        <f t="shared" ca="1" si="1108"/>
        <v>-</v>
      </c>
      <c r="R2197" s="32" t="str">
        <f t="shared" ca="1" si="1108"/>
        <v>-</v>
      </c>
      <c r="S2197" s="32" t="str">
        <f t="shared" ca="1" si="1108"/>
        <v>-</v>
      </c>
      <c r="T2197" s="32" t="str">
        <f t="shared" ca="1" si="1108"/>
        <v>-</v>
      </c>
      <c r="U2197" s="32" t="str">
        <f t="shared" ca="1" si="1108"/>
        <v>-</v>
      </c>
      <c r="V2197" s="32" t="str">
        <f t="shared" ca="1" si="1108"/>
        <v>-</v>
      </c>
      <c r="W2197" s="32" t="str">
        <f t="shared" ca="1" si="1108"/>
        <v>-</v>
      </c>
      <c r="X2197" s="32" t="str">
        <f t="shared" ca="1" si="1108"/>
        <v>-</v>
      </c>
      <c r="Y2197" s="32" t="str">
        <f t="shared" ca="1" si="1108"/>
        <v>-</v>
      </c>
      <c r="Z2197" s="32" t="str">
        <f t="shared" ca="1" si="1108"/>
        <v>-</v>
      </c>
      <c r="AA2197" s="50" t="b">
        <f t="shared" ref="AA2197:AE2213" ca="1" si="1109">OFFSET(AA2197,-1,0)</f>
        <v>0</v>
      </c>
      <c r="AB2197" s="50" t="b">
        <f t="shared" ca="1" si="1109"/>
        <v>0</v>
      </c>
      <c r="AC2197" s="50" t="b">
        <f t="shared" ca="1" si="1109"/>
        <v>0</v>
      </c>
      <c r="AD2197" s="50" t="b">
        <f t="shared" ca="1" si="1109"/>
        <v>0</v>
      </c>
      <c r="AE2197" s="50" t="b">
        <f t="shared" ca="1" si="1109"/>
        <v>0</v>
      </c>
      <c r="AF2197" s="50">
        <f ca="1">OFFSET(AF2197,-1,0)</f>
        <v>0.33</v>
      </c>
      <c r="AG2197" s="50">
        <f t="shared" ref="AG2197:AI2214" ca="1" si="1110">OFFSET(AG2197,-1,0)</f>
        <v>-0.33</v>
      </c>
      <c r="AH2197" s="50">
        <f t="shared" ca="1" si="1110"/>
        <v>0.66600000000000004</v>
      </c>
      <c r="AI2197" s="50">
        <f t="shared" ca="1" si="1110"/>
        <v>-0.66600000000000004</v>
      </c>
      <c r="AJ2197" s="32" t="str">
        <f t="shared" ref="AJ2197:AX2197" ca="1" si="1111">OFFSET(AJ$5,$D2197,0)</f>
        <v>-</v>
      </c>
      <c r="AK2197" s="50">
        <f t="shared" ref="AK2197:AN2214" ca="1" si="1112">OFFSET(AK2197,-1,0)</f>
        <v>0</v>
      </c>
      <c r="AL2197" s="50">
        <f t="shared" ca="1" si="1112"/>
        <v>1</v>
      </c>
      <c r="AM2197" s="50">
        <f t="shared" ca="1" si="1112"/>
        <v>-1</v>
      </c>
      <c r="AN2197" s="50">
        <f t="shared" ca="1" si="1112"/>
        <v>3.9</v>
      </c>
      <c r="AO2197" s="32" t="str">
        <f t="shared" ca="1" si="1111"/>
        <v>-</v>
      </c>
      <c r="AP2197" s="32" t="str">
        <f t="shared" ca="1" si="1111"/>
        <v>-</v>
      </c>
      <c r="AQ2197" s="32" t="b">
        <f t="shared" ca="1" si="1111"/>
        <v>1</v>
      </c>
      <c r="AR2197" s="32" t="b">
        <f t="shared" ca="1" si="1111"/>
        <v>1</v>
      </c>
      <c r="AS2197" s="32" t="str">
        <f t="shared" ca="1" si="1111"/>
        <v>-</v>
      </c>
      <c r="AT2197" s="32" t="str">
        <f t="shared" ca="1" si="1111"/>
        <v>-</v>
      </c>
      <c r="AU2197" s="32">
        <f t="shared" ca="1" si="1105"/>
        <v>0.13637931034482847</v>
      </c>
      <c r="AV2197" s="32">
        <f t="shared" ca="1" si="1111"/>
        <v>62.575499999999998</v>
      </c>
      <c r="AW2197" s="32">
        <f t="shared" ca="1" si="1111"/>
        <v>0.9599451455715684</v>
      </c>
      <c r="AX2197" s="32">
        <f t="shared" ca="1" si="1111"/>
        <v>-5.9782745429996287E-2</v>
      </c>
      <c r="AY2197" s="32">
        <f t="shared" ref="AY2197:BO2208" ca="1" si="1113">OFFSET(AY$5,$D2197,0)</f>
        <v>1.1662039104867115</v>
      </c>
      <c r="AZ2197" s="32">
        <f t="shared" ca="1" si="1113"/>
        <v>0.99646082210105558</v>
      </c>
      <c r="BA2197" s="32">
        <f t="shared" ca="1" si="1113"/>
        <v>0</v>
      </c>
      <c r="BB2197" s="32">
        <f t="shared" ca="1" si="1113"/>
        <v>0</v>
      </c>
      <c r="BC2197" s="32">
        <f t="shared" ca="1" si="1113"/>
        <v>1.0663588214624506</v>
      </c>
      <c r="BD2197" s="32">
        <f t="shared" ca="1" si="1113"/>
        <v>2.0294375371054798</v>
      </c>
      <c r="BE2197" s="32">
        <f t="shared" ca="1" si="1113"/>
        <v>2.9514072811327896E-2</v>
      </c>
      <c r="BF2197" s="32">
        <f t="shared" ca="1" si="1113"/>
        <v>-8.5624199420859082E-2</v>
      </c>
      <c r="BG2197" s="32">
        <f t="shared" ca="1" si="1113"/>
        <v>-0.14329618008087763</v>
      </c>
      <c r="BH2197" s="32">
        <f t="shared" ca="1" si="1113"/>
        <v>-0.14842192963954548</v>
      </c>
      <c r="BI2197" s="50">
        <f ca="1">OFFSET(BI2197,-1,0)</f>
        <v>70</v>
      </c>
      <c r="BJ2197" s="50">
        <f t="shared" ref="BJ2197:BK2225" ca="1" si="1114">OFFSET(BJ2197,-1,0)</f>
        <v>50</v>
      </c>
      <c r="BK2197" s="50">
        <f t="shared" ca="1" si="1114"/>
        <v>70</v>
      </c>
      <c r="BL2197" s="32">
        <f t="shared" ca="1" si="1113"/>
        <v>0</v>
      </c>
      <c r="BM2197" s="32">
        <f t="shared" ca="1" si="1113"/>
        <v>0</v>
      </c>
      <c r="BN2197" s="32">
        <f t="shared" ca="1" si="1113"/>
        <v>0</v>
      </c>
      <c r="BO2197" s="32">
        <f t="shared" ca="1" si="1113"/>
        <v>0</v>
      </c>
      <c r="BP2197" s="54">
        <v>0</v>
      </c>
    </row>
    <row r="2198" spans="1:68" hidden="1" outlineLevel="2">
      <c r="A2198" s="53"/>
      <c r="B2198" s="44">
        <f ca="1">COUNT(B$5:OFFSET(B2198,-1,0))</f>
        <v>2116</v>
      </c>
      <c r="C2198" s="44">
        <f t="shared" ca="1" si="1107"/>
        <v>2009</v>
      </c>
      <c r="D2198" s="45">
        <f t="shared" ca="1" si="1103"/>
        <v>2079</v>
      </c>
      <c r="E2198">
        <v>13</v>
      </c>
      <c r="F2198" t="b">
        <v>1</v>
      </c>
      <c r="G2198" t="b">
        <v>0</v>
      </c>
      <c r="H2198" t="b">
        <v>1</v>
      </c>
      <c r="I2198" s="3" t="str">
        <f t="shared" ref="I2198:I2225" ca="1" si="1115">SUBSTITUTE(OFFSET(I2198,-1,0),MID(OFFSET(I2198,-1,0),8,2),TEXT(MID(OFFSET(I2198,-1,0),8,2)+1,"00"),1)</f>
        <v>Exp13 G02-All</v>
      </c>
      <c r="J2198" s="16" t="str">
        <f ca="1">IF(MATCH(I2198,I$5:I2198,0)=(COUNTA(I$5:I2198)),"-","Dup")</f>
        <v>-</v>
      </c>
      <c r="K2198" s="32" t="str">
        <f t="shared" ca="1" si="1104"/>
        <v>-</v>
      </c>
      <c r="L2198" s="32" t="b">
        <f t="shared" ca="1" si="1104"/>
        <v>0</v>
      </c>
      <c r="M2198" s="32" t="b">
        <f t="shared" ca="1" si="1104"/>
        <v>1</v>
      </c>
      <c r="N2198" s="32">
        <f t="shared" ca="1" si="1104"/>
        <v>2</v>
      </c>
      <c r="O2198" s="32" t="str">
        <f t="shared" ca="1" si="1104"/>
        <v>-</v>
      </c>
      <c r="P2198" s="32" t="str">
        <f t="shared" ca="1" si="1104"/>
        <v>-</v>
      </c>
      <c r="Q2198" s="32" t="str">
        <f t="shared" ca="1" si="1104"/>
        <v>-</v>
      </c>
      <c r="R2198" s="32" t="str">
        <f t="shared" ca="1" si="1104"/>
        <v>-</v>
      </c>
      <c r="S2198" s="32" t="str">
        <f t="shared" ca="1" si="1104"/>
        <v>-</v>
      </c>
      <c r="T2198" s="32" t="str">
        <f t="shared" ca="1" si="1104"/>
        <v>-</v>
      </c>
      <c r="U2198" s="32" t="str">
        <f t="shared" ca="1" si="1104"/>
        <v>-</v>
      </c>
      <c r="V2198" s="32" t="str">
        <f t="shared" ca="1" si="1104"/>
        <v>-</v>
      </c>
      <c r="W2198" s="32" t="str">
        <f t="shared" ca="1" si="1104"/>
        <v>-</v>
      </c>
      <c r="X2198" s="32" t="str">
        <f t="shared" ca="1" si="1104"/>
        <v>-</v>
      </c>
      <c r="Y2198" s="32" t="str">
        <f t="shared" ca="1" si="1104"/>
        <v>-</v>
      </c>
      <c r="Z2198" s="32" t="str">
        <f t="shared" ca="1" si="1104"/>
        <v>-</v>
      </c>
      <c r="AA2198" s="50" t="b">
        <f t="shared" ca="1" si="1109"/>
        <v>0</v>
      </c>
      <c r="AB2198" s="50" t="b">
        <f t="shared" ca="1" si="1109"/>
        <v>0</v>
      </c>
      <c r="AC2198" s="50" t="b">
        <f t="shared" ca="1" si="1109"/>
        <v>0</v>
      </c>
      <c r="AD2198" s="50" t="b">
        <f t="shared" ca="1" si="1109"/>
        <v>0</v>
      </c>
      <c r="AE2198" s="50" t="b">
        <f t="shared" ca="1" si="1109"/>
        <v>0</v>
      </c>
      <c r="AF2198" s="50">
        <f ca="1">OFFSET(AF2198,-1,0)</f>
        <v>0.33</v>
      </c>
      <c r="AG2198" s="50">
        <f t="shared" ca="1" si="1110"/>
        <v>-0.33</v>
      </c>
      <c r="AH2198" s="50">
        <f t="shared" ca="1" si="1110"/>
        <v>0.66600000000000004</v>
      </c>
      <c r="AI2198" s="50">
        <f t="shared" ca="1" si="1110"/>
        <v>-0.66600000000000004</v>
      </c>
      <c r="AJ2198" s="32" t="str">
        <f t="shared" ca="1" si="1106"/>
        <v>-</v>
      </c>
      <c r="AK2198" s="50">
        <f t="shared" ca="1" si="1112"/>
        <v>0</v>
      </c>
      <c r="AL2198" s="50">
        <f t="shared" ca="1" si="1112"/>
        <v>1</v>
      </c>
      <c r="AM2198" s="50">
        <f t="shared" ca="1" si="1112"/>
        <v>-1</v>
      </c>
      <c r="AN2198" s="50">
        <f t="shared" ca="1" si="1112"/>
        <v>3.9</v>
      </c>
      <c r="AO2198" s="32" t="str">
        <f t="shared" ca="1" si="1106"/>
        <v>-</v>
      </c>
      <c r="AP2198" s="32" t="str">
        <f t="shared" ca="1" si="1106"/>
        <v>-</v>
      </c>
      <c r="AQ2198" s="32" t="b">
        <f t="shared" ca="1" si="1106"/>
        <v>1</v>
      </c>
      <c r="AR2198" s="32" t="b">
        <f t="shared" ca="1" si="1106"/>
        <v>1</v>
      </c>
      <c r="AS2198" s="32" t="str">
        <f t="shared" ca="1" si="1106"/>
        <v>-</v>
      </c>
      <c r="AT2198" s="32" t="str">
        <f t="shared" ca="1" si="1106"/>
        <v>-</v>
      </c>
      <c r="AU2198" s="32">
        <f t="shared" ca="1" si="1105"/>
        <v>-0.20362068965517166</v>
      </c>
      <c r="AV2198" s="32">
        <f t="shared" ca="1" si="1106"/>
        <v>57.042000000000002</v>
      </c>
      <c r="AW2198" s="32">
        <f t="shared" ca="1" si="1106"/>
        <v>1.0352422227657283</v>
      </c>
      <c r="AX2198" s="32">
        <f t="shared" ca="1" si="1106"/>
        <v>-0.17028148859010717</v>
      </c>
      <c r="AY2198" s="32">
        <f t="shared" ca="1" si="1113"/>
        <v>0.91560386919169623</v>
      </c>
      <c r="AZ2198" s="32">
        <f t="shared" ca="1" si="1113"/>
        <v>1.0025804658676487</v>
      </c>
      <c r="BA2198" s="32">
        <f t="shared" ca="1" si="1113"/>
        <v>0</v>
      </c>
      <c r="BB2198" s="32">
        <f t="shared" ca="1" si="1113"/>
        <v>0</v>
      </c>
      <c r="BC2198" s="32">
        <f t="shared" ca="1" si="1113"/>
        <v>0.99760156808720246</v>
      </c>
      <c r="BD2198" s="32">
        <f t="shared" ca="1" si="1113"/>
        <v>-0.14284247687103147</v>
      </c>
      <c r="BE2198" s="32">
        <f t="shared" ca="1" si="1113"/>
        <v>-0.18637113474478562</v>
      </c>
      <c r="BF2198" s="32">
        <f t="shared" ca="1" si="1113"/>
        <v>6.5222068272559053E-2</v>
      </c>
      <c r="BG2198" s="32">
        <f t="shared" ca="1" si="1113"/>
        <v>0.34169618064490592</v>
      </c>
      <c r="BH2198" s="32">
        <f t="shared" ca="1" si="1113"/>
        <v>5.7958985092103843E-2</v>
      </c>
      <c r="BI2198" s="50">
        <f ca="1">OFFSET(BI2198,-1,0)</f>
        <v>70</v>
      </c>
      <c r="BJ2198" s="50">
        <f t="shared" ca="1" si="1114"/>
        <v>50</v>
      </c>
      <c r="BK2198" s="50">
        <f t="shared" ca="1" si="1114"/>
        <v>70</v>
      </c>
      <c r="BL2198" s="32">
        <f t="shared" ca="1" si="1113"/>
        <v>0</v>
      </c>
      <c r="BM2198" s="32">
        <f t="shared" ca="1" si="1113"/>
        <v>0</v>
      </c>
      <c r="BN2198" s="32">
        <f t="shared" ca="1" si="1113"/>
        <v>0</v>
      </c>
      <c r="BO2198" s="32">
        <f t="shared" ca="1" si="1113"/>
        <v>0</v>
      </c>
      <c r="BP2198" s="54">
        <v>0</v>
      </c>
    </row>
    <row r="2199" spans="1:68" hidden="1" outlineLevel="2">
      <c r="A2199" s="53"/>
      <c r="B2199" s="44">
        <f ca="1">COUNT(B$5:OFFSET(B2199,-1,0))</f>
        <v>2117</v>
      </c>
      <c r="C2199" s="44">
        <f t="shared" ca="1" si="1107"/>
        <v>2010</v>
      </c>
      <c r="D2199" s="45">
        <f t="shared" ca="1" si="1103"/>
        <v>2080</v>
      </c>
      <c r="E2199">
        <v>13</v>
      </c>
      <c r="F2199" t="b">
        <v>1</v>
      </c>
      <c r="G2199" t="b">
        <v>0</v>
      </c>
      <c r="H2199" t="b">
        <v>1</v>
      </c>
      <c r="I2199" s="3" t="str">
        <f t="shared" ca="1" si="1115"/>
        <v>Exp13 G03-All</v>
      </c>
      <c r="J2199" s="16" t="str">
        <f ca="1">IF(MATCH(I2199,I$5:I2199,0)=(COUNTA(I$5:I2199)),"-","Dup")</f>
        <v>-</v>
      </c>
      <c r="K2199" s="32" t="str">
        <f t="shared" ca="1" si="1104"/>
        <v>-</v>
      </c>
      <c r="L2199" s="32" t="b">
        <f t="shared" ca="1" si="1104"/>
        <v>0</v>
      </c>
      <c r="M2199" s="32" t="b">
        <f t="shared" ca="1" si="1104"/>
        <v>1</v>
      </c>
      <c r="N2199" s="32">
        <f t="shared" ca="1" si="1104"/>
        <v>2</v>
      </c>
      <c r="O2199" s="32" t="str">
        <f t="shared" ca="1" si="1104"/>
        <v>-</v>
      </c>
      <c r="P2199" s="32" t="str">
        <f t="shared" ca="1" si="1104"/>
        <v>-</v>
      </c>
      <c r="Q2199" s="32" t="str">
        <f t="shared" ca="1" si="1104"/>
        <v>-</v>
      </c>
      <c r="R2199" s="32" t="str">
        <f t="shared" ca="1" si="1104"/>
        <v>-</v>
      </c>
      <c r="S2199" s="32" t="str">
        <f t="shared" ca="1" si="1104"/>
        <v>-</v>
      </c>
      <c r="T2199" s="32" t="str">
        <f t="shared" ca="1" si="1104"/>
        <v>-</v>
      </c>
      <c r="U2199" s="32" t="str">
        <f t="shared" ca="1" si="1104"/>
        <v>-</v>
      </c>
      <c r="V2199" s="32" t="str">
        <f t="shared" ca="1" si="1104"/>
        <v>-</v>
      </c>
      <c r="W2199" s="32" t="str">
        <f t="shared" ca="1" si="1104"/>
        <v>-</v>
      </c>
      <c r="X2199" s="32" t="str">
        <f t="shared" ca="1" si="1104"/>
        <v>-</v>
      </c>
      <c r="Y2199" s="32" t="str">
        <f t="shared" ca="1" si="1104"/>
        <v>-</v>
      </c>
      <c r="Z2199" s="32" t="str">
        <f t="shared" ca="1" si="1104"/>
        <v>-</v>
      </c>
      <c r="AA2199" s="50" t="b">
        <f t="shared" ca="1" si="1109"/>
        <v>0</v>
      </c>
      <c r="AB2199" s="50" t="b">
        <f t="shared" ca="1" si="1109"/>
        <v>0</v>
      </c>
      <c r="AC2199" s="50" t="b">
        <f t="shared" ca="1" si="1109"/>
        <v>0</v>
      </c>
      <c r="AD2199" s="50" t="b">
        <f t="shared" ca="1" si="1109"/>
        <v>0</v>
      </c>
      <c r="AE2199" s="50" t="b">
        <f t="shared" ca="1" si="1109"/>
        <v>0</v>
      </c>
      <c r="AF2199" s="50">
        <f ca="1">OFFSET(AF2199,-1,0)</f>
        <v>0.33</v>
      </c>
      <c r="AG2199" s="50">
        <f t="shared" ca="1" si="1110"/>
        <v>-0.33</v>
      </c>
      <c r="AH2199" s="50">
        <f t="shared" ca="1" si="1110"/>
        <v>0.66600000000000004</v>
      </c>
      <c r="AI2199" s="50">
        <f t="shared" ca="1" si="1110"/>
        <v>-0.66600000000000004</v>
      </c>
      <c r="AJ2199" s="32" t="str">
        <f t="shared" ca="1" si="1106"/>
        <v>-</v>
      </c>
      <c r="AK2199" s="50">
        <f t="shared" ca="1" si="1112"/>
        <v>0</v>
      </c>
      <c r="AL2199" s="50">
        <f t="shared" ca="1" si="1112"/>
        <v>1</v>
      </c>
      <c r="AM2199" s="50">
        <f t="shared" ca="1" si="1112"/>
        <v>-1</v>
      </c>
      <c r="AN2199" s="50">
        <f t="shared" ca="1" si="1112"/>
        <v>3.9</v>
      </c>
      <c r="AO2199" s="32" t="str">
        <f t="shared" ca="1" si="1106"/>
        <v>-</v>
      </c>
      <c r="AP2199" s="32" t="str">
        <f t="shared" ca="1" si="1106"/>
        <v>-</v>
      </c>
      <c r="AQ2199" s="32" t="b">
        <f t="shared" ca="1" si="1106"/>
        <v>1</v>
      </c>
      <c r="AR2199" s="32" t="b">
        <f t="shared" ca="1" si="1106"/>
        <v>1</v>
      </c>
      <c r="AS2199" s="32" t="str">
        <f t="shared" ca="1" si="1106"/>
        <v>-</v>
      </c>
      <c r="AT2199" s="32" t="str">
        <f t="shared" ca="1" si="1106"/>
        <v>-</v>
      </c>
      <c r="AU2199" s="32">
        <f t="shared" ca="1" si="1105"/>
        <v>0.13971264367816161</v>
      </c>
      <c r="AV2199" s="32">
        <f t="shared" ca="1" si="1106"/>
        <v>61.2273</v>
      </c>
      <c r="AW2199" s="32">
        <f t="shared" ca="1" si="1106"/>
        <v>0.91393026716443271</v>
      </c>
      <c r="AX2199" s="32">
        <f t="shared" ca="1" si="1106"/>
        <v>0.13550352739719917</v>
      </c>
      <c r="AY2199" s="32">
        <f t="shared" ca="1" si="1106"/>
        <v>1.2960898706852657</v>
      </c>
      <c r="AZ2199" s="32">
        <f t="shared" ca="1" si="1106"/>
        <v>0.95508633974154244</v>
      </c>
      <c r="BA2199" s="32">
        <f t="shared" ca="1" si="1106"/>
        <v>0</v>
      </c>
      <c r="BB2199" s="32">
        <f t="shared" ca="1" si="1106"/>
        <v>0</v>
      </c>
      <c r="BC2199" s="32">
        <f t="shared" ca="1" si="1106"/>
        <v>0.9987631742136861</v>
      </c>
      <c r="BD2199" s="32">
        <f t="shared" ca="1" si="1106"/>
        <v>-0.67063686541207801</v>
      </c>
      <c r="BE2199" s="32">
        <f t="shared" ca="1" si="1106"/>
        <v>2.9249203986851102E-2</v>
      </c>
      <c r="BF2199" s="32">
        <f t="shared" ca="1" si="1106"/>
        <v>-8.302587312751597E-2</v>
      </c>
      <c r="BG2199" s="32">
        <f t="shared" ca="1" si="1106"/>
        <v>0.64195401316078637</v>
      </c>
      <c r="BH2199" s="32">
        <f t="shared" ca="1" si="1113"/>
        <v>-0.10500043451853802</v>
      </c>
      <c r="BI2199" s="50">
        <f t="shared" ref="BI2199:BI2225" ca="1" si="1116">OFFSET(BI2199,-1,0)</f>
        <v>70</v>
      </c>
      <c r="BJ2199" s="50">
        <f t="shared" ca="1" si="1114"/>
        <v>50</v>
      </c>
      <c r="BK2199" s="50">
        <f t="shared" ca="1" si="1114"/>
        <v>70</v>
      </c>
      <c r="BL2199" s="32">
        <f t="shared" ca="1" si="1106"/>
        <v>0</v>
      </c>
      <c r="BM2199" s="32">
        <f t="shared" ca="1" si="1106"/>
        <v>0</v>
      </c>
      <c r="BN2199" s="32">
        <f t="shared" ca="1" si="1106"/>
        <v>0</v>
      </c>
      <c r="BO2199" s="32">
        <f t="shared" ca="1" si="1106"/>
        <v>0</v>
      </c>
      <c r="BP2199" s="54">
        <v>0</v>
      </c>
    </row>
    <row r="2200" spans="1:68" hidden="1" outlineLevel="2">
      <c r="A2200" s="53"/>
      <c r="B2200" s="44">
        <f ca="1">COUNT(B$5:OFFSET(B2200,-1,0))</f>
        <v>2118</v>
      </c>
      <c r="C2200" s="44">
        <f t="shared" ca="1" si="1107"/>
        <v>2011</v>
      </c>
      <c r="D2200" s="45">
        <f t="shared" ca="1" si="1103"/>
        <v>2081</v>
      </c>
      <c r="E2200">
        <v>13</v>
      </c>
      <c r="F2200" t="b">
        <v>1</v>
      </c>
      <c r="G2200" t="b">
        <v>0</v>
      </c>
      <c r="H2200" t="b">
        <v>1</v>
      </c>
      <c r="I2200" s="3" t="str">
        <f t="shared" ca="1" si="1115"/>
        <v>Exp13 G04-All</v>
      </c>
      <c r="J2200" s="16" t="str">
        <f ca="1">IF(MATCH(I2200,I$5:I2200,0)=(COUNTA(I$5:I2200)),"-","Dup")</f>
        <v>-</v>
      </c>
      <c r="K2200" s="32" t="str">
        <f t="shared" ca="1" si="1104"/>
        <v>-</v>
      </c>
      <c r="L2200" s="32" t="b">
        <f t="shared" ca="1" si="1104"/>
        <v>0</v>
      </c>
      <c r="M2200" s="32" t="b">
        <f t="shared" ca="1" si="1104"/>
        <v>1</v>
      </c>
      <c r="N2200" s="32">
        <f t="shared" ca="1" si="1104"/>
        <v>2</v>
      </c>
      <c r="O2200" s="32" t="str">
        <f t="shared" ca="1" si="1104"/>
        <v>-</v>
      </c>
      <c r="P2200" s="32" t="str">
        <f t="shared" ca="1" si="1104"/>
        <v>-</v>
      </c>
      <c r="Q2200" s="32" t="str">
        <f t="shared" ca="1" si="1104"/>
        <v>-</v>
      </c>
      <c r="R2200" s="32" t="str">
        <f t="shared" ca="1" si="1104"/>
        <v>-</v>
      </c>
      <c r="S2200" s="32" t="str">
        <f t="shared" ca="1" si="1104"/>
        <v>-</v>
      </c>
      <c r="T2200" s="32" t="str">
        <f t="shared" ca="1" si="1104"/>
        <v>-</v>
      </c>
      <c r="U2200" s="32" t="str">
        <f t="shared" ca="1" si="1104"/>
        <v>-</v>
      </c>
      <c r="V2200" s="32" t="str">
        <f t="shared" ca="1" si="1104"/>
        <v>-</v>
      </c>
      <c r="W2200" s="32" t="str">
        <f t="shared" ca="1" si="1104"/>
        <v>-</v>
      </c>
      <c r="X2200" s="32" t="str">
        <f t="shared" ca="1" si="1104"/>
        <v>-</v>
      </c>
      <c r="Y2200" s="32" t="str">
        <f t="shared" ca="1" si="1104"/>
        <v>-</v>
      </c>
      <c r="Z2200" s="32" t="str">
        <f t="shared" ca="1" si="1104"/>
        <v>-</v>
      </c>
      <c r="AA2200" s="50" t="b">
        <f t="shared" ca="1" si="1109"/>
        <v>0</v>
      </c>
      <c r="AB2200" s="50" t="b">
        <f t="shared" ca="1" si="1109"/>
        <v>0</v>
      </c>
      <c r="AC2200" s="50" t="b">
        <f t="shared" ca="1" si="1109"/>
        <v>0</v>
      </c>
      <c r="AD2200" s="50" t="b">
        <f t="shared" ca="1" si="1109"/>
        <v>0</v>
      </c>
      <c r="AE2200" s="50" t="b">
        <f t="shared" ca="1" si="1109"/>
        <v>0</v>
      </c>
      <c r="AF2200" s="50">
        <f t="shared" ref="AF2200:AI2215" ca="1" si="1117">OFFSET(AF2200,-1,0)</f>
        <v>0.33</v>
      </c>
      <c r="AG2200" s="50">
        <f t="shared" ca="1" si="1110"/>
        <v>-0.33</v>
      </c>
      <c r="AH2200" s="50">
        <f t="shared" ca="1" si="1110"/>
        <v>0.66600000000000004</v>
      </c>
      <c r="AI2200" s="50">
        <f t="shared" ca="1" si="1110"/>
        <v>-0.66600000000000004</v>
      </c>
      <c r="AJ2200" s="32" t="str">
        <f t="shared" ca="1" si="1106"/>
        <v>-</v>
      </c>
      <c r="AK2200" s="50">
        <f t="shared" ca="1" si="1112"/>
        <v>0</v>
      </c>
      <c r="AL2200" s="50">
        <f t="shared" ca="1" si="1112"/>
        <v>1</v>
      </c>
      <c r="AM2200" s="50">
        <f t="shared" ca="1" si="1112"/>
        <v>-1</v>
      </c>
      <c r="AN2200" s="50">
        <f t="shared" ca="1" si="1112"/>
        <v>3.9</v>
      </c>
      <c r="AO2200" s="32" t="str">
        <f t="shared" ca="1" si="1106"/>
        <v>-</v>
      </c>
      <c r="AP2200" s="32" t="str">
        <f t="shared" ca="1" si="1106"/>
        <v>-</v>
      </c>
      <c r="AQ2200" s="32" t="b">
        <f t="shared" ca="1" si="1106"/>
        <v>1</v>
      </c>
      <c r="AR2200" s="32" t="b">
        <f t="shared" ca="1" si="1106"/>
        <v>1</v>
      </c>
      <c r="AS2200" s="32" t="str">
        <f t="shared" ca="1" si="1106"/>
        <v>-</v>
      </c>
      <c r="AT2200" s="32" t="str">
        <f t="shared" ca="1" si="1106"/>
        <v>-</v>
      </c>
      <c r="AU2200" s="32">
        <f t="shared" ca="1" si="1105"/>
        <v>-1.6954022988505103E-2</v>
      </c>
      <c r="AV2200" s="32">
        <f t="shared" ca="1" si="1106"/>
        <v>60.763300000000001</v>
      </c>
      <c r="AW2200" s="32">
        <f t="shared" ca="1" si="1106"/>
        <v>0.95186932480680186</v>
      </c>
      <c r="AX2200" s="32">
        <f t="shared" ca="1" si="1106"/>
        <v>-0.1005997869137073</v>
      </c>
      <c r="AY2200" s="32">
        <f t="shared" ca="1" si="1106"/>
        <v>0.962303572743618</v>
      </c>
      <c r="AZ2200" s="32">
        <f t="shared" ca="1" si="1106"/>
        <v>0.99507600987182787</v>
      </c>
      <c r="BA2200" s="32">
        <f t="shared" ca="1" si="1106"/>
        <v>0</v>
      </c>
      <c r="BB2200" s="32">
        <f t="shared" ca="1" si="1106"/>
        <v>0</v>
      </c>
      <c r="BC2200" s="32">
        <f t="shared" ca="1" si="1106"/>
        <v>1.0316528165846219</v>
      </c>
      <c r="BD2200" s="32">
        <f t="shared" ca="1" si="1106"/>
        <v>-0.97281925459701313</v>
      </c>
      <c r="BE2200" s="32">
        <f t="shared" ca="1" si="1106"/>
        <v>2.5860536441400961E-2</v>
      </c>
      <c r="BF2200" s="32">
        <f t="shared" ca="1" si="1106"/>
        <v>-1.9646890317839283E-2</v>
      </c>
      <c r="BG2200" s="32">
        <f t="shared" ca="1" si="1106"/>
        <v>-0.11728773293334172</v>
      </c>
      <c r="BH2200" s="32">
        <f t="shared" ca="1" si="1113"/>
        <v>-0.14020337265578264</v>
      </c>
      <c r="BI2200" s="50">
        <f t="shared" ca="1" si="1116"/>
        <v>70</v>
      </c>
      <c r="BJ2200" s="50">
        <f t="shared" ca="1" si="1114"/>
        <v>50</v>
      </c>
      <c r="BK2200" s="50">
        <f t="shared" ca="1" si="1114"/>
        <v>70</v>
      </c>
      <c r="BL2200" s="32">
        <f t="shared" ca="1" si="1106"/>
        <v>0</v>
      </c>
      <c r="BM2200" s="32">
        <f t="shared" ca="1" si="1106"/>
        <v>0</v>
      </c>
      <c r="BN2200" s="32">
        <f t="shared" ca="1" si="1106"/>
        <v>0</v>
      </c>
      <c r="BO2200" s="32">
        <f t="shared" ca="1" si="1106"/>
        <v>0</v>
      </c>
      <c r="BP2200" s="54">
        <v>0</v>
      </c>
    </row>
    <row r="2201" spans="1:68" hidden="1" outlineLevel="2">
      <c r="A2201" s="53"/>
      <c r="B2201" s="44">
        <f ca="1">COUNT(B$5:OFFSET(B2201,-1,0))</f>
        <v>2119</v>
      </c>
      <c r="C2201" s="44">
        <f t="shared" ca="1" si="1107"/>
        <v>2012</v>
      </c>
      <c r="D2201" s="45">
        <f t="shared" ca="1" si="1103"/>
        <v>2082</v>
      </c>
      <c r="E2201">
        <v>13</v>
      </c>
      <c r="F2201" t="b">
        <v>1</v>
      </c>
      <c r="G2201" t="b">
        <v>0</v>
      </c>
      <c r="H2201" t="b">
        <v>1</v>
      </c>
      <c r="I2201" s="3" t="str">
        <f t="shared" ca="1" si="1115"/>
        <v>Exp13 G05-All</v>
      </c>
      <c r="J2201" s="16" t="str">
        <f ca="1">IF(MATCH(I2201,I$5:I2201,0)=(COUNTA(I$5:I2201)),"-","Dup")</f>
        <v>-</v>
      </c>
      <c r="K2201" s="32" t="str">
        <f t="shared" ca="1" si="1104"/>
        <v>-</v>
      </c>
      <c r="L2201" s="32" t="b">
        <f t="shared" ca="1" si="1104"/>
        <v>0</v>
      </c>
      <c r="M2201" s="32" t="b">
        <f t="shared" ca="1" si="1104"/>
        <v>1</v>
      </c>
      <c r="N2201" s="32">
        <f t="shared" ca="1" si="1104"/>
        <v>2</v>
      </c>
      <c r="O2201" s="32" t="str">
        <f t="shared" ca="1" si="1104"/>
        <v>-</v>
      </c>
      <c r="P2201" s="32" t="str">
        <f t="shared" ca="1" si="1104"/>
        <v>-</v>
      </c>
      <c r="Q2201" s="32" t="str">
        <f t="shared" ca="1" si="1104"/>
        <v>-</v>
      </c>
      <c r="R2201" s="32" t="str">
        <f t="shared" ca="1" si="1104"/>
        <v>-</v>
      </c>
      <c r="S2201" s="32" t="str">
        <f t="shared" ca="1" si="1104"/>
        <v>-</v>
      </c>
      <c r="T2201" s="32" t="str">
        <f t="shared" ca="1" si="1104"/>
        <v>-</v>
      </c>
      <c r="U2201" s="32" t="str">
        <f t="shared" ca="1" si="1104"/>
        <v>-</v>
      </c>
      <c r="V2201" s="32" t="str">
        <f t="shared" ca="1" si="1104"/>
        <v>-</v>
      </c>
      <c r="W2201" s="32" t="str">
        <f t="shared" ca="1" si="1104"/>
        <v>-</v>
      </c>
      <c r="X2201" s="32" t="str">
        <f t="shared" ca="1" si="1104"/>
        <v>-</v>
      </c>
      <c r="Y2201" s="32" t="str">
        <f t="shared" ca="1" si="1104"/>
        <v>-</v>
      </c>
      <c r="Z2201" s="32" t="str">
        <f t="shared" ca="1" si="1104"/>
        <v>-</v>
      </c>
      <c r="AA2201" s="50" t="b">
        <f t="shared" ca="1" si="1109"/>
        <v>0</v>
      </c>
      <c r="AB2201" s="50" t="b">
        <f t="shared" ca="1" si="1109"/>
        <v>0</v>
      </c>
      <c r="AC2201" s="50" t="b">
        <f t="shared" ca="1" si="1109"/>
        <v>0</v>
      </c>
      <c r="AD2201" s="50" t="b">
        <f t="shared" ca="1" si="1109"/>
        <v>0</v>
      </c>
      <c r="AE2201" s="50" t="b">
        <f t="shared" ca="1" si="1109"/>
        <v>0</v>
      </c>
      <c r="AF2201" s="50">
        <f t="shared" ca="1" si="1117"/>
        <v>0.33</v>
      </c>
      <c r="AG2201" s="50">
        <f t="shared" ca="1" si="1110"/>
        <v>-0.33</v>
      </c>
      <c r="AH2201" s="50">
        <f t="shared" ca="1" si="1110"/>
        <v>0.66600000000000004</v>
      </c>
      <c r="AI2201" s="50">
        <f t="shared" ca="1" si="1110"/>
        <v>-0.66600000000000004</v>
      </c>
      <c r="AJ2201" s="32" t="str">
        <f t="shared" ca="1" si="1106"/>
        <v>-</v>
      </c>
      <c r="AK2201" s="50">
        <f t="shared" ca="1" si="1112"/>
        <v>0</v>
      </c>
      <c r="AL2201" s="50">
        <f t="shared" ca="1" si="1112"/>
        <v>1</v>
      </c>
      <c r="AM2201" s="50">
        <f t="shared" ca="1" si="1112"/>
        <v>-1</v>
      </c>
      <c r="AN2201" s="50">
        <f t="shared" ca="1" si="1112"/>
        <v>3.9</v>
      </c>
      <c r="AO2201" s="32" t="str">
        <f t="shared" ca="1" si="1106"/>
        <v>-</v>
      </c>
      <c r="AP2201" s="32" t="str">
        <f t="shared" ca="1" si="1106"/>
        <v>-</v>
      </c>
      <c r="AQ2201" s="32" t="b">
        <f t="shared" ca="1" si="1106"/>
        <v>1</v>
      </c>
      <c r="AR2201" s="32" t="b">
        <f t="shared" ca="1" si="1106"/>
        <v>1</v>
      </c>
      <c r="AS2201" s="32" t="str">
        <f t="shared" ca="1" si="1106"/>
        <v>-</v>
      </c>
      <c r="AT2201" s="32" t="str">
        <f t="shared" ca="1" si="1106"/>
        <v>-</v>
      </c>
      <c r="AU2201" s="32">
        <f t="shared" ca="1" si="1105"/>
        <v>0.24637931034482846</v>
      </c>
      <c r="AV2201" s="32">
        <f t="shared" ca="1" si="1106"/>
        <v>56.641500000000001</v>
      </c>
      <c r="AW2201" s="32">
        <f t="shared" ca="1" si="1106"/>
        <v>1.0021403062860021</v>
      </c>
      <c r="AX2201" s="32">
        <f t="shared" ca="1" si="1106"/>
        <v>0.11078978341219115</v>
      </c>
      <c r="AY2201" s="32">
        <f t="shared" ca="1" si="1106"/>
        <v>1.1309520613121742</v>
      </c>
      <c r="AZ2201" s="32">
        <f t="shared" ca="1" si="1106"/>
        <v>0.95551306275625136</v>
      </c>
      <c r="BA2201" s="32">
        <f t="shared" ca="1" si="1106"/>
        <v>0</v>
      </c>
      <c r="BB2201" s="32">
        <f t="shared" ca="1" si="1106"/>
        <v>0</v>
      </c>
      <c r="BC2201" s="32">
        <f t="shared" ca="1" si="1106"/>
        <v>0.92681559468607955</v>
      </c>
      <c r="BD2201" s="32">
        <f t="shared" ca="1" si="1106"/>
        <v>-0.94106988425135185</v>
      </c>
      <c r="BE2201" s="32">
        <f t="shared" ca="1" si="1106"/>
        <v>0.19691402650511783</v>
      </c>
      <c r="BF2201" s="32">
        <f t="shared" ca="1" si="1106"/>
        <v>-7.1676864620250136E-2</v>
      </c>
      <c r="BG2201" s="32">
        <f t="shared" ca="1" si="1106"/>
        <v>-1.892596822851722E-2</v>
      </c>
      <c r="BH2201" s="32">
        <f t="shared" ca="1" si="1113"/>
        <v>0.11254260704208408</v>
      </c>
      <c r="BI2201" s="50">
        <f t="shared" ca="1" si="1116"/>
        <v>70</v>
      </c>
      <c r="BJ2201" s="50">
        <f t="shared" ca="1" si="1114"/>
        <v>50</v>
      </c>
      <c r="BK2201" s="50">
        <f t="shared" ca="1" si="1114"/>
        <v>70</v>
      </c>
      <c r="BL2201" s="32">
        <f t="shared" ca="1" si="1106"/>
        <v>0</v>
      </c>
      <c r="BM2201" s="32">
        <f t="shared" ca="1" si="1106"/>
        <v>0</v>
      </c>
      <c r="BN2201" s="32">
        <f t="shared" ca="1" si="1106"/>
        <v>0</v>
      </c>
      <c r="BO2201" s="32">
        <f t="shared" ca="1" si="1106"/>
        <v>0</v>
      </c>
      <c r="BP2201" s="54">
        <v>0</v>
      </c>
    </row>
    <row r="2202" spans="1:68" hidden="1" outlineLevel="2">
      <c r="A2202" s="53"/>
      <c r="B2202" s="44">
        <f ca="1">COUNT(B$5:OFFSET(B2202,-1,0))</f>
        <v>2120</v>
      </c>
      <c r="C2202" s="44">
        <f t="shared" ca="1" si="1107"/>
        <v>2013</v>
      </c>
      <c r="D2202" s="45">
        <f t="shared" ca="1" si="1103"/>
        <v>2083</v>
      </c>
      <c r="E2202">
        <v>13</v>
      </c>
      <c r="F2202" t="b">
        <v>1</v>
      </c>
      <c r="G2202" t="b">
        <v>0</v>
      </c>
      <c r="H2202" t="b">
        <v>1</v>
      </c>
      <c r="I2202" s="3" t="str">
        <f t="shared" ca="1" si="1115"/>
        <v>Exp13 G06-All</v>
      </c>
      <c r="J2202" s="16" t="str">
        <f ca="1">IF(MATCH(I2202,I$5:I2202,0)=(COUNTA(I$5:I2202)),"-","Dup")</f>
        <v>-</v>
      </c>
      <c r="K2202" s="32" t="str">
        <f t="shared" ca="1" si="1104"/>
        <v>-</v>
      </c>
      <c r="L2202" s="32" t="b">
        <f t="shared" ca="1" si="1104"/>
        <v>0</v>
      </c>
      <c r="M2202" s="32" t="b">
        <f t="shared" ca="1" si="1104"/>
        <v>1</v>
      </c>
      <c r="N2202" s="32">
        <f t="shared" ca="1" si="1104"/>
        <v>2</v>
      </c>
      <c r="O2202" s="32" t="str">
        <f t="shared" ca="1" si="1104"/>
        <v>-</v>
      </c>
      <c r="P2202" s="32" t="str">
        <f t="shared" ca="1" si="1104"/>
        <v>-</v>
      </c>
      <c r="Q2202" s="32" t="str">
        <f t="shared" ca="1" si="1104"/>
        <v>-</v>
      </c>
      <c r="R2202" s="32" t="str">
        <f t="shared" ca="1" si="1104"/>
        <v>-</v>
      </c>
      <c r="S2202" s="32" t="str">
        <f t="shared" ca="1" si="1104"/>
        <v>-</v>
      </c>
      <c r="T2202" s="32" t="str">
        <f t="shared" ca="1" si="1104"/>
        <v>-</v>
      </c>
      <c r="U2202" s="32" t="str">
        <f t="shared" ca="1" si="1104"/>
        <v>-</v>
      </c>
      <c r="V2202" s="32" t="str">
        <f t="shared" ca="1" si="1104"/>
        <v>-</v>
      </c>
      <c r="W2202" s="32" t="str">
        <f t="shared" ca="1" si="1104"/>
        <v>-</v>
      </c>
      <c r="X2202" s="32" t="str">
        <f t="shared" ca="1" si="1104"/>
        <v>-</v>
      </c>
      <c r="Y2202" s="32" t="str">
        <f t="shared" ca="1" si="1104"/>
        <v>-</v>
      </c>
      <c r="Z2202" s="32" t="str">
        <f t="shared" ca="1" si="1104"/>
        <v>-</v>
      </c>
      <c r="AA2202" s="50" t="b">
        <f t="shared" ca="1" si="1109"/>
        <v>0</v>
      </c>
      <c r="AB2202" s="50" t="b">
        <f t="shared" ca="1" si="1109"/>
        <v>0</v>
      </c>
      <c r="AC2202" s="50" t="b">
        <f t="shared" ca="1" si="1109"/>
        <v>0</v>
      </c>
      <c r="AD2202" s="50" t="b">
        <f t="shared" ca="1" si="1109"/>
        <v>0</v>
      </c>
      <c r="AE2202" s="50" t="b">
        <f t="shared" ca="1" si="1109"/>
        <v>0</v>
      </c>
      <c r="AF2202" s="50">
        <f t="shared" ca="1" si="1117"/>
        <v>0.33</v>
      </c>
      <c r="AG2202" s="50">
        <f t="shared" ca="1" si="1110"/>
        <v>-0.33</v>
      </c>
      <c r="AH2202" s="50">
        <f t="shared" ca="1" si="1110"/>
        <v>0.66600000000000004</v>
      </c>
      <c r="AI2202" s="50">
        <f t="shared" ca="1" si="1110"/>
        <v>-0.66600000000000004</v>
      </c>
      <c r="AJ2202" s="32" t="str">
        <f t="shared" ca="1" si="1106"/>
        <v>-</v>
      </c>
      <c r="AK2202" s="50">
        <f t="shared" ca="1" si="1112"/>
        <v>0</v>
      </c>
      <c r="AL2202" s="50">
        <f t="shared" ca="1" si="1112"/>
        <v>1</v>
      </c>
      <c r="AM2202" s="50">
        <f t="shared" ca="1" si="1112"/>
        <v>-1</v>
      </c>
      <c r="AN2202" s="50">
        <f t="shared" ca="1" si="1112"/>
        <v>3.9</v>
      </c>
      <c r="AO2202" s="32" t="str">
        <f t="shared" ca="1" si="1106"/>
        <v>-</v>
      </c>
      <c r="AP2202" s="32" t="str">
        <f t="shared" ca="1" si="1106"/>
        <v>-</v>
      </c>
      <c r="AQ2202" s="32" t="b">
        <f t="shared" ca="1" si="1106"/>
        <v>1</v>
      </c>
      <c r="AR2202" s="32" t="b">
        <f t="shared" ca="1" si="1106"/>
        <v>1</v>
      </c>
      <c r="AS2202" s="32" t="str">
        <f t="shared" ca="1" si="1106"/>
        <v>-</v>
      </c>
      <c r="AT2202" s="32" t="str">
        <f t="shared" ca="1" si="1106"/>
        <v>-</v>
      </c>
      <c r="AU2202" s="32">
        <f t="shared" ca="1" si="1105"/>
        <v>9.7126436781616119E-3</v>
      </c>
      <c r="AV2202" s="32">
        <f t="shared" ca="1" si="1106"/>
        <v>58.150599999999997</v>
      </c>
      <c r="AW2202" s="32">
        <f t="shared" ca="1" si="1106"/>
        <v>0.99087231654160657</v>
      </c>
      <c r="AX2202" s="32">
        <f t="shared" ca="1" si="1106"/>
        <v>0.11417951749302646</v>
      </c>
      <c r="AY2202" s="32">
        <f t="shared" ca="1" si="1106"/>
        <v>1.0523178918155345</v>
      </c>
      <c r="AZ2202" s="32">
        <f t="shared" ca="1" si="1106"/>
        <v>0.98628820183606869</v>
      </c>
      <c r="BA2202" s="32">
        <f t="shared" ca="1" si="1106"/>
        <v>0</v>
      </c>
      <c r="BB2202" s="32">
        <f t="shared" ca="1" si="1106"/>
        <v>0</v>
      </c>
      <c r="BC2202" s="32">
        <f t="shared" ca="1" si="1106"/>
        <v>0.93181387136383464</v>
      </c>
      <c r="BD2202" s="32">
        <f t="shared" ca="1" si="1106"/>
        <v>0.37309020142840055</v>
      </c>
      <c r="BE2202" s="32">
        <f t="shared" ca="1" si="1106"/>
        <v>0.11674701407105997</v>
      </c>
      <c r="BF2202" s="32">
        <f t="shared" ca="1" si="1106"/>
        <v>4.1948115237504968E-2</v>
      </c>
      <c r="BG2202" s="32">
        <f t="shared" ca="1" si="1106"/>
        <v>-9.4407641251594399E-2</v>
      </c>
      <c r="BH2202" s="32">
        <f t="shared" ca="1" si="1113"/>
        <v>3.4110325514663975E-2</v>
      </c>
      <c r="BI2202" s="50">
        <f t="shared" ca="1" si="1116"/>
        <v>70</v>
      </c>
      <c r="BJ2202" s="50">
        <f t="shared" ca="1" si="1114"/>
        <v>50</v>
      </c>
      <c r="BK2202" s="50">
        <f t="shared" ca="1" si="1114"/>
        <v>70</v>
      </c>
      <c r="BL2202" s="32">
        <f t="shared" ca="1" si="1106"/>
        <v>0</v>
      </c>
      <c r="BM2202" s="32">
        <f t="shared" ca="1" si="1106"/>
        <v>0</v>
      </c>
      <c r="BN2202" s="32">
        <f t="shared" ca="1" si="1106"/>
        <v>0</v>
      </c>
      <c r="BO2202" s="32">
        <f t="shared" ca="1" si="1106"/>
        <v>0</v>
      </c>
      <c r="BP2202" s="54">
        <v>0</v>
      </c>
    </row>
    <row r="2203" spans="1:68" hidden="1" outlineLevel="2">
      <c r="A2203" s="53"/>
      <c r="B2203" s="44">
        <f ca="1">COUNT(B$5:OFFSET(B2203,-1,0))</f>
        <v>2121</v>
      </c>
      <c r="C2203" s="44">
        <f t="shared" ca="1" si="1107"/>
        <v>2014</v>
      </c>
      <c r="D2203" s="45">
        <f t="shared" ca="1" si="1103"/>
        <v>2084</v>
      </c>
      <c r="E2203">
        <v>13</v>
      </c>
      <c r="F2203" t="b">
        <v>1</v>
      </c>
      <c r="G2203" t="b">
        <v>0</v>
      </c>
      <c r="H2203" t="b">
        <v>1</v>
      </c>
      <c r="I2203" s="3" t="str">
        <f t="shared" ca="1" si="1115"/>
        <v>Exp13 G07-All</v>
      </c>
      <c r="J2203" s="16" t="str">
        <f ca="1">IF(MATCH(I2203,I$5:I2203,0)=(COUNTA(I$5:I2203)),"-","Dup")</f>
        <v>-</v>
      </c>
      <c r="K2203" s="32" t="str">
        <f t="shared" ca="1" si="1104"/>
        <v>-</v>
      </c>
      <c r="L2203" s="32" t="b">
        <f t="shared" ca="1" si="1104"/>
        <v>0</v>
      </c>
      <c r="M2203" s="32" t="b">
        <f t="shared" ca="1" si="1104"/>
        <v>1</v>
      </c>
      <c r="N2203" s="32">
        <f t="shared" ca="1" si="1104"/>
        <v>2</v>
      </c>
      <c r="O2203" s="32" t="str">
        <f t="shared" ca="1" si="1104"/>
        <v>-</v>
      </c>
      <c r="P2203" s="32" t="str">
        <f t="shared" ca="1" si="1104"/>
        <v>-</v>
      </c>
      <c r="Q2203" s="32" t="str">
        <f t="shared" ca="1" si="1104"/>
        <v>-</v>
      </c>
      <c r="R2203" s="32" t="str">
        <f t="shared" ca="1" si="1104"/>
        <v>-</v>
      </c>
      <c r="S2203" s="32" t="str">
        <f t="shared" ca="1" si="1104"/>
        <v>-</v>
      </c>
      <c r="T2203" s="32" t="str">
        <f t="shared" ca="1" si="1104"/>
        <v>-</v>
      </c>
      <c r="U2203" s="32" t="str">
        <f t="shared" ca="1" si="1104"/>
        <v>-</v>
      </c>
      <c r="V2203" s="32" t="str">
        <f t="shared" ca="1" si="1104"/>
        <v>-</v>
      </c>
      <c r="W2203" s="32" t="str">
        <f t="shared" ca="1" si="1104"/>
        <v>-</v>
      </c>
      <c r="X2203" s="32" t="str">
        <f t="shared" ca="1" si="1104"/>
        <v>-</v>
      </c>
      <c r="Y2203" s="32" t="str">
        <f t="shared" ca="1" si="1104"/>
        <v>-</v>
      </c>
      <c r="Z2203" s="32" t="str">
        <f t="shared" ca="1" si="1104"/>
        <v>-</v>
      </c>
      <c r="AA2203" s="50" t="b">
        <f t="shared" ca="1" si="1109"/>
        <v>0</v>
      </c>
      <c r="AB2203" s="50" t="b">
        <f t="shared" ca="1" si="1109"/>
        <v>0</v>
      </c>
      <c r="AC2203" s="50" t="b">
        <f t="shared" ca="1" si="1109"/>
        <v>0</v>
      </c>
      <c r="AD2203" s="50" t="b">
        <f t="shared" ca="1" si="1109"/>
        <v>0</v>
      </c>
      <c r="AE2203" s="50" t="b">
        <f t="shared" ca="1" si="1109"/>
        <v>0</v>
      </c>
      <c r="AF2203" s="50">
        <f t="shared" ca="1" si="1117"/>
        <v>0.33</v>
      </c>
      <c r="AG2203" s="50">
        <f t="shared" ca="1" si="1110"/>
        <v>-0.33</v>
      </c>
      <c r="AH2203" s="50">
        <f t="shared" ca="1" si="1110"/>
        <v>0.66600000000000004</v>
      </c>
      <c r="AI2203" s="50">
        <f t="shared" ca="1" si="1110"/>
        <v>-0.66600000000000004</v>
      </c>
      <c r="AJ2203" s="32" t="str">
        <f t="shared" ca="1" si="1106"/>
        <v>-</v>
      </c>
      <c r="AK2203" s="50">
        <f t="shared" ca="1" si="1112"/>
        <v>0</v>
      </c>
      <c r="AL2203" s="50">
        <f t="shared" ca="1" si="1112"/>
        <v>1</v>
      </c>
      <c r="AM2203" s="50">
        <f t="shared" ca="1" si="1112"/>
        <v>-1</v>
      </c>
      <c r="AN2203" s="50">
        <f t="shared" ca="1" si="1112"/>
        <v>3.9</v>
      </c>
      <c r="AO2203" s="32" t="str">
        <f t="shared" ca="1" si="1106"/>
        <v>-</v>
      </c>
      <c r="AP2203" s="32" t="str">
        <f t="shared" ca="1" si="1106"/>
        <v>-</v>
      </c>
      <c r="AQ2203" s="32" t="b">
        <f t="shared" ca="1" si="1106"/>
        <v>1</v>
      </c>
      <c r="AR2203" s="32" t="b">
        <f t="shared" ca="1" si="1106"/>
        <v>1</v>
      </c>
      <c r="AS2203" s="32" t="str">
        <f t="shared" ca="1" si="1106"/>
        <v>-</v>
      </c>
      <c r="AT2203" s="32" t="str">
        <f t="shared" ca="1" si="1106"/>
        <v>-</v>
      </c>
      <c r="AU2203" s="32">
        <f t="shared" ca="1" si="1105"/>
        <v>-3.6206896551715319E-3</v>
      </c>
      <c r="AV2203" s="32">
        <f t="shared" ca="1" si="1106"/>
        <v>60.44</v>
      </c>
      <c r="AW2203" s="32">
        <f t="shared" ca="1" si="1106"/>
        <v>0.94568977978009428</v>
      </c>
      <c r="AX2203" s="32">
        <f t="shared" ca="1" si="1106"/>
        <v>2.8919302952588932E-2</v>
      </c>
      <c r="AY2203" s="32">
        <f t="shared" ca="1" si="1106"/>
        <v>1.1087388559331735</v>
      </c>
      <c r="AZ2203" s="32">
        <f t="shared" ca="1" si="1106"/>
        <v>0.97038620380840335</v>
      </c>
      <c r="BA2203" s="32">
        <f t="shared" ca="1" si="1106"/>
        <v>0</v>
      </c>
      <c r="BB2203" s="32">
        <f t="shared" ca="1" si="1106"/>
        <v>0</v>
      </c>
      <c r="BC2203" s="32">
        <f t="shared" ca="1" si="1106"/>
        <v>1.0351284116171455</v>
      </c>
      <c r="BD2203" s="32">
        <f t="shared" ca="1" si="1106"/>
        <v>-0.45358902695809533</v>
      </c>
      <c r="BE2203" s="32">
        <f t="shared" ca="1" si="1106"/>
        <v>0.18276272477388902</v>
      </c>
      <c r="BF2203" s="32">
        <f t="shared" ca="1" si="1106"/>
        <v>6.5702661499773773E-2</v>
      </c>
      <c r="BG2203" s="32">
        <f t="shared" ca="1" si="1106"/>
        <v>-0.27304205844775886</v>
      </c>
      <c r="BH2203" s="32">
        <f t="shared" ca="1" si="1113"/>
        <v>-7.4223940893499596E-2</v>
      </c>
      <c r="BI2203" s="50">
        <f t="shared" ca="1" si="1116"/>
        <v>70</v>
      </c>
      <c r="BJ2203" s="50">
        <f t="shared" ca="1" si="1114"/>
        <v>50</v>
      </c>
      <c r="BK2203" s="50">
        <f t="shared" ca="1" si="1114"/>
        <v>70</v>
      </c>
      <c r="BL2203" s="32">
        <f t="shared" ca="1" si="1106"/>
        <v>0</v>
      </c>
      <c r="BM2203" s="32">
        <f t="shared" ca="1" si="1106"/>
        <v>0</v>
      </c>
      <c r="BN2203" s="32">
        <f t="shared" ca="1" si="1106"/>
        <v>0</v>
      </c>
      <c r="BO2203" s="32">
        <f t="shared" ca="1" si="1106"/>
        <v>0</v>
      </c>
      <c r="BP2203" s="54">
        <v>0</v>
      </c>
    </row>
    <row r="2204" spans="1:68" hidden="1" outlineLevel="2">
      <c r="A2204" s="53"/>
      <c r="B2204" s="44">
        <f ca="1">COUNT(B$5:OFFSET(B2204,-1,0))</f>
        <v>2122</v>
      </c>
      <c r="C2204" s="44">
        <f t="shared" ca="1" si="1107"/>
        <v>2015</v>
      </c>
      <c r="D2204" s="45">
        <f t="shared" ca="1" si="1103"/>
        <v>2085</v>
      </c>
      <c r="E2204">
        <v>13</v>
      </c>
      <c r="F2204" t="b">
        <v>1</v>
      </c>
      <c r="G2204" t="b">
        <v>0</v>
      </c>
      <c r="H2204" t="b">
        <v>1</v>
      </c>
      <c r="I2204" s="3" t="str">
        <f t="shared" ca="1" si="1115"/>
        <v>Exp13 G08-All</v>
      </c>
      <c r="J2204" s="16" t="str">
        <f ca="1">IF(MATCH(I2204,I$5:I2204,0)=(COUNTA(I$5:I2204)),"-","Dup")</f>
        <v>-</v>
      </c>
      <c r="K2204" s="32" t="str">
        <f t="shared" ca="1" si="1104"/>
        <v>-</v>
      </c>
      <c r="L2204" s="32" t="b">
        <f t="shared" ca="1" si="1104"/>
        <v>0</v>
      </c>
      <c r="M2204" s="32" t="b">
        <f t="shared" ca="1" si="1104"/>
        <v>1</v>
      </c>
      <c r="N2204" s="32">
        <f t="shared" ca="1" si="1104"/>
        <v>2</v>
      </c>
      <c r="O2204" s="32" t="str">
        <f t="shared" ca="1" si="1104"/>
        <v>-</v>
      </c>
      <c r="P2204" s="32" t="str">
        <f t="shared" ca="1" si="1104"/>
        <v>-</v>
      </c>
      <c r="Q2204" s="32" t="str">
        <f t="shared" ca="1" si="1104"/>
        <v>-</v>
      </c>
      <c r="R2204" s="32" t="str">
        <f t="shared" ca="1" si="1104"/>
        <v>-</v>
      </c>
      <c r="S2204" s="32" t="str">
        <f t="shared" ca="1" si="1104"/>
        <v>-</v>
      </c>
      <c r="T2204" s="32" t="str">
        <f t="shared" ca="1" si="1104"/>
        <v>-</v>
      </c>
      <c r="U2204" s="32" t="str">
        <f t="shared" ca="1" si="1104"/>
        <v>-</v>
      </c>
      <c r="V2204" s="32" t="str">
        <f t="shared" ca="1" si="1104"/>
        <v>-</v>
      </c>
      <c r="W2204" s="32" t="str">
        <f t="shared" ca="1" si="1104"/>
        <v>-</v>
      </c>
      <c r="X2204" s="32" t="str">
        <f t="shared" ca="1" si="1104"/>
        <v>-</v>
      </c>
      <c r="Y2204" s="32" t="str">
        <f t="shared" ca="1" si="1104"/>
        <v>-</v>
      </c>
      <c r="Z2204" s="32" t="str">
        <f t="shared" ca="1" si="1104"/>
        <v>-</v>
      </c>
      <c r="AA2204" s="50" t="b">
        <f t="shared" ca="1" si="1109"/>
        <v>0</v>
      </c>
      <c r="AB2204" s="50" t="b">
        <f t="shared" ca="1" si="1109"/>
        <v>0</v>
      </c>
      <c r="AC2204" s="50" t="b">
        <f t="shared" ca="1" si="1109"/>
        <v>0</v>
      </c>
      <c r="AD2204" s="50" t="b">
        <f t="shared" ca="1" si="1109"/>
        <v>0</v>
      </c>
      <c r="AE2204" s="50" t="b">
        <f t="shared" ca="1" si="1109"/>
        <v>0</v>
      </c>
      <c r="AF2204" s="50">
        <f t="shared" ca="1" si="1117"/>
        <v>0.33</v>
      </c>
      <c r="AG2204" s="50">
        <f t="shared" ca="1" si="1110"/>
        <v>-0.33</v>
      </c>
      <c r="AH2204" s="50">
        <f t="shared" ca="1" si="1110"/>
        <v>0.66600000000000004</v>
      </c>
      <c r="AI2204" s="50">
        <f t="shared" ca="1" si="1110"/>
        <v>-0.66600000000000004</v>
      </c>
      <c r="AJ2204" s="32" t="str">
        <f t="shared" ca="1" si="1106"/>
        <v>-</v>
      </c>
      <c r="AK2204" s="50">
        <f t="shared" ca="1" si="1112"/>
        <v>0</v>
      </c>
      <c r="AL2204" s="50">
        <f t="shared" ca="1" si="1112"/>
        <v>1</v>
      </c>
      <c r="AM2204" s="50">
        <f t="shared" ca="1" si="1112"/>
        <v>-1</v>
      </c>
      <c r="AN2204" s="50">
        <f t="shared" ca="1" si="1112"/>
        <v>3.9</v>
      </c>
      <c r="AO2204" s="32" t="str">
        <f t="shared" ca="1" si="1106"/>
        <v>-</v>
      </c>
      <c r="AP2204" s="32" t="str">
        <f t="shared" ca="1" si="1106"/>
        <v>-</v>
      </c>
      <c r="AQ2204" s="32" t="b">
        <f t="shared" ca="1" si="1106"/>
        <v>1</v>
      </c>
      <c r="AR2204" s="32" t="b">
        <f t="shared" ca="1" si="1106"/>
        <v>1</v>
      </c>
      <c r="AS2204" s="32" t="str">
        <f t="shared" ca="1" si="1106"/>
        <v>-</v>
      </c>
      <c r="AT2204" s="32" t="str">
        <f t="shared" ca="1" si="1106"/>
        <v>-</v>
      </c>
      <c r="AU2204" s="32">
        <f t="shared" ca="1" si="1105"/>
        <v>-0.28362068965517168</v>
      </c>
      <c r="AV2204" s="32">
        <f t="shared" ca="1" si="1106"/>
        <v>62.059800000000003</v>
      </c>
      <c r="AW2204" s="32">
        <f t="shared" ca="1" si="1106"/>
        <v>0.99614779608400872</v>
      </c>
      <c r="AX2204" s="32">
        <f t="shared" ca="1" si="1106"/>
        <v>-9.7246943621680071E-2</v>
      </c>
      <c r="AY2204" s="32">
        <f t="shared" ca="1" si="1106"/>
        <v>0.9620330013615972</v>
      </c>
      <c r="AZ2204" s="32">
        <f t="shared" ca="1" si="1106"/>
        <v>1.041379360593043</v>
      </c>
      <c r="BA2204" s="32">
        <f t="shared" ca="1" si="1106"/>
        <v>0</v>
      </c>
      <c r="BB2204" s="32">
        <f t="shared" ca="1" si="1106"/>
        <v>0</v>
      </c>
      <c r="BC2204" s="32">
        <f t="shared" ca="1" si="1106"/>
        <v>1.048220163355698</v>
      </c>
      <c r="BD2204" s="32">
        <f t="shared" ca="1" si="1106"/>
        <v>0.11286691077264166</v>
      </c>
      <c r="BE2204" s="32">
        <f t="shared" ca="1" si="1106"/>
        <v>-0.3</v>
      </c>
      <c r="BF2204" s="32">
        <f t="shared" ca="1" si="1106"/>
        <v>4.4945475792534495E-2</v>
      </c>
      <c r="BG2204" s="32">
        <f t="shared" ca="1" si="1106"/>
        <v>-0.11041523824036759</v>
      </c>
      <c r="BH2204" s="32">
        <f t="shared" ca="1" si="1113"/>
        <v>-0.18312333184770713</v>
      </c>
      <c r="BI2204" s="50">
        <f t="shared" ca="1" si="1116"/>
        <v>70</v>
      </c>
      <c r="BJ2204" s="50">
        <f t="shared" ca="1" si="1114"/>
        <v>50</v>
      </c>
      <c r="BK2204" s="50">
        <f t="shared" ca="1" si="1114"/>
        <v>70</v>
      </c>
      <c r="BL2204" s="32">
        <f t="shared" ca="1" si="1106"/>
        <v>0</v>
      </c>
      <c r="BM2204" s="32">
        <f t="shared" ca="1" si="1106"/>
        <v>0</v>
      </c>
      <c r="BN2204" s="32">
        <f t="shared" ca="1" si="1106"/>
        <v>0</v>
      </c>
      <c r="BO2204" s="32">
        <f t="shared" ca="1" si="1106"/>
        <v>0</v>
      </c>
      <c r="BP2204" s="54">
        <v>0</v>
      </c>
    </row>
    <row r="2205" spans="1:68" hidden="1" outlineLevel="2">
      <c r="A2205" s="53"/>
      <c r="B2205" s="44">
        <f ca="1">COUNT(B$5:OFFSET(B2205,-1,0))</f>
        <v>2123</v>
      </c>
      <c r="C2205" s="44">
        <f t="shared" ca="1" si="1107"/>
        <v>2016</v>
      </c>
      <c r="D2205" s="45">
        <f t="shared" ca="1" si="1103"/>
        <v>2086</v>
      </c>
      <c r="E2205">
        <v>13</v>
      </c>
      <c r="F2205" t="b">
        <v>1</v>
      </c>
      <c r="G2205" t="b">
        <v>0</v>
      </c>
      <c r="H2205" t="b">
        <v>1</v>
      </c>
      <c r="I2205" s="3" t="str">
        <f t="shared" ca="1" si="1115"/>
        <v>Exp13 G09-All</v>
      </c>
      <c r="J2205" s="16" t="str">
        <f ca="1">IF(MATCH(I2205,I$5:I2205,0)=(COUNTA(I$5:I2205)),"-","Dup")</f>
        <v>-</v>
      </c>
      <c r="K2205" s="32" t="str">
        <f t="shared" ca="1" si="1104"/>
        <v>-</v>
      </c>
      <c r="L2205" s="32" t="b">
        <f t="shared" ca="1" si="1104"/>
        <v>0</v>
      </c>
      <c r="M2205" s="32" t="b">
        <f t="shared" ca="1" si="1104"/>
        <v>1</v>
      </c>
      <c r="N2205" s="32">
        <f t="shared" ca="1" si="1104"/>
        <v>2</v>
      </c>
      <c r="O2205" s="32" t="str">
        <f t="shared" ca="1" si="1104"/>
        <v>-</v>
      </c>
      <c r="P2205" s="32" t="str">
        <f t="shared" ca="1" si="1104"/>
        <v>-</v>
      </c>
      <c r="Q2205" s="32" t="str">
        <f t="shared" ca="1" si="1104"/>
        <v>-</v>
      </c>
      <c r="R2205" s="32" t="str">
        <f t="shared" ca="1" si="1104"/>
        <v>-</v>
      </c>
      <c r="S2205" s="32" t="str">
        <f t="shared" ca="1" si="1104"/>
        <v>-</v>
      </c>
      <c r="T2205" s="32" t="str">
        <f t="shared" ca="1" si="1104"/>
        <v>-</v>
      </c>
      <c r="U2205" s="32" t="str">
        <f t="shared" ca="1" si="1104"/>
        <v>-</v>
      </c>
      <c r="V2205" s="32" t="str">
        <f t="shared" ca="1" si="1104"/>
        <v>-</v>
      </c>
      <c r="W2205" s="32" t="str">
        <f t="shared" ca="1" si="1104"/>
        <v>-</v>
      </c>
      <c r="X2205" s="32" t="str">
        <f t="shared" ca="1" si="1104"/>
        <v>-</v>
      </c>
      <c r="Y2205" s="32" t="str">
        <f t="shared" ca="1" si="1104"/>
        <v>-</v>
      </c>
      <c r="Z2205" s="32" t="str">
        <f t="shared" ca="1" si="1104"/>
        <v>-</v>
      </c>
      <c r="AA2205" s="50" t="b">
        <f t="shared" ca="1" si="1109"/>
        <v>0</v>
      </c>
      <c r="AB2205" s="50" t="b">
        <f t="shared" ca="1" si="1109"/>
        <v>0</v>
      </c>
      <c r="AC2205" s="50" t="b">
        <f t="shared" ca="1" si="1109"/>
        <v>0</v>
      </c>
      <c r="AD2205" s="50" t="b">
        <f t="shared" ca="1" si="1109"/>
        <v>0</v>
      </c>
      <c r="AE2205" s="50" t="b">
        <f t="shared" ca="1" si="1109"/>
        <v>0</v>
      </c>
      <c r="AF2205" s="50">
        <f t="shared" ca="1" si="1117"/>
        <v>0.33</v>
      </c>
      <c r="AG2205" s="50">
        <f t="shared" ca="1" si="1110"/>
        <v>-0.33</v>
      </c>
      <c r="AH2205" s="50">
        <f t="shared" ca="1" si="1110"/>
        <v>0.66600000000000004</v>
      </c>
      <c r="AI2205" s="50">
        <f t="shared" ca="1" si="1110"/>
        <v>-0.66600000000000004</v>
      </c>
      <c r="AJ2205" s="32" t="str">
        <f t="shared" ca="1" si="1106"/>
        <v>-</v>
      </c>
      <c r="AK2205" s="50">
        <f t="shared" ca="1" si="1112"/>
        <v>0</v>
      </c>
      <c r="AL2205" s="50">
        <f t="shared" ca="1" si="1112"/>
        <v>1</v>
      </c>
      <c r="AM2205" s="50">
        <f t="shared" ca="1" si="1112"/>
        <v>-1</v>
      </c>
      <c r="AN2205" s="50">
        <f t="shared" ca="1" si="1112"/>
        <v>3.9</v>
      </c>
      <c r="AO2205" s="32" t="str">
        <f t="shared" ca="1" si="1106"/>
        <v>-</v>
      </c>
      <c r="AP2205" s="32" t="str">
        <f t="shared" ca="1" si="1106"/>
        <v>-</v>
      </c>
      <c r="AQ2205" s="32" t="b">
        <f t="shared" ca="1" si="1106"/>
        <v>1</v>
      </c>
      <c r="AR2205" s="32" t="b">
        <f t="shared" ca="1" si="1106"/>
        <v>1</v>
      </c>
      <c r="AS2205" s="32" t="str">
        <f t="shared" ca="1" si="1106"/>
        <v>-</v>
      </c>
      <c r="AT2205" s="32" t="str">
        <f t="shared" ca="1" si="1106"/>
        <v>-</v>
      </c>
      <c r="AU2205" s="32">
        <f t="shared" ca="1" si="1105"/>
        <v>-9.3620689655171674E-2</v>
      </c>
      <c r="AV2205" s="32">
        <f t="shared" ca="1" si="1106"/>
        <v>61.930900000000001</v>
      </c>
      <c r="AW2205" s="32">
        <f t="shared" ca="1" si="1106"/>
        <v>0.96873644136789827</v>
      </c>
      <c r="AX2205" s="32">
        <f t="shared" ca="1" si="1106"/>
        <v>0.22078311330254441</v>
      </c>
      <c r="AY2205" s="32">
        <f t="shared" ca="1" si="1106"/>
        <v>1.1040583817830112</v>
      </c>
      <c r="AZ2205" s="32">
        <f t="shared" ca="1" si="1106"/>
        <v>1.0243562344304207</v>
      </c>
      <c r="BA2205" s="32">
        <f t="shared" ca="1" si="1106"/>
        <v>0</v>
      </c>
      <c r="BB2205" s="32">
        <f t="shared" ca="1" si="1106"/>
        <v>0</v>
      </c>
      <c r="BC2205" s="32">
        <f t="shared" ca="1" si="1106"/>
        <v>0.99927509596717135</v>
      </c>
      <c r="BD2205" s="32">
        <f t="shared" ca="1" si="1106"/>
        <v>0.57593554248647649</v>
      </c>
      <c r="BE2205" s="32">
        <f t="shared" ca="1" si="1106"/>
        <v>8.0425625173636495E-2</v>
      </c>
      <c r="BF2205" s="32">
        <f t="shared" ca="1" si="1106"/>
        <v>7.0557156025908618E-2</v>
      </c>
      <c r="BG2205" s="32">
        <f t="shared" ca="1" si="1106"/>
        <v>-0.40992331154067863</v>
      </c>
      <c r="BH2205" s="32">
        <f t="shared" ca="1" si="1113"/>
        <v>-0.17911308681304572</v>
      </c>
      <c r="BI2205" s="50">
        <f t="shared" ca="1" si="1116"/>
        <v>70</v>
      </c>
      <c r="BJ2205" s="50">
        <f t="shared" ca="1" si="1114"/>
        <v>50</v>
      </c>
      <c r="BK2205" s="50">
        <f t="shared" ca="1" si="1114"/>
        <v>70</v>
      </c>
      <c r="BL2205" s="32">
        <f t="shared" ca="1" si="1106"/>
        <v>0</v>
      </c>
      <c r="BM2205" s="32">
        <f t="shared" ca="1" si="1106"/>
        <v>0</v>
      </c>
      <c r="BN2205" s="32">
        <f t="shared" ca="1" si="1106"/>
        <v>0</v>
      </c>
      <c r="BO2205" s="32">
        <f t="shared" ca="1" si="1106"/>
        <v>0</v>
      </c>
      <c r="BP2205" s="54">
        <v>0</v>
      </c>
    </row>
    <row r="2206" spans="1:68" hidden="1" outlineLevel="2">
      <c r="A2206" s="53"/>
      <c r="B2206" s="44">
        <f ca="1">COUNT(B$5:OFFSET(B2206,-1,0))</f>
        <v>2124</v>
      </c>
      <c r="C2206" s="44">
        <f t="shared" ca="1" si="1107"/>
        <v>2017</v>
      </c>
      <c r="D2206" s="45">
        <f t="shared" ca="1" si="1103"/>
        <v>2087</v>
      </c>
      <c r="E2206">
        <v>13</v>
      </c>
      <c r="F2206" t="b">
        <v>1</v>
      </c>
      <c r="G2206" t="b">
        <v>0</v>
      </c>
      <c r="H2206" t="b">
        <v>1</v>
      </c>
      <c r="I2206" s="3" t="str">
        <f t="shared" ca="1" si="1115"/>
        <v>Exp13 G10-All</v>
      </c>
      <c r="J2206" s="16" t="str">
        <f ca="1">IF(MATCH(I2206,I$5:I2206,0)=(COUNTA(I$5:I2206)),"-","Dup")</f>
        <v>-</v>
      </c>
      <c r="K2206" s="32" t="str">
        <f t="shared" ca="1" si="1104"/>
        <v>-</v>
      </c>
      <c r="L2206" s="32" t="b">
        <f t="shared" ca="1" si="1104"/>
        <v>0</v>
      </c>
      <c r="M2206" s="32" t="b">
        <f t="shared" ca="1" si="1104"/>
        <v>1</v>
      </c>
      <c r="N2206" s="32">
        <f t="shared" ca="1" si="1104"/>
        <v>2</v>
      </c>
      <c r="O2206" s="32" t="str">
        <f t="shared" ca="1" si="1104"/>
        <v>-</v>
      </c>
      <c r="P2206" s="32" t="str">
        <f t="shared" ca="1" si="1104"/>
        <v>-</v>
      </c>
      <c r="Q2206" s="32" t="str">
        <f t="shared" ca="1" si="1104"/>
        <v>-</v>
      </c>
      <c r="R2206" s="32" t="str">
        <f t="shared" ca="1" si="1104"/>
        <v>-</v>
      </c>
      <c r="S2206" s="32" t="str">
        <f t="shared" ca="1" si="1104"/>
        <v>-</v>
      </c>
      <c r="T2206" s="32" t="str">
        <f t="shared" ca="1" si="1104"/>
        <v>-</v>
      </c>
      <c r="U2206" s="32" t="str">
        <f t="shared" ca="1" si="1104"/>
        <v>-</v>
      </c>
      <c r="V2206" s="32" t="str">
        <f t="shared" ca="1" si="1104"/>
        <v>-</v>
      </c>
      <c r="W2206" s="32" t="str">
        <f t="shared" ca="1" si="1104"/>
        <v>-</v>
      </c>
      <c r="X2206" s="32" t="str">
        <f t="shared" ca="1" si="1104"/>
        <v>-</v>
      </c>
      <c r="Y2206" s="32" t="str">
        <f t="shared" ca="1" si="1104"/>
        <v>-</v>
      </c>
      <c r="Z2206" s="32" t="str">
        <f t="shared" ca="1" si="1104"/>
        <v>-</v>
      </c>
      <c r="AA2206" s="50" t="b">
        <f t="shared" ca="1" si="1109"/>
        <v>0</v>
      </c>
      <c r="AB2206" s="50" t="b">
        <f t="shared" ca="1" si="1109"/>
        <v>0</v>
      </c>
      <c r="AC2206" s="50" t="b">
        <f t="shared" ca="1" si="1109"/>
        <v>0</v>
      </c>
      <c r="AD2206" s="50" t="b">
        <f t="shared" ca="1" si="1109"/>
        <v>0</v>
      </c>
      <c r="AE2206" s="50" t="b">
        <f t="shared" ca="1" si="1109"/>
        <v>0</v>
      </c>
      <c r="AF2206" s="50">
        <f t="shared" ca="1" si="1117"/>
        <v>0.33</v>
      </c>
      <c r="AG2206" s="50">
        <f t="shared" ca="1" si="1110"/>
        <v>-0.33</v>
      </c>
      <c r="AH2206" s="50">
        <f t="shared" ca="1" si="1110"/>
        <v>0.66600000000000004</v>
      </c>
      <c r="AI2206" s="50">
        <f t="shared" ca="1" si="1110"/>
        <v>-0.66600000000000004</v>
      </c>
      <c r="AJ2206" s="32" t="str">
        <f t="shared" ca="1" si="1106"/>
        <v>-</v>
      </c>
      <c r="AK2206" s="50">
        <f t="shared" ca="1" si="1112"/>
        <v>0</v>
      </c>
      <c r="AL2206" s="50">
        <f t="shared" ca="1" si="1112"/>
        <v>1</v>
      </c>
      <c r="AM2206" s="50">
        <f t="shared" ca="1" si="1112"/>
        <v>-1</v>
      </c>
      <c r="AN2206" s="50">
        <f t="shared" ca="1" si="1112"/>
        <v>3.9</v>
      </c>
      <c r="AO2206" s="32" t="str">
        <f t="shared" ca="1" si="1106"/>
        <v>-</v>
      </c>
      <c r="AP2206" s="32" t="str">
        <f t="shared" ca="1" si="1106"/>
        <v>-</v>
      </c>
      <c r="AQ2206" s="32" t="b">
        <f t="shared" ca="1" si="1106"/>
        <v>1</v>
      </c>
      <c r="AR2206" s="32" t="b">
        <f t="shared" ca="1" si="1106"/>
        <v>1</v>
      </c>
      <c r="AS2206" s="32" t="str">
        <f t="shared" ca="1" si="1106"/>
        <v>-</v>
      </c>
      <c r="AT2206" s="32" t="str">
        <f t="shared" ca="1" si="1106"/>
        <v>-</v>
      </c>
      <c r="AU2206" s="32">
        <f t="shared" ca="1" si="1105"/>
        <v>-0.17028735632183853</v>
      </c>
      <c r="AV2206" s="32">
        <f t="shared" ca="1" si="1106"/>
        <v>58.879199999999997</v>
      </c>
      <c r="AW2206" s="32">
        <f t="shared" ca="1" si="1106"/>
        <v>0.94985527754166732</v>
      </c>
      <c r="AX2206" s="32">
        <f t="shared" ca="1" si="1106"/>
        <v>-6.1966615326020102E-3</v>
      </c>
      <c r="AY2206" s="32">
        <f t="shared" ca="1" si="1106"/>
        <v>0.98336847028735475</v>
      </c>
      <c r="AZ2206" s="32">
        <f t="shared" ca="1" si="1106"/>
        <v>0.98403823330215134</v>
      </c>
      <c r="BA2206" s="32">
        <f t="shared" ca="1" si="1106"/>
        <v>0</v>
      </c>
      <c r="BB2206" s="32">
        <f t="shared" ca="1" si="1106"/>
        <v>0</v>
      </c>
      <c r="BC2206" s="32">
        <f t="shared" ca="1" si="1106"/>
        <v>0.90471431809367153</v>
      </c>
      <c r="BD2206" s="32">
        <f t="shared" ca="1" si="1106"/>
        <v>-0.5652048418772182</v>
      </c>
      <c r="BE2206" s="32">
        <f t="shared" ca="1" si="1106"/>
        <v>-1.6956836541707487E-2</v>
      </c>
      <c r="BF2206" s="32">
        <f t="shared" ca="1" si="1106"/>
        <v>0.10339666319975782</v>
      </c>
      <c r="BG2206" s="32">
        <f t="shared" ca="1" si="1106"/>
        <v>-0.19060384000964881</v>
      </c>
      <c r="BH2206" s="32">
        <f t="shared" ca="1" si="1113"/>
        <v>-7.3698097191067125E-2</v>
      </c>
      <c r="BI2206" s="50">
        <f t="shared" ca="1" si="1116"/>
        <v>70</v>
      </c>
      <c r="BJ2206" s="50">
        <f t="shared" ca="1" si="1114"/>
        <v>50</v>
      </c>
      <c r="BK2206" s="50">
        <f t="shared" ca="1" si="1114"/>
        <v>70</v>
      </c>
      <c r="BL2206" s="32">
        <f t="shared" ca="1" si="1106"/>
        <v>0</v>
      </c>
      <c r="BM2206" s="32">
        <f t="shared" ca="1" si="1106"/>
        <v>0</v>
      </c>
      <c r="BN2206" s="32">
        <f t="shared" ca="1" si="1106"/>
        <v>0</v>
      </c>
      <c r="BO2206" s="32">
        <f t="shared" ca="1" si="1106"/>
        <v>0</v>
      </c>
      <c r="BP2206" s="54">
        <v>0</v>
      </c>
    </row>
    <row r="2207" spans="1:68" hidden="1" outlineLevel="2">
      <c r="A2207" s="53"/>
      <c r="B2207" s="44">
        <f ca="1">COUNT(B$5:OFFSET(B2207,-1,0))</f>
        <v>2125</v>
      </c>
      <c r="C2207" s="44">
        <f t="shared" ca="1" si="1107"/>
        <v>2018</v>
      </c>
      <c r="D2207" s="45">
        <f t="shared" ca="1" si="1103"/>
        <v>2088</v>
      </c>
      <c r="E2207">
        <v>13</v>
      </c>
      <c r="F2207" t="b">
        <v>1</v>
      </c>
      <c r="G2207" t="b">
        <v>0</v>
      </c>
      <c r="H2207" t="b">
        <v>1</v>
      </c>
      <c r="I2207" s="3" t="str">
        <f t="shared" ca="1" si="1115"/>
        <v>Exp13 G11-All</v>
      </c>
      <c r="J2207" s="16" t="str">
        <f ca="1">IF(MATCH(I2207,I$5:I2207,0)=(COUNTA(I$5:I2207)),"-","Dup")</f>
        <v>-</v>
      </c>
      <c r="K2207" s="32" t="str">
        <f t="shared" ca="1" si="1104"/>
        <v>-</v>
      </c>
      <c r="L2207" s="32" t="b">
        <f t="shared" ca="1" si="1104"/>
        <v>0</v>
      </c>
      <c r="M2207" s="32" t="b">
        <f t="shared" ca="1" si="1104"/>
        <v>1</v>
      </c>
      <c r="N2207" s="32">
        <f t="shared" ca="1" si="1104"/>
        <v>2</v>
      </c>
      <c r="O2207" s="32" t="str">
        <f t="shared" ca="1" si="1104"/>
        <v>-</v>
      </c>
      <c r="P2207" s="32" t="str">
        <f t="shared" ca="1" si="1104"/>
        <v>-</v>
      </c>
      <c r="Q2207" s="32" t="str">
        <f t="shared" ca="1" si="1104"/>
        <v>-</v>
      </c>
      <c r="R2207" s="32" t="str">
        <f t="shared" ca="1" si="1104"/>
        <v>-</v>
      </c>
      <c r="S2207" s="32" t="str">
        <f t="shared" ca="1" si="1104"/>
        <v>-</v>
      </c>
      <c r="T2207" s="32" t="str">
        <f t="shared" ca="1" si="1104"/>
        <v>-</v>
      </c>
      <c r="U2207" s="32" t="str">
        <f t="shared" ca="1" si="1104"/>
        <v>-</v>
      </c>
      <c r="V2207" s="32" t="str">
        <f t="shared" ca="1" si="1104"/>
        <v>-</v>
      </c>
      <c r="W2207" s="32" t="str">
        <f t="shared" ca="1" si="1104"/>
        <v>-</v>
      </c>
      <c r="X2207" s="32" t="str">
        <f t="shared" ca="1" si="1104"/>
        <v>-</v>
      </c>
      <c r="Y2207" s="32" t="str">
        <f t="shared" ca="1" si="1104"/>
        <v>-</v>
      </c>
      <c r="Z2207" s="32" t="str">
        <f t="shared" ca="1" si="1104"/>
        <v>-</v>
      </c>
      <c r="AA2207" s="50" t="b">
        <f t="shared" ca="1" si="1109"/>
        <v>0</v>
      </c>
      <c r="AB2207" s="50" t="b">
        <f t="shared" ca="1" si="1109"/>
        <v>0</v>
      </c>
      <c r="AC2207" s="50" t="b">
        <f t="shared" ca="1" si="1109"/>
        <v>0</v>
      </c>
      <c r="AD2207" s="50" t="b">
        <f t="shared" ca="1" si="1109"/>
        <v>0</v>
      </c>
      <c r="AE2207" s="50" t="b">
        <f t="shared" ca="1" si="1109"/>
        <v>0</v>
      </c>
      <c r="AF2207" s="50">
        <f t="shared" ca="1" si="1117"/>
        <v>0.33</v>
      </c>
      <c r="AG2207" s="50">
        <f t="shared" ca="1" si="1110"/>
        <v>-0.33</v>
      </c>
      <c r="AH2207" s="50">
        <f t="shared" ca="1" si="1110"/>
        <v>0.66600000000000004</v>
      </c>
      <c r="AI2207" s="50">
        <f t="shared" ca="1" si="1110"/>
        <v>-0.66600000000000004</v>
      </c>
      <c r="AJ2207" s="32" t="str">
        <f t="shared" ca="1" si="1106"/>
        <v>-</v>
      </c>
      <c r="AK2207" s="50">
        <f t="shared" ca="1" si="1112"/>
        <v>0</v>
      </c>
      <c r="AL2207" s="50">
        <f t="shared" ca="1" si="1112"/>
        <v>1</v>
      </c>
      <c r="AM2207" s="50">
        <f t="shared" ca="1" si="1112"/>
        <v>-1</v>
      </c>
      <c r="AN2207" s="50">
        <f t="shared" ca="1" si="1112"/>
        <v>3.9</v>
      </c>
      <c r="AO2207" s="32" t="str">
        <f t="shared" ca="1" si="1106"/>
        <v>-</v>
      </c>
      <c r="AP2207" s="32" t="str">
        <f t="shared" ca="1" si="1106"/>
        <v>-</v>
      </c>
      <c r="AQ2207" s="32" t="b">
        <f t="shared" ca="1" si="1106"/>
        <v>1</v>
      </c>
      <c r="AR2207" s="32" t="b">
        <f t="shared" ca="1" si="1106"/>
        <v>1</v>
      </c>
      <c r="AS2207" s="32" t="str">
        <f t="shared" ca="1" si="1106"/>
        <v>-</v>
      </c>
      <c r="AT2207" s="32" t="str">
        <f t="shared" ca="1" si="1106"/>
        <v>-</v>
      </c>
      <c r="AU2207" s="32">
        <f t="shared" ca="1" si="1105"/>
        <v>-3.0287356321838529E-2</v>
      </c>
      <c r="AV2207" s="32">
        <f t="shared" ca="1" si="1106"/>
        <v>62.233199999999997</v>
      </c>
      <c r="AW2207" s="32">
        <f t="shared" ca="1" si="1106"/>
        <v>0.92306129391731828</v>
      </c>
      <c r="AX2207" s="32">
        <f t="shared" ca="1" si="1106"/>
        <v>6.4216310430558865E-2</v>
      </c>
      <c r="AY2207" s="32">
        <f t="shared" ca="1" si="1106"/>
        <v>1.1675581731866798</v>
      </c>
      <c r="AZ2207" s="32">
        <f t="shared" ca="1" si="1106"/>
        <v>0.97003125234111232</v>
      </c>
      <c r="BA2207" s="32">
        <f t="shared" ca="1" si="1106"/>
        <v>0</v>
      </c>
      <c r="BB2207" s="32">
        <f t="shared" ca="1" si="1106"/>
        <v>0</v>
      </c>
      <c r="BC2207" s="32">
        <f t="shared" ca="1" si="1106"/>
        <v>1.053621956151308</v>
      </c>
      <c r="BD2207" s="32">
        <f t="shared" ca="1" si="1106"/>
        <v>0.12924378681270454</v>
      </c>
      <c r="BE2207" s="32">
        <f t="shared" ca="1" si="1106"/>
        <v>-0.13892800893072876</v>
      </c>
      <c r="BF2207" s="32">
        <f t="shared" ca="1" si="1106"/>
        <v>-6.1873027048285678E-2</v>
      </c>
      <c r="BG2207" s="32">
        <f t="shared" ca="1" si="1106"/>
        <v>0.22475633487585434</v>
      </c>
      <c r="BH2207" s="32">
        <f t="shared" ca="1" si="1113"/>
        <v>-0.16092310912423591</v>
      </c>
      <c r="BI2207" s="50">
        <f t="shared" ca="1" si="1116"/>
        <v>70</v>
      </c>
      <c r="BJ2207" s="50">
        <f t="shared" ca="1" si="1114"/>
        <v>50</v>
      </c>
      <c r="BK2207" s="50">
        <f t="shared" ca="1" si="1114"/>
        <v>70</v>
      </c>
      <c r="BL2207" s="32">
        <f t="shared" ca="1" si="1106"/>
        <v>0</v>
      </c>
      <c r="BM2207" s="32">
        <f t="shared" ca="1" si="1106"/>
        <v>0</v>
      </c>
      <c r="BN2207" s="32">
        <f t="shared" ca="1" si="1106"/>
        <v>0</v>
      </c>
      <c r="BO2207" s="32">
        <f t="shared" ca="1" si="1106"/>
        <v>0</v>
      </c>
      <c r="BP2207" s="54">
        <v>0</v>
      </c>
    </row>
    <row r="2208" spans="1:68" hidden="1" outlineLevel="2">
      <c r="A2208" s="53"/>
      <c r="B2208" s="44">
        <f ca="1">COUNT(B$5:OFFSET(B2208,-1,0))</f>
        <v>2126</v>
      </c>
      <c r="C2208" s="44">
        <f t="shared" ca="1" si="1107"/>
        <v>2019</v>
      </c>
      <c r="D2208" s="45">
        <f t="shared" ca="1" si="1103"/>
        <v>2089</v>
      </c>
      <c r="E2208">
        <v>13</v>
      </c>
      <c r="F2208" t="b">
        <v>1</v>
      </c>
      <c r="G2208" t="b">
        <v>0</v>
      </c>
      <c r="H2208" t="b">
        <v>1</v>
      </c>
      <c r="I2208" s="3" t="str">
        <f t="shared" ca="1" si="1115"/>
        <v>Exp13 G12-All</v>
      </c>
      <c r="J2208" s="16" t="str">
        <f ca="1">IF(MATCH(I2208,I$5:I2208,0)=(COUNTA(I$5:I2208)),"-","Dup")</f>
        <v>-</v>
      </c>
      <c r="K2208" s="32" t="str">
        <f t="shared" ca="1" si="1104"/>
        <v>-</v>
      </c>
      <c r="L2208" s="32" t="b">
        <f t="shared" ca="1" si="1104"/>
        <v>0</v>
      </c>
      <c r="M2208" s="32" t="b">
        <f t="shared" ca="1" si="1104"/>
        <v>1</v>
      </c>
      <c r="N2208" s="32">
        <f t="shared" ca="1" si="1104"/>
        <v>2</v>
      </c>
      <c r="O2208" s="32" t="str">
        <f t="shared" ca="1" si="1104"/>
        <v>-</v>
      </c>
      <c r="P2208" s="32" t="str">
        <f t="shared" ca="1" si="1104"/>
        <v>-</v>
      </c>
      <c r="Q2208" s="32" t="str">
        <f t="shared" ca="1" si="1104"/>
        <v>-</v>
      </c>
      <c r="R2208" s="32" t="str">
        <f t="shared" ca="1" si="1104"/>
        <v>-</v>
      </c>
      <c r="S2208" s="32" t="str">
        <f t="shared" ca="1" si="1104"/>
        <v>-</v>
      </c>
      <c r="T2208" s="32" t="str">
        <f t="shared" ca="1" si="1104"/>
        <v>-</v>
      </c>
      <c r="U2208" s="32" t="str">
        <f t="shared" ca="1" si="1104"/>
        <v>-</v>
      </c>
      <c r="V2208" s="32" t="str">
        <f t="shared" ca="1" si="1104"/>
        <v>-</v>
      </c>
      <c r="W2208" s="32" t="str">
        <f t="shared" ca="1" si="1104"/>
        <v>-</v>
      </c>
      <c r="X2208" s="32" t="str">
        <f t="shared" ca="1" si="1104"/>
        <v>-</v>
      </c>
      <c r="Y2208" s="32" t="str">
        <f t="shared" ca="1" si="1104"/>
        <v>-</v>
      </c>
      <c r="Z2208" s="32" t="str">
        <f t="shared" ca="1" si="1104"/>
        <v>-</v>
      </c>
      <c r="AA2208" s="50" t="b">
        <f t="shared" ca="1" si="1109"/>
        <v>0</v>
      </c>
      <c r="AB2208" s="50" t="b">
        <f t="shared" ca="1" si="1109"/>
        <v>0</v>
      </c>
      <c r="AC2208" s="50" t="b">
        <f t="shared" ca="1" si="1109"/>
        <v>0</v>
      </c>
      <c r="AD2208" s="50" t="b">
        <f t="shared" ca="1" si="1109"/>
        <v>0</v>
      </c>
      <c r="AE2208" s="50" t="b">
        <f t="shared" ca="1" si="1109"/>
        <v>0</v>
      </c>
      <c r="AF2208" s="50">
        <f t="shared" ca="1" si="1117"/>
        <v>0.33</v>
      </c>
      <c r="AG2208" s="50">
        <f t="shared" ca="1" si="1110"/>
        <v>-0.33</v>
      </c>
      <c r="AH2208" s="50">
        <f t="shared" ca="1" si="1110"/>
        <v>0.66600000000000004</v>
      </c>
      <c r="AI2208" s="50">
        <f t="shared" ca="1" si="1110"/>
        <v>-0.66600000000000004</v>
      </c>
      <c r="AJ2208" s="32" t="str">
        <f t="shared" ca="1" si="1106"/>
        <v>-</v>
      </c>
      <c r="AK2208" s="50">
        <f t="shared" ca="1" si="1112"/>
        <v>0</v>
      </c>
      <c r="AL2208" s="50">
        <f t="shared" ca="1" si="1112"/>
        <v>1</v>
      </c>
      <c r="AM2208" s="50">
        <f t="shared" ca="1" si="1112"/>
        <v>-1</v>
      </c>
      <c r="AN2208" s="50">
        <f t="shared" ca="1" si="1112"/>
        <v>3.9</v>
      </c>
      <c r="AO2208" s="32" t="str">
        <f t="shared" ca="1" si="1106"/>
        <v>-</v>
      </c>
      <c r="AP2208" s="32" t="str">
        <f t="shared" ca="1" si="1106"/>
        <v>-</v>
      </c>
      <c r="AQ2208" s="32" t="b">
        <f t="shared" ca="1" si="1106"/>
        <v>1</v>
      </c>
      <c r="AR2208" s="32" t="b">
        <f t="shared" ca="1" si="1106"/>
        <v>1</v>
      </c>
      <c r="AS2208" s="32" t="str">
        <f t="shared" ca="1" si="1106"/>
        <v>-</v>
      </c>
      <c r="AT2208" s="32" t="str">
        <f t="shared" ca="1" si="1106"/>
        <v>-</v>
      </c>
      <c r="AU2208" s="32">
        <f t="shared" ca="1" si="1105"/>
        <v>-0.16695402298850509</v>
      </c>
      <c r="AV2208" s="32">
        <f t="shared" ca="1" si="1106"/>
        <v>55.779899999999998</v>
      </c>
      <c r="AW2208" s="32">
        <f t="shared" ca="1" si="1106"/>
        <v>1.0175550066655832</v>
      </c>
      <c r="AX2208" s="32">
        <f t="shared" ca="1" si="1106"/>
        <v>0.20865921683735489</v>
      </c>
      <c r="AY2208" s="32">
        <f t="shared" ca="1" si="1106"/>
        <v>1.0715647722358257</v>
      </c>
      <c r="AZ2208" s="32">
        <f t="shared" ca="1" si="1106"/>
        <v>0.95997812359071444</v>
      </c>
      <c r="BA2208" s="32">
        <f t="shared" ca="1" si="1106"/>
        <v>0</v>
      </c>
      <c r="BB2208" s="32">
        <f t="shared" ca="1" si="1106"/>
        <v>0</v>
      </c>
      <c r="BC2208" s="32">
        <f t="shared" ca="1" si="1106"/>
        <v>0.94431181613154647</v>
      </c>
      <c r="BD2208" s="32">
        <f t="shared" ca="1" si="1106"/>
        <v>0.8180439230161376</v>
      </c>
      <c r="BE2208" s="32">
        <f t="shared" ca="1" si="1106"/>
        <v>-0.3</v>
      </c>
      <c r="BF2208" s="32">
        <f t="shared" ca="1" si="1106"/>
        <v>-2.9010391818722336E-2</v>
      </c>
      <c r="BG2208" s="32">
        <f t="shared" ca="1" si="1106"/>
        <v>-0.18597471622128836</v>
      </c>
      <c r="BH2208" s="32">
        <f t="shared" ca="1" si="1113"/>
        <v>0.10194892366285013</v>
      </c>
      <c r="BI2208" s="50">
        <f t="shared" ca="1" si="1116"/>
        <v>70</v>
      </c>
      <c r="BJ2208" s="50">
        <f t="shared" ca="1" si="1114"/>
        <v>50</v>
      </c>
      <c r="BK2208" s="50">
        <f t="shared" ca="1" si="1114"/>
        <v>70</v>
      </c>
      <c r="BL2208" s="32">
        <f t="shared" ca="1" si="1106"/>
        <v>0</v>
      </c>
      <c r="BM2208" s="32">
        <f t="shared" ca="1" si="1106"/>
        <v>0</v>
      </c>
      <c r="BN2208" s="32">
        <f t="shared" ca="1" si="1106"/>
        <v>0</v>
      </c>
      <c r="BO2208" s="32">
        <f t="shared" ca="1" si="1106"/>
        <v>0</v>
      </c>
      <c r="BP2208" s="54">
        <v>0</v>
      </c>
    </row>
    <row r="2209" spans="1:68" hidden="1" outlineLevel="2">
      <c r="A2209" s="53"/>
      <c r="B2209" s="44">
        <f ca="1">COUNT(B$5:OFFSET(B2209,-1,0))</f>
        <v>2127</v>
      </c>
      <c r="C2209" s="44">
        <f t="shared" ca="1" si="1107"/>
        <v>2020</v>
      </c>
      <c r="D2209" s="45">
        <f t="shared" ca="1" si="1103"/>
        <v>2090</v>
      </c>
      <c r="E2209">
        <v>13</v>
      </c>
      <c r="F2209" t="b">
        <v>1</v>
      </c>
      <c r="G2209" t="b">
        <v>0</v>
      </c>
      <c r="H2209" t="b">
        <v>1</v>
      </c>
      <c r="I2209" s="3" t="str">
        <f t="shared" ca="1" si="1115"/>
        <v>Exp13 G13-All</v>
      </c>
      <c r="J2209" s="16" t="str">
        <f ca="1">IF(MATCH(I2209,I$5:I2209,0)=(COUNTA(I$5:I2209)),"-","Dup")</f>
        <v>-</v>
      </c>
      <c r="K2209" s="32" t="str">
        <f t="shared" ca="1" si="1104"/>
        <v>-</v>
      </c>
      <c r="L2209" s="32" t="b">
        <f t="shared" ca="1" si="1104"/>
        <v>0</v>
      </c>
      <c r="M2209" s="32" t="b">
        <f t="shared" ca="1" si="1104"/>
        <v>1</v>
      </c>
      <c r="N2209" s="32">
        <f t="shared" ca="1" si="1104"/>
        <v>2</v>
      </c>
      <c r="O2209" s="32" t="str">
        <f t="shared" ca="1" si="1104"/>
        <v>-</v>
      </c>
      <c r="P2209" s="32" t="str">
        <f t="shared" ca="1" si="1104"/>
        <v>-</v>
      </c>
      <c r="Q2209" s="32" t="str">
        <f t="shared" ca="1" si="1104"/>
        <v>-</v>
      </c>
      <c r="R2209" s="32" t="str">
        <f t="shared" ca="1" si="1104"/>
        <v>-</v>
      </c>
      <c r="S2209" s="32" t="str">
        <f t="shared" ca="1" si="1104"/>
        <v>-</v>
      </c>
      <c r="T2209" s="32" t="str">
        <f t="shared" ca="1" si="1104"/>
        <v>-</v>
      </c>
      <c r="U2209" s="32" t="str">
        <f t="shared" ca="1" si="1104"/>
        <v>-</v>
      </c>
      <c r="V2209" s="32" t="str">
        <f t="shared" ca="1" si="1104"/>
        <v>-</v>
      </c>
      <c r="W2209" s="32" t="str">
        <f t="shared" ca="1" si="1104"/>
        <v>-</v>
      </c>
      <c r="X2209" s="32" t="str">
        <f t="shared" ca="1" si="1104"/>
        <v>-</v>
      </c>
      <c r="Y2209" s="32" t="str">
        <f t="shared" ca="1" si="1104"/>
        <v>-</v>
      </c>
      <c r="Z2209" s="32" t="str">
        <f t="shared" ca="1" si="1104"/>
        <v>-</v>
      </c>
      <c r="AA2209" s="50" t="b">
        <f t="shared" ca="1" si="1109"/>
        <v>0</v>
      </c>
      <c r="AB2209" s="50" t="b">
        <f t="shared" ca="1" si="1109"/>
        <v>0</v>
      </c>
      <c r="AC2209" s="50" t="b">
        <f t="shared" ca="1" si="1109"/>
        <v>0</v>
      </c>
      <c r="AD2209" s="50" t="b">
        <f t="shared" ca="1" si="1109"/>
        <v>0</v>
      </c>
      <c r="AE2209" s="50" t="b">
        <f t="shared" ca="1" si="1109"/>
        <v>0</v>
      </c>
      <c r="AF2209" s="50">
        <f t="shared" ca="1" si="1117"/>
        <v>0.33</v>
      </c>
      <c r="AG2209" s="50">
        <f t="shared" ca="1" si="1110"/>
        <v>-0.33</v>
      </c>
      <c r="AH2209" s="50">
        <f t="shared" ca="1" si="1110"/>
        <v>0.66600000000000004</v>
      </c>
      <c r="AI2209" s="50">
        <f t="shared" ca="1" si="1110"/>
        <v>-0.66600000000000004</v>
      </c>
      <c r="AJ2209" s="32" t="str">
        <f t="shared" ca="1" si="1106"/>
        <v>-</v>
      </c>
      <c r="AK2209" s="50">
        <f t="shared" ca="1" si="1112"/>
        <v>0</v>
      </c>
      <c r="AL2209" s="50">
        <f t="shared" ca="1" si="1112"/>
        <v>1</v>
      </c>
      <c r="AM2209" s="50">
        <f t="shared" ca="1" si="1112"/>
        <v>-1</v>
      </c>
      <c r="AN2209" s="50">
        <f t="shared" ca="1" si="1112"/>
        <v>3.9</v>
      </c>
      <c r="AO2209" s="32" t="str">
        <f t="shared" ca="1" si="1106"/>
        <v>-</v>
      </c>
      <c r="AP2209" s="32" t="str">
        <f t="shared" ca="1" si="1106"/>
        <v>-</v>
      </c>
      <c r="AQ2209" s="32" t="b">
        <f t="shared" ca="1" si="1106"/>
        <v>1</v>
      </c>
      <c r="AR2209" s="32" t="b">
        <f t="shared" ca="1" si="1106"/>
        <v>1</v>
      </c>
      <c r="AS2209" s="32" t="str">
        <f t="shared" ca="1" si="1106"/>
        <v>-</v>
      </c>
      <c r="AT2209" s="32" t="str">
        <f t="shared" ca="1" si="1106"/>
        <v>-</v>
      </c>
      <c r="AU2209" s="32">
        <f t="shared" ca="1" si="1105"/>
        <v>1.9712643678161612E-2</v>
      </c>
      <c r="AV2209" s="32">
        <f t="shared" ca="1" si="1106"/>
        <v>63.841500000000003</v>
      </c>
      <c r="AW2209" s="32">
        <f t="shared" ca="1" si="1106"/>
        <v>0.90065035138187743</v>
      </c>
      <c r="AX2209" s="32">
        <f t="shared" ca="1" si="1106"/>
        <v>-3.6262996036488748E-2</v>
      </c>
      <c r="AY2209" s="32">
        <f t="shared" ca="1" si="1106"/>
        <v>1.1845211086589256</v>
      </c>
      <c r="AZ2209" s="32">
        <f t="shared" ca="1" si="1106"/>
        <v>0.98162836605127402</v>
      </c>
      <c r="BA2209" s="32">
        <f t="shared" ca="1" si="1106"/>
        <v>0</v>
      </c>
      <c r="BB2209" s="32">
        <f t="shared" ca="1" si="1106"/>
        <v>0</v>
      </c>
      <c r="BC2209" s="32">
        <f t="shared" ref="BC2209:BO2209" ca="1" si="1118">OFFSET(BC$5,$D2209,0)</f>
        <v>1.0006143028980676</v>
      </c>
      <c r="BD2209" s="32">
        <f t="shared" ca="1" si="1118"/>
        <v>0.11349273368960766</v>
      </c>
      <c r="BE2209" s="32">
        <f t="shared" ca="1" si="1118"/>
        <v>2.9613624339523914E-2</v>
      </c>
      <c r="BF2209" s="32">
        <f t="shared" ca="1" si="1118"/>
        <v>-4.7210567729081721E-2</v>
      </c>
      <c r="BG2209" s="32">
        <f t="shared" ca="1" si="1118"/>
        <v>0.13523036270290056</v>
      </c>
      <c r="BH2209" s="32">
        <f t="shared" ca="1" si="1118"/>
        <v>-0.27445304437931894</v>
      </c>
      <c r="BI2209" s="50">
        <f t="shared" ca="1" si="1116"/>
        <v>70</v>
      </c>
      <c r="BJ2209" s="50">
        <f t="shared" ca="1" si="1114"/>
        <v>50</v>
      </c>
      <c r="BK2209" s="50">
        <f t="shared" ca="1" si="1114"/>
        <v>70</v>
      </c>
      <c r="BL2209" s="32">
        <f t="shared" ca="1" si="1118"/>
        <v>0</v>
      </c>
      <c r="BM2209" s="32">
        <f t="shared" ca="1" si="1118"/>
        <v>0</v>
      </c>
      <c r="BN2209" s="32">
        <f t="shared" ca="1" si="1118"/>
        <v>0</v>
      </c>
      <c r="BO2209" s="32">
        <f t="shared" ca="1" si="1118"/>
        <v>0</v>
      </c>
      <c r="BP2209" s="54">
        <v>0</v>
      </c>
    </row>
    <row r="2210" spans="1:68" hidden="1" outlineLevel="2">
      <c r="A2210" s="53"/>
      <c r="B2210" s="44">
        <f ca="1">COUNT(B$5:OFFSET(B2210,-1,0))</f>
        <v>2128</v>
      </c>
      <c r="C2210" s="44">
        <f t="shared" ca="1" si="1107"/>
        <v>2021</v>
      </c>
      <c r="D2210" s="45">
        <f t="shared" ca="1" si="1103"/>
        <v>2091</v>
      </c>
      <c r="E2210">
        <v>13</v>
      </c>
      <c r="F2210" t="b">
        <v>1</v>
      </c>
      <c r="G2210" t="b">
        <v>0</v>
      </c>
      <c r="H2210" t="b">
        <v>1</v>
      </c>
      <c r="I2210" s="3" t="str">
        <f t="shared" ca="1" si="1115"/>
        <v>Exp14 G13-All</v>
      </c>
      <c r="J2210" s="16" t="str">
        <f ca="1">IF(MATCH(I2210,I$5:I2210,0)=(COUNTA(I$5:I2210)),"-","Dup")</f>
        <v>-</v>
      </c>
      <c r="K2210" s="32" t="str">
        <f t="shared" ca="1" si="1104"/>
        <v>-</v>
      </c>
      <c r="L2210" s="32" t="b">
        <f t="shared" ca="1" si="1104"/>
        <v>0</v>
      </c>
      <c r="M2210" s="32" t="b">
        <f t="shared" ca="1" si="1104"/>
        <v>1</v>
      </c>
      <c r="N2210" s="32">
        <f t="shared" ca="1" si="1104"/>
        <v>2</v>
      </c>
      <c r="O2210" s="32" t="str">
        <f t="shared" ca="1" si="1104"/>
        <v>-</v>
      </c>
      <c r="P2210" s="32" t="str">
        <f t="shared" ca="1" si="1104"/>
        <v>-</v>
      </c>
      <c r="Q2210" s="32" t="str">
        <f t="shared" ca="1" si="1104"/>
        <v>-</v>
      </c>
      <c r="R2210" s="32" t="str">
        <f t="shared" ca="1" si="1104"/>
        <v>-</v>
      </c>
      <c r="S2210" s="32" t="str">
        <f t="shared" ca="1" si="1104"/>
        <v>-</v>
      </c>
      <c r="T2210" s="32" t="str">
        <f t="shared" ca="1" si="1104"/>
        <v>-</v>
      </c>
      <c r="U2210" s="32" t="str">
        <f t="shared" ca="1" si="1104"/>
        <v>-</v>
      </c>
      <c r="V2210" s="32" t="str">
        <f t="shared" ca="1" si="1104"/>
        <v>-</v>
      </c>
      <c r="W2210" s="32" t="str">
        <f t="shared" ca="1" si="1104"/>
        <v>-</v>
      </c>
      <c r="X2210" s="32" t="str">
        <f t="shared" ca="1" si="1104"/>
        <v>-</v>
      </c>
      <c r="Y2210" s="32" t="str">
        <f t="shared" ca="1" si="1104"/>
        <v>-</v>
      </c>
      <c r="Z2210" s="32" t="str">
        <f t="shared" ca="1" si="1104"/>
        <v>-</v>
      </c>
      <c r="AA2210" s="50" t="b">
        <f t="shared" ca="1" si="1109"/>
        <v>0</v>
      </c>
      <c r="AB2210" s="50" t="b">
        <f t="shared" ca="1" si="1109"/>
        <v>0</v>
      </c>
      <c r="AC2210" s="50" t="b">
        <f t="shared" ca="1" si="1109"/>
        <v>0</v>
      </c>
      <c r="AD2210" s="50" t="b">
        <f t="shared" ca="1" si="1109"/>
        <v>0</v>
      </c>
      <c r="AE2210" s="50" t="b">
        <f t="shared" ca="1" si="1109"/>
        <v>0</v>
      </c>
      <c r="AF2210" s="50">
        <f t="shared" ca="1" si="1117"/>
        <v>0.33</v>
      </c>
      <c r="AG2210" s="50">
        <f t="shared" ca="1" si="1110"/>
        <v>-0.33</v>
      </c>
      <c r="AH2210" s="50">
        <f t="shared" ca="1" si="1110"/>
        <v>0.66600000000000004</v>
      </c>
      <c r="AI2210" s="50">
        <f t="shared" ca="1" si="1110"/>
        <v>-0.66600000000000004</v>
      </c>
      <c r="AJ2210" s="32" t="str">
        <f t="shared" ref="AJ2210:AZ2225" ca="1" si="1119">OFFSET(AJ$5,$D2210,0)</f>
        <v>-</v>
      </c>
      <c r="AK2210" s="50">
        <f t="shared" ca="1" si="1112"/>
        <v>0</v>
      </c>
      <c r="AL2210" s="50">
        <f t="shared" ca="1" si="1112"/>
        <v>1</v>
      </c>
      <c r="AM2210" s="50">
        <f t="shared" ca="1" si="1112"/>
        <v>-1</v>
      </c>
      <c r="AN2210" s="50">
        <f t="shared" ca="1" si="1112"/>
        <v>3.9</v>
      </c>
      <c r="AO2210" s="32" t="str">
        <f t="shared" ca="1" si="1119"/>
        <v>-</v>
      </c>
      <c r="AP2210" s="32" t="str">
        <f t="shared" ca="1" si="1119"/>
        <v>-</v>
      </c>
      <c r="AQ2210" s="32" t="b">
        <f t="shared" ca="1" si="1119"/>
        <v>1</v>
      </c>
      <c r="AR2210" s="32" t="b">
        <f t="shared" ca="1" si="1119"/>
        <v>1</v>
      </c>
      <c r="AS2210" s="32" t="str">
        <f t="shared" ca="1" si="1119"/>
        <v>-</v>
      </c>
      <c r="AT2210" s="32" t="str">
        <f t="shared" ca="1" si="1119"/>
        <v>-</v>
      </c>
      <c r="AU2210" s="32">
        <f t="shared" ca="1" si="1105"/>
        <v>9.3045977011494752E-2</v>
      </c>
      <c r="AV2210" s="32">
        <f t="shared" ca="1" si="1119"/>
        <v>55.713000000000001</v>
      </c>
      <c r="AW2210" s="32">
        <f t="shared" ca="1" si="1119"/>
        <v>1.0143086185057748</v>
      </c>
      <c r="AX2210" s="32">
        <f t="shared" ca="1" si="1119"/>
        <v>0.20283951964528435</v>
      </c>
      <c r="AY2210" s="32">
        <f t="shared" ca="1" si="1119"/>
        <v>1.309426095903486</v>
      </c>
      <c r="AZ2210" s="32">
        <f t="shared" ca="1" si="1119"/>
        <v>0.96619952879390847</v>
      </c>
      <c r="BA2210" s="32">
        <f t="shared" ref="AZ2210:BO2225" ca="1" si="1120">OFFSET(BA$5,$D2210,0)</f>
        <v>0</v>
      </c>
      <c r="BB2210" s="32">
        <f t="shared" ca="1" si="1120"/>
        <v>0</v>
      </c>
      <c r="BC2210" s="32">
        <f t="shared" ca="1" si="1120"/>
        <v>1.0010670678020599</v>
      </c>
      <c r="BD2210" s="32">
        <f t="shared" ca="1" si="1120"/>
        <v>-0.23813998245772439</v>
      </c>
      <c r="BE2210" s="32">
        <f t="shared" ca="1" si="1120"/>
        <v>0.14419750345615323</v>
      </c>
      <c r="BF2210" s="32">
        <f t="shared" ca="1" si="1120"/>
        <v>-2.5476117666235032E-2</v>
      </c>
      <c r="BG2210" s="32">
        <f t="shared" ca="1" si="1120"/>
        <v>0.44069602803955554</v>
      </c>
      <c r="BH2210" s="32">
        <f t="shared" ca="1" si="1120"/>
        <v>9.3382678707361721E-2</v>
      </c>
      <c r="BI2210" s="50">
        <f t="shared" ca="1" si="1116"/>
        <v>70</v>
      </c>
      <c r="BJ2210" s="50">
        <f t="shared" ca="1" si="1114"/>
        <v>50</v>
      </c>
      <c r="BK2210" s="50">
        <f t="shared" ca="1" si="1114"/>
        <v>70</v>
      </c>
      <c r="BL2210" s="32">
        <f t="shared" ca="1" si="1120"/>
        <v>0</v>
      </c>
      <c r="BM2210" s="32">
        <f t="shared" ca="1" si="1120"/>
        <v>0</v>
      </c>
      <c r="BN2210" s="32">
        <f t="shared" ca="1" si="1120"/>
        <v>0</v>
      </c>
      <c r="BO2210" s="32">
        <f t="shared" ca="1" si="1120"/>
        <v>0</v>
      </c>
      <c r="BP2210" s="54">
        <v>0</v>
      </c>
    </row>
    <row r="2211" spans="1:68" hidden="1" outlineLevel="2">
      <c r="A2211" s="53"/>
      <c r="B2211" s="44">
        <f ca="1">COUNT(B$5:OFFSET(B2211,-1,0))</f>
        <v>2129</v>
      </c>
      <c r="C2211" s="44">
        <f t="shared" ca="1" si="1107"/>
        <v>2022</v>
      </c>
      <c r="D2211" s="45">
        <f t="shared" ca="1" si="1103"/>
        <v>2092</v>
      </c>
      <c r="E2211">
        <v>13</v>
      </c>
      <c r="F2211" t="b">
        <v>1</v>
      </c>
      <c r="G2211" t="b">
        <v>0</v>
      </c>
      <c r="H2211" t="b">
        <v>1</v>
      </c>
      <c r="I2211" s="3" t="str">
        <f t="shared" ca="1" si="1115"/>
        <v>Exp14 G14-All</v>
      </c>
      <c r="J2211" s="16" t="str">
        <f ca="1">IF(MATCH(I2211,I$5:I2211,0)=(COUNTA(I$5:I2211)),"-","Dup")</f>
        <v>-</v>
      </c>
      <c r="K2211" s="32" t="str">
        <f t="shared" ca="1" si="1104"/>
        <v>-</v>
      </c>
      <c r="L2211" s="32" t="b">
        <f t="shared" ca="1" si="1104"/>
        <v>0</v>
      </c>
      <c r="M2211" s="32" t="b">
        <f t="shared" ca="1" si="1104"/>
        <v>1</v>
      </c>
      <c r="N2211" s="32">
        <f t="shared" ca="1" si="1104"/>
        <v>2</v>
      </c>
      <c r="O2211" s="32" t="str">
        <f t="shared" ca="1" si="1104"/>
        <v>-</v>
      </c>
      <c r="P2211" s="32" t="str">
        <f t="shared" ca="1" si="1104"/>
        <v>-</v>
      </c>
      <c r="Q2211" s="32" t="str">
        <f t="shared" ca="1" si="1104"/>
        <v>-</v>
      </c>
      <c r="R2211" s="32" t="str">
        <f t="shared" ca="1" si="1104"/>
        <v>-</v>
      </c>
      <c r="S2211" s="32" t="str">
        <f t="shared" ca="1" si="1104"/>
        <v>-</v>
      </c>
      <c r="T2211" s="32" t="str">
        <f t="shared" ca="1" si="1104"/>
        <v>-</v>
      </c>
      <c r="U2211" s="32" t="str">
        <f t="shared" ca="1" si="1104"/>
        <v>-</v>
      </c>
      <c r="V2211" s="32" t="str">
        <f t="shared" ca="1" si="1104"/>
        <v>-</v>
      </c>
      <c r="W2211" s="32" t="str">
        <f t="shared" ca="1" si="1104"/>
        <v>-</v>
      </c>
      <c r="X2211" s="32" t="str">
        <f t="shared" ca="1" si="1104"/>
        <v>-</v>
      </c>
      <c r="Y2211" s="32" t="str">
        <f t="shared" ca="1" si="1104"/>
        <v>-</v>
      </c>
      <c r="Z2211" s="32" t="str">
        <f t="shared" ca="1" si="1104"/>
        <v>-</v>
      </c>
      <c r="AA2211" s="50" t="b">
        <f t="shared" ca="1" si="1109"/>
        <v>0</v>
      </c>
      <c r="AB2211" s="50" t="b">
        <f t="shared" ca="1" si="1109"/>
        <v>0</v>
      </c>
      <c r="AC2211" s="50" t="b">
        <f t="shared" ca="1" si="1109"/>
        <v>0</v>
      </c>
      <c r="AD2211" s="50" t="b">
        <f t="shared" ca="1" si="1109"/>
        <v>0</v>
      </c>
      <c r="AE2211" s="50" t="b">
        <f t="shared" ca="1" si="1109"/>
        <v>0</v>
      </c>
      <c r="AF2211" s="50">
        <f t="shared" ca="1" si="1117"/>
        <v>0.33</v>
      </c>
      <c r="AG2211" s="50">
        <f t="shared" ca="1" si="1110"/>
        <v>-0.33</v>
      </c>
      <c r="AH2211" s="50">
        <f t="shared" ca="1" si="1110"/>
        <v>0.66600000000000004</v>
      </c>
      <c r="AI2211" s="50">
        <f t="shared" ca="1" si="1110"/>
        <v>-0.66600000000000004</v>
      </c>
      <c r="AJ2211" s="32" t="str">
        <f t="shared" ca="1" si="1119"/>
        <v>-</v>
      </c>
      <c r="AK2211" s="50">
        <f t="shared" ca="1" si="1112"/>
        <v>0</v>
      </c>
      <c r="AL2211" s="50">
        <f t="shared" ca="1" si="1112"/>
        <v>1</v>
      </c>
      <c r="AM2211" s="50">
        <f t="shared" ca="1" si="1112"/>
        <v>-1</v>
      </c>
      <c r="AN2211" s="50">
        <f t="shared" ca="1" si="1112"/>
        <v>3.9</v>
      </c>
      <c r="AO2211" s="32" t="str">
        <f t="shared" ca="1" si="1119"/>
        <v>-</v>
      </c>
      <c r="AP2211" s="32" t="str">
        <f t="shared" ca="1" si="1119"/>
        <v>-</v>
      </c>
      <c r="AQ2211" s="32" t="b">
        <f t="shared" ca="1" si="1119"/>
        <v>1</v>
      </c>
      <c r="AR2211" s="32" t="b">
        <f t="shared" ca="1" si="1119"/>
        <v>1</v>
      </c>
      <c r="AS2211" s="32" t="str">
        <f t="shared" ca="1" si="1119"/>
        <v>-</v>
      </c>
      <c r="AT2211" s="32" t="str">
        <f t="shared" ca="1" si="1119"/>
        <v>-</v>
      </c>
      <c r="AU2211" s="32">
        <f t="shared" ca="1" si="1105"/>
        <v>-0.13028735632183852</v>
      </c>
      <c r="AV2211" s="32">
        <f t="shared" ca="1" si="1119"/>
        <v>59.744700000000002</v>
      </c>
      <c r="AW2211" s="32">
        <f t="shared" ca="1" si="1119"/>
        <v>0.9862866571416059</v>
      </c>
      <c r="AX2211" s="32">
        <f t="shared" ca="1" si="1119"/>
        <v>-1.7917495443763198E-2</v>
      </c>
      <c r="AY2211" s="32">
        <f t="shared" ca="1" si="1119"/>
        <v>0.93502003815025914</v>
      </c>
      <c r="AZ2211" s="32">
        <f t="shared" ca="1" si="1120"/>
        <v>1.0235375414796828</v>
      </c>
      <c r="BA2211" s="32">
        <f t="shared" ca="1" si="1120"/>
        <v>0</v>
      </c>
      <c r="BB2211" s="32">
        <f t="shared" ca="1" si="1120"/>
        <v>0</v>
      </c>
      <c r="BC2211" s="32">
        <f t="shared" ca="1" si="1120"/>
        <v>1.0241201257755206</v>
      </c>
      <c r="BD2211" s="32">
        <f t="shared" ca="1" si="1120"/>
        <v>-1.5004893206377545E-2</v>
      </c>
      <c r="BE2211" s="32">
        <f t="shared" ca="1" si="1120"/>
        <v>-9.704016774443891E-2</v>
      </c>
      <c r="BF2211" s="32">
        <f t="shared" ca="1" si="1120"/>
        <v>-2.2832260310152286E-2</v>
      </c>
      <c r="BG2211" s="32">
        <f t="shared" ca="1" si="1120"/>
        <v>-0.36793921068302282</v>
      </c>
      <c r="BH2211" s="32">
        <f t="shared" ca="1" si="1120"/>
        <v>-0.13938652506152127</v>
      </c>
      <c r="BI2211" s="50">
        <f t="shared" ca="1" si="1116"/>
        <v>70</v>
      </c>
      <c r="BJ2211" s="50">
        <f t="shared" ca="1" si="1114"/>
        <v>50</v>
      </c>
      <c r="BK2211" s="50">
        <f t="shared" ca="1" si="1114"/>
        <v>70</v>
      </c>
      <c r="BL2211" s="32">
        <f t="shared" ca="1" si="1120"/>
        <v>0</v>
      </c>
      <c r="BM2211" s="32">
        <f t="shared" ca="1" si="1120"/>
        <v>0</v>
      </c>
      <c r="BN2211" s="32">
        <f t="shared" ca="1" si="1120"/>
        <v>0</v>
      </c>
      <c r="BO2211" s="32">
        <f t="shared" ca="1" si="1120"/>
        <v>0</v>
      </c>
      <c r="BP2211" s="54">
        <v>0</v>
      </c>
    </row>
    <row r="2212" spans="1:68" hidden="1" outlineLevel="2">
      <c r="A2212" s="53"/>
      <c r="B2212" s="44">
        <f ca="1">COUNT(B$5:OFFSET(B2212,-1,0))</f>
        <v>2130</v>
      </c>
      <c r="C2212" s="44">
        <f t="shared" ca="1" si="1107"/>
        <v>2023</v>
      </c>
      <c r="D2212" s="45">
        <f t="shared" ca="1" si="1103"/>
        <v>2093</v>
      </c>
      <c r="E2212">
        <v>13</v>
      </c>
      <c r="F2212" t="b">
        <v>1</v>
      </c>
      <c r="G2212" t="b">
        <v>0</v>
      </c>
      <c r="H2212" t="b">
        <v>1</v>
      </c>
      <c r="I2212" s="3" t="str">
        <f t="shared" ca="1" si="1115"/>
        <v>Exp15 G14-All</v>
      </c>
      <c r="J2212" s="16" t="str">
        <f ca="1">IF(MATCH(I2212,I$5:I2212,0)=(COUNTA(I$5:I2212)),"-","Dup")</f>
        <v>-</v>
      </c>
      <c r="K2212" s="32" t="str">
        <f t="shared" ca="1" si="1104"/>
        <v>-</v>
      </c>
      <c r="L2212" s="32" t="b">
        <f t="shared" ca="1" si="1104"/>
        <v>0</v>
      </c>
      <c r="M2212" s="32" t="b">
        <f t="shared" ca="1" si="1104"/>
        <v>1</v>
      </c>
      <c r="N2212" s="32">
        <f t="shared" ca="1" si="1104"/>
        <v>2</v>
      </c>
      <c r="O2212" s="32" t="str">
        <f t="shared" ca="1" si="1104"/>
        <v>-</v>
      </c>
      <c r="P2212" s="32" t="str">
        <f t="shared" ca="1" si="1104"/>
        <v>-</v>
      </c>
      <c r="Q2212" s="32" t="str">
        <f t="shared" ca="1" si="1104"/>
        <v>-</v>
      </c>
      <c r="R2212" s="32" t="str">
        <f t="shared" ca="1" si="1104"/>
        <v>-</v>
      </c>
      <c r="S2212" s="32" t="str">
        <f t="shared" ca="1" si="1104"/>
        <v>-</v>
      </c>
      <c r="T2212" s="32" t="str">
        <f t="shared" ca="1" si="1104"/>
        <v>-</v>
      </c>
      <c r="U2212" s="32" t="str">
        <f t="shared" ca="1" si="1104"/>
        <v>-</v>
      </c>
      <c r="V2212" s="32" t="str">
        <f t="shared" ca="1" si="1104"/>
        <v>-</v>
      </c>
      <c r="W2212" s="32" t="str">
        <f t="shared" ca="1" si="1104"/>
        <v>-</v>
      </c>
      <c r="X2212" s="32" t="str">
        <f t="shared" ca="1" si="1104"/>
        <v>-</v>
      </c>
      <c r="Y2212" s="32" t="str">
        <f t="shared" ca="1" si="1104"/>
        <v>-</v>
      </c>
      <c r="Z2212" s="32" t="str">
        <f t="shared" ref="Z2212:Z2213" ca="1" si="1121">OFFSET(Z$5,$D2212,0)</f>
        <v>-</v>
      </c>
      <c r="AA2212" s="50" t="b">
        <f t="shared" ca="1" si="1109"/>
        <v>0</v>
      </c>
      <c r="AB2212" s="50" t="b">
        <f t="shared" ca="1" si="1109"/>
        <v>0</v>
      </c>
      <c r="AC2212" s="50" t="b">
        <f t="shared" ca="1" si="1109"/>
        <v>0</v>
      </c>
      <c r="AD2212" s="50" t="b">
        <f t="shared" ca="1" si="1109"/>
        <v>0</v>
      </c>
      <c r="AE2212" s="50" t="b">
        <f t="shared" ca="1" si="1109"/>
        <v>0</v>
      </c>
      <c r="AF2212" s="50">
        <f t="shared" ca="1" si="1117"/>
        <v>0.33</v>
      </c>
      <c r="AG2212" s="50">
        <f t="shared" ca="1" si="1110"/>
        <v>-0.33</v>
      </c>
      <c r="AH2212" s="50">
        <f t="shared" ca="1" si="1110"/>
        <v>0.66600000000000004</v>
      </c>
      <c r="AI2212" s="50">
        <f t="shared" ca="1" si="1110"/>
        <v>-0.66600000000000004</v>
      </c>
      <c r="AJ2212" s="32" t="str">
        <f t="shared" ca="1" si="1119"/>
        <v>-</v>
      </c>
      <c r="AK2212" s="50">
        <f t="shared" ca="1" si="1112"/>
        <v>0</v>
      </c>
      <c r="AL2212" s="50">
        <f t="shared" ca="1" si="1112"/>
        <v>1</v>
      </c>
      <c r="AM2212" s="50">
        <f t="shared" ca="1" si="1112"/>
        <v>-1</v>
      </c>
      <c r="AN2212" s="50">
        <f t="shared" ca="1" si="1112"/>
        <v>3.9</v>
      </c>
      <c r="AO2212" s="32" t="str">
        <f t="shared" ca="1" si="1119"/>
        <v>-</v>
      </c>
      <c r="AP2212" s="32" t="str">
        <f t="shared" ca="1" si="1119"/>
        <v>-</v>
      </c>
      <c r="AQ2212" s="32" t="b">
        <f t="shared" ca="1" si="1119"/>
        <v>1</v>
      </c>
      <c r="AR2212" s="32" t="b">
        <f t="shared" ca="1" si="1119"/>
        <v>1</v>
      </c>
      <c r="AS2212" s="32" t="str">
        <f t="shared" ca="1" si="1119"/>
        <v>-</v>
      </c>
      <c r="AT2212" s="32" t="str">
        <f t="shared" ca="1" si="1119"/>
        <v>-</v>
      </c>
      <c r="AU2212" s="32">
        <f t="shared" ca="1" si="1119"/>
        <v>-0.14362068965517183</v>
      </c>
      <c r="AV2212" s="32">
        <f t="shared" ca="1" si="1119"/>
        <v>57.333199999999998</v>
      </c>
      <c r="AW2212" s="32">
        <f t="shared" ca="1" si="1119"/>
        <v>1.0831997458819032</v>
      </c>
      <c r="AX2212" s="32">
        <f t="shared" ca="1" si="1119"/>
        <v>-0.12292025565077003</v>
      </c>
      <c r="AY2212" s="32">
        <f t="shared" ca="1" si="1119"/>
        <v>0.8474527440640911</v>
      </c>
      <c r="AZ2212" s="32">
        <f t="shared" ca="1" si="1120"/>
        <v>1.0520267255661462</v>
      </c>
      <c r="BA2212" s="32">
        <f t="shared" ca="1" si="1120"/>
        <v>0</v>
      </c>
      <c r="BB2212" s="32">
        <f t="shared" ca="1" si="1120"/>
        <v>0</v>
      </c>
      <c r="BC2212" s="32">
        <f t="shared" ca="1" si="1120"/>
        <v>1.031435670468674</v>
      </c>
      <c r="BD2212" s="32">
        <f t="shared" ca="1" si="1120"/>
        <v>-0.19232821644752107</v>
      </c>
      <c r="BE2212" s="32">
        <f t="shared" ca="1" si="1120"/>
        <v>-2.9960509962970616E-2</v>
      </c>
      <c r="BF2212" s="32">
        <f t="shared" ca="1" si="1120"/>
        <v>9.8351456519934377E-2</v>
      </c>
      <c r="BG2212" s="32">
        <f t="shared" ca="1" si="1120"/>
        <v>0.15281469721602114</v>
      </c>
      <c r="BH2212" s="32">
        <f t="shared" ca="1" si="1120"/>
        <v>2.3532908969271515E-2</v>
      </c>
      <c r="BI2212" s="50">
        <f t="shared" ca="1" si="1116"/>
        <v>70</v>
      </c>
      <c r="BJ2212" s="50">
        <f t="shared" ca="1" si="1114"/>
        <v>50</v>
      </c>
      <c r="BK2212" s="50">
        <f t="shared" ca="1" si="1114"/>
        <v>70</v>
      </c>
      <c r="BL2212" s="32">
        <f t="shared" ca="1" si="1120"/>
        <v>0</v>
      </c>
      <c r="BM2212" s="32">
        <f t="shared" ca="1" si="1120"/>
        <v>0</v>
      </c>
      <c r="BN2212" s="32">
        <f t="shared" ca="1" si="1120"/>
        <v>0</v>
      </c>
      <c r="BO2212" s="32">
        <f t="shared" ca="1" si="1120"/>
        <v>0</v>
      </c>
      <c r="BP2212" s="54">
        <v>0</v>
      </c>
    </row>
    <row r="2213" spans="1:68" hidden="1" outlineLevel="2">
      <c r="A2213" s="53"/>
      <c r="B2213" s="44">
        <f ca="1">COUNT(B$5:OFFSET(B2213,-1,0))</f>
        <v>2131</v>
      </c>
      <c r="C2213" s="44">
        <f t="shared" ca="1" si="1107"/>
        <v>2024</v>
      </c>
      <c r="D2213" s="45">
        <f t="shared" ca="1" si="1103"/>
        <v>2094</v>
      </c>
      <c r="E2213">
        <v>13</v>
      </c>
      <c r="F2213" t="b">
        <v>1</v>
      </c>
      <c r="G2213" t="b">
        <v>0</v>
      </c>
      <c r="H2213" t="b">
        <v>1</v>
      </c>
      <c r="I2213" s="3" t="str">
        <f t="shared" ca="1" si="1115"/>
        <v>Exp15 G15-All</v>
      </c>
      <c r="J2213" s="16" t="str">
        <f ca="1">IF(MATCH(I2213,I$5:I2213,0)=(COUNTA(I$5:I2213)),"-","Dup")</f>
        <v>-</v>
      </c>
      <c r="K2213" s="32" t="str">
        <f t="shared" ref="K2213:Z2225" ca="1" si="1122">OFFSET(K$5,$D2213,0)</f>
        <v>-</v>
      </c>
      <c r="L2213" s="32" t="b">
        <f t="shared" ca="1" si="1122"/>
        <v>0</v>
      </c>
      <c r="M2213" s="32" t="b">
        <f t="shared" ca="1" si="1122"/>
        <v>1</v>
      </c>
      <c r="N2213" s="32">
        <f t="shared" ca="1" si="1122"/>
        <v>2</v>
      </c>
      <c r="O2213" s="32" t="str">
        <f t="shared" ca="1" si="1122"/>
        <v>-</v>
      </c>
      <c r="P2213" s="32" t="str">
        <f t="shared" ca="1" si="1122"/>
        <v>-</v>
      </c>
      <c r="Q2213" s="32" t="str">
        <f t="shared" ca="1" si="1122"/>
        <v>-</v>
      </c>
      <c r="R2213" s="32" t="str">
        <f t="shared" ca="1" si="1122"/>
        <v>-</v>
      </c>
      <c r="S2213" s="32" t="str">
        <f t="shared" ca="1" si="1122"/>
        <v>-</v>
      </c>
      <c r="T2213" s="32" t="str">
        <f t="shared" ca="1" si="1122"/>
        <v>-</v>
      </c>
      <c r="U2213" s="32" t="str">
        <f t="shared" ca="1" si="1122"/>
        <v>-</v>
      </c>
      <c r="V2213" s="32" t="str">
        <f t="shared" ca="1" si="1122"/>
        <v>-</v>
      </c>
      <c r="W2213" s="32" t="str">
        <f t="shared" ca="1" si="1122"/>
        <v>-</v>
      </c>
      <c r="X2213" s="32" t="str">
        <f t="shared" ca="1" si="1122"/>
        <v>-</v>
      </c>
      <c r="Y2213" s="32" t="str">
        <f t="shared" ca="1" si="1122"/>
        <v>-</v>
      </c>
      <c r="Z2213" s="32" t="str">
        <f t="shared" ca="1" si="1121"/>
        <v>-</v>
      </c>
      <c r="AA2213" s="50" t="b">
        <f t="shared" ca="1" si="1109"/>
        <v>0</v>
      </c>
      <c r="AB2213" s="50" t="b">
        <f t="shared" ca="1" si="1109"/>
        <v>0</v>
      </c>
      <c r="AC2213" s="50" t="b">
        <f t="shared" ca="1" si="1109"/>
        <v>0</v>
      </c>
      <c r="AD2213" s="50" t="b">
        <f t="shared" ca="1" si="1109"/>
        <v>0</v>
      </c>
      <c r="AE2213" s="50" t="b">
        <f t="shared" ca="1" si="1109"/>
        <v>0</v>
      </c>
      <c r="AF2213" s="50">
        <f t="shared" ca="1" si="1117"/>
        <v>0.33</v>
      </c>
      <c r="AG2213" s="50">
        <f t="shared" ca="1" si="1110"/>
        <v>-0.33</v>
      </c>
      <c r="AH2213" s="50">
        <f t="shared" ca="1" si="1110"/>
        <v>0.66600000000000004</v>
      </c>
      <c r="AI2213" s="50">
        <f t="shared" ca="1" si="1110"/>
        <v>-0.66600000000000004</v>
      </c>
      <c r="AJ2213" s="32" t="str">
        <f t="shared" ca="1" si="1119"/>
        <v>-</v>
      </c>
      <c r="AK2213" s="50">
        <f t="shared" ca="1" si="1112"/>
        <v>0</v>
      </c>
      <c r="AL2213" s="50">
        <f t="shared" ca="1" si="1112"/>
        <v>1</v>
      </c>
      <c r="AM2213" s="50">
        <f t="shared" ca="1" si="1112"/>
        <v>-1</v>
      </c>
      <c r="AN2213" s="50">
        <f t="shared" ca="1" si="1112"/>
        <v>3.9</v>
      </c>
      <c r="AO2213" s="32" t="str">
        <f t="shared" ca="1" si="1119"/>
        <v>-</v>
      </c>
      <c r="AP2213" s="32" t="str">
        <f t="shared" ca="1" si="1119"/>
        <v>-</v>
      </c>
      <c r="AQ2213" s="32" t="b">
        <f t="shared" ca="1" si="1119"/>
        <v>1</v>
      </c>
      <c r="AR2213" s="32" t="b">
        <f t="shared" ca="1" si="1119"/>
        <v>1</v>
      </c>
      <c r="AS2213" s="32" t="str">
        <f t="shared" ca="1" si="1119"/>
        <v>-</v>
      </c>
      <c r="AT2213" s="32" t="str">
        <f t="shared" ca="1" si="1119"/>
        <v>-</v>
      </c>
      <c r="AU2213" s="32">
        <f t="shared" ca="1" si="1119"/>
        <v>0.22637931034482819</v>
      </c>
      <c r="AV2213" s="32">
        <f t="shared" ca="1" si="1119"/>
        <v>58.217500000000001</v>
      </c>
      <c r="AW2213" s="32">
        <f t="shared" ca="1" si="1119"/>
        <v>0.97667143595769557</v>
      </c>
      <c r="AX2213" s="32">
        <f t="shared" ca="1" si="1119"/>
        <v>9.9977924570172183E-2</v>
      </c>
      <c r="AY2213" s="32">
        <f t="shared" ca="1" si="1119"/>
        <v>1.0799010678953138</v>
      </c>
      <c r="AZ2213" s="32">
        <f t="shared" ca="1" si="1120"/>
        <v>0.94725971216379889</v>
      </c>
      <c r="BA2213" s="32">
        <f t="shared" ca="1" si="1120"/>
        <v>0</v>
      </c>
      <c r="BB2213" s="32">
        <f t="shared" ca="1" si="1120"/>
        <v>0</v>
      </c>
      <c r="BC2213" s="32">
        <f t="shared" ca="1" si="1120"/>
        <v>0.94391312374248248</v>
      </c>
      <c r="BD2213" s="32">
        <f t="shared" ca="1" si="1120"/>
        <v>-0.27236757791370891</v>
      </c>
      <c r="BE2213" s="32">
        <f t="shared" ca="1" si="1120"/>
        <v>0.17641468476687344</v>
      </c>
      <c r="BF2213" s="32">
        <f t="shared" ca="1" si="1120"/>
        <v>-6.7815957896177448E-2</v>
      </c>
      <c r="BG2213" s="32">
        <f t="shared" ca="1" si="1120"/>
        <v>0.32775089067571983</v>
      </c>
      <c r="BH2213" s="32">
        <f t="shared" ca="1" si="1120"/>
        <v>8.8791235770151911E-2</v>
      </c>
      <c r="BI2213" s="50">
        <f t="shared" ca="1" si="1116"/>
        <v>70</v>
      </c>
      <c r="BJ2213" s="50">
        <f t="shared" ca="1" si="1114"/>
        <v>50</v>
      </c>
      <c r="BK2213" s="50">
        <f t="shared" ca="1" si="1114"/>
        <v>70</v>
      </c>
      <c r="BL2213" s="32">
        <f t="shared" ca="1" si="1120"/>
        <v>0</v>
      </c>
      <c r="BM2213" s="32">
        <f t="shared" ca="1" si="1120"/>
        <v>0</v>
      </c>
      <c r="BN2213" s="32">
        <f t="shared" ca="1" si="1120"/>
        <v>0</v>
      </c>
      <c r="BO2213" s="32">
        <f t="shared" ca="1" si="1120"/>
        <v>0</v>
      </c>
      <c r="BP2213" s="54">
        <v>0</v>
      </c>
    </row>
    <row r="2214" spans="1:68" hidden="1" outlineLevel="2">
      <c r="A2214" s="53"/>
      <c r="B2214" s="44">
        <f ca="1">COUNT(B$5:OFFSET(B2214,-1,0))</f>
        <v>2132</v>
      </c>
      <c r="C2214" s="44">
        <f t="shared" ca="1" si="1107"/>
        <v>2025</v>
      </c>
      <c r="D2214" s="45">
        <f t="shared" ca="1" si="1103"/>
        <v>2095</v>
      </c>
      <c r="E2214">
        <v>13</v>
      </c>
      <c r="F2214" t="b">
        <v>1</v>
      </c>
      <c r="G2214" t="b">
        <v>0</v>
      </c>
      <c r="H2214" t="b">
        <v>1</v>
      </c>
      <c r="I2214" s="3" t="str">
        <f t="shared" ca="1" si="1115"/>
        <v>Exp16 G15-All</v>
      </c>
      <c r="J2214" s="16" t="str">
        <f ca="1">IF(MATCH(I2214,I$5:I2214,0)=(COUNTA(I$5:I2214)),"-","Dup")</f>
        <v>-</v>
      </c>
      <c r="K2214" s="32" t="str">
        <f t="shared" ca="1" si="1122"/>
        <v>-</v>
      </c>
      <c r="L2214" s="32" t="b">
        <f t="shared" ca="1" si="1122"/>
        <v>0</v>
      </c>
      <c r="M2214" s="32" t="b">
        <f t="shared" ca="1" si="1122"/>
        <v>1</v>
      </c>
      <c r="N2214" s="32">
        <f t="shared" ca="1" si="1122"/>
        <v>2</v>
      </c>
      <c r="O2214" s="32" t="str">
        <f t="shared" ca="1" si="1122"/>
        <v>-</v>
      </c>
      <c r="P2214" s="32" t="str">
        <f t="shared" ca="1" si="1122"/>
        <v>-</v>
      </c>
      <c r="Q2214" s="32" t="str">
        <f t="shared" ca="1" si="1122"/>
        <v>-</v>
      </c>
      <c r="R2214" s="32" t="str">
        <f t="shared" ca="1" si="1122"/>
        <v>-</v>
      </c>
      <c r="S2214" s="32" t="str">
        <f t="shared" ca="1" si="1122"/>
        <v>-</v>
      </c>
      <c r="T2214" s="32" t="str">
        <f t="shared" ca="1" si="1122"/>
        <v>-</v>
      </c>
      <c r="U2214" s="32" t="str">
        <f t="shared" ca="1" si="1122"/>
        <v>-</v>
      </c>
      <c r="V2214" s="32" t="str">
        <f t="shared" ca="1" si="1122"/>
        <v>-</v>
      </c>
      <c r="W2214" s="32" t="str">
        <f t="shared" ca="1" si="1122"/>
        <v>-</v>
      </c>
      <c r="X2214" s="32" t="str">
        <f t="shared" ca="1" si="1122"/>
        <v>-</v>
      </c>
      <c r="Y2214" s="32" t="str">
        <f t="shared" ca="1" si="1122"/>
        <v>-</v>
      </c>
      <c r="Z2214" s="32" t="str">
        <f t="shared" ca="1" si="1122"/>
        <v>-</v>
      </c>
      <c r="AA2214" s="50" t="b">
        <f t="shared" ref="AA2214:AE2225" ca="1" si="1123">OFFSET(AA2214,-1,0)</f>
        <v>0</v>
      </c>
      <c r="AB2214" s="50" t="b">
        <f t="shared" ca="1" si="1123"/>
        <v>0</v>
      </c>
      <c r="AC2214" s="50" t="b">
        <f t="shared" ca="1" si="1123"/>
        <v>0</v>
      </c>
      <c r="AD2214" s="50" t="b">
        <f t="shared" ca="1" si="1123"/>
        <v>0</v>
      </c>
      <c r="AE2214" s="50" t="b">
        <f t="shared" ca="1" si="1123"/>
        <v>0</v>
      </c>
      <c r="AF2214" s="50">
        <f t="shared" ca="1" si="1117"/>
        <v>0.33</v>
      </c>
      <c r="AG2214" s="50">
        <f t="shared" ca="1" si="1110"/>
        <v>-0.33</v>
      </c>
      <c r="AH2214" s="50">
        <f t="shared" ca="1" si="1110"/>
        <v>0.66600000000000004</v>
      </c>
      <c r="AI2214" s="50">
        <f t="shared" ca="1" si="1110"/>
        <v>-0.66600000000000004</v>
      </c>
      <c r="AJ2214" s="32" t="str">
        <f t="shared" ca="1" si="1119"/>
        <v>-</v>
      </c>
      <c r="AK2214" s="50">
        <f t="shared" ca="1" si="1112"/>
        <v>0</v>
      </c>
      <c r="AL2214" s="50">
        <f t="shared" ca="1" si="1112"/>
        <v>1</v>
      </c>
      <c r="AM2214" s="50">
        <f t="shared" ca="1" si="1112"/>
        <v>-1</v>
      </c>
      <c r="AN2214" s="50">
        <f t="shared" ca="1" si="1112"/>
        <v>3.9</v>
      </c>
      <c r="AO2214" s="32" t="str">
        <f t="shared" ca="1" si="1119"/>
        <v>-</v>
      </c>
      <c r="AP2214" s="32" t="str">
        <f t="shared" ca="1" si="1119"/>
        <v>-</v>
      </c>
      <c r="AQ2214" s="32" t="b">
        <f t="shared" ca="1" si="1119"/>
        <v>1</v>
      </c>
      <c r="AR2214" s="32" t="b">
        <f t="shared" ca="1" si="1119"/>
        <v>1</v>
      </c>
      <c r="AS2214" s="32" t="str">
        <f t="shared" ca="1" si="1119"/>
        <v>-</v>
      </c>
      <c r="AT2214" s="32" t="str">
        <f t="shared" ca="1" si="1119"/>
        <v>-</v>
      </c>
      <c r="AU2214" s="32">
        <f t="shared" ca="1" si="1119"/>
        <v>1.1379310344828183E-2</v>
      </c>
      <c r="AV2214" s="32">
        <f t="shared" ca="1" si="1119"/>
        <v>62.1205</v>
      </c>
      <c r="AW2214" s="32">
        <f t="shared" ca="1" si="1119"/>
        <v>0.99940216871448406</v>
      </c>
      <c r="AX2214" s="32">
        <f t="shared" ca="1" si="1119"/>
        <v>-9.1597178082240771E-2</v>
      </c>
      <c r="AY2214" s="32">
        <f t="shared" ca="1" si="1119"/>
        <v>0.84851817732324797</v>
      </c>
      <c r="AZ2214" s="32">
        <f t="shared" ca="1" si="1120"/>
        <v>1.0347734578655043</v>
      </c>
      <c r="BA2214" s="32">
        <f t="shared" ca="1" si="1120"/>
        <v>0</v>
      </c>
      <c r="BB2214" s="32">
        <f t="shared" ca="1" si="1120"/>
        <v>0</v>
      </c>
      <c r="BC2214" s="32">
        <f t="shared" ca="1" si="1120"/>
        <v>1.0049310030669609</v>
      </c>
      <c r="BD2214" s="32">
        <f t="shared" ca="1" si="1120"/>
        <v>0.34945596678572599</v>
      </c>
      <c r="BE2214" s="32">
        <f t="shared" ca="1" si="1120"/>
        <v>-3.9825712224474841E-2</v>
      </c>
      <c r="BF2214" s="32">
        <f t="shared" ca="1" si="1120"/>
        <v>-7.2838209658754316E-3</v>
      </c>
      <c r="BG2214" s="32">
        <f t="shared" ca="1" si="1120"/>
        <v>-0.22013920209996485</v>
      </c>
      <c r="BH2214" s="32">
        <f t="shared" ca="1" si="1120"/>
        <v>-0.11504467291664744</v>
      </c>
      <c r="BI2214" s="50">
        <f t="shared" ca="1" si="1116"/>
        <v>70</v>
      </c>
      <c r="BJ2214" s="50">
        <f t="shared" ca="1" si="1114"/>
        <v>50</v>
      </c>
      <c r="BK2214" s="50">
        <f t="shared" ca="1" si="1114"/>
        <v>70</v>
      </c>
      <c r="BL2214" s="32">
        <f t="shared" ca="1" si="1120"/>
        <v>0</v>
      </c>
      <c r="BM2214" s="32">
        <f t="shared" ca="1" si="1120"/>
        <v>0</v>
      </c>
      <c r="BN2214" s="32">
        <f t="shared" ca="1" si="1120"/>
        <v>0</v>
      </c>
      <c r="BO2214" s="32">
        <f t="shared" ca="1" si="1120"/>
        <v>0</v>
      </c>
      <c r="BP2214" s="54">
        <v>0</v>
      </c>
    </row>
    <row r="2215" spans="1:68" hidden="1" outlineLevel="2">
      <c r="A2215" s="53"/>
      <c r="B2215" s="44">
        <f ca="1">COUNT(B$5:OFFSET(B2215,-1,0))</f>
        <v>2133</v>
      </c>
      <c r="C2215" s="44">
        <f t="shared" ca="1" si="1107"/>
        <v>2026</v>
      </c>
      <c r="D2215" s="45">
        <f t="shared" ca="1" si="1103"/>
        <v>2096</v>
      </c>
      <c r="E2215">
        <v>13</v>
      </c>
      <c r="F2215" t="b">
        <v>1</v>
      </c>
      <c r="G2215" t="b">
        <v>0</v>
      </c>
      <c r="H2215" t="b">
        <v>1</v>
      </c>
      <c r="I2215" s="3" t="str">
        <f t="shared" ca="1" si="1115"/>
        <v>Exp16 G16-All</v>
      </c>
      <c r="J2215" s="16" t="str">
        <f ca="1">IF(MATCH(I2215,I$5:I2215,0)=(COUNTA(I$5:I2215)),"-","Dup")</f>
        <v>-</v>
      </c>
      <c r="K2215" s="32" t="str">
        <f t="shared" ca="1" si="1122"/>
        <v>-</v>
      </c>
      <c r="L2215" s="32" t="b">
        <f t="shared" ca="1" si="1122"/>
        <v>0</v>
      </c>
      <c r="M2215" s="32" t="b">
        <f t="shared" ca="1" si="1122"/>
        <v>1</v>
      </c>
      <c r="N2215" s="32">
        <f t="shared" ca="1" si="1122"/>
        <v>2</v>
      </c>
      <c r="O2215" s="32" t="str">
        <f t="shared" ca="1" si="1122"/>
        <v>-</v>
      </c>
      <c r="P2215" s="32" t="str">
        <f t="shared" ca="1" si="1122"/>
        <v>-</v>
      </c>
      <c r="Q2215" s="32" t="str">
        <f t="shared" ca="1" si="1122"/>
        <v>-</v>
      </c>
      <c r="R2215" s="32" t="str">
        <f t="shared" ca="1" si="1122"/>
        <v>-</v>
      </c>
      <c r="S2215" s="32" t="str">
        <f t="shared" ca="1" si="1122"/>
        <v>-</v>
      </c>
      <c r="T2215" s="32" t="str">
        <f t="shared" ca="1" si="1122"/>
        <v>-</v>
      </c>
      <c r="U2215" s="32" t="str">
        <f t="shared" ca="1" si="1122"/>
        <v>-</v>
      </c>
      <c r="V2215" s="32" t="str">
        <f t="shared" ca="1" si="1122"/>
        <v>-</v>
      </c>
      <c r="W2215" s="32" t="str">
        <f t="shared" ca="1" si="1122"/>
        <v>-</v>
      </c>
      <c r="X2215" s="32" t="str">
        <f t="shared" ca="1" si="1122"/>
        <v>-</v>
      </c>
      <c r="Y2215" s="32" t="str">
        <f t="shared" ca="1" si="1122"/>
        <v>-</v>
      </c>
      <c r="Z2215" s="32" t="str">
        <f t="shared" ca="1" si="1122"/>
        <v>-</v>
      </c>
      <c r="AA2215" s="50" t="b">
        <f t="shared" ca="1" si="1123"/>
        <v>0</v>
      </c>
      <c r="AB2215" s="50" t="b">
        <f t="shared" ca="1" si="1123"/>
        <v>0</v>
      </c>
      <c r="AC2215" s="50" t="b">
        <f t="shared" ca="1" si="1123"/>
        <v>0</v>
      </c>
      <c r="AD2215" s="50" t="b">
        <f t="shared" ca="1" si="1123"/>
        <v>0</v>
      </c>
      <c r="AE2215" s="50" t="b">
        <f t="shared" ca="1" si="1123"/>
        <v>0</v>
      </c>
      <c r="AF2215" s="50">
        <f t="shared" ca="1" si="1117"/>
        <v>0.33</v>
      </c>
      <c r="AG2215" s="50">
        <f t="shared" ca="1" si="1117"/>
        <v>-0.33</v>
      </c>
      <c r="AH2215" s="50">
        <f t="shared" ca="1" si="1117"/>
        <v>0.66600000000000004</v>
      </c>
      <c r="AI2215" s="50">
        <f t="shared" ca="1" si="1117"/>
        <v>-0.66600000000000004</v>
      </c>
      <c r="AJ2215" s="32" t="str">
        <f t="shared" ca="1" si="1119"/>
        <v>-</v>
      </c>
      <c r="AK2215" s="50">
        <f t="shared" ref="AK2215:AN2225" ca="1" si="1124">OFFSET(AK2215,-1,0)</f>
        <v>0</v>
      </c>
      <c r="AL2215" s="50">
        <f t="shared" ca="1" si="1124"/>
        <v>1</v>
      </c>
      <c r="AM2215" s="50">
        <f t="shared" ca="1" si="1124"/>
        <v>-1</v>
      </c>
      <c r="AN2215" s="50">
        <f t="shared" ca="1" si="1124"/>
        <v>3.9</v>
      </c>
      <c r="AO2215" s="32" t="str">
        <f t="shared" ca="1" si="1119"/>
        <v>-</v>
      </c>
      <c r="AP2215" s="32" t="str">
        <f t="shared" ca="1" si="1119"/>
        <v>-</v>
      </c>
      <c r="AQ2215" s="32" t="b">
        <f t="shared" ca="1" si="1119"/>
        <v>1</v>
      </c>
      <c r="AR2215" s="32" t="b">
        <f t="shared" ca="1" si="1119"/>
        <v>1</v>
      </c>
      <c r="AS2215" s="32" t="str">
        <f t="shared" ca="1" si="1119"/>
        <v>-</v>
      </c>
      <c r="AT2215" s="32" t="str">
        <f t="shared" ca="1" si="1119"/>
        <v>-</v>
      </c>
      <c r="AU2215" s="32">
        <f t="shared" ca="1" si="1119"/>
        <v>-1.3620689655171816E-2</v>
      </c>
      <c r="AV2215" s="32">
        <f t="shared" ca="1" si="1119"/>
        <v>60.4283</v>
      </c>
      <c r="AW2215" s="32">
        <f t="shared" ca="1" si="1119"/>
        <v>1.0561374374034176</v>
      </c>
      <c r="AX2215" s="32">
        <f t="shared" ca="1" si="1119"/>
        <v>-0.12927578937823692</v>
      </c>
      <c r="AY2215" s="32">
        <f t="shared" ca="1" si="1119"/>
        <v>0.77031026201581987</v>
      </c>
      <c r="AZ2215" s="32">
        <f t="shared" ca="1" si="1120"/>
        <v>1.0566827991063916</v>
      </c>
      <c r="BA2215" s="32">
        <f t="shared" ca="1" si="1120"/>
        <v>0</v>
      </c>
      <c r="BB2215" s="32">
        <f t="shared" ca="1" si="1120"/>
        <v>0</v>
      </c>
      <c r="BC2215" s="32">
        <f t="shared" ca="1" si="1120"/>
        <v>1.0119218761635926</v>
      </c>
      <c r="BD2215" s="32">
        <f t="shared" ca="1" si="1120"/>
        <v>-0.28813469607075248</v>
      </c>
      <c r="BE2215" s="32">
        <f t="shared" ca="1" si="1120"/>
        <v>-2.0398349042122677E-2</v>
      </c>
      <c r="BF2215" s="32">
        <f t="shared" ca="1" si="1120"/>
        <v>3.5525724354319443E-2</v>
      </c>
      <c r="BG2215" s="32">
        <f t="shared" ca="1" si="1120"/>
        <v>0.17665533640615649</v>
      </c>
      <c r="BH2215" s="32">
        <f t="shared" ca="1" si="1120"/>
        <v>-1.775918468901494E-2</v>
      </c>
      <c r="BI2215" s="50">
        <f t="shared" ca="1" si="1116"/>
        <v>70</v>
      </c>
      <c r="BJ2215" s="50">
        <f t="shared" ca="1" si="1114"/>
        <v>50</v>
      </c>
      <c r="BK2215" s="50">
        <f t="shared" ca="1" si="1114"/>
        <v>70</v>
      </c>
      <c r="BL2215" s="32">
        <f t="shared" ca="1" si="1120"/>
        <v>0</v>
      </c>
      <c r="BM2215" s="32">
        <f t="shared" ca="1" si="1120"/>
        <v>0</v>
      </c>
      <c r="BN2215" s="32">
        <f t="shared" ca="1" si="1120"/>
        <v>0</v>
      </c>
      <c r="BO2215" s="32">
        <f t="shared" ca="1" si="1120"/>
        <v>0</v>
      </c>
      <c r="BP2215" s="54">
        <v>0</v>
      </c>
    </row>
    <row r="2216" spans="1:68" hidden="1" outlineLevel="2">
      <c r="A2216" s="53"/>
      <c r="B2216" s="44">
        <f ca="1">COUNT(B$5:OFFSET(B2216,-1,0))</f>
        <v>2134</v>
      </c>
      <c r="C2216" s="44">
        <f t="shared" ca="1" si="1107"/>
        <v>2027</v>
      </c>
      <c r="D2216" s="45">
        <f t="shared" ca="1" si="1103"/>
        <v>2097</v>
      </c>
      <c r="E2216">
        <v>13</v>
      </c>
      <c r="F2216" t="b">
        <v>1</v>
      </c>
      <c r="G2216" t="b">
        <v>0</v>
      </c>
      <c r="H2216" t="b">
        <v>1</v>
      </c>
      <c r="I2216" s="3" t="str">
        <f t="shared" ca="1" si="1115"/>
        <v>Exp17 G16-All</v>
      </c>
      <c r="J2216" s="16" t="str">
        <f ca="1">IF(MATCH(I2216,I$5:I2216,0)=(COUNTA(I$5:I2216)),"-","Dup")</f>
        <v>-</v>
      </c>
      <c r="K2216" s="32" t="str">
        <f t="shared" ca="1" si="1122"/>
        <v>-</v>
      </c>
      <c r="L2216" s="32" t="b">
        <f t="shared" ca="1" si="1122"/>
        <v>0</v>
      </c>
      <c r="M2216" s="32" t="b">
        <f t="shared" ca="1" si="1122"/>
        <v>1</v>
      </c>
      <c r="N2216" s="32">
        <f t="shared" ca="1" si="1122"/>
        <v>2</v>
      </c>
      <c r="O2216" s="32" t="str">
        <f t="shared" ca="1" si="1122"/>
        <v>-</v>
      </c>
      <c r="P2216" s="32" t="str">
        <f t="shared" ca="1" si="1122"/>
        <v>-</v>
      </c>
      <c r="Q2216" s="32" t="str">
        <f t="shared" ca="1" si="1122"/>
        <v>-</v>
      </c>
      <c r="R2216" s="32" t="str">
        <f t="shared" ca="1" si="1122"/>
        <v>-</v>
      </c>
      <c r="S2216" s="32" t="str">
        <f t="shared" ca="1" si="1122"/>
        <v>-</v>
      </c>
      <c r="T2216" s="32" t="str">
        <f t="shared" ca="1" si="1122"/>
        <v>-</v>
      </c>
      <c r="U2216" s="32" t="str">
        <f t="shared" ca="1" si="1122"/>
        <v>-</v>
      </c>
      <c r="V2216" s="32" t="str">
        <f t="shared" ca="1" si="1122"/>
        <v>-</v>
      </c>
      <c r="W2216" s="32" t="str">
        <f t="shared" ca="1" si="1122"/>
        <v>-</v>
      </c>
      <c r="X2216" s="32" t="str">
        <f t="shared" ca="1" si="1122"/>
        <v>-</v>
      </c>
      <c r="Y2216" s="32" t="str">
        <f t="shared" ca="1" si="1122"/>
        <v>-</v>
      </c>
      <c r="Z2216" s="32" t="str">
        <f t="shared" ca="1" si="1122"/>
        <v>-</v>
      </c>
      <c r="AA2216" s="50" t="b">
        <f t="shared" ca="1" si="1123"/>
        <v>0</v>
      </c>
      <c r="AB2216" s="50" t="b">
        <f t="shared" ca="1" si="1123"/>
        <v>0</v>
      </c>
      <c r="AC2216" s="50" t="b">
        <f t="shared" ca="1" si="1123"/>
        <v>0</v>
      </c>
      <c r="AD2216" s="50" t="b">
        <f t="shared" ca="1" si="1123"/>
        <v>0</v>
      </c>
      <c r="AE2216" s="50" t="b">
        <f t="shared" ca="1" si="1123"/>
        <v>0</v>
      </c>
      <c r="AF2216" s="50">
        <f t="shared" ref="AF2216:AI2225" ca="1" si="1125">OFFSET(AF2216,-1,0)</f>
        <v>0.33</v>
      </c>
      <c r="AG2216" s="50">
        <f t="shared" ca="1" si="1125"/>
        <v>-0.33</v>
      </c>
      <c r="AH2216" s="50">
        <f t="shared" ca="1" si="1125"/>
        <v>0.66600000000000004</v>
      </c>
      <c r="AI2216" s="50">
        <f t="shared" ca="1" si="1125"/>
        <v>-0.66600000000000004</v>
      </c>
      <c r="AJ2216" s="32" t="str">
        <f t="shared" ca="1" si="1119"/>
        <v>-</v>
      </c>
      <c r="AK2216" s="50">
        <f t="shared" ca="1" si="1124"/>
        <v>0</v>
      </c>
      <c r="AL2216" s="50">
        <f t="shared" ca="1" si="1124"/>
        <v>1</v>
      </c>
      <c r="AM2216" s="50">
        <f t="shared" ca="1" si="1124"/>
        <v>-1</v>
      </c>
      <c r="AN2216" s="50">
        <f t="shared" ca="1" si="1124"/>
        <v>3.9</v>
      </c>
      <c r="AO2216" s="32" t="str">
        <f t="shared" ca="1" si="1119"/>
        <v>-</v>
      </c>
      <c r="AP2216" s="32" t="str">
        <f t="shared" ca="1" si="1119"/>
        <v>-</v>
      </c>
      <c r="AQ2216" s="32" t="b">
        <f t="shared" ca="1" si="1119"/>
        <v>1</v>
      </c>
      <c r="AR2216" s="32" t="b">
        <f t="shared" ca="1" si="1119"/>
        <v>1</v>
      </c>
      <c r="AS2216" s="32" t="str">
        <f t="shared" ca="1" si="1119"/>
        <v>-</v>
      </c>
      <c r="AT2216" s="32" t="str">
        <f t="shared" ca="1" si="1119"/>
        <v>-</v>
      </c>
      <c r="AU2216" s="32">
        <f t="shared" ca="1" si="1119"/>
        <v>-8.3620689655171818E-2</v>
      </c>
      <c r="AV2216" s="32">
        <f t="shared" ca="1" si="1119"/>
        <v>56.915599999999998</v>
      </c>
      <c r="AW2216" s="32">
        <f t="shared" ca="1" si="1119"/>
        <v>1.0446156708830123</v>
      </c>
      <c r="AX2216" s="32">
        <f t="shared" ca="1" si="1119"/>
        <v>3.4977048521651177E-2</v>
      </c>
      <c r="AY2216" s="32">
        <f t="shared" ca="1" si="1119"/>
        <v>0.82070474205029653</v>
      </c>
      <c r="AZ2216" s="32">
        <f t="shared" ca="1" si="1120"/>
        <v>0.98278026223889969</v>
      </c>
      <c r="BA2216" s="32">
        <f t="shared" ca="1" si="1120"/>
        <v>0</v>
      </c>
      <c r="BB2216" s="32">
        <f t="shared" ca="1" si="1120"/>
        <v>0</v>
      </c>
      <c r="BC2216" s="32">
        <f t="shared" ca="1" si="1120"/>
        <v>1.0384790316432015</v>
      </c>
      <c r="BD2216" s="32">
        <f t="shared" ca="1" si="1120"/>
        <v>-0.40976633117891836</v>
      </c>
      <c r="BE2216" s="32">
        <f t="shared" ca="1" si="1120"/>
        <v>0.14623191481335118</v>
      </c>
      <c r="BF2216" s="32">
        <f t="shared" ca="1" si="1120"/>
        <v>0.14056111005054728</v>
      </c>
      <c r="BG2216" s="32">
        <f t="shared" ca="1" si="1120"/>
        <v>-0.35679694311843768</v>
      </c>
      <c r="BH2216" s="32">
        <f t="shared" ca="1" si="1120"/>
        <v>9.6163414361740251E-2</v>
      </c>
      <c r="BI2216" s="50">
        <f t="shared" ca="1" si="1116"/>
        <v>70</v>
      </c>
      <c r="BJ2216" s="50">
        <f t="shared" ca="1" si="1114"/>
        <v>50</v>
      </c>
      <c r="BK2216" s="50">
        <f t="shared" ca="1" si="1114"/>
        <v>70</v>
      </c>
      <c r="BL2216" s="32">
        <f t="shared" ca="1" si="1120"/>
        <v>0</v>
      </c>
      <c r="BM2216" s="32">
        <f t="shared" ca="1" si="1120"/>
        <v>0</v>
      </c>
      <c r="BN2216" s="32">
        <f t="shared" ca="1" si="1120"/>
        <v>0</v>
      </c>
      <c r="BO2216" s="32">
        <f t="shared" ca="1" si="1120"/>
        <v>0</v>
      </c>
      <c r="BP2216" s="54">
        <v>0</v>
      </c>
    </row>
    <row r="2217" spans="1:68" hidden="1" outlineLevel="2">
      <c r="A2217" s="53"/>
      <c r="B2217" s="44">
        <f ca="1">COUNT(B$5:OFFSET(B2217,-1,0))</f>
        <v>2135</v>
      </c>
      <c r="C2217" s="44">
        <f t="shared" ca="1" si="1107"/>
        <v>2028</v>
      </c>
      <c r="D2217" s="45">
        <f t="shared" ca="1" si="1103"/>
        <v>2098</v>
      </c>
      <c r="E2217">
        <v>13</v>
      </c>
      <c r="F2217" t="b">
        <v>1</v>
      </c>
      <c r="G2217" t="b">
        <v>0</v>
      </c>
      <c r="H2217" t="b">
        <v>1</v>
      </c>
      <c r="I2217" s="3" t="str">
        <f t="shared" ca="1" si="1115"/>
        <v>Exp17 G17-All</v>
      </c>
      <c r="J2217" s="16" t="str">
        <f ca="1">IF(MATCH(I2217,I$5:I2217,0)=(COUNTA(I$5:I2217)),"-","Dup")</f>
        <v>-</v>
      </c>
      <c r="K2217" s="32" t="str">
        <f t="shared" ca="1" si="1122"/>
        <v>-</v>
      </c>
      <c r="L2217" s="32" t="b">
        <f t="shared" ca="1" si="1122"/>
        <v>0</v>
      </c>
      <c r="M2217" s="32" t="b">
        <f t="shared" ca="1" si="1122"/>
        <v>1</v>
      </c>
      <c r="N2217" s="32">
        <f t="shared" ca="1" si="1122"/>
        <v>2</v>
      </c>
      <c r="O2217" s="32" t="str">
        <f t="shared" ca="1" si="1122"/>
        <v>-</v>
      </c>
      <c r="P2217" s="32" t="str">
        <f t="shared" ca="1" si="1122"/>
        <v>-</v>
      </c>
      <c r="Q2217" s="32" t="str">
        <f t="shared" ca="1" si="1122"/>
        <v>-</v>
      </c>
      <c r="R2217" s="32" t="str">
        <f t="shared" ca="1" si="1122"/>
        <v>-</v>
      </c>
      <c r="S2217" s="32" t="str">
        <f t="shared" ca="1" si="1122"/>
        <v>-</v>
      </c>
      <c r="T2217" s="32" t="str">
        <f t="shared" ca="1" si="1122"/>
        <v>-</v>
      </c>
      <c r="U2217" s="32" t="str">
        <f t="shared" ca="1" si="1122"/>
        <v>-</v>
      </c>
      <c r="V2217" s="32" t="str">
        <f t="shared" ca="1" si="1122"/>
        <v>-</v>
      </c>
      <c r="W2217" s="32" t="str">
        <f t="shared" ca="1" si="1122"/>
        <v>-</v>
      </c>
      <c r="X2217" s="32" t="str">
        <f t="shared" ca="1" si="1122"/>
        <v>-</v>
      </c>
      <c r="Y2217" s="32" t="str">
        <f t="shared" ca="1" si="1122"/>
        <v>-</v>
      </c>
      <c r="Z2217" s="32" t="str">
        <f t="shared" ca="1" si="1122"/>
        <v>-</v>
      </c>
      <c r="AA2217" s="50" t="b">
        <f t="shared" ca="1" si="1123"/>
        <v>0</v>
      </c>
      <c r="AB2217" s="50" t="b">
        <f t="shared" ca="1" si="1123"/>
        <v>0</v>
      </c>
      <c r="AC2217" s="50" t="b">
        <f t="shared" ca="1" si="1123"/>
        <v>0</v>
      </c>
      <c r="AD2217" s="50" t="b">
        <f t="shared" ca="1" si="1123"/>
        <v>0</v>
      </c>
      <c r="AE2217" s="50" t="b">
        <f t="shared" ca="1" si="1123"/>
        <v>0</v>
      </c>
      <c r="AF2217" s="50">
        <f t="shared" ca="1" si="1125"/>
        <v>0.33</v>
      </c>
      <c r="AG2217" s="50">
        <f t="shared" ca="1" si="1125"/>
        <v>-0.33</v>
      </c>
      <c r="AH2217" s="50">
        <f t="shared" ca="1" si="1125"/>
        <v>0.66600000000000004</v>
      </c>
      <c r="AI2217" s="50">
        <f t="shared" ca="1" si="1125"/>
        <v>-0.66600000000000004</v>
      </c>
      <c r="AJ2217" s="32" t="str">
        <f t="shared" ca="1" si="1119"/>
        <v>-</v>
      </c>
      <c r="AK2217" s="50">
        <f t="shared" ca="1" si="1124"/>
        <v>0</v>
      </c>
      <c r="AL2217" s="50">
        <f t="shared" ca="1" si="1124"/>
        <v>1</v>
      </c>
      <c r="AM2217" s="50">
        <f t="shared" ca="1" si="1124"/>
        <v>-1</v>
      </c>
      <c r="AN2217" s="50">
        <f t="shared" ca="1" si="1124"/>
        <v>3.9</v>
      </c>
      <c r="AO2217" s="32" t="str">
        <f t="shared" ca="1" si="1119"/>
        <v>-</v>
      </c>
      <c r="AP2217" s="32" t="str">
        <f t="shared" ca="1" si="1119"/>
        <v>-</v>
      </c>
      <c r="AQ2217" s="32" t="b">
        <f t="shared" ca="1" si="1119"/>
        <v>1</v>
      </c>
      <c r="AR2217" s="32" t="b">
        <f t="shared" ca="1" si="1119"/>
        <v>1</v>
      </c>
      <c r="AS2217" s="32" t="str">
        <f t="shared" ca="1" si="1119"/>
        <v>-</v>
      </c>
      <c r="AT2217" s="32" t="str">
        <f t="shared" ca="1" si="1119"/>
        <v>-</v>
      </c>
      <c r="AU2217" s="32">
        <f t="shared" ca="1" si="1119"/>
        <v>-5.3620689655171819E-2</v>
      </c>
      <c r="AV2217" s="32">
        <f t="shared" ca="1" si="1119"/>
        <v>57.457900000000002</v>
      </c>
      <c r="AW2217" s="32">
        <f t="shared" ca="1" si="1119"/>
        <v>1.125068376098374</v>
      </c>
      <c r="AX2217" s="32">
        <f t="shared" ca="1" si="1119"/>
        <v>3.6106689482709564E-2</v>
      </c>
      <c r="AY2217" s="32">
        <f t="shared" ca="1" si="1119"/>
        <v>0.72940966183782041</v>
      </c>
      <c r="AZ2217" s="32">
        <f t="shared" ca="1" si="1120"/>
        <v>1.1025738935773972</v>
      </c>
      <c r="BA2217" s="32">
        <f t="shared" ca="1" si="1120"/>
        <v>0</v>
      </c>
      <c r="BB2217" s="32">
        <f t="shared" ca="1" si="1120"/>
        <v>0</v>
      </c>
      <c r="BC2217" s="32">
        <f t="shared" ca="1" si="1120"/>
        <v>1.041693783618491</v>
      </c>
      <c r="BD2217" s="32">
        <f t="shared" ca="1" si="1120"/>
        <v>0.13156646389413496</v>
      </c>
      <c r="BE2217" s="32">
        <f t="shared" ca="1" si="1120"/>
        <v>0.20468441539270954</v>
      </c>
      <c r="BF2217" s="32">
        <f t="shared" ca="1" si="1120"/>
        <v>0.14835345795971366</v>
      </c>
      <c r="BG2217" s="32">
        <f t="shared" ca="1" si="1120"/>
        <v>0.3966848390671629</v>
      </c>
      <c r="BH2217" s="32">
        <f t="shared" ca="1" si="1120"/>
        <v>-1.7405536048178183E-2</v>
      </c>
      <c r="BI2217" s="50">
        <f t="shared" ca="1" si="1116"/>
        <v>70</v>
      </c>
      <c r="BJ2217" s="50">
        <f t="shared" ca="1" si="1114"/>
        <v>50</v>
      </c>
      <c r="BK2217" s="50">
        <f t="shared" ca="1" si="1114"/>
        <v>70</v>
      </c>
      <c r="BL2217" s="32">
        <f t="shared" ca="1" si="1120"/>
        <v>0</v>
      </c>
      <c r="BM2217" s="32">
        <f t="shared" ca="1" si="1120"/>
        <v>0</v>
      </c>
      <c r="BN2217" s="32">
        <f t="shared" ca="1" si="1120"/>
        <v>0</v>
      </c>
      <c r="BO2217" s="32">
        <f t="shared" ca="1" si="1120"/>
        <v>0</v>
      </c>
      <c r="BP2217" s="54">
        <v>0</v>
      </c>
    </row>
    <row r="2218" spans="1:68" hidden="1" outlineLevel="2">
      <c r="A2218" s="53"/>
      <c r="B2218" s="44">
        <f ca="1">COUNT(B$5:OFFSET(B2218,-1,0))</f>
        <v>2136</v>
      </c>
      <c r="C2218" s="44">
        <f t="shared" ca="1" si="1107"/>
        <v>2029</v>
      </c>
      <c r="D2218" s="45">
        <f t="shared" ca="1" si="1103"/>
        <v>2099</v>
      </c>
      <c r="E2218">
        <v>13</v>
      </c>
      <c r="F2218" t="b">
        <v>1</v>
      </c>
      <c r="G2218" t="b">
        <v>0</v>
      </c>
      <c r="H2218" t="b">
        <v>1</v>
      </c>
      <c r="I2218" s="3" t="str">
        <f t="shared" ca="1" si="1115"/>
        <v>Exp18 G17-All</v>
      </c>
      <c r="J2218" s="16" t="str">
        <f ca="1">IF(MATCH(I2218,I$5:I2218,0)=(COUNTA(I$5:I2218)),"-","Dup")</f>
        <v>-</v>
      </c>
      <c r="K2218" s="32" t="str">
        <f t="shared" ca="1" si="1122"/>
        <v>-</v>
      </c>
      <c r="L2218" s="32" t="b">
        <f t="shared" ca="1" si="1122"/>
        <v>0</v>
      </c>
      <c r="M2218" s="32" t="b">
        <f t="shared" ca="1" si="1122"/>
        <v>1</v>
      </c>
      <c r="N2218" s="32">
        <f t="shared" ca="1" si="1122"/>
        <v>2</v>
      </c>
      <c r="O2218" s="32" t="str">
        <f t="shared" ca="1" si="1122"/>
        <v>-</v>
      </c>
      <c r="P2218" s="32" t="str">
        <f t="shared" ca="1" si="1122"/>
        <v>-</v>
      </c>
      <c r="Q2218" s="32" t="str">
        <f t="shared" ca="1" si="1122"/>
        <v>-</v>
      </c>
      <c r="R2218" s="32" t="str">
        <f t="shared" ca="1" si="1122"/>
        <v>-</v>
      </c>
      <c r="S2218" s="32" t="str">
        <f t="shared" ca="1" si="1122"/>
        <v>-</v>
      </c>
      <c r="T2218" s="32" t="str">
        <f t="shared" ca="1" si="1122"/>
        <v>-</v>
      </c>
      <c r="U2218" s="32" t="str">
        <f t="shared" ca="1" si="1122"/>
        <v>-</v>
      </c>
      <c r="V2218" s="32" t="str">
        <f t="shared" ca="1" si="1122"/>
        <v>-</v>
      </c>
      <c r="W2218" s="32" t="str">
        <f t="shared" ca="1" si="1122"/>
        <v>-</v>
      </c>
      <c r="X2218" s="32" t="str">
        <f t="shared" ca="1" si="1122"/>
        <v>-</v>
      </c>
      <c r="Y2218" s="32" t="str">
        <f t="shared" ca="1" si="1122"/>
        <v>-</v>
      </c>
      <c r="Z2218" s="32" t="str">
        <f t="shared" ca="1" si="1122"/>
        <v>-</v>
      </c>
      <c r="AA2218" s="50" t="b">
        <f t="shared" ca="1" si="1123"/>
        <v>0</v>
      </c>
      <c r="AB2218" s="50" t="b">
        <f t="shared" ca="1" si="1123"/>
        <v>0</v>
      </c>
      <c r="AC2218" s="50" t="b">
        <f t="shared" ca="1" si="1123"/>
        <v>0</v>
      </c>
      <c r="AD2218" s="50" t="b">
        <f t="shared" ca="1" si="1123"/>
        <v>0</v>
      </c>
      <c r="AE2218" s="50" t="b">
        <f t="shared" ca="1" si="1123"/>
        <v>0</v>
      </c>
      <c r="AF2218" s="50">
        <f t="shared" ca="1" si="1125"/>
        <v>0.33</v>
      </c>
      <c r="AG2218" s="50">
        <f t="shared" ca="1" si="1125"/>
        <v>-0.33</v>
      </c>
      <c r="AH2218" s="50">
        <f t="shared" ca="1" si="1125"/>
        <v>0.66600000000000004</v>
      </c>
      <c r="AI2218" s="50">
        <f t="shared" ca="1" si="1125"/>
        <v>-0.66600000000000004</v>
      </c>
      <c r="AJ2218" s="32" t="str">
        <f t="shared" ca="1" si="1119"/>
        <v>-</v>
      </c>
      <c r="AK2218" s="50">
        <f t="shared" ca="1" si="1124"/>
        <v>0</v>
      </c>
      <c r="AL2218" s="50">
        <f t="shared" ca="1" si="1124"/>
        <v>1</v>
      </c>
      <c r="AM2218" s="50">
        <f t="shared" ca="1" si="1124"/>
        <v>-1</v>
      </c>
      <c r="AN2218" s="50">
        <f t="shared" ca="1" si="1124"/>
        <v>3.9</v>
      </c>
      <c r="AO2218" s="32" t="str">
        <f t="shared" ca="1" si="1119"/>
        <v>-</v>
      </c>
      <c r="AP2218" s="32" t="str">
        <f t="shared" ca="1" si="1119"/>
        <v>-</v>
      </c>
      <c r="AQ2218" s="32" t="b">
        <f t="shared" ca="1" si="1119"/>
        <v>1</v>
      </c>
      <c r="AR2218" s="32" t="b">
        <f t="shared" ca="1" si="1119"/>
        <v>1</v>
      </c>
      <c r="AS2218" s="32" t="str">
        <f t="shared" ca="1" si="1119"/>
        <v>-</v>
      </c>
      <c r="AT2218" s="32" t="str">
        <f t="shared" ca="1" si="1119"/>
        <v>-</v>
      </c>
      <c r="AU2218" s="32">
        <f t="shared" ca="1" si="1119"/>
        <v>9.637931034482819E-2</v>
      </c>
      <c r="AV2218" s="32">
        <f t="shared" ca="1" si="1119"/>
        <v>58.113999999999997</v>
      </c>
      <c r="AW2218" s="32">
        <f t="shared" ca="1" si="1119"/>
        <v>1.0301235779982718</v>
      </c>
      <c r="AX2218" s="32">
        <f t="shared" ca="1" si="1119"/>
        <v>-7.6772530291126073E-2</v>
      </c>
      <c r="AY2218" s="32">
        <f t="shared" ca="1" si="1119"/>
        <v>1.0915153984405785</v>
      </c>
      <c r="AZ2218" s="32">
        <f t="shared" ca="1" si="1120"/>
        <v>0.99459203596445056</v>
      </c>
      <c r="BA2218" s="32">
        <f t="shared" ca="1" si="1120"/>
        <v>0</v>
      </c>
      <c r="BB2218" s="32">
        <f t="shared" ca="1" si="1120"/>
        <v>0</v>
      </c>
      <c r="BC2218" s="32">
        <f t="shared" ca="1" si="1120"/>
        <v>0.9801349849358536</v>
      </c>
      <c r="BD2218" s="32">
        <f t="shared" ca="1" si="1120"/>
        <v>-0.15482721263483512</v>
      </c>
      <c r="BE2218" s="32">
        <f t="shared" ca="1" si="1120"/>
        <v>7.0608347682828199E-2</v>
      </c>
      <c r="BF2218" s="32">
        <f t="shared" ca="1" si="1120"/>
        <v>-1.6016280707203956E-2</v>
      </c>
      <c r="BG2218" s="32">
        <f t="shared" ca="1" si="1120"/>
        <v>0.22568005132052527</v>
      </c>
      <c r="BH2218" s="32">
        <f t="shared" ca="1" si="1120"/>
        <v>8.6280055450514315E-2</v>
      </c>
      <c r="BI2218" s="50">
        <f t="shared" ca="1" si="1116"/>
        <v>70</v>
      </c>
      <c r="BJ2218" s="50">
        <f t="shared" ca="1" si="1114"/>
        <v>50</v>
      </c>
      <c r="BK2218" s="50">
        <f t="shared" ca="1" si="1114"/>
        <v>70</v>
      </c>
      <c r="BL2218" s="32">
        <f t="shared" ca="1" si="1120"/>
        <v>0</v>
      </c>
      <c r="BM2218" s="32">
        <f t="shared" ca="1" si="1120"/>
        <v>0</v>
      </c>
      <c r="BN2218" s="32">
        <f t="shared" ca="1" si="1120"/>
        <v>0</v>
      </c>
      <c r="BO2218" s="32">
        <f t="shared" ca="1" si="1120"/>
        <v>0</v>
      </c>
      <c r="BP2218" s="54">
        <v>0</v>
      </c>
    </row>
    <row r="2219" spans="1:68" hidden="1" outlineLevel="2">
      <c r="A2219" s="53"/>
      <c r="B2219" s="44">
        <f ca="1">COUNT(B$5:OFFSET(B2219,-1,0))</f>
        <v>2137</v>
      </c>
      <c r="C2219" s="44">
        <f t="shared" ca="1" si="1107"/>
        <v>2030</v>
      </c>
      <c r="D2219" s="45">
        <f t="shared" ca="1" si="1103"/>
        <v>2100</v>
      </c>
      <c r="E2219">
        <v>13</v>
      </c>
      <c r="F2219" t="b">
        <v>1</v>
      </c>
      <c r="G2219" t="b">
        <v>0</v>
      </c>
      <c r="H2219" t="b">
        <v>1</v>
      </c>
      <c r="I2219" s="3" t="str">
        <f t="shared" ca="1" si="1115"/>
        <v>Exp18 G18-All</v>
      </c>
      <c r="J2219" s="16" t="str">
        <f ca="1">IF(MATCH(I2219,I$5:I2219,0)=(COUNTA(I$5:I2219)),"-","Dup")</f>
        <v>-</v>
      </c>
      <c r="K2219" s="32" t="str">
        <f t="shared" ca="1" si="1122"/>
        <v>-</v>
      </c>
      <c r="L2219" s="32" t="b">
        <f t="shared" ca="1" si="1122"/>
        <v>0</v>
      </c>
      <c r="M2219" s="32" t="b">
        <f t="shared" ca="1" si="1122"/>
        <v>1</v>
      </c>
      <c r="N2219" s="32">
        <f t="shared" ca="1" si="1122"/>
        <v>2</v>
      </c>
      <c r="O2219" s="32" t="str">
        <f t="shared" ca="1" si="1122"/>
        <v>-</v>
      </c>
      <c r="P2219" s="32" t="str">
        <f t="shared" ca="1" si="1122"/>
        <v>-</v>
      </c>
      <c r="Q2219" s="32" t="str">
        <f t="shared" ca="1" si="1122"/>
        <v>-</v>
      </c>
      <c r="R2219" s="32" t="str">
        <f t="shared" ca="1" si="1122"/>
        <v>-</v>
      </c>
      <c r="S2219" s="32" t="str">
        <f t="shared" ca="1" si="1122"/>
        <v>-</v>
      </c>
      <c r="T2219" s="32" t="str">
        <f t="shared" ca="1" si="1122"/>
        <v>-</v>
      </c>
      <c r="U2219" s="32" t="str">
        <f t="shared" ca="1" si="1122"/>
        <v>-</v>
      </c>
      <c r="V2219" s="32" t="str">
        <f t="shared" ca="1" si="1122"/>
        <v>-</v>
      </c>
      <c r="W2219" s="32" t="str">
        <f t="shared" ca="1" si="1122"/>
        <v>-</v>
      </c>
      <c r="X2219" s="32" t="str">
        <f t="shared" ca="1" si="1122"/>
        <v>-</v>
      </c>
      <c r="Y2219" s="32" t="str">
        <f t="shared" ca="1" si="1122"/>
        <v>-</v>
      </c>
      <c r="Z2219" s="32" t="str">
        <f t="shared" ca="1" si="1122"/>
        <v>-</v>
      </c>
      <c r="AA2219" s="50" t="b">
        <f t="shared" ca="1" si="1123"/>
        <v>0</v>
      </c>
      <c r="AB2219" s="50" t="b">
        <f t="shared" ca="1" si="1123"/>
        <v>0</v>
      </c>
      <c r="AC2219" s="50" t="b">
        <f t="shared" ca="1" si="1123"/>
        <v>0</v>
      </c>
      <c r="AD2219" s="50" t="b">
        <f t="shared" ca="1" si="1123"/>
        <v>0</v>
      </c>
      <c r="AE2219" s="50" t="b">
        <f t="shared" ca="1" si="1123"/>
        <v>0</v>
      </c>
      <c r="AF2219" s="50">
        <f t="shared" ca="1" si="1125"/>
        <v>0.33</v>
      </c>
      <c r="AG2219" s="50">
        <f t="shared" ca="1" si="1125"/>
        <v>-0.33</v>
      </c>
      <c r="AH2219" s="50">
        <f t="shared" ca="1" si="1125"/>
        <v>0.66600000000000004</v>
      </c>
      <c r="AI2219" s="50">
        <f t="shared" ca="1" si="1125"/>
        <v>-0.66600000000000004</v>
      </c>
      <c r="AJ2219" s="32" t="str">
        <f t="shared" ca="1" si="1119"/>
        <v>-</v>
      </c>
      <c r="AK2219" s="50">
        <f t="shared" ca="1" si="1124"/>
        <v>0</v>
      </c>
      <c r="AL2219" s="50">
        <f t="shared" ca="1" si="1124"/>
        <v>1</v>
      </c>
      <c r="AM2219" s="50">
        <f t="shared" ca="1" si="1124"/>
        <v>-1</v>
      </c>
      <c r="AN2219" s="50">
        <f t="shared" ca="1" si="1124"/>
        <v>3.9</v>
      </c>
      <c r="AO2219" s="32" t="str">
        <f t="shared" ca="1" si="1119"/>
        <v>-</v>
      </c>
      <c r="AP2219" s="32" t="str">
        <f t="shared" ca="1" si="1119"/>
        <v>-</v>
      </c>
      <c r="AQ2219" s="32" t="b">
        <f t="shared" ca="1" si="1119"/>
        <v>1</v>
      </c>
      <c r="AR2219" s="32" t="b">
        <f t="shared" ca="1" si="1119"/>
        <v>1</v>
      </c>
      <c r="AS2219" s="32" t="str">
        <f t="shared" ca="1" si="1119"/>
        <v>-</v>
      </c>
      <c r="AT2219" s="32" t="str">
        <f t="shared" ca="1" si="1119"/>
        <v>-</v>
      </c>
      <c r="AU2219" s="32">
        <f t="shared" ca="1" si="1119"/>
        <v>-5.3620689655171819E-2</v>
      </c>
      <c r="AV2219" s="32">
        <f t="shared" ca="1" si="1119"/>
        <v>61.163699999999999</v>
      </c>
      <c r="AW2219" s="32">
        <f t="shared" ca="1" si="1119"/>
        <v>0.97093973923879906</v>
      </c>
      <c r="AX2219" s="32">
        <f t="shared" ca="1" si="1119"/>
        <v>1.8541790669590608E-2</v>
      </c>
      <c r="AY2219" s="32">
        <f t="shared" ca="1" si="1119"/>
        <v>0.96179168384004932</v>
      </c>
      <c r="AZ2219" s="32">
        <f t="shared" ca="1" si="1120"/>
        <v>0.98113813321823262</v>
      </c>
      <c r="BA2219" s="32">
        <f t="shared" ca="1" si="1120"/>
        <v>0</v>
      </c>
      <c r="BB2219" s="32">
        <f t="shared" ca="1" si="1120"/>
        <v>0</v>
      </c>
      <c r="BC2219" s="32">
        <f t="shared" ca="1" si="1120"/>
        <v>0.97480955977687367</v>
      </c>
      <c r="BD2219" s="32">
        <f t="shared" ca="1" si="1120"/>
        <v>0.54821782184545143</v>
      </c>
      <c r="BE2219" s="32">
        <f t="shared" ca="1" si="1120"/>
        <v>0.15873990837512947</v>
      </c>
      <c r="BF2219" s="32">
        <f t="shared" ca="1" si="1120"/>
        <v>0.12785081123165076</v>
      </c>
      <c r="BG2219" s="32">
        <f t="shared" ca="1" si="1120"/>
        <v>-0.37253461398993615</v>
      </c>
      <c r="BH2219" s="32">
        <f t="shared" ca="1" si="1120"/>
        <v>-2.6972657870878325E-2</v>
      </c>
      <c r="BI2219" s="50">
        <f t="shared" ca="1" si="1116"/>
        <v>70</v>
      </c>
      <c r="BJ2219" s="50">
        <f t="shared" ca="1" si="1114"/>
        <v>50</v>
      </c>
      <c r="BK2219" s="50">
        <f t="shared" ca="1" si="1114"/>
        <v>70</v>
      </c>
      <c r="BL2219" s="32">
        <f t="shared" ca="1" si="1120"/>
        <v>0</v>
      </c>
      <c r="BM2219" s="32">
        <f t="shared" ca="1" si="1120"/>
        <v>0</v>
      </c>
      <c r="BN2219" s="32">
        <f t="shared" ca="1" si="1120"/>
        <v>0</v>
      </c>
      <c r="BO2219" s="32">
        <f t="shared" ca="1" si="1120"/>
        <v>0</v>
      </c>
      <c r="BP2219" s="54">
        <v>0</v>
      </c>
    </row>
    <row r="2220" spans="1:68" hidden="1" outlineLevel="2">
      <c r="A2220" s="53"/>
      <c r="B2220" s="44">
        <f ca="1">COUNT(B$5:OFFSET(B2220,-1,0))</f>
        <v>2138</v>
      </c>
      <c r="C2220" s="44">
        <f t="shared" ca="1" si="1107"/>
        <v>2031</v>
      </c>
      <c r="D2220" s="45">
        <f t="shared" ca="1" si="1103"/>
        <v>2101</v>
      </c>
      <c r="E2220">
        <v>13</v>
      </c>
      <c r="F2220" t="b">
        <v>1</v>
      </c>
      <c r="G2220" t="b">
        <v>0</v>
      </c>
      <c r="H2220" t="b">
        <v>1</v>
      </c>
      <c r="I2220" s="3" t="str">
        <f t="shared" ca="1" si="1115"/>
        <v>Exp19 G18-All</v>
      </c>
      <c r="J2220" s="16" t="str">
        <f ca="1">IF(MATCH(I2220,I$5:I2220,0)=(COUNTA(I$5:I2220)),"-","Dup")</f>
        <v>-</v>
      </c>
      <c r="K2220" s="32" t="str">
        <f t="shared" ca="1" si="1122"/>
        <v>-</v>
      </c>
      <c r="L2220" s="32" t="b">
        <f t="shared" ca="1" si="1122"/>
        <v>0</v>
      </c>
      <c r="M2220" s="32" t="b">
        <f t="shared" ca="1" si="1122"/>
        <v>1</v>
      </c>
      <c r="N2220" s="32">
        <f t="shared" ca="1" si="1122"/>
        <v>2</v>
      </c>
      <c r="O2220" s="32" t="str">
        <f t="shared" ca="1" si="1122"/>
        <v>-</v>
      </c>
      <c r="P2220" s="32" t="str">
        <f t="shared" ca="1" si="1122"/>
        <v>-</v>
      </c>
      <c r="Q2220" s="32" t="str">
        <f t="shared" ca="1" si="1122"/>
        <v>-</v>
      </c>
      <c r="R2220" s="32" t="str">
        <f t="shared" ca="1" si="1122"/>
        <v>-</v>
      </c>
      <c r="S2220" s="32" t="str">
        <f t="shared" ca="1" si="1122"/>
        <v>-</v>
      </c>
      <c r="T2220" s="32" t="str">
        <f t="shared" ca="1" si="1122"/>
        <v>-</v>
      </c>
      <c r="U2220" s="32" t="str">
        <f t="shared" ca="1" si="1122"/>
        <v>-</v>
      </c>
      <c r="V2220" s="32" t="str">
        <f t="shared" ca="1" si="1122"/>
        <v>-</v>
      </c>
      <c r="W2220" s="32" t="str">
        <f t="shared" ca="1" si="1122"/>
        <v>-</v>
      </c>
      <c r="X2220" s="32" t="str">
        <f t="shared" ca="1" si="1122"/>
        <v>-</v>
      </c>
      <c r="Y2220" s="32" t="str">
        <f t="shared" ca="1" si="1122"/>
        <v>-</v>
      </c>
      <c r="Z2220" s="32" t="str">
        <f t="shared" ca="1" si="1122"/>
        <v>-</v>
      </c>
      <c r="AA2220" s="50" t="b">
        <f t="shared" ca="1" si="1123"/>
        <v>0</v>
      </c>
      <c r="AB2220" s="50" t="b">
        <f t="shared" ca="1" si="1123"/>
        <v>0</v>
      </c>
      <c r="AC2220" s="50" t="b">
        <f t="shared" ca="1" si="1123"/>
        <v>0</v>
      </c>
      <c r="AD2220" s="50" t="b">
        <f t="shared" ca="1" si="1123"/>
        <v>0</v>
      </c>
      <c r="AE2220" s="50" t="b">
        <f t="shared" ca="1" si="1123"/>
        <v>0</v>
      </c>
      <c r="AF2220" s="50">
        <f t="shared" ca="1" si="1125"/>
        <v>0.33</v>
      </c>
      <c r="AG2220" s="50">
        <f t="shared" ca="1" si="1125"/>
        <v>-0.33</v>
      </c>
      <c r="AH2220" s="50">
        <f t="shared" ca="1" si="1125"/>
        <v>0.66600000000000004</v>
      </c>
      <c r="AI2220" s="50">
        <f t="shared" ca="1" si="1125"/>
        <v>-0.66600000000000004</v>
      </c>
      <c r="AJ2220" s="32" t="str">
        <f t="shared" ca="1" si="1119"/>
        <v>-</v>
      </c>
      <c r="AK2220" s="50">
        <f t="shared" ca="1" si="1124"/>
        <v>0</v>
      </c>
      <c r="AL2220" s="50">
        <f t="shared" ca="1" si="1124"/>
        <v>1</v>
      </c>
      <c r="AM2220" s="50">
        <f t="shared" ca="1" si="1124"/>
        <v>-1</v>
      </c>
      <c r="AN2220" s="50">
        <f t="shared" ca="1" si="1124"/>
        <v>3.9</v>
      </c>
      <c r="AO2220" s="32" t="str">
        <f t="shared" ca="1" si="1119"/>
        <v>-</v>
      </c>
      <c r="AP2220" s="32" t="str">
        <f t="shared" ca="1" si="1119"/>
        <v>-</v>
      </c>
      <c r="AQ2220" s="32" t="b">
        <f t="shared" ca="1" si="1119"/>
        <v>1</v>
      </c>
      <c r="AR2220" s="32" t="b">
        <f t="shared" ca="1" si="1119"/>
        <v>1</v>
      </c>
      <c r="AS2220" s="32" t="str">
        <f t="shared" ca="1" si="1119"/>
        <v>-</v>
      </c>
      <c r="AT2220" s="32" t="str">
        <f t="shared" ca="1" si="1119"/>
        <v>-</v>
      </c>
      <c r="AU2220" s="32">
        <f t="shared" ca="1" si="1119"/>
        <v>1.6379310344828184E-2</v>
      </c>
      <c r="AV2220" s="32">
        <f t="shared" ca="1" si="1119"/>
        <v>56.215699999999998</v>
      </c>
      <c r="AW2220" s="32">
        <f t="shared" ca="1" si="1119"/>
        <v>1.0495573345572298</v>
      </c>
      <c r="AX2220" s="32">
        <f t="shared" ca="1" si="1119"/>
        <v>2.8027884886353105E-2</v>
      </c>
      <c r="AY2220" s="32">
        <f t="shared" ca="1" si="1119"/>
        <v>0.97662091662578954</v>
      </c>
      <c r="AZ2220" s="32">
        <f t="shared" ca="1" si="1120"/>
        <v>0.98260884967506612</v>
      </c>
      <c r="BA2220" s="32">
        <f t="shared" ca="1" si="1120"/>
        <v>0</v>
      </c>
      <c r="BB2220" s="32">
        <f t="shared" ca="1" si="1120"/>
        <v>0</v>
      </c>
      <c r="BC2220" s="32">
        <f t="shared" ca="1" si="1120"/>
        <v>0.96234232886653825</v>
      </c>
      <c r="BD2220" s="32">
        <f t="shared" ca="1" si="1120"/>
        <v>-6.2800697240170678E-2</v>
      </c>
      <c r="BE2220" s="32">
        <f t="shared" ca="1" si="1120"/>
        <v>-0.3</v>
      </c>
      <c r="BF2220" s="32">
        <f t="shared" ca="1" si="1120"/>
        <v>-8.1934538531744039E-2</v>
      </c>
      <c r="BG2220" s="32">
        <f t="shared" ca="1" si="1120"/>
        <v>-0.24770587253754428</v>
      </c>
      <c r="BH2220" s="32">
        <f t="shared" ca="1" si="1120"/>
        <v>0.118056043511787</v>
      </c>
      <c r="BI2220" s="50">
        <f t="shared" ca="1" si="1116"/>
        <v>70</v>
      </c>
      <c r="BJ2220" s="50">
        <f t="shared" ca="1" si="1114"/>
        <v>50</v>
      </c>
      <c r="BK2220" s="50">
        <f t="shared" ca="1" si="1114"/>
        <v>70</v>
      </c>
      <c r="BL2220" s="32">
        <f t="shared" ca="1" si="1120"/>
        <v>0</v>
      </c>
      <c r="BM2220" s="32">
        <f t="shared" ca="1" si="1120"/>
        <v>0</v>
      </c>
      <c r="BN2220" s="32">
        <f t="shared" ca="1" si="1120"/>
        <v>0</v>
      </c>
      <c r="BO2220" s="32">
        <f t="shared" ca="1" si="1120"/>
        <v>0</v>
      </c>
      <c r="BP2220" s="54">
        <v>0</v>
      </c>
    </row>
    <row r="2221" spans="1:68" hidden="1" outlineLevel="2">
      <c r="A2221" s="53"/>
      <c r="B2221" s="44">
        <f ca="1">COUNT(B$5:OFFSET(B2221,-1,0))</f>
        <v>2139</v>
      </c>
      <c r="C2221" s="44">
        <f t="shared" ca="1" si="1107"/>
        <v>2032</v>
      </c>
      <c r="D2221" s="45">
        <f t="shared" ca="1" si="1103"/>
        <v>2102</v>
      </c>
      <c r="E2221">
        <v>13</v>
      </c>
      <c r="F2221" t="b">
        <v>1</v>
      </c>
      <c r="G2221" t="b">
        <v>0</v>
      </c>
      <c r="H2221" t="b">
        <v>1</v>
      </c>
      <c r="I2221" s="3" t="str">
        <f t="shared" ca="1" si="1115"/>
        <v>Exp19 G19-All</v>
      </c>
      <c r="J2221" s="16" t="str">
        <f ca="1">IF(MATCH(I2221,I$5:I2221,0)=(COUNTA(I$5:I2221)),"-","Dup")</f>
        <v>-</v>
      </c>
      <c r="K2221" s="32" t="str">
        <f t="shared" ca="1" si="1122"/>
        <v>-</v>
      </c>
      <c r="L2221" s="32" t="b">
        <f t="shared" ca="1" si="1122"/>
        <v>0</v>
      </c>
      <c r="M2221" s="32" t="b">
        <f t="shared" ca="1" si="1122"/>
        <v>1</v>
      </c>
      <c r="N2221" s="32">
        <f t="shared" ca="1" si="1122"/>
        <v>2</v>
      </c>
      <c r="O2221" s="32" t="str">
        <f t="shared" ca="1" si="1122"/>
        <v>-</v>
      </c>
      <c r="P2221" s="32" t="str">
        <f t="shared" ca="1" si="1122"/>
        <v>-</v>
      </c>
      <c r="Q2221" s="32" t="str">
        <f t="shared" ca="1" si="1122"/>
        <v>-</v>
      </c>
      <c r="R2221" s="32" t="str">
        <f t="shared" ca="1" si="1122"/>
        <v>-</v>
      </c>
      <c r="S2221" s="32" t="str">
        <f t="shared" ca="1" si="1122"/>
        <v>-</v>
      </c>
      <c r="T2221" s="32" t="str">
        <f t="shared" ca="1" si="1122"/>
        <v>-</v>
      </c>
      <c r="U2221" s="32" t="str">
        <f t="shared" ca="1" si="1122"/>
        <v>-</v>
      </c>
      <c r="V2221" s="32" t="str">
        <f t="shared" ca="1" si="1122"/>
        <v>-</v>
      </c>
      <c r="W2221" s="32" t="str">
        <f t="shared" ca="1" si="1122"/>
        <v>-</v>
      </c>
      <c r="X2221" s="32" t="str">
        <f t="shared" ca="1" si="1122"/>
        <v>-</v>
      </c>
      <c r="Y2221" s="32" t="str">
        <f t="shared" ca="1" si="1122"/>
        <v>-</v>
      </c>
      <c r="Z2221" s="32" t="str">
        <f t="shared" ca="1" si="1122"/>
        <v>-</v>
      </c>
      <c r="AA2221" s="50" t="b">
        <f t="shared" ca="1" si="1123"/>
        <v>0</v>
      </c>
      <c r="AB2221" s="50" t="b">
        <f t="shared" ca="1" si="1123"/>
        <v>0</v>
      </c>
      <c r="AC2221" s="50" t="b">
        <f t="shared" ca="1" si="1123"/>
        <v>0</v>
      </c>
      <c r="AD2221" s="50" t="b">
        <f t="shared" ca="1" si="1123"/>
        <v>0</v>
      </c>
      <c r="AE2221" s="50" t="b">
        <f t="shared" ca="1" si="1123"/>
        <v>0</v>
      </c>
      <c r="AF2221" s="50">
        <f t="shared" ca="1" si="1125"/>
        <v>0.33</v>
      </c>
      <c r="AG2221" s="50">
        <f t="shared" ca="1" si="1125"/>
        <v>-0.33</v>
      </c>
      <c r="AH2221" s="50">
        <f t="shared" ca="1" si="1125"/>
        <v>0.66600000000000004</v>
      </c>
      <c r="AI2221" s="50">
        <f t="shared" ca="1" si="1125"/>
        <v>-0.66600000000000004</v>
      </c>
      <c r="AJ2221" s="32" t="str">
        <f t="shared" ca="1" si="1119"/>
        <v>-</v>
      </c>
      <c r="AK2221" s="50">
        <f t="shared" ca="1" si="1124"/>
        <v>0</v>
      </c>
      <c r="AL2221" s="50">
        <f t="shared" ca="1" si="1124"/>
        <v>1</v>
      </c>
      <c r="AM2221" s="50">
        <f t="shared" ca="1" si="1124"/>
        <v>-1</v>
      </c>
      <c r="AN2221" s="50">
        <f t="shared" ca="1" si="1124"/>
        <v>3.9</v>
      </c>
      <c r="AO2221" s="32" t="str">
        <f t="shared" ca="1" si="1119"/>
        <v>-</v>
      </c>
      <c r="AP2221" s="32" t="str">
        <f t="shared" ca="1" si="1119"/>
        <v>-</v>
      </c>
      <c r="AQ2221" s="32" t="b">
        <f t="shared" ca="1" si="1119"/>
        <v>1</v>
      </c>
      <c r="AR2221" s="32" t="b">
        <f t="shared" ca="1" si="1119"/>
        <v>1</v>
      </c>
      <c r="AS2221" s="32" t="str">
        <f t="shared" ca="1" si="1119"/>
        <v>-</v>
      </c>
      <c r="AT2221" s="32" t="str">
        <f t="shared" ca="1" si="1119"/>
        <v>-</v>
      </c>
      <c r="AU2221" s="32">
        <f t="shared" ca="1" si="1119"/>
        <v>0.16137931034482819</v>
      </c>
      <c r="AV2221" s="32">
        <f t="shared" ca="1" si="1119"/>
        <v>58.371400000000001</v>
      </c>
      <c r="AW2221" s="32">
        <f t="shared" ca="1" si="1119"/>
        <v>1.010280760583014</v>
      </c>
      <c r="AX2221" s="32">
        <f t="shared" ca="1" si="1119"/>
        <v>-3.2510906353514724E-2</v>
      </c>
      <c r="AY2221" s="32">
        <f t="shared" ca="1" si="1119"/>
        <v>0.95081695257959586</v>
      </c>
      <c r="AZ2221" s="32">
        <f t="shared" ca="1" si="1120"/>
        <v>1.0067370149586885</v>
      </c>
      <c r="BA2221" s="32">
        <f t="shared" ca="1" si="1120"/>
        <v>0</v>
      </c>
      <c r="BB2221" s="32">
        <f t="shared" ca="1" si="1120"/>
        <v>0</v>
      </c>
      <c r="BC2221" s="32">
        <f t="shared" ca="1" si="1120"/>
        <v>1.0434604649805563</v>
      </c>
      <c r="BD2221" s="32">
        <f t="shared" ca="1" si="1120"/>
        <v>0.14847362909794626</v>
      </c>
      <c r="BE2221" s="32">
        <f t="shared" ca="1" si="1120"/>
        <v>3.7414746339865967E-2</v>
      </c>
      <c r="BF2221" s="32">
        <f t="shared" ca="1" si="1120"/>
        <v>-8.7345129273292743E-2</v>
      </c>
      <c r="BG2221" s="32">
        <f t="shared" ca="1" si="1120"/>
        <v>6.7324296151102914E-2</v>
      </c>
      <c r="BH2221" s="32">
        <f t="shared" ca="1" si="1120"/>
        <v>-1.2653076101335814E-2</v>
      </c>
      <c r="BI2221" s="50">
        <f t="shared" ca="1" si="1116"/>
        <v>70</v>
      </c>
      <c r="BJ2221" s="50">
        <f t="shared" ca="1" si="1114"/>
        <v>50</v>
      </c>
      <c r="BK2221" s="50">
        <f t="shared" ca="1" si="1114"/>
        <v>70</v>
      </c>
      <c r="BL2221" s="32">
        <f t="shared" ca="1" si="1120"/>
        <v>0</v>
      </c>
      <c r="BM2221" s="32">
        <f t="shared" ca="1" si="1120"/>
        <v>0</v>
      </c>
      <c r="BN2221" s="32">
        <f t="shared" ca="1" si="1120"/>
        <v>0</v>
      </c>
      <c r="BO2221" s="32">
        <f t="shared" ca="1" si="1120"/>
        <v>0</v>
      </c>
      <c r="BP2221" s="54">
        <v>0</v>
      </c>
    </row>
    <row r="2222" spans="1:68" hidden="1" outlineLevel="2">
      <c r="A2222" s="53"/>
      <c r="B2222" s="44">
        <f ca="1">COUNT(B$5:OFFSET(B2222,-1,0))</f>
        <v>2140</v>
      </c>
      <c r="C2222" s="44">
        <f t="shared" ca="1" si="1107"/>
        <v>2033</v>
      </c>
      <c r="D2222" s="45">
        <f t="shared" ca="1" si="1103"/>
        <v>2103</v>
      </c>
      <c r="E2222">
        <v>13</v>
      </c>
      <c r="F2222" t="b">
        <v>1</v>
      </c>
      <c r="G2222" t="b">
        <v>0</v>
      </c>
      <c r="H2222" t="b">
        <v>1</v>
      </c>
      <c r="I2222" s="3" t="str">
        <f t="shared" ca="1" si="1115"/>
        <v>Exp20 G19-All</v>
      </c>
      <c r="J2222" s="16" t="str">
        <f ca="1">IF(MATCH(I2222,I$5:I2222,0)=(COUNTA(I$5:I2222)),"-","Dup")</f>
        <v>-</v>
      </c>
      <c r="K2222" s="32" t="str">
        <f t="shared" ca="1" si="1122"/>
        <v>-</v>
      </c>
      <c r="L2222" s="32" t="b">
        <f t="shared" ca="1" si="1122"/>
        <v>0</v>
      </c>
      <c r="M2222" s="32" t="b">
        <f t="shared" ca="1" si="1122"/>
        <v>1</v>
      </c>
      <c r="N2222" s="32">
        <f t="shared" ca="1" si="1122"/>
        <v>2</v>
      </c>
      <c r="O2222" s="32" t="str">
        <f t="shared" ca="1" si="1122"/>
        <v>-</v>
      </c>
      <c r="P2222" s="32" t="str">
        <f t="shared" ca="1" si="1122"/>
        <v>-</v>
      </c>
      <c r="Q2222" s="32" t="str">
        <f t="shared" ca="1" si="1122"/>
        <v>-</v>
      </c>
      <c r="R2222" s="32" t="str">
        <f t="shared" ca="1" si="1122"/>
        <v>-</v>
      </c>
      <c r="S2222" s="32" t="str">
        <f t="shared" ca="1" si="1122"/>
        <v>-</v>
      </c>
      <c r="T2222" s="32" t="str">
        <f t="shared" ca="1" si="1122"/>
        <v>-</v>
      </c>
      <c r="U2222" s="32" t="str">
        <f t="shared" ca="1" si="1122"/>
        <v>-</v>
      </c>
      <c r="V2222" s="32" t="str">
        <f t="shared" ca="1" si="1122"/>
        <v>-</v>
      </c>
      <c r="W2222" s="32" t="str">
        <f t="shared" ca="1" si="1122"/>
        <v>-</v>
      </c>
      <c r="X2222" s="32" t="str">
        <f t="shared" ca="1" si="1122"/>
        <v>-</v>
      </c>
      <c r="Y2222" s="32" t="str">
        <f t="shared" ca="1" si="1122"/>
        <v>-</v>
      </c>
      <c r="Z2222" s="32" t="str">
        <f t="shared" ca="1" si="1122"/>
        <v>-</v>
      </c>
      <c r="AA2222" s="50" t="b">
        <f t="shared" ca="1" si="1123"/>
        <v>0</v>
      </c>
      <c r="AB2222" s="50" t="b">
        <f t="shared" ca="1" si="1123"/>
        <v>0</v>
      </c>
      <c r="AC2222" s="50" t="b">
        <f t="shared" ca="1" si="1123"/>
        <v>0</v>
      </c>
      <c r="AD2222" s="50" t="b">
        <f t="shared" ca="1" si="1123"/>
        <v>0</v>
      </c>
      <c r="AE2222" s="50" t="b">
        <f t="shared" ca="1" si="1123"/>
        <v>0</v>
      </c>
      <c r="AF2222" s="50">
        <f t="shared" ca="1" si="1125"/>
        <v>0.33</v>
      </c>
      <c r="AG2222" s="50">
        <f t="shared" ca="1" si="1125"/>
        <v>-0.33</v>
      </c>
      <c r="AH2222" s="50">
        <f t="shared" ca="1" si="1125"/>
        <v>0.66600000000000004</v>
      </c>
      <c r="AI2222" s="50">
        <f t="shared" ca="1" si="1125"/>
        <v>-0.66600000000000004</v>
      </c>
      <c r="AJ2222" s="32" t="str">
        <f t="shared" ca="1" si="1119"/>
        <v>-</v>
      </c>
      <c r="AK2222" s="50">
        <f t="shared" ca="1" si="1124"/>
        <v>0</v>
      </c>
      <c r="AL2222" s="50">
        <f t="shared" ca="1" si="1124"/>
        <v>1</v>
      </c>
      <c r="AM2222" s="50">
        <f t="shared" ca="1" si="1124"/>
        <v>-1</v>
      </c>
      <c r="AN2222" s="50">
        <f t="shared" ca="1" si="1124"/>
        <v>3.9</v>
      </c>
      <c r="AO2222" s="32" t="str">
        <f t="shared" ca="1" si="1119"/>
        <v>-</v>
      </c>
      <c r="AP2222" s="32" t="str">
        <f t="shared" ca="1" si="1119"/>
        <v>-</v>
      </c>
      <c r="AQ2222" s="32" t="b">
        <f t="shared" ca="1" si="1119"/>
        <v>1</v>
      </c>
      <c r="AR2222" s="32" t="b">
        <f t="shared" ca="1" si="1119"/>
        <v>1</v>
      </c>
      <c r="AS2222" s="32" t="str">
        <f t="shared" ca="1" si="1119"/>
        <v>-</v>
      </c>
      <c r="AT2222" s="32" t="str">
        <f t="shared" ca="1" si="1119"/>
        <v>-</v>
      </c>
      <c r="AU2222" s="32">
        <f t="shared" ca="1" si="1119"/>
        <v>-0.16362068965517182</v>
      </c>
      <c r="AV2222" s="32">
        <f t="shared" ca="1" si="1119"/>
        <v>56.062399999999997</v>
      </c>
      <c r="AW2222" s="32">
        <f t="shared" ca="1" si="1119"/>
        <v>1.0759589422176172</v>
      </c>
      <c r="AX2222" s="32">
        <f t="shared" ca="1" si="1119"/>
        <v>-4.5161893315035062E-2</v>
      </c>
      <c r="AY2222" s="32">
        <f t="shared" ca="1" si="1119"/>
        <v>0.88158848491111141</v>
      </c>
      <c r="AZ2222" s="32">
        <f t="shared" ca="1" si="1120"/>
        <v>1.0012154155104893</v>
      </c>
      <c r="BA2222" s="32">
        <f t="shared" ca="1" si="1120"/>
        <v>0</v>
      </c>
      <c r="BB2222" s="32">
        <f t="shared" ca="1" si="1120"/>
        <v>0</v>
      </c>
      <c r="BC2222" s="32">
        <f t="shared" ca="1" si="1120"/>
        <v>1.0054793617634981</v>
      </c>
      <c r="BD2222" s="32">
        <f t="shared" ca="1" si="1120"/>
        <v>-0.1610271151075473</v>
      </c>
      <c r="BE2222" s="32">
        <f t="shared" ca="1" si="1120"/>
        <v>-0.3</v>
      </c>
      <c r="BF2222" s="32">
        <f t="shared" ca="1" si="1120"/>
        <v>-1.3182130908968581E-3</v>
      </c>
      <c r="BG2222" s="32">
        <f t="shared" ca="1" si="1120"/>
        <v>-0.14983751465576312</v>
      </c>
      <c r="BH2222" s="32">
        <f t="shared" ca="1" si="1120"/>
        <v>0.10656069514885758</v>
      </c>
      <c r="BI2222" s="50">
        <f t="shared" ca="1" si="1116"/>
        <v>70</v>
      </c>
      <c r="BJ2222" s="50">
        <f t="shared" ca="1" si="1114"/>
        <v>50</v>
      </c>
      <c r="BK2222" s="50">
        <f t="shared" ca="1" si="1114"/>
        <v>70</v>
      </c>
      <c r="BL2222" s="32">
        <f t="shared" ca="1" si="1120"/>
        <v>0</v>
      </c>
      <c r="BM2222" s="32">
        <f t="shared" ca="1" si="1120"/>
        <v>0</v>
      </c>
      <c r="BN2222" s="32">
        <f t="shared" ca="1" si="1120"/>
        <v>0</v>
      </c>
      <c r="BO2222" s="32">
        <f t="shared" ca="1" si="1120"/>
        <v>0</v>
      </c>
      <c r="BP2222" s="54">
        <v>0</v>
      </c>
    </row>
    <row r="2223" spans="1:68" hidden="1" outlineLevel="2">
      <c r="A2223" s="53"/>
      <c r="B2223" s="44">
        <f ca="1">COUNT(B$5:OFFSET(B2223,-1,0))</f>
        <v>2141</v>
      </c>
      <c r="C2223" s="44">
        <f t="shared" ca="1" si="1107"/>
        <v>2034</v>
      </c>
      <c r="D2223" s="45">
        <f t="shared" ca="1" si="1103"/>
        <v>2104</v>
      </c>
      <c r="E2223">
        <v>13</v>
      </c>
      <c r="F2223" t="b">
        <v>1</v>
      </c>
      <c r="G2223" t="b">
        <v>0</v>
      </c>
      <c r="H2223" t="b">
        <v>1</v>
      </c>
      <c r="I2223" s="3" t="str">
        <f t="shared" ca="1" si="1115"/>
        <v>Exp20 G20-All</v>
      </c>
      <c r="J2223" s="16" t="str">
        <f ca="1">IF(MATCH(I2223,I$5:I2223,0)=(COUNTA(I$5:I2223)),"-","Dup")</f>
        <v>-</v>
      </c>
      <c r="K2223" s="32" t="str">
        <f t="shared" ca="1" si="1122"/>
        <v>-</v>
      </c>
      <c r="L2223" s="32" t="b">
        <f t="shared" ca="1" si="1122"/>
        <v>0</v>
      </c>
      <c r="M2223" s="32" t="b">
        <f t="shared" ca="1" si="1122"/>
        <v>1</v>
      </c>
      <c r="N2223" s="32">
        <f t="shared" ca="1" si="1122"/>
        <v>2</v>
      </c>
      <c r="O2223" s="32" t="str">
        <f t="shared" ca="1" si="1122"/>
        <v>-</v>
      </c>
      <c r="P2223" s="32" t="str">
        <f t="shared" ca="1" si="1122"/>
        <v>-</v>
      </c>
      <c r="Q2223" s="32" t="str">
        <f t="shared" ca="1" si="1122"/>
        <v>-</v>
      </c>
      <c r="R2223" s="32" t="str">
        <f t="shared" ca="1" si="1122"/>
        <v>-</v>
      </c>
      <c r="S2223" s="32" t="str">
        <f t="shared" ca="1" si="1122"/>
        <v>-</v>
      </c>
      <c r="T2223" s="32" t="str">
        <f t="shared" ca="1" si="1122"/>
        <v>-</v>
      </c>
      <c r="U2223" s="32" t="str">
        <f t="shared" ca="1" si="1122"/>
        <v>-</v>
      </c>
      <c r="V2223" s="32" t="str">
        <f t="shared" ca="1" si="1122"/>
        <v>-</v>
      </c>
      <c r="W2223" s="32" t="str">
        <f t="shared" ca="1" si="1122"/>
        <v>-</v>
      </c>
      <c r="X2223" s="32" t="str">
        <f t="shared" ca="1" si="1122"/>
        <v>-</v>
      </c>
      <c r="Y2223" s="32" t="str">
        <f t="shared" ca="1" si="1122"/>
        <v>-</v>
      </c>
      <c r="Z2223" s="32" t="str">
        <f t="shared" ca="1" si="1122"/>
        <v>-</v>
      </c>
      <c r="AA2223" s="50" t="b">
        <f t="shared" ca="1" si="1123"/>
        <v>0</v>
      </c>
      <c r="AB2223" s="50" t="b">
        <f t="shared" ca="1" si="1123"/>
        <v>0</v>
      </c>
      <c r="AC2223" s="50" t="b">
        <f t="shared" ca="1" si="1123"/>
        <v>0</v>
      </c>
      <c r="AD2223" s="50" t="b">
        <f t="shared" ca="1" si="1123"/>
        <v>0</v>
      </c>
      <c r="AE2223" s="50" t="b">
        <f t="shared" ca="1" si="1123"/>
        <v>0</v>
      </c>
      <c r="AF2223" s="50">
        <f t="shared" ca="1" si="1125"/>
        <v>0.33</v>
      </c>
      <c r="AG2223" s="50">
        <f t="shared" ca="1" si="1125"/>
        <v>-0.33</v>
      </c>
      <c r="AH2223" s="50">
        <f t="shared" ca="1" si="1125"/>
        <v>0.66600000000000004</v>
      </c>
      <c r="AI2223" s="50">
        <f t="shared" ca="1" si="1125"/>
        <v>-0.66600000000000004</v>
      </c>
      <c r="AJ2223" s="32" t="str">
        <f t="shared" ca="1" si="1119"/>
        <v>-</v>
      </c>
      <c r="AK2223" s="50">
        <f t="shared" ca="1" si="1124"/>
        <v>0</v>
      </c>
      <c r="AL2223" s="50">
        <f t="shared" ca="1" si="1124"/>
        <v>1</v>
      </c>
      <c r="AM2223" s="50">
        <f t="shared" ca="1" si="1124"/>
        <v>-1</v>
      </c>
      <c r="AN2223" s="50">
        <f t="shared" ca="1" si="1124"/>
        <v>3.9</v>
      </c>
      <c r="AO2223" s="32" t="str">
        <f t="shared" ca="1" si="1119"/>
        <v>-</v>
      </c>
      <c r="AP2223" s="32" t="str">
        <f t="shared" ca="1" si="1119"/>
        <v>-</v>
      </c>
      <c r="AQ2223" s="32" t="b">
        <f t="shared" ca="1" si="1119"/>
        <v>1</v>
      </c>
      <c r="AR2223" s="32" t="b">
        <f t="shared" ca="1" si="1119"/>
        <v>1</v>
      </c>
      <c r="AS2223" s="32" t="str">
        <f t="shared" ca="1" si="1119"/>
        <v>-</v>
      </c>
      <c r="AT2223" s="32" t="str">
        <f t="shared" ca="1" si="1119"/>
        <v>-</v>
      </c>
      <c r="AU2223" s="32">
        <f t="shared" ca="1" si="1119"/>
        <v>0.22137931034482819</v>
      </c>
      <c r="AV2223" s="32">
        <f t="shared" ca="1" si="1119"/>
        <v>58.537100000000002</v>
      </c>
      <c r="AW2223" s="32">
        <f t="shared" ca="1" si="1119"/>
        <v>1.00708614719322</v>
      </c>
      <c r="AX2223" s="32">
        <f t="shared" ca="1" si="1119"/>
        <v>-0.18009937044044</v>
      </c>
      <c r="AY2223" s="32">
        <f t="shared" ca="1" si="1119"/>
        <v>0.97240541288321169</v>
      </c>
      <c r="AZ2223" s="32">
        <f t="shared" ca="1" si="1120"/>
        <v>0.99691564230411267</v>
      </c>
      <c r="BA2223" s="32">
        <f t="shared" ca="1" si="1120"/>
        <v>0</v>
      </c>
      <c r="BB2223" s="32">
        <f t="shared" ca="1" si="1120"/>
        <v>0</v>
      </c>
      <c r="BC2223" s="32">
        <f t="shared" ca="1" si="1120"/>
        <v>0.99824995968956809</v>
      </c>
      <c r="BD2223" s="32">
        <f t="shared" ca="1" si="1120"/>
        <v>0.12248792949075948</v>
      </c>
      <c r="BE2223" s="32">
        <f t="shared" ca="1" si="1120"/>
        <v>9.8638470106396925E-2</v>
      </c>
      <c r="BF2223" s="32">
        <f t="shared" ca="1" si="1120"/>
        <v>-0.10582411477148956</v>
      </c>
      <c r="BG2223" s="32">
        <f t="shared" ca="1" si="1120"/>
        <v>-0.20042635969325495</v>
      </c>
      <c r="BH2223" s="32">
        <f t="shared" ca="1" si="1120"/>
        <v>3.1734734528024111E-2</v>
      </c>
      <c r="BI2223" s="50">
        <f t="shared" ca="1" si="1116"/>
        <v>70</v>
      </c>
      <c r="BJ2223" s="50">
        <f t="shared" ca="1" si="1114"/>
        <v>50</v>
      </c>
      <c r="BK2223" s="50">
        <f t="shared" ca="1" si="1114"/>
        <v>70</v>
      </c>
      <c r="BL2223" s="32">
        <f t="shared" ca="1" si="1120"/>
        <v>0</v>
      </c>
      <c r="BM2223" s="32">
        <f t="shared" ca="1" si="1120"/>
        <v>0</v>
      </c>
      <c r="BN2223" s="32">
        <f t="shared" ca="1" si="1120"/>
        <v>0</v>
      </c>
      <c r="BO2223" s="32">
        <f t="shared" ca="1" si="1120"/>
        <v>0</v>
      </c>
      <c r="BP2223" s="54">
        <v>0</v>
      </c>
    </row>
    <row r="2224" spans="1:68" hidden="1" outlineLevel="2">
      <c r="A2224" s="53"/>
      <c r="B2224" s="44">
        <f ca="1">COUNT(B$5:OFFSET(B2224,-1,0))</f>
        <v>2142</v>
      </c>
      <c r="C2224" s="44">
        <f t="shared" ca="1" si="1107"/>
        <v>2035</v>
      </c>
      <c r="D2224" s="45">
        <f t="shared" ca="1" si="1103"/>
        <v>2105</v>
      </c>
      <c r="E2224">
        <v>13</v>
      </c>
      <c r="F2224" t="b">
        <v>1</v>
      </c>
      <c r="G2224" t="b">
        <v>0</v>
      </c>
      <c r="H2224" t="b">
        <v>1</v>
      </c>
      <c r="I2224" s="3" t="str">
        <f t="shared" ca="1" si="1115"/>
        <v>Exp21 G20-All</v>
      </c>
      <c r="J2224" s="16" t="str">
        <f ca="1">IF(MATCH(I2224,I$5:I2224,0)=(COUNTA(I$5:I2224)),"-","Dup")</f>
        <v>-</v>
      </c>
      <c r="K2224" s="32" t="str">
        <f t="shared" ca="1" si="1122"/>
        <v>-</v>
      </c>
      <c r="L2224" s="32" t="b">
        <f t="shared" ca="1" si="1122"/>
        <v>0</v>
      </c>
      <c r="M2224" s="32" t="b">
        <f t="shared" ca="1" si="1122"/>
        <v>1</v>
      </c>
      <c r="N2224" s="32">
        <f t="shared" ca="1" si="1122"/>
        <v>2</v>
      </c>
      <c r="O2224" s="32" t="str">
        <f t="shared" ca="1" si="1122"/>
        <v>-</v>
      </c>
      <c r="P2224" s="32" t="str">
        <f t="shared" ca="1" si="1122"/>
        <v>-</v>
      </c>
      <c r="Q2224" s="32" t="str">
        <f t="shared" ca="1" si="1122"/>
        <v>-</v>
      </c>
      <c r="R2224" s="32" t="str">
        <f t="shared" ca="1" si="1122"/>
        <v>-</v>
      </c>
      <c r="S2224" s="32" t="str">
        <f t="shared" ca="1" si="1122"/>
        <v>-</v>
      </c>
      <c r="T2224" s="32" t="str">
        <f t="shared" ca="1" si="1122"/>
        <v>-</v>
      </c>
      <c r="U2224" s="32" t="str">
        <f t="shared" ca="1" si="1122"/>
        <v>-</v>
      </c>
      <c r="V2224" s="32" t="str">
        <f t="shared" ca="1" si="1122"/>
        <v>-</v>
      </c>
      <c r="W2224" s="32" t="str">
        <f t="shared" ca="1" si="1122"/>
        <v>-</v>
      </c>
      <c r="X2224" s="32" t="str">
        <f t="shared" ca="1" si="1122"/>
        <v>-</v>
      </c>
      <c r="Y2224" s="32" t="str">
        <f t="shared" ca="1" si="1122"/>
        <v>-</v>
      </c>
      <c r="Z2224" s="32" t="str">
        <f t="shared" ca="1" si="1122"/>
        <v>-</v>
      </c>
      <c r="AA2224" s="50" t="b">
        <f t="shared" ca="1" si="1123"/>
        <v>0</v>
      </c>
      <c r="AB2224" s="50" t="b">
        <f t="shared" ca="1" si="1123"/>
        <v>0</v>
      </c>
      <c r="AC2224" s="50" t="b">
        <f t="shared" ca="1" si="1123"/>
        <v>0</v>
      </c>
      <c r="AD2224" s="50" t="b">
        <f t="shared" ca="1" si="1123"/>
        <v>0</v>
      </c>
      <c r="AE2224" s="50" t="b">
        <f t="shared" ca="1" si="1123"/>
        <v>0</v>
      </c>
      <c r="AF2224" s="50">
        <f t="shared" ca="1" si="1125"/>
        <v>0.33</v>
      </c>
      <c r="AG2224" s="50">
        <f t="shared" ca="1" si="1125"/>
        <v>-0.33</v>
      </c>
      <c r="AH2224" s="50">
        <f t="shared" ca="1" si="1125"/>
        <v>0.66600000000000004</v>
      </c>
      <c r="AI2224" s="50">
        <f t="shared" ca="1" si="1125"/>
        <v>-0.66600000000000004</v>
      </c>
      <c r="AJ2224" s="32" t="str">
        <f t="shared" ca="1" si="1119"/>
        <v>-</v>
      </c>
      <c r="AK2224" s="50">
        <f t="shared" ca="1" si="1124"/>
        <v>0</v>
      </c>
      <c r="AL2224" s="50">
        <f t="shared" ca="1" si="1124"/>
        <v>1</v>
      </c>
      <c r="AM2224" s="50">
        <f t="shared" ca="1" si="1124"/>
        <v>-1</v>
      </c>
      <c r="AN2224" s="50">
        <f t="shared" ca="1" si="1124"/>
        <v>3.9</v>
      </c>
      <c r="AO2224" s="32" t="str">
        <f t="shared" ca="1" si="1119"/>
        <v>-</v>
      </c>
      <c r="AP2224" s="32" t="str">
        <f t="shared" ca="1" si="1119"/>
        <v>-</v>
      </c>
      <c r="AQ2224" s="32" t="b">
        <f t="shared" ca="1" si="1119"/>
        <v>1</v>
      </c>
      <c r="AR2224" s="32" t="b">
        <f t="shared" ca="1" si="1119"/>
        <v>1</v>
      </c>
      <c r="AS2224" s="32" t="str">
        <f t="shared" ca="1" si="1119"/>
        <v>-</v>
      </c>
      <c r="AT2224" s="32" t="str">
        <f t="shared" ca="1" si="1119"/>
        <v>-</v>
      </c>
      <c r="AU2224" s="32">
        <f t="shared" ca="1" si="1119"/>
        <v>-6.3620689655171814E-2</v>
      </c>
      <c r="AV2224" s="32">
        <f t="shared" ca="1" si="1119"/>
        <v>54.719200000000001</v>
      </c>
      <c r="AW2224" s="32">
        <f t="shared" ca="1" si="1119"/>
        <v>1.1553789910398597</v>
      </c>
      <c r="AX2224" s="32">
        <f t="shared" ca="1" si="1119"/>
        <v>-0.10733205233674503</v>
      </c>
      <c r="AY2224" s="32">
        <f t="shared" ca="1" si="1119"/>
        <v>0.82115270001920504</v>
      </c>
      <c r="AZ2224" s="32">
        <f t="shared" ca="1" si="1120"/>
        <v>1.0511298505397422</v>
      </c>
      <c r="BA2224" s="32">
        <f t="shared" ca="1" si="1120"/>
        <v>0</v>
      </c>
      <c r="BB2224" s="32">
        <f t="shared" ca="1" si="1120"/>
        <v>0</v>
      </c>
      <c r="BC2224" s="32">
        <f t="shared" ca="1" si="1120"/>
        <v>1.0248826048686273</v>
      </c>
      <c r="BD2224" s="32">
        <f t="shared" ca="1" si="1120"/>
        <v>0.2126392070051395</v>
      </c>
      <c r="BE2224" s="32">
        <f t="shared" ca="1" si="1120"/>
        <v>-7.8728476590437468E-2</v>
      </c>
      <c r="BF2224" s="32">
        <f t="shared" ca="1" si="1120"/>
        <v>5.0811350221947382E-2</v>
      </c>
      <c r="BG2224" s="32">
        <f t="shared" ca="1" si="1120"/>
        <v>-0.22736054165575759</v>
      </c>
      <c r="BH2224" s="32">
        <f t="shared" ca="1" si="1120"/>
        <v>0.11987395971072323</v>
      </c>
      <c r="BI2224" s="50">
        <f t="shared" ca="1" si="1116"/>
        <v>70</v>
      </c>
      <c r="BJ2224" s="50">
        <f t="shared" ca="1" si="1114"/>
        <v>50</v>
      </c>
      <c r="BK2224" s="50">
        <f t="shared" ca="1" si="1114"/>
        <v>70</v>
      </c>
      <c r="BL2224" s="32">
        <f t="shared" ca="1" si="1120"/>
        <v>0</v>
      </c>
      <c r="BM2224" s="32">
        <f t="shared" ca="1" si="1120"/>
        <v>0</v>
      </c>
      <c r="BN2224" s="32">
        <f t="shared" ca="1" si="1120"/>
        <v>0</v>
      </c>
      <c r="BO2224" s="32">
        <f t="shared" ca="1" si="1120"/>
        <v>0</v>
      </c>
      <c r="BP2224" s="54">
        <v>0</v>
      </c>
    </row>
    <row r="2225" spans="1:68" hidden="1" outlineLevel="2">
      <c r="A2225" s="53"/>
      <c r="B2225" s="44">
        <f ca="1">COUNT(B$5:OFFSET(B2225,-1,0))</f>
        <v>2143</v>
      </c>
      <c r="C2225" s="44">
        <f t="shared" ca="1" si="1107"/>
        <v>2036</v>
      </c>
      <c r="D2225" s="45">
        <f t="shared" ca="1" si="1103"/>
        <v>2106</v>
      </c>
      <c r="E2225">
        <v>13</v>
      </c>
      <c r="F2225" t="b">
        <v>1</v>
      </c>
      <c r="G2225" t="b">
        <v>0</v>
      </c>
      <c r="H2225" t="b">
        <v>1</v>
      </c>
      <c r="I2225" s="3" t="str">
        <f t="shared" ca="1" si="1115"/>
        <v>Exp21 G21-All</v>
      </c>
      <c r="J2225" s="16" t="str">
        <f ca="1">IF(MATCH(I2225,I$5:I2225,0)=(COUNTA(I$5:I2225)),"-","Dup")</f>
        <v>-</v>
      </c>
      <c r="K2225" s="32" t="str">
        <f t="shared" ca="1" si="1122"/>
        <v>-</v>
      </c>
      <c r="L2225" s="32" t="b">
        <f t="shared" ca="1" si="1122"/>
        <v>0</v>
      </c>
      <c r="M2225" s="32" t="b">
        <f t="shared" ca="1" si="1122"/>
        <v>1</v>
      </c>
      <c r="N2225" s="32">
        <f t="shared" ca="1" si="1122"/>
        <v>2</v>
      </c>
      <c r="O2225" s="32" t="str">
        <f t="shared" ca="1" si="1122"/>
        <v>-</v>
      </c>
      <c r="P2225" s="32" t="str">
        <f t="shared" ca="1" si="1122"/>
        <v>-</v>
      </c>
      <c r="Q2225" s="32" t="str">
        <f t="shared" ca="1" si="1122"/>
        <v>-</v>
      </c>
      <c r="R2225" s="32" t="str">
        <f t="shared" ca="1" si="1122"/>
        <v>-</v>
      </c>
      <c r="S2225" s="32" t="str">
        <f t="shared" ca="1" si="1122"/>
        <v>-</v>
      </c>
      <c r="T2225" s="32" t="str">
        <f t="shared" ca="1" si="1122"/>
        <v>-</v>
      </c>
      <c r="U2225" s="32" t="str">
        <f t="shared" ca="1" si="1122"/>
        <v>-</v>
      </c>
      <c r="V2225" s="32" t="str">
        <f t="shared" ca="1" si="1122"/>
        <v>-</v>
      </c>
      <c r="W2225" s="32" t="str">
        <f t="shared" ca="1" si="1122"/>
        <v>-</v>
      </c>
      <c r="X2225" s="32" t="str">
        <f t="shared" ca="1" si="1122"/>
        <v>-</v>
      </c>
      <c r="Y2225" s="32" t="str">
        <f t="shared" ca="1" si="1122"/>
        <v>-</v>
      </c>
      <c r="Z2225" s="32" t="str">
        <f t="shared" ca="1" si="1122"/>
        <v>-</v>
      </c>
      <c r="AA2225" s="50" t="b">
        <f t="shared" ca="1" si="1123"/>
        <v>0</v>
      </c>
      <c r="AB2225" s="50" t="b">
        <f t="shared" ca="1" si="1123"/>
        <v>0</v>
      </c>
      <c r="AC2225" s="50" t="b">
        <f t="shared" ca="1" si="1123"/>
        <v>0</v>
      </c>
      <c r="AD2225" s="50" t="b">
        <f t="shared" ca="1" si="1123"/>
        <v>0</v>
      </c>
      <c r="AE2225" s="50" t="b">
        <f t="shared" ca="1" si="1123"/>
        <v>0</v>
      </c>
      <c r="AF2225" s="50">
        <f t="shared" ca="1" si="1125"/>
        <v>0.33</v>
      </c>
      <c r="AG2225" s="50">
        <f t="shared" ca="1" si="1125"/>
        <v>-0.33</v>
      </c>
      <c r="AH2225" s="50">
        <f t="shared" ca="1" si="1125"/>
        <v>0.66600000000000004</v>
      </c>
      <c r="AI2225" s="50">
        <f t="shared" ca="1" si="1125"/>
        <v>-0.66600000000000004</v>
      </c>
      <c r="AJ2225" s="32" t="str">
        <f t="shared" ca="1" si="1119"/>
        <v>-</v>
      </c>
      <c r="AK2225" s="50">
        <f t="shared" ca="1" si="1124"/>
        <v>0</v>
      </c>
      <c r="AL2225" s="50">
        <f t="shared" ca="1" si="1124"/>
        <v>1</v>
      </c>
      <c r="AM2225" s="50">
        <f t="shared" ca="1" si="1124"/>
        <v>-1</v>
      </c>
      <c r="AN2225" s="50">
        <f t="shared" ca="1" si="1124"/>
        <v>3.9</v>
      </c>
      <c r="AO2225" s="32" t="str">
        <f t="shared" ca="1" si="1119"/>
        <v>-</v>
      </c>
      <c r="AP2225" s="32" t="str">
        <f t="shared" ca="1" si="1119"/>
        <v>-</v>
      </c>
      <c r="AQ2225" s="32" t="b">
        <f t="shared" ca="1" si="1119"/>
        <v>1</v>
      </c>
      <c r="AR2225" s="32" t="b">
        <f t="shared" ca="1" si="1119"/>
        <v>1</v>
      </c>
      <c r="AS2225" s="32" t="str">
        <f t="shared" ca="1" si="1119"/>
        <v>-</v>
      </c>
      <c r="AT2225" s="32" t="str">
        <f t="shared" ca="1" si="1119"/>
        <v>-</v>
      </c>
      <c r="AU2225" s="32">
        <f t="shared" ca="1" si="1119"/>
        <v>0.2963793103448279</v>
      </c>
      <c r="AV2225" s="32">
        <f t="shared" ca="1" si="1119"/>
        <v>54.8401</v>
      </c>
      <c r="AW2225" s="32">
        <f t="shared" ca="1" si="1119"/>
        <v>1.1030379273777773</v>
      </c>
      <c r="AX2225" s="32">
        <f t="shared" ca="1" si="1119"/>
        <v>-2.9563536184769479E-2</v>
      </c>
      <c r="AY2225" s="32">
        <f t="shared" ca="1" si="1119"/>
        <v>0.89805172177855996</v>
      </c>
      <c r="AZ2225" s="32">
        <f t="shared" ca="1" si="1120"/>
        <v>0.99702646074597667</v>
      </c>
      <c r="BA2225" s="32">
        <f t="shared" ca="1" si="1120"/>
        <v>0</v>
      </c>
      <c r="BB2225" s="32">
        <f t="shared" ca="1" si="1120"/>
        <v>0</v>
      </c>
      <c r="BC2225" s="32">
        <f t="shared" ca="1" si="1120"/>
        <v>1.024842370616887</v>
      </c>
      <c r="BD2225" s="32">
        <f t="shared" ca="1" si="1120"/>
        <v>0.26322098309136521</v>
      </c>
      <c r="BE2225" s="32">
        <f t="shared" ca="1" si="1120"/>
        <v>8.7682811480823575E-2</v>
      </c>
      <c r="BF2225" s="32">
        <f t="shared" ca="1" si="1120"/>
        <v>-0.1522535734453192</v>
      </c>
      <c r="BG2225" s="32">
        <f t="shared" ca="1" si="1120"/>
        <v>0.59989077173686489</v>
      </c>
      <c r="BH2225" s="32">
        <f t="shared" ca="1" si="1120"/>
        <v>0.13331241709601671</v>
      </c>
      <c r="BI2225" s="50">
        <f t="shared" ca="1" si="1116"/>
        <v>70</v>
      </c>
      <c r="BJ2225" s="50">
        <f t="shared" ca="1" si="1114"/>
        <v>50</v>
      </c>
      <c r="BK2225" s="50">
        <f t="shared" ca="1" si="1114"/>
        <v>70</v>
      </c>
      <c r="BL2225" s="32">
        <f t="shared" ca="1" si="1120"/>
        <v>0</v>
      </c>
      <c r="BM2225" s="32">
        <f t="shared" ca="1" si="1120"/>
        <v>0</v>
      </c>
      <c r="BN2225" s="32">
        <f t="shared" ca="1" si="1120"/>
        <v>0</v>
      </c>
      <c r="BO2225" s="32">
        <f t="shared" ca="1" si="1120"/>
        <v>0</v>
      </c>
      <c r="BP2225" s="54">
        <v>0</v>
      </c>
    </row>
    <row r="2226" spans="1:68" collapsed="1">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37"/>
      <c r="AW2226" s="38"/>
      <c r="AX2226" s="38"/>
      <c r="AY2226" s="38"/>
      <c r="AZ2226" s="38"/>
      <c r="BA2226" s="37"/>
      <c r="BB2226" s="37"/>
      <c r="BC2226" s="37"/>
      <c r="BD2226" s="38"/>
      <c r="BE2226" s="38"/>
      <c r="BF2226" s="38"/>
      <c r="BG2226" s="38"/>
      <c r="BH2226" s="38"/>
      <c r="BI2226" s="39"/>
      <c r="BJ2226" s="39"/>
      <c r="BK2226" s="40"/>
      <c r="BL2226" s="24"/>
      <c r="BM2226" s="24"/>
      <c r="BN2226" s="24"/>
      <c r="BO2226" s="24"/>
      <c r="BP2226" s="54">
        <v>0</v>
      </c>
    </row>
    <row r="2227" spans="1:68" hidden="1" outlineLevel="2" collapsed="1">
      <c r="A2227" s="53"/>
      <c r="B2227" s="44">
        <f ca="1">COUNT(B$5:OFFSET(B2227,-1,0))</f>
        <v>2144</v>
      </c>
      <c r="C2227" s="31">
        <f ca="1">B2199</f>
        <v>2117</v>
      </c>
      <c r="D2227" s="45">
        <f t="shared" ref="D2227:D2256" ca="1" si="1126">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O2233" ca="1" si="1127">OFFSET(K$5,$D2227,0)</f>
        <v>-</v>
      </c>
      <c r="L2227" s="32" t="b">
        <f t="shared" ca="1" si="1127"/>
        <v>0</v>
      </c>
      <c r="M2227" s="32" t="b">
        <f t="shared" ca="1" si="1127"/>
        <v>1</v>
      </c>
      <c r="N2227" s="32">
        <f t="shared" ca="1" si="1127"/>
        <v>2</v>
      </c>
      <c r="O2227" s="32" t="str">
        <f t="shared" ca="1" si="1127"/>
        <v>-</v>
      </c>
      <c r="P2227" s="32" t="str">
        <f t="shared" ca="1" si="1127"/>
        <v>-</v>
      </c>
      <c r="Q2227" s="32" t="str">
        <f t="shared" ca="1" si="1127"/>
        <v>-</v>
      </c>
      <c r="R2227" s="32" t="str">
        <f t="shared" ca="1" si="1127"/>
        <v>-</v>
      </c>
      <c r="S2227" s="32" t="str">
        <f t="shared" ca="1" si="1127"/>
        <v>-</v>
      </c>
      <c r="T2227" s="32" t="str">
        <f t="shared" ca="1" si="1127"/>
        <v>-</v>
      </c>
      <c r="U2227" s="32" t="str">
        <f t="shared" ca="1" si="1127"/>
        <v>-</v>
      </c>
      <c r="V2227" s="32" t="str">
        <f t="shared" ca="1" si="1127"/>
        <v>-</v>
      </c>
      <c r="W2227" s="32" t="str">
        <f t="shared" ca="1" si="1127"/>
        <v>-</v>
      </c>
      <c r="X2227" s="32" t="str">
        <f t="shared" ca="1" si="1127"/>
        <v>-</v>
      </c>
      <c r="Y2227" s="32" t="str">
        <f t="shared" ca="1" si="1127"/>
        <v>-</v>
      </c>
      <c r="Z2227" s="32" t="str">
        <f t="shared" ca="1" si="1127"/>
        <v>-</v>
      </c>
      <c r="AA2227" s="30" t="b">
        <v>1</v>
      </c>
      <c r="AB2227" s="30" t="b">
        <v>1</v>
      </c>
      <c r="AC2227" s="30" t="b">
        <v>1</v>
      </c>
      <c r="AD2227" s="30" t="b">
        <v>1</v>
      </c>
      <c r="AE2227" s="30" t="b">
        <v>1</v>
      </c>
      <c r="AF2227" s="30">
        <v>0</v>
      </c>
      <c r="AG2227" s="30">
        <v>0.33</v>
      </c>
      <c r="AH2227" s="30">
        <v>-0.33</v>
      </c>
      <c r="AI2227" s="32">
        <f t="shared" ca="1" si="1127"/>
        <v>-0.66600000000000004</v>
      </c>
      <c r="AJ2227" s="32" t="str">
        <f t="shared" ca="1" si="1127"/>
        <v>-</v>
      </c>
      <c r="AK2227" s="32">
        <f t="shared" ca="1" si="1127"/>
        <v>0</v>
      </c>
      <c r="AL2227" s="32">
        <f t="shared" ca="1" si="1127"/>
        <v>1</v>
      </c>
      <c r="AM2227" s="32">
        <f t="shared" ca="1" si="1127"/>
        <v>-1</v>
      </c>
      <c r="AN2227" s="32">
        <f t="shared" ca="1" si="1127"/>
        <v>3.9</v>
      </c>
      <c r="AO2227" s="32" t="str">
        <f t="shared" ca="1" si="1127"/>
        <v>-</v>
      </c>
      <c r="AP2227" s="32" t="str">
        <f t="shared" ca="1" si="1127"/>
        <v>-</v>
      </c>
      <c r="AQ2227" s="32" t="b">
        <f t="shared" ca="1" si="1127"/>
        <v>1</v>
      </c>
      <c r="AR2227" s="32" t="b">
        <f t="shared" ca="1" si="1127"/>
        <v>1</v>
      </c>
      <c r="AS2227" s="32" t="str">
        <f t="shared" ca="1" si="1127"/>
        <v>-</v>
      </c>
      <c r="AT2227" s="32" t="str">
        <f t="shared" ca="1" si="1127"/>
        <v>-</v>
      </c>
      <c r="AU2227" s="32">
        <f t="shared" ca="1" si="1127"/>
        <v>0.13971264367816161</v>
      </c>
      <c r="AV2227" s="32">
        <f t="shared" ca="1" si="1127"/>
        <v>61.2273</v>
      </c>
      <c r="AW2227" s="32">
        <f t="shared" ca="1" si="1127"/>
        <v>0.91393026716443271</v>
      </c>
      <c r="AX2227" s="32">
        <f t="shared" ca="1" si="1127"/>
        <v>0.13550352739719917</v>
      </c>
      <c r="AY2227" s="32">
        <f t="shared" ca="1" si="1127"/>
        <v>1.2960898706852657</v>
      </c>
      <c r="AZ2227" s="32">
        <f t="shared" ca="1" si="1127"/>
        <v>0.95508633974154244</v>
      </c>
      <c r="BA2227" s="32">
        <f t="shared" ca="1" si="1127"/>
        <v>0</v>
      </c>
      <c r="BB2227" s="32">
        <f t="shared" ca="1" si="1127"/>
        <v>0</v>
      </c>
      <c r="BC2227" s="32">
        <f t="shared" ca="1" si="1127"/>
        <v>0.9987631742136861</v>
      </c>
      <c r="BD2227" s="32">
        <f t="shared" ca="1" si="1127"/>
        <v>-0.67063686541207801</v>
      </c>
      <c r="BE2227" s="32">
        <f t="shared" ca="1" si="1127"/>
        <v>2.9249203986851102E-2</v>
      </c>
      <c r="BF2227" s="32">
        <f t="shared" ca="1" si="1127"/>
        <v>-8.302587312751597E-2</v>
      </c>
      <c r="BG2227" s="32">
        <f t="shared" ca="1" si="1127"/>
        <v>0.64195401316078637</v>
      </c>
      <c r="BH2227" s="32">
        <f t="shared" ca="1" si="1127"/>
        <v>-0.10500043451853802</v>
      </c>
      <c r="BI2227" s="32">
        <f t="shared" ca="1" si="1127"/>
        <v>70</v>
      </c>
      <c r="BJ2227" s="32">
        <f t="shared" ca="1" si="1127"/>
        <v>50</v>
      </c>
      <c r="BK2227" s="32">
        <f t="shared" ca="1" si="1127"/>
        <v>70</v>
      </c>
      <c r="BL2227" s="32">
        <f t="shared" ca="1" si="1127"/>
        <v>0</v>
      </c>
      <c r="BM2227" s="32">
        <f t="shared" ca="1" si="1127"/>
        <v>0</v>
      </c>
      <c r="BN2227" s="32">
        <f t="shared" ca="1" si="1127"/>
        <v>0</v>
      </c>
      <c r="BO2227" s="32">
        <f t="shared" ca="1" si="1127"/>
        <v>0</v>
      </c>
      <c r="BP2227" s="54">
        <v>0</v>
      </c>
    </row>
    <row r="2228" spans="1:68" hidden="1" outlineLevel="2">
      <c r="A2228" s="53"/>
      <c r="B2228" s="44">
        <f ca="1">COUNT(B$5:OFFSET(B2228,-1,0))</f>
        <v>2145</v>
      </c>
      <c r="C2228" s="44">
        <f ca="1">B2227</f>
        <v>2144</v>
      </c>
      <c r="D2228" s="45">
        <f t="shared" ca="1" si="1126"/>
        <v>2222</v>
      </c>
      <c r="E2228">
        <v>14</v>
      </c>
      <c r="F2228" t="b">
        <v>1</v>
      </c>
      <c r="G2228" t="b">
        <v>0</v>
      </c>
      <c r="H2228" t="b">
        <v>1</v>
      </c>
      <c r="I2228" s="3" t="str">
        <f t="shared" ref="I2228:I2232" si="1128">"G03-All "&amp;"N "&amp;_xlfn.CONCAT(AF2228:AH2228)</f>
        <v>G03-All N 00.5-0.5</v>
      </c>
      <c r="J2228" s="16" t="str">
        <f ca="1">IF(MATCH(I2228,I$5:I2228,0)=(COUNTA(I$5:I2228)),"-","Dup")</f>
        <v>-</v>
      </c>
      <c r="K2228" s="32" t="str">
        <f t="shared" ca="1" si="1127"/>
        <v>-</v>
      </c>
      <c r="L2228" s="32" t="b">
        <f t="shared" ca="1" si="1127"/>
        <v>0</v>
      </c>
      <c r="M2228" s="32" t="b">
        <f t="shared" ca="1" si="1127"/>
        <v>1</v>
      </c>
      <c r="N2228" s="32">
        <f t="shared" ca="1" si="1127"/>
        <v>2</v>
      </c>
      <c r="O2228" s="32" t="str">
        <f t="shared" ca="1" si="1127"/>
        <v>-</v>
      </c>
      <c r="P2228" s="32" t="str">
        <f t="shared" ca="1" si="1127"/>
        <v>-</v>
      </c>
      <c r="Q2228" s="32" t="str">
        <f t="shared" ca="1" si="1127"/>
        <v>-</v>
      </c>
      <c r="R2228" s="32" t="str">
        <f t="shared" ca="1" si="1127"/>
        <v>-</v>
      </c>
      <c r="S2228" s="32" t="str">
        <f t="shared" ca="1" si="1127"/>
        <v>-</v>
      </c>
      <c r="T2228" s="32" t="str">
        <f t="shared" ca="1" si="1127"/>
        <v>-</v>
      </c>
      <c r="U2228" s="32" t="str">
        <f t="shared" ca="1" si="1127"/>
        <v>-</v>
      </c>
      <c r="V2228" s="32" t="str">
        <f t="shared" ca="1" si="1127"/>
        <v>-</v>
      </c>
      <c r="W2228" s="32" t="str">
        <f t="shared" ca="1" si="1127"/>
        <v>-</v>
      </c>
      <c r="X2228" s="32" t="str">
        <f t="shared" ca="1" si="1127"/>
        <v>-</v>
      </c>
      <c r="Y2228" s="32" t="str">
        <f t="shared" ca="1" si="1127"/>
        <v>-</v>
      </c>
      <c r="Z2228" s="32" t="str">
        <f t="shared" ca="1" si="1127"/>
        <v>-</v>
      </c>
      <c r="AA2228" s="32" t="b">
        <f t="shared" ref="AA2228:AE2231" ca="1" si="1129">OFFSET(AA$5,$D2228,0)</f>
        <v>1</v>
      </c>
      <c r="AB2228" s="32" t="b">
        <f t="shared" ca="1" si="1129"/>
        <v>1</v>
      </c>
      <c r="AC2228" s="32" t="b">
        <f t="shared" ca="1" si="1129"/>
        <v>1</v>
      </c>
      <c r="AD2228" s="32" t="b">
        <f t="shared" ca="1" si="1129"/>
        <v>1</v>
      </c>
      <c r="AE2228" s="32" t="b">
        <f t="shared" ca="1" si="1129"/>
        <v>1</v>
      </c>
      <c r="AF2228" s="30">
        <v>0</v>
      </c>
      <c r="AG2228" s="30">
        <v>0.5</v>
      </c>
      <c r="AH2228" s="30">
        <v>-0.5</v>
      </c>
      <c r="AI2228" s="32">
        <f t="shared" ca="1" si="1127"/>
        <v>-0.66600000000000004</v>
      </c>
      <c r="AJ2228" s="32" t="str">
        <f t="shared" ca="1" si="1127"/>
        <v>-</v>
      </c>
      <c r="AK2228" s="32">
        <f t="shared" ca="1" si="1127"/>
        <v>0</v>
      </c>
      <c r="AL2228" s="32">
        <f t="shared" ca="1" si="1127"/>
        <v>1</v>
      </c>
      <c r="AM2228" s="32">
        <f t="shared" ca="1" si="1127"/>
        <v>-1</v>
      </c>
      <c r="AN2228" s="32">
        <f t="shared" ca="1" si="1127"/>
        <v>3.9</v>
      </c>
      <c r="AO2228" s="32" t="str">
        <f t="shared" ca="1" si="1127"/>
        <v>-</v>
      </c>
      <c r="AP2228" s="32" t="str">
        <f t="shared" ca="1" si="1127"/>
        <v>-</v>
      </c>
      <c r="AQ2228" s="32" t="b">
        <f t="shared" ca="1" si="1127"/>
        <v>1</v>
      </c>
      <c r="AR2228" s="32" t="b">
        <f t="shared" ca="1" si="1127"/>
        <v>1</v>
      </c>
      <c r="AS2228" s="32" t="str">
        <f t="shared" ca="1" si="1127"/>
        <v>-</v>
      </c>
      <c r="AT2228" s="32" t="str">
        <f t="shared" ca="1" si="1127"/>
        <v>-</v>
      </c>
      <c r="AU2228" s="32">
        <f t="shared" ca="1" si="1127"/>
        <v>0.13971264367816161</v>
      </c>
      <c r="AV2228" s="32">
        <f t="shared" ca="1" si="1127"/>
        <v>61.2273</v>
      </c>
      <c r="AW2228" s="32">
        <f t="shared" ca="1" si="1127"/>
        <v>0.91393026716443271</v>
      </c>
      <c r="AX2228" s="32">
        <f t="shared" ca="1" si="1127"/>
        <v>0.13550352739719917</v>
      </c>
      <c r="AY2228" s="32">
        <f t="shared" ca="1" si="1127"/>
        <v>1.2960898706852657</v>
      </c>
      <c r="AZ2228" s="32">
        <f t="shared" ca="1" si="1127"/>
        <v>0.95508633974154244</v>
      </c>
      <c r="BA2228" s="32">
        <f t="shared" ca="1" si="1127"/>
        <v>0</v>
      </c>
      <c r="BB2228" s="32">
        <f t="shared" ca="1" si="1127"/>
        <v>0</v>
      </c>
      <c r="BC2228" s="32">
        <f t="shared" ca="1" si="1127"/>
        <v>0.9987631742136861</v>
      </c>
      <c r="BD2228" s="32">
        <f t="shared" ca="1" si="1127"/>
        <v>-0.67063686541207801</v>
      </c>
      <c r="BE2228" s="32">
        <f t="shared" ca="1" si="1127"/>
        <v>2.9249203986851102E-2</v>
      </c>
      <c r="BF2228" s="32">
        <f t="shared" ca="1" si="1127"/>
        <v>-8.302587312751597E-2</v>
      </c>
      <c r="BG2228" s="32">
        <f t="shared" ca="1" si="1127"/>
        <v>0.64195401316078637</v>
      </c>
      <c r="BH2228" s="32">
        <f t="shared" ca="1" si="1127"/>
        <v>-0.10500043451853802</v>
      </c>
      <c r="BI2228" s="50">
        <f t="shared" ca="1" si="1127"/>
        <v>70</v>
      </c>
      <c r="BJ2228" s="50">
        <f t="shared" ca="1" si="1127"/>
        <v>50</v>
      </c>
      <c r="BK2228" s="50">
        <f t="shared" ca="1" si="1127"/>
        <v>70</v>
      </c>
      <c r="BL2228" s="32">
        <f t="shared" ca="1" si="1127"/>
        <v>0</v>
      </c>
      <c r="BM2228" s="32">
        <f t="shared" ca="1" si="1127"/>
        <v>0</v>
      </c>
      <c r="BN2228" s="32">
        <f t="shared" ca="1" si="1127"/>
        <v>0</v>
      </c>
      <c r="BO2228" s="32">
        <f t="shared" ca="1" si="1127"/>
        <v>0</v>
      </c>
      <c r="BP2228" s="54">
        <v>0</v>
      </c>
    </row>
    <row r="2229" spans="1:68" hidden="1" outlineLevel="2">
      <c r="A2229" s="53"/>
      <c r="B2229" s="44">
        <f ca="1">COUNT(B$5:OFFSET(B2229,-1,0))</f>
        <v>2146</v>
      </c>
      <c r="C2229" s="44">
        <f t="shared" ref="C2229:C2231" ca="1" si="1130">B2228</f>
        <v>2145</v>
      </c>
      <c r="D2229" s="45">
        <f t="shared" ca="1" si="1126"/>
        <v>2223</v>
      </c>
      <c r="E2229">
        <v>14</v>
      </c>
      <c r="F2229" t="b">
        <v>1</v>
      </c>
      <c r="G2229" t="b">
        <v>0</v>
      </c>
      <c r="H2229" t="b">
        <v>1</v>
      </c>
      <c r="I2229" s="3" t="str">
        <f t="shared" si="1128"/>
        <v>G03-All N 01-1</v>
      </c>
      <c r="J2229" s="16" t="str">
        <f ca="1">IF(MATCH(I2229,I$5:I2229,0)=(COUNTA(I$5:I2229)),"-","Dup")</f>
        <v>-</v>
      </c>
      <c r="K2229" s="32" t="str">
        <f t="shared" ca="1" si="1127"/>
        <v>-</v>
      </c>
      <c r="L2229" s="32" t="b">
        <f t="shared" ca="1" si="1127"/>
        <v>0</v>
      </c>
      <c r="M2229" s="32" t="b">
        <f t="shared" ca="1" si="1127"/>
        <v>1</v>
      </c>
      <c r="N2229" s="32">
        <f t="shared" ca="1" si="1127"/>
        <v>2</v>
      </c>
      <c r="O2229" s="32" t="str">
        <f t="shared" ca="1" si="1127"/>
        <v>-</v>
      </c>
      <c r="P2229" s="32" t="str">
        <f t="shared" ca="1" si="1127"/>
        <v>-</v>
      </c>
      <c r="Q2229" s="32" t="str">
        <f t="shared" ca="1" si="1127"/>
        <v>-</v>
      </c>
      <c r="R2229" s="32" t="str">
        <f t="shared" ca="1" si="1127"/>
        <v>-</v>
      </c>
      <c r="S2229" s="32" t="str">
        <f t="shared" ca="1" si="1127"/>
        <v>-</v>
      </c>
      <c r="T2229" s="32" t="str">
        <f t="shared" ca="1" si="1127"/>
        <v>-</v>
      </c>
      <c r="U2229" s="32" t="str">
        <f t="shared" ca="1" si="1127"/>
        <v>-</v>
      </c>
      <c r="V2229" s="32" t="str">
        <f t="shared" ca="1" si="1127"/>
        <v>-</v>
      </c>
      <c r="W2229" s="32" t="str">
        <f t="shared" ca="1" si="1127"/>
        <v>-</v>
      </c>
      <c r="X2229" s="32" t="str">
        <f t="shared" ca="1" si="1127"/>
        <v>-</v>
      </c>
      <c r="Y2229" s="32" t="str">
        <f t="shared" ca="1" si="1127"/>
        <v>-</v>
      </c>
      <c r="Z2229" s="32" t="str">
        <f t="shared" ca="1" si="1127"/>
        <v>-</v>
      </c>
      <c r="AA2229" s="32" t="b">
        <f t="shared" ca="1" si="1129"/>
        <v>1</v>
      </c>
      <c r="AB2229" s="32" t="b">
        <f t="shared" ca="1" si="1129"/>
        <v>1</v>
      </c>
      <c r="AC2229" s="32" t="b">
        <f t="shared" ca="1" si="1129"/>
        <v>1</v>
      </c>
      <c r="AD2229" s="32" t="b">
        <f t="shared" ca="1" si="1129"/>
        <v>1</v>
      </c>
      <c r="AE2229" s="32" t="b">
        <f t="shared" ca="1" si="1129"/>
        <v>1</v>
      </c>
      <c r="AF2229" s="30">
        <v>0</v>
      </c>
      <c r="AG2229" s="30">
        <v>1</v>
      </c>
      <c r="AH2229" s="30">
        <v>-1</v>
      </c>
      <c r="AI2229" s="32">
        <f t="shared" ca="1" si="1127"/>
        <v>-0.66600000000000004</v>
      </c>
      <c r="AJ2229" s="32" t="str">
        <f t="shared" ca="1" si="1127"/>
        <v>-</v>
      </c>
      <c r="AK2229" s="32">
        <f t="shared" ca="1" si="1127"/>
        <v>0</v>
      </c>
      <c r="AL2229" s="32">
        <f t="shared" ca="1" si="1127"/>
        <v>1</v>
      </c>
      <c r="AM2229" s="32">
        <f t="shared" ca="1" si="1127"/>
        <v>-1</v>
      </c>
      <c r="AN2229" s="32">
        <f t="shared" ref="AI2229:AN2256" ca="1" si="1131">OFFSET(AN$5,$D2229,0)</f>
        <v>3.9</v>
      </c>
      <c r="AO2229" s="32" t="str">
        <f t="shared" ca="1" si="1127"/>
        <v>-</v>
      </c>
      <c r="AP2229" s="32" t="str">
        <f t="shared" ca="1" si="1127"/>
        <v>-</v>
      </c>
      <c r="AQ2229" s="32" t="b">
        <f t="shared" ca="1" si="1127"/>
        <v>1</v>
      </c>
      <c r="AR2229" s="32" t="b">
        <f t="shared" ca="1" si="1127"/>
        <v>1</v>
      </c>
      <c r="AS2229" s="32" t="str">
        <f t="shared" ca="1" si="1127"/>
        <v>-</v>
      </c>
      <c r="AT2229" s="32" t="str">
        <f t="shared" ca="1" si="1127"/>
        <v>-</v>
      </c>
      <c r="AU2229" s="32">
        <f t="shared" ca="1" si="1127"/>
        <v>0.13971264367816161</v>
      </c>
      <c r="AV2229" s="32">
        <f t="shared" ca="1" si="1127"/>
        <v>61.2273</v>
      </c>
      <c r="AW2229" s="32">
        <f t="shared" ca="1" si="1127"/>
        <v>0.91393026716443271</v>
      </c>
      <c r="AX2229" s="32">
        <f t="shared" ca="1" si="1127"/>
        <v>0.13550352739719917</v>
      </c>
      <c r="AY2229" s="32">
        <f t="shared" ca="1" si="1127"/>
        <v>1.2960898706852657</v>
      </c>
      <c r="AZ2229" s="32">
        <f t="shared" ca="1" si="1127"/>
        <v>0.95508633974154244</v>
      </c>
      <c r="BA2229" s="32">
        <f t="shared" ca="1" si="1127"/>
        <v>0</v>
      </c>
      <c r="BB2229" s="32">
        <f t="shared" ca="1" si="1127"/>
        <v>0</v>
      </c>
      <c r="BC2229" s="32">
        <f t="shared" ca="1" si="1127"/>
        <v>0.9987631742136861</v>
      </c>
      <c r="BD2229" s="32">
        <f t="shared" ca="1" si="1127"/>
        <v>-0.67063686541207801</v>
      </c>
      <c r="BE2229" s="32">
        <f t="shared" ca="1" si="1127"/>
        <v>2.9249203986851102E-2</v>
      </c>
      <c r="BF2229" s="32">
        <f t="shared" ca="1" si="1127"/>
        <v>-8.302587312751597E-2</v>
      </c>
      <c r="BG2229" s="32">
        <f t="shared" ca="1" si="1127"/>
        <v>0.64195401316078637</v>
      </c>
      <c r="BH2229" s="32">
        <f t="shared" ca="1" si="1127"/>
        <v>-0.10500043451853802</v>
      </c>
      <c r="BI2229" s="50">
        <f t="shared" ca="1" si="1127"/>
        <v>70</v>
      </c>
      <c r="BJ2229" s="50">
        <f t="shared" ca="1" si="1127"/>
        <v>50</v>
      </c>
      <c r="BK2229" s="50">
        <f t="shared" ca="1" si="1127"/>
        <v>70</v>
      </c>
      <c r="BL2229" s="32">
        <f t="shared" ca="1" si="1127"/>
        <v>0</v>
      </c>
      <c r="BM2229" s="32">
        <f t="shared" ca="1" si="1127"/>
        <v>0</v>
      </c>
      <c r="BN2229" s="32">
        <f t="shared" ca="1" si="1127"/>
        <v>0</v>
      </c>
      <c r="BO2229" s="32">
        <f t="shared" ca="1" si="1127"/>
        <v>0</v>
      </c>
      <c r="BP2229" s="54">
        <v>0</v>
      </c>
    </row>
    <row r="2230" spans="1:68" hidden="1" outlineLevel="2">
      <c r="A2230" s="53"/>
      <c r="B2230" s="44">
        <f ca="1">COUNT(B$5:OFFSET(B2230,-1,0))</f>
        <v>2147</v>
      </c>
      <c r="C2230" s="44">
        <f t="shared" ca="1" si="1130"/>
        <v>2146</v>
      </c>
      <c r="D2230" s="45">
        <f t="shared" ca="1" si="1126"/>
        <v>2224</v>
      </c>
      <c r="E2230">
        <v>14</v>
      </c>
      <c r="F2230" t="b">
        <v>1</v>
      </c>
      <c r="G2230" t="b">
        <v>0</v>
      </c>
      <c r="H2230" t="b">
        <v>1</v>
      </c>
      <c r="I2230" s="3" t="str">
        <f t="shared" si="1128"/>
        <v>G03-All N 0.330.51</v>
      </c>
      <c r="J2230" s="16" t="str">
        <f ca="1">IF(MATCH(I2230,I$5:I2230,0)=(COUNTA(I$5:I2230)),"-","Dup")</f>
        <v>-</v>
      </c>
      <c r="K2230" s="32" t="str">
        <f t="shared" ca="1" si="1127"/>
        <v>-</v>
      </c>
      <c r="L2230" s="32" t="b">
        <f t="shared" ca="1" si="1127"/>
        <v>0</v>
      </c>
      <c r="M2230" s="32" t="b">
        <f t="shared" ca="1" si="1127"/>
        <v>1</v>
      </c>
      <c r="N2230" s="32">
        <f t="shared" ca="1" si="1127"/>
        <v>2</v>
      </c>
      <c r="O2230" s="32" t="str">
        <f t="shared" ca="1" si="1127"/>
        <v>-</v>
      </c>
      <c r="P2230" s="32" t="str">
        <f t="shared" ca="1" si="1127"/>
        <v>-</v>
      </c>
      <c r="Q2230" s="32" t="str">
        <f t="shared" ca="1" si="1127"/>
        <v>-</v>
      </c>
      <c r="R2230" s="32" t="str">
        <f t="shared" ca="1" si="1127"/>
        <v>-</v>
      </c>
      <c r="S2230" s="32" t="str">
        <f t="shared" ca="1" si="1127"/>
        <v>-</v>
      </c>
      <c r="T2230" s="32" t="str">
        <f t="shared" ca="1" si="1127"/>
        <v>-</v>
      </c>
      <c r="U2230" s="32" t="str">
        <f t="shared" ca="1" si="1127"/>
        <v>-</v>
      </c>
      <c r="V2230" s="32" t="str">
        <f t="shared" ca="1" si="1127"/>
        <v>-</v>
      </c>
      <c r="W2230" s="32" t="str">
        <f t="shared" ca="1" si="1127"/>
        <v>-</v>
      </c>
      <c r="X2230" s="32" t="str">
        <f t="shared" ca="1" si="1127"/>
        <v>-</v>
      </c>
      <c r="Y2230" s="32" t="str">
        <f t="shared" ca="1" si="1127"/>
        <v>-</v>
      </c>
      <c r="Z2230" s="32" t="str">
        <f t="shared" ca="1" si="1127"/>
        <v>-</v>
      </c>
      <c r="AA2230" s="32" t="b">
        <f t="shared" ca="1" si="1129"/>
        <v>1</v>
      </c>
      <c r="AB2230" s="32" t="b">
        <f t="shared" ca="1" si="1129"/>
        <v>1</v>
      </c>
      <c r="AC2230" s="32" t="b">
        <f t="shared" ca="1" si="1129"/>
        <v>1</v>
      </c>
      <c r="AD2230" s="32" t="b">
        <f t="shared" ca="1" si="1129"/>
        <v>1</v>
      </c>
      <c r="AE2230" s="32" t="b">
        <f t="shared" ca="1" si="1129"/>
        <v>1</v>
      </c>
      <c r="AF2230" s="30">
        <v>0.33</v>
      </c>
      <c r="AG2230" s="30">
        <v>0.5</v>
      </c>
      <c r="AH2230" s="30">
        <v>1</v>
      </c>
      <c r="AI2230" s="32">
        <f t="shared" ca="1" si="1131"/>
        <v>-0.66600000000000004</v>
      </c>
      <c r="AJ2230" s="32" t="str">
        <f t="shared" ca="1" si="1131"/>
        <v>-</v>
      </c>
      <c r="AK2230" s="32">
        <f t="shared" ca="1" si="1131"/>
        <v>0</v>
      </c>
      <c r="AL2230" s="32">
        <f t="shared" ca="1" si="1131"/>
        <v>1</v>
      </c>
      <c r="AM2230" s="32">
        <f t="shared" ca="1" si="1131"/>
        <v>-1</v>
      </c>
      <c r="AN2230" s="32">
        <f t="shared" ca="1" si="1131"/>
        <v>3.9</v>
      </c>
      <c r="AO2230" s="32" t="str">
        <f t="shared" ca="1" si="1127"/>
        <v>-</v>
      </c>
      <c r="AP2230" s="32" t="str">
        <f t="shared" ca="1" si="1127"/>
        <v>-</v>
      </c>
      <c r="AQ2230" s="32" t="b">
        <f t="shared" ca="1" si="1127"/>
        <v>1</v>
      </c>
      <c r="AR2230" s="32" t="b">
        <f t="shared" ca="1" si="1127"/>
        <v>1</v>
      </c>
      <c r="AS2230" s="32" t="str">
        <f t="shared" ca="1" si="1127"/>
        <v>-</v>
      </c>
      <c r="AT2230" s="32" t="str">
        <f t="shared" ca="1" si="1127"/>
        <v>-</v>
      </c>
      <c r="AU2230" s="32">
        <f t="shared" ca="1" si="1127"/>
        <v>0.13971264367816161</v>
      </c>
      <c r="AV2230" s="32">
        <f t="shared" ca="1" si="1127"/>
        <v>61.2273</v>
      </c>
      <c r="AW2230" s="32">
        <f t="shared" ca="1" si="1127"/>
        <v>0.91393026716443271</v>
      </c>
      <c r="AX2230" s="32">
        <f t="shared" ca="1" si="1127"/>
        <v>0.13550352739719917</v>
      </c>
      <c r="AY2230" s="32">
        <f t="shared" ca="1" si="1127"/>
        <v>1.2960898706852657</v>
      </c>
      <c r="AZ2230" s="32">
        <f t="shared" ca="1" si="1127"/>
        <v>0.95508633974154244</v>
      </c>
      <c r="BA2230" s="32">
        <f t="shared" ca="1" si="1127"/>
        <v>0</v>
      </c>
      <c r="BB2230" s="32">
        <f t="shared" ca="1" si="1127"/>
        <v>0</v>
      </c>
      <c r="BC2230" s="32">
        <f t="shared" ca="1" si="1127"/>
        <v>0.9987631742136861</v>
      </c>
      <c r="BD2230" s="32">
        <f t="shared" ca="1" si="1127"/>
        <v>-0.67063686541207801</v>
      </c>
      <c r="BE2230" s="32">
        <f t="shared" ca="1" si="1127"/>
        <v>2.9249203986851102E-2</v>
      </c>
      <c r="BF2230" s="32">
        <f t="shared" ca="1" si="1127"/>
        <v>-8.302587312751597E-2</v>
      </c>
      <c r="BG2230" s="32">
        <f t="shared" ca="1" si="1127"/>
        <v>0.64195401316078637</v>
      </c>
      <c r="BH2230" s="32">
        <f t="shared" ca="1" si="1127"/>
        <v>-0.10500043451853802</v>
      </c>
      <c r="BI2230" s="50">
        <f t="shared" ca="1" si="1127"/>
        <v>70</v>
      </c>
      <c r="BJ2230" s="50">
        <f t="shared" ca="1" si="1127"/>
        <v>50</v>
      </c>
      <c r="BK2230" s="50">
        <f t="shared" ca="1" si="1127"/>
        <v>70</v>
      </c>
      <c r="BL2230" s="32">
        <f t="shared" ca="1" si="1127"/>
        <v>0</v>
      </c>
      <c r="BM2230" s="32">
        <f t="shared" ca="1" si="1127"/>
        <v>0</v>
      </c>
      <c r="BN2230" s="32">
        <f t="shared" ca="1" si="1127"/>
        <v>0</v>
      </c>
      <c r="BO2230" s="32">
        <f t="shared" ca="1" si="1127"/>
        <v>0</v>
      </c>
      <c r="BP2230" s="54">
        <v>0</v>
      </c>
    </row>
    <row r="2231" spans="1:68" hidden="1" outlineLevel="2">
      <c r="A2231" s="53"/>
      <c r="B2231" s="44">
        <f ca="1">COUNT(B$5:OFFSET(B2231,-1,0))</f>
        <v>2148</v>
      </c>
      <c r="C2231" s="44">
        <f t="shared" ca="1" si="1130"/>
        <v>2147</v>
      </c>
      <c r="D2231" s="45">
        <f t="shared" ca="1" si="1126"/>
        <v>2225</v>
      </c>
      <c r="E2231">
        <v>14</v>
      </c>
      <c r="F2231" t="b">
        <v>1</v>
      </c>
      <c r="G2231" t="b">
        <v>0</v>
      </c>
      <c r="H2231" t="b">
        <v>1</v>
      </c>
      <c r="I2231" s="3" t="str">
        <f t="shared" si="1128"/>
        <v>G03-All N -0.33-0.5-1</v>
      </c>
      <c r="J2231" s="16" t="str">
        <f ca="1">IF(MATCH(I2231,I$5:I2231,0)=(COUNTA(I$5:I2231)),"-","Dup")</f>
        <v>-</v>
      </c>
      <c r="K2231" s="32" t="str">
        <f t="shared" ca="1" si="1127"/>
        <v>-</v>
      </c>
      <c r="L2231" s="32" t="b">
        <f t="shared" ca="1" si="1127"/>
        <v>0</v>
      </c>
      <c r="M2231" s="32" t="b">
        <f t="shared" ca="1" si="1127"/>
        <v>1</v>
      </c>
      <c r="N2231" s="32">
        <f t="shared" ca="1" si="1127"/>
        <v>2</v>
      </c>
      <c r="O2231" s="32" t="str">
        <f t="shared" ca="1" si="1127"/>
        <v>-</v>
      </c>
      <c r="P2231" s="32" t="str">
        <f t="shared" ca="1" si="1127"/>
        <v>-</v>
      </c>
      <c r="Q2231" s="32" t="str">
        <f t="shared" ca="1" si="1127"/>
        <v>-</v>
      </c>
      <c r="R2231" s="32" t="str">
        <f t="shared" ca="1" si="1127"/>
        <v>-</v>
      </c>
      <c r="S2231" s="32" t="str">
        <f t="shared" ca="1" si="1127"/>
        <v>-</v>
      </c>
      <c r="T2231" s="32" t="str">
        <f t="shared" ca="1" si="1127"/>
        <v>-</v>
      </c>
      <c r="U2231" s="32" t="str">
        <f t="shared" ca="1" si="1127"/>
        <v>-</v>
      </c>
      <c r="V2231" s="32" t="str">
        <f t="shared" ca="1" si="1127"/>
        <v>-</v>
      </c>
      <c r="W2231" s="32" t="str">
        <f t="shared" ca="1" si="1127"/>
        <v>-</v>
      </c>
      <c r="X2231" s="32" t="str">
        <f t="shared" ca="1" si="1127"/>
        <v>-</v>
      </c>
      <c r="Y2231" s="32" t="str">
        <f t="shared" ca="1" si="1127"/>
        <v>-</v>
      </c>
      <c r="Z2231" s="32" t="str">
        <f t="shared" ca="1" si="1127"/>
        <v>-</v>
      </c>
      <c r="AA2231" s="32" t="b">
        <f t="shared" ca="1" si="1129"/>
        <v>1</v>
      </c>
      <c r="AB2231" s="32" t="b">
        <f t="shared" ca="1" si="1129"/>
        <v>1</v>
      </c>
      <c r="AC2231" s="32" t="b">
        <f t="shared" ca="1" si="1129"/>
        <v>1</v>
      </c>
      <c r="AD2231" s="32" t="b">
        <f t="shared" ca="1" si="1129"/>
        <v>1</v>
      </c>
      <c r="AE2231" s="32" t="b">
        <f t="shared" ca="1" si="1129"/>
        <v>1</v>
      </c>
      <c r="AF2231" s="30">
        <v>-0.33</v>
      </c>
      <c r="AG2231" s="30">
        <v>-0.5</v>
      </c>
      <c r="AH2231" s="30">
        <v>-1</v>
      </c>
      <c r="AI2231" s="32">
        <f t="shared" ca="1" si="1131"/>
        <v>-0.66600000000000004</v>
      </c>
      <c r="AJ2231" s="32" t="str">
        <f t="shared" ca="1" si="1131"/>
        <v>-</v>
      </c>
      <c r="AK2231" s="32">
        <f t="shared" ca="1" si="1131"/>
        <v>0</v>
      </c>
      <c r="AL2231" s="32">
        <f t="shared" ca="1" si="1131"/>
        <v>1</v>
      </c>
      <c r="AM2231" s="32">
        <f t="shared" ca="1" si="1131"/>
        <v>-1</v>
      </c>
      <c r="AN2231" s="32">
        <f t="shared" ca="1" si="1131"/>
        <v>3.9</v>
      </c>
      <c r="AO2231" s="32" t="str">
        <f t="shared" ca="1" si="1127"/>
        <v>-</v>
      </c>
      <c r="AP2231" s="32" t="str">
        <f t="shared" ca="1" si="1127"/>
        <v>-</v>
      </c>
      <c r="AQ2231" s="32" t="b">
        <f t="shared" ca="1" si="1127"/>
        <v>1</v>
      </c>
      <c r="AR2231" s="32" t="b">
        <f t="shared" ca="1" si="1127"/>
        <v>1</v>
      </c>
      <c r="AS2231" s="32" t="str">
        <f t="shared" ca="1" si="1127"/>
        <v>-</v>
      </c>
      <c r="AT2231" s="32" t="str">
        <f t="shared" ca="1" si="1127"/>
        <v>-</v>
      </c>
      <c r="AU2231" s="32">
        <f t="shared" ca="1" si="1127"/>
        <v>0.13971264367816161</v>
      </c>
      <c r="AV2231" s="32">
        <f t="shared" ca="1" si="1127"/>
        <v>61.2273</v>
      </c>
      <c r="AW2231" s="32">
        <f t="shared" ca="1" si="1127"/>
        <v>0.91393026716443271</v>
      </c>
      <c r="AX2231" s="32">
        <f t="shared" ca="1" si="1127"/>
        <v>0.13550352739719917</v>
      </c>
      <c r="AY2231" s="32">
        <f t="shared" ca="1" si="1127"/>
        <v>1.2960898706852657</v>
      </c>
      <c r="AZ2231" s="32">
        <f t="shared" ca="1" si="1127"/>
        <v>0.95508633974154244</v>
      </c>
      <c r="BA2231" s="32">
        <f t="shared" ca="1" si="1127"/>
        <v>0</v>
      </c>
      <c r="BB2231" s="32">
        <f t="shared" ca="1" si="1127"/>
        <v>0</v>
      </c>
      <c r="BC2231" s="32">
        <f t="shared" ca="1" si="1127"/>
        <v>0.9987631742136861</v>
      </c>
      <c r="BD2231" s="32">
        <f t="shared" ca="1" si="1127"/>
        <v>-0.67063686541207801</v>
      </c>
      <c r="BE2231" s="32">
        <f t="shared" ca="1" si="1127"/>
        <v>2.9249203986851102E-2</v>
      </c>
      <c r="BF2231" s="32">
        <f t="shared" ca="1" si="1127"/>
        <v>-8.302587312751597E-2</v>
      </c>
      <c r="BG2231" s="32">
        <f t="shared" ca="1" si="1127"/>
        <v>0.64195401316078637</v>
      </c>
      <c r="BH2231" s="32">
        <f t="shared" ca="1" si="1127"/>
        <v>-0.10500043451853802</v>
      </c>
      <c r="BI2231" s="50">
        <f t="shared" ca="1" si="1127"/>
        <v>70</v>
      </c>
      <c r="BJ2231" s="50">
        <f t="shared" ca="1" si="1127"/>
        <v>50</v>
      </c>
      <c r="BK2231" s="50">
        <f t="shared" ca="1" si="1127"/>
        <v>70</v>
      </c>
      <c r="BL2231" s="32">
        <f t="shared" ca="1" si="1127"/>
        <v>0</v>
      </c>
      <c r="BM2231" s="32">
        <f t="shared" ca="1" si="1127"/>
        <v>0</v>
      </c>
      <c r="BN2231" s="32">
        <f t="shared" ca="1" si="1127"/>
        <v>0</v>
      </c>
      <c r="BO2231" s="32">
        <f t="shared" ca="1" si="1127"/>
        <v>0</v>
      </c>
      <c r="BP2231" s="54">
        <v>0</v>
      </c>
    </row>
    <row r="2232" spans="1:68" hidden="1" outlineLevel="2">
      <c r="A2232" s="53"/>
      <c r="B2232" s="44">
        <f ca="1">COUNT(B$5:OFFSET(B2232,-1,0))</f>
        <v>2149</v>
      </c>
      <c r="C2232" s="44">
        <f t="shared" ref="C2232" ca="1" si="1132">B2231</f>
        <v>2148</v>
      </c>
      <c r="D2232" s="45">
        <f t="shared" ca="1" si="1126"/>
        <v>2226</v>
      </c>
      <c r="E2232">
        <v>14</v>
      </c>
      <c r="F2232" t="b">
        <v>1</v>
      </c>
      <c r="G2232" t="b">
        <v>0</v>
      </c>
      <c r="H2232" t="b">
        <v>1</v>
      </c>
      <c r="I2232" s="3" t="str">
        <f t="shared" si="1128"/>
        <v>G03-All N 0.33-0.330.5</v>
      </c>
      <c r="J2232" s="16" t="str">
        <f ca="1">IF(MATCH(I2232,I$5:I2232,0)=(COUNTA(I$5:I2232)),"-","Dup")</f>
        <v>-</v>
      </c>
      <c r="K2232" s="32" t="str">
        <f t="shared" ref="K2232:BO2232" ca="1" si="1133">OFFSET(K$5,$D2232,0)</f>
        <v>-</v>
      </c>
      <c r="L2232" s="32" t="b">
        <f t="shared" ca="1" si="1133"/>
        <v>0</v>
      </c>
      <c r="M2232" s="32" t="b">
        <f t="shared" ca="1" si="1133"/>
        <v>1</v>
      </c>
      <c r="N2232" s="32">
        <f t="shared" ca="1" si="1133"/>
        <v>2</v>
      </c>
      <c r="O2232" s="32" t="str">
        <f t="shared" ca="1" si="1133"/>
        <v>-</v>
      </c>
      <c r="P2232" s="32" t="str">
        <f t="shared" ca="1" si="1133"/>
        <v>-</v>
      </c>
      <c r="Q2232" s="32" t="str">
        <f t="shared" ca="1" si="1133"/>
        <v>-</v>
      </c>
      <c r="R2232" s="32" t="str">
        <f t="shared" ca="1" si="1133"/>
        <v>-</v>
      </c>
      <c r="S2232" s="32" t="str">
        <f t="shared" ca="1" si="1133"/>
        <v>-</v>
      </c>
      <c r="T2232" s="32" t="str">
        <f t="shared" ca="1" si="1133"/>
        <v>-</v>
      </c>
      <c r="U2232" s="32" t="str">
        <f t="shared" ca="1" si="1133"/>
        <v>-</v>
      </c>
      <c r="V2232" s="32" t="str">
        <f t="shared" ca="1" si="1133"/>
        <v>-</v>
      </c>
      <c r="W2232" s="32" t="str">
        <f t="shared" ca="1" si="1133"/>
        <v>-</v>
      </c>
      <c r="X2232" s="32" t="str">
        <f t="shared" ca="1" si="1133"/>
        <v>-</v>
      </c>
      <c r="Y2232" s="32" t="str">
        <f t="shared" ca="1" si="1133"/>
        <v>-</v>
      </c>
      <c r="Z2232" s="32" t="str">
        <f t="shared" ca="1" si="1133"/>
        <v>-</v>
      </c>
      <c r="AA2232" s="32" t="b">
        <f t="shared" ca="1" si="1133"/>
        <v>1</v>
      </c>
      <c r="AB2232" s="32" t="b">
        <f t="shared" ca="1" si="1133"/>
        <v>1</v>
      </c>
      <c r="AC2232" s="32" t="b">
        <f t="shared" ca="1" si="1133"/>
        <v>1</v>
      </c>
      <c r="AD2232" s="32" t="b">
        <f t="shared" ca="1" si="1133"/>
        <v>1</v>
      </c>
      <c r="AE2232" s="32" t="b">
        <f t="shared" ca="1" si="1133"/>
        <v>1</v>
      </c>
      <c r="AF2232" s="30">
        <v>0.33</v>
      </c>
      <c r="AG2232" s="30">
        <v>-0.33</v>
      </c>
      <c r="AH2232" s="30">
        <v>0.5</v>
      </c>
      <c r="AI2232" s="32">
        <f t="shared" ca="1" si="1131"/>
        <v>-0.66600000000000004</v>
      </c>
      <c r="AJ2232" s="32" t="str">
        <f t="shared" ca="1" si="1131"/>
        <v>-</v>
      </c>
      <c r="AK2232" s="32">
        <f t="shared" ca="1" si="1131"/>
        <v>0</v>
      </c>
      <c r="AL2232" s="32">
        <f t="shared" ca="1" si="1131"/>
        <v>1</v>
      </c>
      <c r="AM2232" s="32">
        <f t="shared" ca="1" si="1131"/>
        <v>-1</v>
      </c>
      <c r="AN2232" s="32">
        <f t="shared" ca="1" si="1131"/>
        <v>3.9</v>
      </c>
      <c r="AO2232" s="32" t="str">
        <f t="shared" ca="1" si="1133"/>
        <v>-</v>
      </c>
      <c r="AP2232" s="32" t="str">
        <f t="shared" ca="1" si="1133"/>
        <v>-</v>
      </c>
      <c r="AQ2232" s="32" t="b">
        <f t="shared" ca="1" si="1133"/>
        <v>1</v>
      </c>
      <c r="AR2232" s="32" t="b">
        <f t="shared" ca="1" si="1133"/>
        <v>1</v>
      </c>
      <c r="AS2232" s="32" t="str">
        <f t="shared" ca="1" si="1133"/>
        <v>-</v>
      </c>
      <c r="AT2232" s="32" t="str">
        <f t="shared" ca="1" si="1133"/>
        <v>-</v>
      </c>
      <c r="AU2232" s="32">
        <f t="shared" ca="1" si="1133"/>
        <v>0.13971264367816161</v>
      </c>
      <c r="AV2232" s="32">
        <f t="shared" ca="1" si="1133"/>
        <v>61.2273</v>
      </c>
      <c r="AW2232" s="32">
        <f t="shared" ca="1" si="1133"/>
        <v>0.91393026716443271</v>
      </c>
      <c r="AX2232" s="32">
        <f t="shared" ca="1" si="1133"/>
        <v>0.13550352739719917</v>
      </c>
      <c r="AY2232" s="32">
        <f t="shared" ca="1" si="1133"/>
        <v>1.2960898706852657</v>
      </c>
      <c r="AZ2232" s="32">
        <f t="shared" ca="1" si="1133"/>
        <v>0.95508633974154244</v>
      </c>
      <c r="BA2232" s="32">
        <f t="shared" ca="1" si="1133"/>
        <v>0</v>
      </c>
      <c r="BB2232" s="32">
        <f t="shared" ca="1" si="1133"/>
        <v>0</v>
      </c>
      <c r="BC2232" s="32">
        <f t="shared" ca="1" si="1133"/>
        <v>0.9987631742136861</v>
      </c>
      <c r="BD2232" s="32">
        <f t="shared" ca="1" si="1133"/>
        <v>-0.67063686541207801</v>
      </c>
      <c r="BE2232" s="32">
        <f t="shared" ca="1" si="1133"/>
        <v>2.9249203986851102E-2</v>
      </c>
      <c r="BF2232" s="32">
        <f t="shared" ca="1" si="1133"/>
        <v>-8.302587312751597E-2</v>
      </c>
      <c r="BG2232" s="32">
        <f t="shared" ca="1" si="1133"/>
        <v>0.64195401316078637</v>
      </c>
      <c r="BH2232" s="32">
        <f t="shared" ca="1" si="1133"/>
        <v>-0.10500043451853802</v>
      </c>
      <c r="BI2232" s="50">
        <f t="shared" ca="1" si="1133"/>
        <v>70</v>
      </c>
      <c r="BJ2232" s="50">
        <f t="shared" ca="1" si="1133"/>
        <v>50</v>
      </c>
      <c r="BK2232" s="50">
        <f t="shared" ca="1" si="1133"/>
        <v>70</v>
      </c>
      <c r="BL2232" s="32">
        <f t="shared" ca="1" si="1133"/>
        <v>0</v>
      </c>
      <c r="BM2232" s="32">
        <f t="shared" ca="1" si="1133"/>
        <v>0</v>
      </c>
      <c r="BN2232" s="32">
        <f t="shared" ca="1" si="1133"/>
        <v>0</v>
      </c>
      <c r="BO2232" s="32">
        <f t="shared" ca="1" si="1133"/>
        <v>0</v>
      </c>
      <c r="BP2232" s="54">
        <v>0</v>
      </c>
    </row>
    <row r="2233" spans="1:68" hidden="1" outlineLevel="2" collapsed="1">
      <c r="A2233" s="53"/>
      <c r="B2233" s="44">
        <f ca="1">COUNT(B$5:OFFSET(B2233,-1,0))</f>
        <v>2150</v>
      </c>
      <c r="C2233" s="31">
        <f ca="1">B2204</f>
        <v>2122</v>
      </c>
      <c r="D2233" s="45">
        <f t="shared" ca="1" si="1126"/>
        <v>2199</v>
      </c>
      <c r="E2233">
        <v>14</v>
      </c>
      <c r="F2233" t="b">
        <v>1</v>
      </c>
      <c r="G2233" t="b">
        <v>0</v>
      </c>
      <c r="H2233" t="b">
        <v>1</v>
      </c>
      <c r="I2233" s="30" t="str">
        <f>"G08-All "&amp;" N "&amp;_xlfn.CONCAT(AF2233:AH2233)</f>
        <v>G08-All  N 00.33-0.33</v>
      </c>
      <c r="J2233" s="16" t="str">
        <f ca="1">IF(MATCH(I2233,I$5:I2233,0)=(COUNTA(I$5:I2233)),"-","Dup")</f>
        <v>-</v>
      </c>
      <c r="K2233" s="32" t="str">
        <f t="shared" ca="1" si="1127"/>
        <v>-</v>
      </c>
      <c r="L2233" s="32" t="b">
        <f t="shared" ca="1" si="1127"/>
        <v>0</v>
      </c>
      <c r="M2233" s="32" t="b">
        <f t="shared" ca="1" si="1127"/>
        <v>1</v>
      </c>
      <c r="N2233" s="32">
        <f t="shared" ca="1" si="1127"/>
        <v>2</v>
      </c>
      <c r="O2233" s="32" t="str">
        <f t="shared" ref="O2233:BO2233" ca="1" si="1134">OFFSET(O$5,$D2233,0)</f>
        <v>-</v>
      </c>
      <c r="P2233" s="32" t="str">
        <f t="shared" ca="1" si="1134"/>
        <v>-</v>
      </c>
      <c r="Q2233" s="32" t="str">
        <f t="shared" ca="1" si="1134"/>
        <v>-</v>
      </c>
      <c r="R2233" s="32" t="str">
        <f t="shared" ca="1" si="1134"/>
        <v>-</v>
      </c>
      <c r="S2233" s="32" t="str">
        <f t="shared" ca="1" si="1134"/>
        <v>-</v>
      </c>
      <c r="T2233" s="32" t="str">
        <f t="shared" ca="1" si="1134"/>
        <v>-</v>
      </c>
      <c r="U2233" s="32" t="str">
        <f t="shared" ca="1" si="1134"/>
        <v>-</v>
      </c>
      <c r="V2233" s="32" t="str">
        <f t="shared" ca="1" si="1134"/>
        <v>-</v>
      </c>
      <c r="W2233" s="32" t="str">
        <f t="shared" ca="1" si="1134"/>
        <v>-</v>
      </c>
      <c r="X2233" s="32" t="str">
        <f t="shared" ca="1" si="1134"/>
        <v>-</v>
      </c>
      <c r="Y2233" s="32" t="str">
        <f t="shared" ca="1" si="1134"/>
        <v>-</v>
      </c>
      <c r="Z2233" s="32" t="str">
        <f t="shared" ca="1" si="1134"/>
        <v>-</v>
      </c>
      <c r="AA2233" s="30" t="b">
        <v>1</v>
      </c>
      <c r="AB2233" s="30" t="b">
        <v>1</v>
      </c>
      <c r="AC2233" s="30" t="b">
        <v>1</v>
      </c>
      <c r="AD2233" s="30" t="b">
        <v>1</v>
      </c>
      <c r="AE2233" s="30" t="b">
        <v>1</v>
      </c>
      <c r="AF2233" s="30">
        <v>0</v>
      </c>
      <c r="AG2233" s="30">
        <v>0.33</v>
      </c>
      <c r="AH2233" s="30">
        <v>-0.33</v>
      </c>
      <c r="AI2233" s="32">
        <f t="shared" ca="1" si="1131"/>
        <v>-0.66600000000000004</v>
      </c>
      <c r="AJ2233" s="32" t="str">
        <f t="shared" ca="1" si="1131"/>
        <v>-</v>
      </c>
      <c r="AK2233" s="32">
        <f t="shared" ca="1" si="1131"/>
        <v>0</v>
      </c>
      <c r="AL2233" s="32">
        <f t="shared" ca="1" si="1131"/>
        <v>1</v>
      </c>
      <c r="AM2233" s="32">
        <f t="shared" ca="1" si="1131"/>
        <v>-1</v>
      </c>
      <c r="AN2233" s="32">
        <f t="shared" ca="1" si="1131"/>
        <v>3.9</v>
      </c>
      <c r="AO2233" s="32" t="str">
        <f t="shared" ca="1" si="1134"/>
        <v>-</v>
      </c>
      <c r="AP2233" s="32" t="str">
        <f t="shared" ca="1" si="1134"/>
        <v>-</v>
      </c>
      <c r="AQ2233" s="32" t="b">
        <f t="shared" ca="1" si="1134"/>
        <v>1</v>
      </c>
      <c r="AR2233" s="32" t="b">
        <f t="shared" ca="1" si="1134"/>
        <v>1</v>
      </c>
      <c r="AS2233" s="32" t="str">
        <f t="shared" ca="1" si="1134"/>
        <v>-</v>
      </c>
      <c r="AT2233" s="32" t="str">
        <f t="shared" ca="1" si="1134"/>
        <v>-</v>
      </c>
      <c r="AU2233" s="32">
        <f t="shared" ca="1" si="1134"/>
        <v>-0.28362068965517168</v>
      </c>
      <c r="AV2233" s="32">
        <f t="shared" ca="1" si="1134"/>
        <v>62.059800000000003</v>
      </c>
      <c r="AW2233" s="32">
        <f t="shared" ca="1" si="1134"/>
        <v>0.99614779608400872</v>
      </c>
      <c r="AX2233" s="32">
        <f t="shared" ca="1" si="1134"/>
        <v>-9.7246943621680071E-2</v>
      </c>
      <c r="AY2233" s="32">
        <f t="shared" ca="1" si="1134"/>
        <v>0.9620330013615972</v>
      </c>
      <c r="AZ2233" s="32">
        <f t="shared" ca="1" si="1134"/>
        <v>1.041379360593043</v>
      </c>
      <c r="BA2233" s="32">
        <f t="shared" ca="1" si="1134"/>
        <v>0</v>
      </c>
      <c r="BB2233" s="32">
        <f t="shared" ca="1" si="1134"/>
        <v>0</v>
      </c>
      <c r="BC2233" s="32">
        <f t="shared" ca="1" si="1134"/>
        <v>1.048220163355698</v>
      </c>
      <c r="BD2233" s="32">
        <f t="shared" ca="1" si="1134"/>
        <v>0.11286691077264166</v>
      </c>
      <c r="BE2233" s="32">
        <f t="shared" ca="1" si="1134"/>
        <v>-0.3</v>
      </c>
      <c r="BF2233" s="32">
        <f t="shared" ca="1" si="1134"/>
        <v>4.4945475792534495E-2</v>
      </c>
      <c r="BG2233" s="32">
        <f t="shared" ca="1" si="1134"/>
        <v>-0.11041523824036759</v>
      </c>
      <c r="BH2233" s="32">
        <f t="shared" ca="1" si="1134"/>
        <v>-0.18312333184770713</v>
      </c>
      <c r="BI2233" s="32">
        <f t="shared" ca="1" si="1134"/>
        <v>70</v>
      </c>
      <c r="BJ2233" s="32">
        <f t="shared" ca="1" si="1134"/>
        <v>50</v>
      </c>
      <c r="BK2233" s="32">
        <f t="shared" ca="1" si="1134"/>
        <v>70</v>
      </c>
      <c r="BL2233" s="32">
        <f t="shared" ca="1" si="1134"/>
        <v>0</v>
      </c>
      <c r="BM2233" s="32">
        <f t="shared" ca="1" si="1134"/>
        <v>0</v>
      </c>
      <c r="BN2233" s="32">
        <f t="shared" ca="1" si="1134"/>
        <v>0</v>
      </c>
      <c r="BO2233" s="32">
        <f t="shared" ca="1" si="1134"/>
        <v>0</v>
      </c>
      <c r="BP2233" s="54">
        <v>0</v>
      </c>
    </row>
    <row r="2234" spans="1:68" hidden="1" outlineLevel="2">
      <c r="A2234" s="53"/>
      <c r="B2234" s="44">
        <f ca="1">COUNT(B$5:OFFSET(B2234,-1,0))</f>
        <v>2151</v>
      </c>
      <c r="C2234" s="44">
        <f ca="1">B2233</f>
        <v>2150</v>
      </c>
      <c r="D2234" s="45">
        <f t="shared" ca="1" si="1126"/>
        <v>2228</v>
      </c>
      <c r="E2234">
        <v>14</v>
      </c>
      <c r="F2234" t="b">
        <v>1</v>
      </c>
      <c r="G2234" t="b">
        <v>0</v>
      </c>
      <c r="H2234" t="b">
        <v>1</v>
      </c>
      <c r="I2234" s="3" t="str">
        <f t="shared" ref="I2234:I2238" si="1135">"G08-All "&amp;" N "&amp;_xlfn.CONCAT(AF2234:AH2234)</f>
        <v>G08-All  N 00.5-0.5</v>
      </c>
      <c r="J2234" s="16" t="str">
        <f ca="1">IF(MATCH(I2234,I$5:I2234,0)=(COUNTA(I$5:I2234)),"-","Dup")</f>
        <v>-</v>
      </c>
      <c r="K2234" s="32" t="str">
        <f t="shared" ref="K2234:BO2240" ca="1" si="1136">OFFSET(K$5,$D2234,0)</f>
        <v>-</v>
      </c>
      <c r="L2234" s="32" t="b">
        <f t="shared" ca="1" si="1136"/>
        <v>0</v>
      </c>
      <c r="M2234" s="32" t="b">
        <f t="shared" ca="1" si="1136"/>
        <v>1</v>
      </c>
      <c r="N2234" s="32">
        <f t="shared" ca="1" si="1136"/>
        <v>2</v>
      </c>
      <c r="O2234" s="32" t="str">
        <f t="shared" ca="1" si="1136"/>
        <v>-</v>
      </c>
      <c r="P2234" s="32" t="str">
        <f t="shared" ca="1" si="1136"/>
        <v>-</v>
      </c>
      <c r="Q2234" s="32" t="str">
        <f t="shared" ca="1" si="1136"/>
        <v>-</v>
      </c>
      <c r="R2234" s="32" t="str">
        <f t="shared" ca="1" si="1136"/>
        <v>-</v>
      </c>
      <c r="S2234" s="32" t="str">
        <f t="shared" ca="1" si="1136"/>
        <v>-</v>
      </c>
      <c r="T2234" s="32" t="str">
        <f t="shared" ca="1" si="1136"/>
        <v>-</v>
      </c>
      <c r="U2234" s="32" t="str">
        <f t="shared" ca="1" si="1136"/>
        <v>-</v>
      </c>
      <c r="V2234" s="32" t="str">
        <f t="shared" ca="1" si="1136"/>
        <v>-</v>
      </c>
      <c r="W2234" s="32" t="str">
        <f t="shared" ca="1" si="1136"/>
        <v>-</v>
      </c>
      <c r="X2234" s="32" t="str">
        <f t="shared" ca="1" si="1136"/>
        <v>-</v>
      </c>
      <c r="Y2234" s="32" t="str">
        <f t="shared" ca="1" si="1136"/>
        <v>-</v>
      </c>
      <c r="Z2234" s="32" t="str">
        <f t="shared" ca="1" si="1136"/>
        <v>-</v>
      </c>
      <c r="AA2234" s="32" t="b">
        <f t="shared" ref="AA2234:AE2238" ca="1" si="1137">OFFSET(AA$5,$D2234,0)</f>
        <v>1</v>
      </c>
      <c r="AB2234" s="32" t="b">
        <f t="shared" ca="1" si="1137"/>
        <v>1</v>
      </c>
      <c r="AC2234" s="32" t="b">
        <f t="shared" ca="1" si="1137"/>
        <v>1</v>
      </c>
      <c r="AD2234" s="32" t="b">
        <f t="shared" ca="1" si="1137"/>
        <v>1</v>
      </c>
      <c r="AE2234" s="32" t="b">
        <f t="shared" ca="1" si="1137"/>
        <v>1</v>
      </c>
      <c r="AF2234" s="30">
        <v>0</v>
      </c>
      <c r="AG2234" s="30">
        <v>0.5</v>
      </c>
      <c r="AH2234" s="30">
        <v>-0.5</v>
      </c>
      <c r="AI2234" s="32">
        <f t="shared" ca="1" si="1131"/>
        <v>-0.66600000000000004</v>
      </c>
      <c r="AJ2234" s="32" t="str">
        <f t="shared" ca="1" si="1131"/>
        <v>-</v>
      </c>
      <c r="AK2234" s="32">
        <f t="shared" ca="1" si="1131"/>
        <v>0</v>
      </c>
      <c r="AL2234" s="32">
        <f t="shared" ca="1" si="1131"/>
        <v>1</v>
      </c>
      <c r="AM2234" s="32">
        <f t="shared" ca="1" si="1131"/>
        <v>-1</v>
      </c>
      <c r="AN2234" s="32">
        <f t="shared" ca="1" si="1131"/>
        <v>3.9</v>
      </c>
      <c r="AO2234" s="32" t="str">
        <f t="shared" ca="1" si="1136"/>
        <v>-</v>
      </c>
      <c r="AP2234" s="32" t="str">
        <f t="shared" ca="1" si="1136"/>
        <v>-</v>
      </c>
      <c r="AQ2234" s="32" t="b">
        <f t="shared" ca="1" si="1136"/>
        <v>1</v>
      </c>
      <c r="AR2234" s="32" t="b">
        <f t="shared" ca="1" si="1136"/>
        <v>1</v>
      </c>
      <c r="AS2234" s="32" t="str">
        <f t="shared" ca="1" si="1136"/>
        <v>-</v>
      </c>
      <c r="AT2234" s="32" t="str">
        <f t="shared" ca="1" si="1136"/>
        <v>-</v>
      </c>
      <c r="AU2234" s="32">
        <f t="shared" ca="1" si="1136"/>
        <v>-0.28362068965517168</v>
      </c>
      <c r="AV2234" s="32">
        <f t="shared" ca="1" si="1136"/>
        <v>62.059800000000003</v>
      </c>
      <c r="AW2234" s="32">
        <f t="shared" ca="1" si="1136"/>
        <v>0.99614779608400872</v>
      </c>
      <c r="AX2234" s="32">
        <f t="shared" ca="1" si="1136"/>
        <v>-9.7246943621680071E-2</v>
      </c>
      <c r="AY2234" s="32">
        <f t="shared" ca="1" si="1136"/>
        <v>0.9620330013615972</v>
      </c>
      <c r="AZ2234" s="32">
        <f t="shared" ca="1" si="1136"/>
        <v>1.041379360593043</v>
      </c>
      <c r="BA2234" s="32">
        <f t="shared" ca="1" si="1136"/>
        <v>0</v>
      </c>
      <c r="BB2234" s="32">
        <f t="shared" ca="1" si="1136"/>
        <v>0</v>
      </c>
      <c r="BC2234" s="32">
        <f t="shared" ca="1" si="1136"/>
        <v>1.048220163355698</v>
      </c>
      <c r="BD2234" s="32">
        <f t="shared" ca="1" si="1136"/>
        <v>0.11286691077264166</v>
      </c>
      <c r="BE2234" s="32">
        <f t="shared" ca="1" si="1136"/>
        <v>-0.3</v>
      </c>
      <c r="BF2234" s="32">
        <f t="shared" ca="1" si="1136"/>
        <v>4.4945475792534495E-2</v>
      </c>
      <c r="BG2234" s="32">
        <f t="shared" ca="1" si="1136"/>
        <v>-0.11041523824036759</v>
      </c>
      <c r="BH2234" s="32">
        <f t="shared" ca="1" si="1136"/>
        <v>-0.18312333184770713</v>
      </c>
      <c r="BI2234" s="50">
        <f t="shared" ca="1" si="1136"/>
        <v>70</v>
      </c>
      <c r="BJ2234" s="50">
        <f t="shared" ca="1" si="1136"/>
        <v>50</v>
      </c>
      <c r="BK2234" s="50">
        <f t="shared" ca="1" si="1136"/>
        <v>70</v>
      </c>
      <c r="BL2234" s="32">
        <f t="shared" ca="1" si="1136"/>
        <v>0</v>
      </c>
      <c r="BM2234" s="32">
        <f t="shared" ca="1" si="1136"/>
        <v>0</v>
      </c>
      <c r="BN2234" s="32">
        <f t="shared" ca="1" si="1136"/>
        <v>0</v>
      </c>
      <c r="BO2234" s="32">
        <f t="shared" ca="1" si="1136"/>
        <v>0</v>
      </c>
      <c r="BP2234" s="54">
        <v>0</v>
      </c>
    </row>
    <row r="2235" spans="1:68" hidden="1" outlineLevel="2">
      <c r="A2235" s="53"/>
      <c r="B2235" s="44">
        <f ca="1">COUNT(B$5:OFFSET(B2235,-1,0))</f>
        <v>2152</v>
      </c>
      <c r="C2235" s="44">
        <f t="shared" ref="C2235:C2237" ca="1" si="1138">B2234</f>
        <v>2151</v>
      </c>
      <c r="D2235" s="45">
        <f t="shared" ca="1" si="1126"/>
        <v>2229</v>
      </c>
      <c r="E2235">
        <v>14</v>
      </c>
      <c r="F2235" t="b">
        <v>1</v>
      </c>
      <c r="G2235" t="b">
        <v>0</v>
      </c>
      <c r="H2235" t="b">
        <v>1</v>
      </c>
      <c r="I2235" s="3" t="str">
        <f t="shared" si="1135"/>
        <v>G08-All  N 01-1</v>
      </c>
      <c r="J2235" s="16" t="str">
        <f ca="1">IF(MATCH(I2235,I$5:I2235,0)=(COUNTA(I$5:I2235)),"-","Dup")</f>
        <v>-</v>
      </c>
      <c r="K2235" s="32" t="str">
        <f t="shared" ca="1" si="1136"/>
        <v>-</v>
      </c>
      <c r="L2235" s="32" t="b">
        <f t="shared" ca="1" si="1136"/>
        <v>0</v>
      </c>
      <c r="M2235" s="32" t="b">
        <f t="shared" ca="1" si="1136"/>
        <v>1</v>
      </c>
      <c r="N2235" s="32">
        <f t="shared" ca="1" si="1136"/>
        <v>2</v>
      </c>
      <c r="O2235" s="32" t="str">
        <f t="shared" ca="1" si="1136"/>
        <v>-</v>
      </c>
      <c r="P2235" s="32" t="str">
        <f t="shared" ca="1" si="1136"/>
        <v>-</v>
      </c>
      <c r="Q2235" s="32" t="str">
        <f t="shared" ca="1" si="1136"/>
        <v>-</v>
      </c>
      <c r="R2235" s="32" t="str">
        <f t="shared" ca="1" si="1136"/>
        <v>-</v>
      </c>
      <c r="S2235" s="32" t="str">
        <f t="shared" ca="1" si="1136"/>
        <v>-</v>
      </c>
      <c r="T2235" s="32" t="str">
        <f t="shared" ca="1" si="1136"/>
        <v>-</v>
      </c>
      <c r="U2235" s="32" t="str">
        <f t="shared" ca="1" si="1136"/>
        <v>-</v>
      </c>
      <c r="V2235" s="32" t="str">
        <f t="shared" ca="1" si="1136"/>
        <v>-</v>
      </c>
      <c r="W2235" s="32" t="str">
        <f t="shared" ca="1" si="1136"/>
        <v>-</v>
      </c>
      <c r="X2235" s="32" t="str">
        <f t="shared" ca="1" si="1136"/>
        <v>-</v>
      </c>
      <c r="Y2235" s="32" t="str">
        <f t="shared" ca="1" si="1136"/>
        <v>-</v>
      </c>
      <c r="Z2235" s="32" t="str">
        <f t="shared" ca="1" si="1136"/>
        <v>-</v>
      </c>
      <c r="AA2235" s="32" t="b">
        <f t="shared" ca="1" si="1137"/>
        <v>1</v>
      </c>
      <c r="AB2235" s="32" t="b">
        <f t="shared" ca="1" si="1137"/>
        <v>1</v>
      </c>
      <c r="AC2235" s="32" t="b">
        <f t="shared" ca="1" si="1137"/>
        <v>1</v>
      </c>
      <c r="AD2235" s="32" t="b">
        <f t="shared" ca="1" si="1137"/>
        <v>1</v>
      </c>
      <c r="AE2235" s="32" t="b">
        <f t="shared" ca="1" si="1137"/>
        <v>1</v>
      </c>
      <c r="AF2235" s="30">
        <v>0</v>
      </c>
      <c r="AG2235" s="30">
        <v>1</v>
      </c>
      <c r="AH2235" s="30">
        <v>-1</v>
      </c>
      <c r="AI2235" s="32">
        <f t="shared" ca="1" si="1131"/>
        <v>-0.66600000000000004</v>
      </c>
      <c r="AJ2235" s="32" t="str">
        <f t="shared" ca="1" si="1131"/>
        <v>-</v>
      </c>
      <c r="AK2235" s="32">
        <f t="shared" ca="1" si="1131"/>
        <v>0</v>
      </c>
      <c r="AL2235" s="32">
        <f t="shared" ca="1" si="1131"/>
        <v>1</v>
      </c>
      <c r="AM2235" s="32">
        <f t="shared" ca="1" si="1131"/>
        <v>-1</v>
      </c>
      <c r="AN2235" s="32">
        <f t="shared" ca="1" si="1131"/>
        <v>3.9</v>
      </c>
      <c r="AO2235" s="32" t="str">
        <f t="shared" ca="1" si="1136"/>
        <v>-</v>
      </c>
      <c r="AP2235" s="32" t="str">
        <f t="shared" ca="1" si="1136"/>
        <v>-</v>
      </c>
      <c r="AQ2235" s="32" t="b">
        <f t="shared" ca="1" si="1136"/>
        <v>1</v>
      </c>
      <c r="AR2235" s="32" t="b">
        <f t="shared" ca="1" si="1136"/>
        <v>1</v>
      </c>
      <c r="AS2235" s="32" t="str">
        <f t="shared" ca="1" si="1136"/>
        <v>-</v>
      </c>
      <c r="AT2235" s="32" t="str">
        <f t="shared" ca="1" si="1136"/>
        <v>-</v>
      </c>
      <c r="AU2235" s="32">
        <f t="shared" ca="1" si="1136"/>
        <v>-0.28362068965517168</v>
      </c>
      <c r="AV2235" s="32">
        <f t="shared" ca="1" si="1136"/>
        <v>62.059800000000003</v>
      </c>
      <c r="AW2235" s="32">
        <f t="shared" ca="1" si="1136"/>
        <v>0.99614779608400872</v>
      </c>
      <c r="AX2235" s="32">
        <f t="shared" ca="1" si="1136"/>
        <v>-9.7246943621680071E-2</v>
      </c>
      <c r="AY2235" s="32">
        <f t="shared" ca="1" si="1136"/>
        <v>0.9620330013615972</v>
      </c>
      <c r="AZ2235" s="32">
        <f t="shared" ca="1" si="1136"/>
        <v>1.041379360593043</v>
      </c>
      <c r="BA2235" s="32">
        <f t="shared" ca="1" si="1136"/>
        <v>0</v>
      </c>
      <c r="BB2235" s="32">
        <f t="shared" ca="1" si="1136"/>
        <v>0</v>
      </c>
      <c r="BC2235" s="32">
        <f t="shared" ca="1" si="1136"/>
        <v>1.048220163355698</v>
      </c>
      <c r="BD2235" s="32">
        <f t="shared" ca="1" si="1136"/>
        <v>0.11286691077264166</v>
      </c>
      <c r="BE2235" s="32">
        <f t="shared" ca="1" si="1136"/>
        <v>-0.3</v>
      </c>
      <c r="BF2235" s="32">
        <f t="shared" ca="1" si="1136"/>
        <v>4.4945475792534495E-2</v>
      </c>
      <c r="BG2235" s="32">
        <f t="shared" ca="1" si="1136"/>
        <v>-0.11041523824036759</v>
      </c>
      <c r="BH2235" s="32">
        <f t="shared" ca="1" si="1136"/>
        <v>-0.18312333184770713</v>
      </c>
      <c r="BI2235" s="50">
        <f t="shared" ca="1" si="1136"/>
        <v>70</v>
      </c>
      <c r="BJ2235" s="50">
        <f t="shared" ca="1" si="1136"/>
        <v>50</v>
      </c>
      <c r="BK2235" s="50">
        <f t="shared" ca="1" si="1136"/>
        <v>70</v>
      </c>
      <c r="BL2235" s="32">
        <f t="shared" ca="1" si="1136"/>
        <v>0</v>
      </c>
      <c r="BM2235" s="32">
        <f t="shared" ca="1" si="1136"/>
        <v>0</v>
      </c>
      <c r="BN2235" s="32">
        <f t="shared" ca="1" si="1136"/>
        <v>0</v>
      </c>
      <c r="BO2235" s="32">
        <f t="shared" ca="1" si="1136"/>
        <v>0</v>
      </c>
      <c r="BP2235" s="54">
        <v>0</v>
      </c>
    </row>
    <row r="2236" spans="1:68" hidden="1" outlineLevel="2">
      <c r="A2236" s="53"/>
      <c r="B2236" s="44">
        <f ca="1">COUNT(B$5:OFFSET(B2236,-1,0))</f>
        <v>2153</v>
      </c>
      <c r="C2236" s="44">
        <f t="shared" ca="1" si="1138"/>
        <v>2152</v>
      </c>
      <c r="D2236" s="45">
        <f t="shared" ca="1" si="1126"/>
        <v>2230</v>
      </c>
      <c r="E2236">
        <v>14</v>
      </c>
      <c r="F2236" t="b">
        <v>1</v>
      </c>
      <c r="G2236" t="b">
        <v>0</v>
      </c>
      <c r="H2236" t="b">
        <v>1</v>
      </c>
      <c r="I2236" s="3" t="str">
        <f t="shared" si="1135"/>
        <v>G08-All  N 0.330.51</v>
      </c>
      <c r="J2236" s="16" t="str">
        <f ca="1">IF(MATCH(I2236,I$5:I2236,0)=(COUNTA(I$5:I2236)),"-","Dup")</f>
        <v>-</v>
      </c>
      <c r="K2236" s="32" t="str">
        <f t="shared" ca="1" si="1136"/>
        <v>-</v>
      </c>
      <c r="L2236" s="32" t="b">
        <f t="shared" ca="1" si="1136"/>
        <v>0</v>
      </c>
      <c r="M2236" s="32" t="b">
        <f t="shared" ca="1" si="1136"/>
        <v>1</v>
      </c>
      <c r="N2236" s="32">
        <f t="shared" ca="1" si="1136"/>
        <v>2</v>
      </c>
      <c r="O2236" s="32" t="str">
        <f t="shared" ca="1" si="1136"/>
        <v>-</v>
      </c>
      <c r="P2236" s="32" t="str">
        <f t="shared" ca="1" si="1136"/>
        <v>-</v>
      </c>
      <c r="Q2236" s="32" t="str">
        <f t="shared" ca="1" si="1136"/>
        <v>-</v>
      </c>
      <c r="R2236" s="32" t="str">
        <f t="shared" ca="1" si="1136"/>
        <v>-</v>
      </c>
      <c r="S2236" s="32" t="str">
        <f t="shared" ca="1" si="1136"/>
        <v>-</v>
      </c>
      <c r="T2236" s="32" t="str">
        <f t="shared" ca="1" si="1136"/>
        <v>-</v>
      </c>
      <c r="U2236" s="32" t="str">
        <f t="shared" ca="1" si="1136"/>
        <v>-</v>
      </c>
      <c r="V2236" s="32" t="str">
        <f t="shared" ca="1" si="1136"/>
        <v>-</v>
      </c>
      <c r="W2236" s="32" t="str">
        <f t="shared" ca="1" si="1136"/>
        <v>-</v>
      </c>
      <c r="X2236" s="32" t="str">
        <f t="shared" ca="1" si="1136"/>
        <v>-</v>
      </c>
      <c r="Y2236" s="32" t="str">
        <f t="shared" ca="1" si="1136"/>
        <v>-</v>
      </c>
      <c r="Z2236" s="32" t="str">
        <f t="shared" ca="1" si="1136"/>
        <v>-</v>
      </c>
      <c r="AA2236" s="32" t="b">
        <f t="shared" ca="1" si="1137"/>
        <v>1</v>
      </c>
      <c r="AB2236" s="32" t="b">
        <f t="shared" ca="1" si="1137"/>
        <v>1</v>
      </c>
      <c r="AC2236" s="32" t="b">
        <f t="shared" ca="1" si="1137"/>
        <v>1</v>
      </c>
      <c r="AD2236" s="32" t="b">
        <f t="shared" ca="1" si="1137"/>
        <v>1</v>
      </c>
      <c r="AE2236" s="32" t="b">
        <f t="shared" ca="1" si="1137"/>
        <v>1</v>
      </c>
      <c r="AF2236" s="30">
        <v>0.33</v>
      </c>
      <c r="AG2236" s="30">
        <v>0.5</v>
      </c>
      <c r="AH2236" s="30">
        <v>1</v>
      </c>
      <c r="AI2236" s="32">
        <f t="shared" ca="1" si="1131"/>
        <v>-0.66600000000000004</v>
      </c>
      <c r="AJ2236" s="32" t="str">
        <f t="shared" ca="1" si="1131"/>
        <v>-</v>
      </c>
      <c r="AK2236" s="32">
        <f t="shared" ca="1" si="1131"/>
        <v>0</v>
      </c>
      <c r="AL2236" s="32">
        <f t="shared" ca="1" si="1131"/>
        <v>1</v>
      </c>
      <c r="AM2236" s="32">
        <f t="shared" ca="1" si="1131"/>
        <v>-1</v>
      </c>
      <c r="AN2236" s="32">
        <f t="shared" ca="1" si="1131"/>
        <v>3.9</v>
      </c>
      <c r="AO2236" s="32" t="str">
        <f t="shared" ca="1" si="1136"/>
        <v>-</v>
      </c>
      <c r="AP2236" s="32" t="str">
        <f t="shared" ca="1" si="1136"/>
        <v>-</v>
      </c>
      <c r="AQ2236" s="32" t="b">
        <f t="shared" ca="1" si="1136"/>
        <v>1</v>
      </c>
      <c r="AR2236" s="32" t="b">
        <f t="shared" ca="1" si="1136"/>
        <v>1</v>
      </c>
      <c r="AS2236" s="32" t="str">
        <f t="shared" ca="1" si="1136"/>
        <v>-</v>
      </c>
      <c r="AT2236" s="32" t="str">
        <f t="shared" ca="1" si="1136"/>
        <v>-</v>
      </c>
      <c r="AU2236" s="32">
        <f t="shared" ca="1" si="1136"/>
        <v>-0.28362068965517168</v>
      </c>
      <c r="AV2236" s="32">
        <f t="shared" ca="1" si="1136"/>
        <v>62.059800000000003</v>
      </c>
      <c r="AW2236" s="32">
        <f t="shared" ca="1" si="1136"/>
        <v>0.99614779608400872</v>
      </c>
      <c r="AX2236" s="32">
        <f t="shared" ca="1" si="1136"/>
        <v>-9.7246943621680071E-2</v>
      </c>
      <c r="AY2236" s="32">
        <f t="shared" ca="1" si="1136"/>
        <v>0.9620330013615972</v>
      </c>
      <c r="AZ2236" s="32">
        <f t="shared" ca="1" si="1136"/>
        <v>1.041379360593043</v>
      </c>
      <c r="BA2236" s="32">
        <f t="shared" ca="1" si="1136"/>
        <v>0</v>
      </c>
      <c r="BB2236" s="32">
        <f t="shared" ca="1" si="1136"/>
        <v>0</v>
      </c>
      <c r="BC2236" s="32">
        <f t="shared" ca="1" si="1136"/>
        <v>1.048220163355698</v>
      </c>
      <c r="BD2236" s="32">
        <f t="shared" ca="1" si="1136"/>
        <v>0.11286691077264166</v>
      </c>
      <c r="BE2236" s="32">
        <f t="shared" ca="1" si="1136"/>
        <v>-0.3</v>
      </c>
      <c r="BF2236" s="32">
        <f t="shared" ca="1" si="1136"/>
        <v>4.4945475792534495E-2</v>
      </c>
      <c r="BG2236" s="32">
        <f t="shared" ca="1" si="1136"/>
        <v>-0.11041523824036759</v>
      </c>
      <c r="BH2236" s="32">
        <f t="shared" ca="1" si="1136"/>
        <v>-0.18312333184770713</v>
      </c>
      <c r="BI2236" s="50">
        <f t="shared" ca="1" si="1136"/>
        <v>70</v>
      </c>
      <c r="BJ2236" s="50">
        <f t="shared" ca="1" si="1136"/>
        <v>50</v>
      </c>
      <c r="BK2236" s="50">
        <f t="shared" ca="1" si="1136"/>
        <v>70</v>
      </c>
      <c r="BL2236" s="32">
        <f t="shared" ca="1" si="1136"/>
        <v>0</v>
      </c>
      <c r="BM2236" s="32">
        <f t="shared" ca="1" si="1136"/>
        <v>0</v>
      </c>
      <c r="BN2236" s="32">
        <f t="shared" ca="1" si="1136"/>
        <v>0</v>
      </c>
      <c r="BO2236" s="32">
        <f t="shared" ca="1" si="1136"/>
        <v>0</v>
      </c>
      <c r="BP2236" s="54">
        <v>0</v>
      </c>
    </row>
    <row r="2237" spans="1:68" hidden="1" outlineLevel="2">
      <c r="A2237" s="53"/>
      <c r="B2237" s="44">
        <f ca="1">COUNT(B$5:OFFSET(B2237,-1,0))</f>
        <v>2154</v>
      </c>
      <c r="C2237" s="44">
        <f t="shared" ca="1" si="1138"/>
        <v>2153</v>
      </c>
      <c r="D2237" s="45">
        <f t="shared" ca="1" si="1126"/>
        <v>2231</v>
      </c>
      <c r="E2237">
        <v>14</v>
      </c>
      <c r="F2237" t="b">
        <v>1</v>
      </c>
      <c r="G2237" t="b">
        <v>0</v>
      </c>
      <c r="H2237" t="b">
        <v>1</v>
      </c>
      <c r="I2237" s="3" t="str">
        <f t="shared" si="1135"/>
        <v>G08-All  N -0.33-0.5-1</v>
      </c>
      <c r="J2237" s="16" t="str">
        <f ca="1">IF(MATCH(I2237,I$5:I2237,0)=(COUNTA(I$5:I2237)),"-","Dup")</f>
        <v>-</v>
      </c>
      <c r="K2237" s="32" t="str">
        <f t="shared" ca="1" si="1136"/>
        <v>-</v>
      </c>
      <c r="L2237" s="32" t="b">
        <f t="shared" ca="1" si="1136"/>
        <v>0</v>
      </c>
      <c r="M2237" s="32" t="b">
        <f t="shared" ca="1" si="1136"/>
        <v>1</v>
      </c>
      <c r="N2237" s="32">
        <f t="shared" ca="1" si="1136"/>
        <v>2</v>
      </c>
      <c r="O2237" s="32" t="str">
        <f t="shared" ca="1" si="1136"/>
        <v>-</v>
      </c>
      <c r="P2237" s="32" t="str">
        <f t="shared" ca="1" si="1136"/>
        <v>-</v>
      </c>
      <c r="Q2237" s="32" t="str">
        <f t="shared" ca="1" si="1136"/>
        <v>-</v>
      </c>
      <c r="R2237" s="32" t="str">
        <f t="shared" ca="1" si="1136"/>
        <v>-</v>
      </c>
      <c r="S2237" s="32" t="str">
        <f t="shared" ca="1" si="1136"/>
        <v>-</v>
      </c>
      <c r="T2237" s="32" t="str">
        <f t="shared" ca="1" si="1136"/>
        <v>-</v>
      </c>
      <c r="U2237" s="32" t="str">
        <f t="shared" ca="1" si="1136"/>
        <v>-</v>
      </c>
      <c r="V2237" s="32" t="str">
        <f t="shared" ca="1" si="1136"/>
        <v>-</v>
      </c>
      <c r="W2237" s="32" t="str">
        <f t="shared" ca="1" si="1136"/>
        <v>-</v>
      </c>
      <c r="X2237" s="32" t="str">
        <f t="shared" ca="1" si="1136"/>
        <v>-</v>
      </c>
      <c r="Y2237" s="32" t="str">
        <f t="shared" ca="1" si="1136"/>
        <v>-</v>
      </c>
      <c r="Z2237" s="32" t="str">
        <f t="shared" ca="1" si="1136"/>
        <v>-</v>
      </c>
      <c r="AA2237" s="32" t="b">
        <f t="shared" ca="1" si="1137"/>
        <v>1</v>
      </c>
      <c r="AB2237" s="32" t="b">
        <f t="shared" ca="1" si="1137"/>
        <v>1</v>
      </c>
      <c r="AC2237" s="32" t="b">
        <f t="shared" ca="1" si="1137"/>
        <v>1</v>
      </c>
      <c r="AD2237" s="32" t="b">
        <f t="shared" ca="1" si="1137"/>
        <v>1</v>
      </c>
      <c r="AE2237" s="32" t="b">
        <f t="shared" ca="1" si="1137"/>
        <v>1</v>
      </c>
      <c r="AF2237" s="30">
        <v>-0.33</v>
      </c>
      <c r="AG2237" s="30">
        <v>-0.5</v>
      </c>
      <c r="AH2237" s="30">
        <v>-1</v>
      </c>
      <c r="AI2237" s="32">
        <f t="shared" ca="1" si="1131"/>
        <v>-0.66600000000000004</v>
      </c>
      <c r="AJ2237" s="32" t="str">
        <f t="shared" ca="1" si="1131"/>
        <v>-</v>
      </c>
      <c r="AK2237" s="32">
        <f t="shared" ca="1" si="1131"/>
        <v>0</v>
      </c>
      <c r="AL2237" s="32">
        <f t="shared" ca="1" si="1131"/>
        <v>1</v>
      </c>
      <c r="AM2237" s="32">
        <f t="shared" ca="1" si="1131"/>
        <v>-1</v>
      </c>
      <c r="AN2237" s="32">
        <f t="shared" ca="1" si="1131"/>
        <v>3.9</v>
      </c>
      <c r="AO2237" s="32" t="str">
        <f t="shared" ca="1" si="1136"/>
        <v>-</v>
      </c>
      <c r="AP2237" s="32" t="str">
        <f t="shared" ca="1" si="1136"/>
        <v>-</v>
      </c>
      <c r="AQ2237" s="32" t="b">
        <f t="shared" ca="1" si="1136"/>
        <v>1</v>
      </c>
      <c r="AR2237" s="32" t="b">
        <f t="shared" ca="1" si="1136"/>
        <v>1</v>
      </c>
      <c r="AS2237" s="32" t="str">
        <f t="shared" ca="1" si="1136"/>
        <v>-</v>
      </c>
      <c r="AT2237" s="32" t="str">
        <f t="shared" ca="1" si="1136"/>
        <v>-</v>
      </c>
      <c r="AU2237" s="32">
        <f t="shared" ca="1" si="1136"/>
        <v>-0.28362068965517168</v>
      </c>
      <c r="AV2237" s="32">
        <f t="shared" ca="1" si="1136"/>
        <v>62.059800000000003</v>
      </c>
      <c r="AW2237" s="32">
        <f t="shared" ca="1" si="1136"/>
        <v>0.99614779608400872</v>
      </c>
      <c r="AX2237" s="32">
        <f t="shared" ca="1" si="1136"/>
        <v>-9.7246943621680071E-2</v>
      </c>
      <c r="AY2237" s="32">
        <f t="shared" ca="1" si="1136"/>
        <v>0.9620330013615972</v>
      </c>
      <c r="AZ2237" s="32">
        <f t="shared" ca="1" si="1136"/>
        <v>1.041379360593043</v>
      </c>
      <c r="BA2237" s="32">
        <f t="shared" ca="1" si="1136"/>
        <v>0</v>
      </c>
      <c r="BB2237" s="32">
        <f t="shared" ca="1" si="1136"/>
        <v>0</v>
      </c>
      <c r="BC2237" s="32">
        <f t="shared" ca="1" si="1136"/>
        <v>1.048220163355698</v>
      </c>
      <c r="BD2237" s="32">
        <f t="shared" ca="1" si="1136"/>
        <v>0.11286691077264166</v>
      </c>
      <c r="BE2237" s="32">
        <f t="shared" ca="1" si="1136"/>
        <v>-0.3</v>
      </c>
      <c r="BF2237" s="32">
        <f t="shared" ca="1" si="1136"/>
        <v>4.4945475792534495E-2</v>
      </c>
      <c r="BG2237" s="32">
        <f t="shared" ca="1" si="1136"/>
        <v>-0.11041523824036759</v>
      </c>
      <c r="BH2237" s="32">
        <f t="shared" ca="1" si="1136"/>
        <v>-0.18312333184770713</v>
      </c>
      <c r="BI2237" s="50">
        <f t="shared" ca="1" si="1136"/>
        <v>70</v>
      </c>
      <c r="BJ2237" s="50">
        <f t="shared" ca="1" si="1136"/>
        <v>50</v>
      </c>
      <c r="BK2237" s="50">
        <f t="shared" ca="1" si="1136"/>
        <v>70</v>
      </c>
      <c r="BL2237" s="32">
        <f t="shared" ca="1" si="1136"/>
        <v>0</v>
      </c>
      <c r="BM2237" s="32">
        <f t="shared" ca="1" si="1136"/>
        <v>0</v>
      </c>
      <c r="BN2237" s="32">
        <f t="shared" ca="1" si="1136"/>
        <v>0</v>
      </c>
      <c r="BO2237" s="32">
        <f t="shared" ca="1" si="1136"/>
        <v>0</v>
      </c>
      <c r="BP2237" s="54">
        <v>0</v>
      </c>
    </row>
    <row r="2238" spans="1:68" hidden="1" outlineLevel="2">
      <c r="A2238" s="53"/>
      <c r="B2238" s="44">
        <f ca="1">COUNT(B$5:OFFSET(B2238,-1,0))</f>
        <v>2155</v>
      </c>
      <c r="C2238" s="44">
        <f t="shared" ref="C2238" ca="1" si="1139">B2237</f>
        <v>2154</v>
      </c>
      <c r="D2238" s="45">
        <f t="shared" ca="1" si="1126"/>
        <v>2232</v>
      </c>
      <c r="E2238">
        <v>14</v>
      </c>
      <c r="F2238" t="b">
        <v>1</v>
      </c>
      <c r="G2238" t="b">
        <v>0</v>
      </c>
      <c r="H2238" t="b">
        <v>1</v>
      </c>
      <c r="I2238" s="3" t="str">
        <f t="shared" si="1135"/>
        <v>G08-All  N 0.33-0.330.5</v>
      </c>
      <c r="J2238" s="16" t="str">
        <f ca="1">IF(MATCH(I2238,I$5:I2238,0)=(COUNTA(I$5:I2238)),"-","Dup")</f>
        <v>-</v>
      </c>
      <c r="K2238" s="32" t="str">
        <f t="shared" ref="K2238:BO2238" ca="1" si="1140">OFFSET(K$5,$D2238,0)</f>
        <v>-</v>
      </c>
      <c r="L2238" s="32" t="b">
        <f t="shared" ca="1" si="1140"/>
        <v>0</v>
      </c>
      <c r="M2238" s="32" t="b">
        <f t="shared" ca="1" si="1140"/>
        <v>1</v>
      </c>
      <c r="N2238" s="32">
        <f t="shared" ca="1" si="1140"/>
        <v>2</v>
      </c>
      <c r="O2238" s="32" t="str">
        <f t="shared" ca="1" si="1140"/>
        <v>-</v>
      </c>
      <c r="P2238" s="32" t="str">
        <f t="shared" ca="1" si="1140"/>
        <v>-</v>
      </c>
      <c r="Q2238" s="32" t="str">
        <f t="shared" ca="1" si="1140"/>
        <v>-</v>
      </c>
      <c r="R2238" s="32" t="str">
        <f t="shared" ca="1" si="1140"/>
        <v>-</v>
      </c>
      <c r="S2238" s="32" t="str">
        <f t="shared" ca="1" si="1140"/>
        <v>-</v>
      </c>
      <c r="T2238" s="32" t="str">
        <f t="shared" ca="1" si="1140"/>
        <v>-</v>
      </c>
      <c r="U2238" s="32" t="str">
        <f t="shared" ca="1" si="1140"/>
        <v>-</v>
      </c>
      <c r="V2238" s="32" t="str">
        <f t="shared" ca="1" si="1140"/>
        <v>-</v>
      </c>
      <c r="W2238" s="32" t="str">
        <f t="shared" ca="1" si="1140"/>
        <v>-</v>
      </c>
      <c r="X2238" s="32" t="str">
        <f t="shared" ca="1" si="1140"/>
        <v>-</v>
      </c>
      <c r="Y2238" s="32" t="str">
        <f t="shared" ca="1" si="1140"/>
        <v>-</v>
      </c>
      <c r="Z2238" s="32" t="str">
        <f t="shared" ca="1" si="1140"/>
        <v>-</v>
      </c>
      <c r="AA2238" s="32" t="b">
        <f t="shared" ca="1" si="1137"/>
        <v>1</v>
      </c>
      <c r="AB2238" s="32" t="b">
        <f t="shared" ca="1" si="1137"/>
        <v>1</v>
      </c>
      <c r="AC2238" s="32" t="b">
        <f t="shared" ca="1" si="1137"/>
        <v>1</v>
      </c>
      <c r="AD2238" s="32" t="b">
        <f t="shared" ca="1" si="1137"/>
        <v>1</v>
      </c>
      <c r="AE2238" s="32" t="b">
        <f t="shared" ca="1" si="1137"/>
        <v>1</v>
      </c>
      <c r="AF2238" s="30">
        <v>0.33</v>
      </c>
      <c r="AG2238" s="30">
        <v>-0.33</v>
      </c>
      <c r="AH2238" s="30">
        <v>0.5</v>
      </c>
      <c r="AI2238" s="32">
        <f t="shared" ca="1" si="1131"/>
        <v>-0.66600000000000004</v>
      </c>
      <c r="AJ2238" s="32" t="str">
        <f t="shared" ca="1" si="1131"/>
        <v>-</v>
      </c>
      <c r="AK2238" s="32">
        <f t="shared" ca="1" si="1131"/>
        <v>0</v>
      </c>
      <c r="AL2238" s="32">
        <f t="shared" ca="1" si="1131"/>
        <v>1</v>
      </c>
      <c r="AM2238" s="32">
        <f t="shared" ca="1" si="1131"/>
        <v>-1</v>
      </c>
      <c r="AN2238" s="32">
        <f t="shared" ca="1" si="1131"/>
        <v>3.9</v>
      </c>
      <c r="AO2238" s="32" t="str">
        <f t="shared" ca="1" si="1140"/>
        <v>-</v>
      </c>
      <c r="AP2238" s="32" t="str">
        <f t="shared" ca="1" si="1140"/>
        <v>-</v>
      </c>
      <c r="AQ2238" s="32" t="b">
        <f t="shared" ca="1" si="1140"/>
        <v>1</v>
      </c>
      <c r="AR2238" s="32" t="b">
        <f t="shared" ca="1" si="1140"/>
        <v>1</v>
      </c>
      <c r="AS2238" s="32" t="str">
        <f t="shared" ca="1" si="1140"/>
        <v>-</v>
      </c>
      <c r="AT2238" s="32" t="str">
        <f t="shared" ca="1" si="1140"/>
        <v>-</v>
      </c>
      <c r="AU2238" s="32">
        <f t="shared" ca="1" si="1140"/>
        <v>-0.28362068965517168</v>
      </c>
      <c r="AV2238" s="32">
        <f t="shared" ca="1" si="1140"/>
        <v>62.059800000000003</v>
      </c>
      <c r="AW2238" s="32">
        <f t="shared" ca="1" si="1140"/>
        <v>0.99614779608400872</v>
      </c>
      <c r="AX2238" s="32">
        <f t="shared" ca="1" si="1140"/>
        <v>-9.7246943621680071E-2</v>
      </c>
      <c r="AY2238" s="32">
        <f t="shared" ca="1" si="1140"/>
        <v>0.9620330013615972</v>
      </c>
      <c r="AZ2238" s="32">
        <f t="shared" ca="1" si="1140"/>
        <v>1.041379360593043</v>
      </c>
      <c r="BA2238" s="32">
        <f t="shared" ca="1" si="1140"/>
        <v>0</v>
      </c>
      <c r="BB2238" s="32">
        <f t="shared" ca="1" si="1140"/>
        <v>0</v>
      </c>
      <c r="BC2238" s="32">
        <f t="shared" ca="1" si="1140"/>
        <v>1.048220163355698</v>
      </c>
      <c r="BD2238" s="32">
        <f t="shared" ca="1" si="1140"/>
        <v>0.11286691077264166</v>
      </c>
      <c r="BE2238" s="32">
        <f t="shared" ca="1" si="1140"/>
        <v>-0.3</v>
      </c>
      <c r="BF2238" s="32">
        <f t="shared" ca="1" si="1140"/>
        <v>4.4945475792534495E-2</v>
      </c>
      <c r="BG2238" s="32">
        <f t="shared" ca="1" si="1140"/>
        <v>-0.11041523824036759</v>
      </c>
      <c r="BH2238" s="32">
        <f t="shared" ca="1" si="1140"/>
        <v>-0.18312333184770713</v>
      </c>
      <c r="BI2238" s="50">
        <f t="shared" ca="1" si="1140"/>
        <v>70</v>
      </c>
      <c r="BJ2238" s="50">
        <f t="shared" ca="1" si="1140"/>
        <v>50</v>
      </c>
      <c r="BK2238" s="50">
        <f t="shared" ca="1" si="1140"/>
        <v>70</v>
      </c>
      <c r="BL2238" s="32">
        <f t="shared" ca="1" si="1140"/>
        <v>0</v>
      </c>
      <c r="BM2238" s="32">
        <f t="shared" ca="1" si="1140"/>
        <v>0</v>
      </c>
      <c r="BN2238" s="32">
        <f t="shared" ca="1" si="1140"/>
        <v>0</v>
      </c>
      <c r="BO2238" s="32">
        <f t="shared" ca="1" si="1140"/>
        <v>0</v>
      </c>
      <c r="BP2238" s="54">
        <v>0</v>
      </c>
    </row>
    <row r="2239" spans="1:68" hidden="1" outlineLevel="2" collapsed="1">
      <c r="A2239" s="53"/>
      <c r="B2239" s="44">
        <f ca="1">COUNT(B$5:OFFSET(B2239,-1,0))</f>
        <v>2156</v>
      </c>
      <c r="C2239" s="31">
        <f ca="1">B2210</f>
        <v>2128</v>
      </c>
      <c r="D2239" s="45">
        <f t="shared" ca="1" si="1126"/>
        <v>2205</v>
      </c>
      <c r="E2239">
        <v>14</v>
      </c>
      <c r="F2239" t="b">
        <v>1</v>
      </c>
      <c r="G2239" t="b">
        <v>0</v>
      </c>
      <c r="H2239" t="b">
        <v>1</v>
      </c>
      <c r="I2239" s="30" t="str">
        <f>"G14-All "&amp;"N "&amp;_xlfn.CONCAT(AF2239:AH2239)</f>
        <v>G14-All N 00.33-0.33</v>
      </c>
      <c r="J2239" s="16" t="str">
        <f ca="1">IF(MATCH(I2239,I$5:I2239,0)=(COUNTA(I$5:I2239)),"-","Dup")</f>
        <v>-</v>
      </c>
      <c r="K2239" s="32" t="str">
        <f t="shared" ca="1" si="1136"/>
        <v>-</v>
      </c>
      <c r="L2239" s="32" t="b">
        <f t="shared" ca="1" si="1136"/>
        <v>0</v>
      </c>
      <c r="M2239" s="32" t="b">
        <f t="shared" ca="1" si="1136"/>
        <v>1</v>
      </c>
      <c r="N2239" s="32">
        <f t="shared" ca="1" si="1136"/>
        <v>2</v>
      </c>
      <c r="O2239" s="32" t="str">
        <f t="shared" ca="1" si="1136"/>
        <v>-</v>
      </c>
      <c r="P2239" s="32" t="str">
        <f t="shared" ca="1" si="1136"/>
        <v>-</v>
      </c>
      <c r="Q2239" s="32" t="str">
        <f t="shared" ca="1" si="1136"/>
        <v>-</v>
      </c>
      <c r="R2239" s="32" t="str">
        <f t="shared" ca="1" si="1136"/>
        <v>-</v>
      </c>
      <c r="S2239" s="32" t="str">
        <f t="shared" ca="1" si="1136"/>
        <v>-</v>
      </c>
      <c r="T2239" s="32" t="str">
        <f t="shared" ca="1" si="1136"/>
        <v>-</v>
      </c>
      <c r="U2239" s="32" t="str">
        <f t="shared" ca="1" si="1136"/>
        <v>-</v>
      </c>
      <c r="V2239" s="32" t="str">
        <f t="shared" ca="1" si="1136"/>
        <v>-</v>
      </c>
      <c r="W2239" s="32" t="str">
        <f t="shared" ca="1" si="1136"/>
        <v>-</v>
      </c>
      <c r="X2239" s="32" t="str">
        <f t="shared" ca="1" si="1136"/>
        <v>-</v>
      </c>
      <c r="Y2239" s="32" t="str">
        <f t="shared" ca="1" si="1136"/>
        <v>-</v>
      </c>
      <c r="Z2239" s="32" t="str">
        <f t="shared" ca="1" si="1136"/>
        <v>-</v>
      </c>
      <c r="AA2239" s="30" t="b">
        <v>1</v>
      </c>
      <c r="AB2239" s="30" t="b">
        <v>1</v>
      </c>
      <c r="AC2239" s="30" t="b">
        <v>1</v>
      </c>
      <c r="AD2239" s="30" t="b">
        <v>1</v>
      </c>
      <c r="AE2239" s="30" t="b">
        <v>1</v>
      </c>
      <c r="AF2239" s="30">
        <v>0</v>
      </c>
      <c r="AG2239" s="30">
        <v>0.33</v>
      </c>
      <c r="AH2239" s="30">
        <v>-0.33</v>
      </c>
      <c r="AI2239" s="32">
        <f t="shared" ca="1" si="1131"/>
        <v>-0.66600000000000004</v>
      </c>
      <c r="AJ2239" s="32" t="str">
        <f t="shared" ca="1" si="1131"/>
        <v>-</v>
      </c>
      <c r="AK2239" s="32">
        <f t="shared" ca="1" si="1131"/>
        <v>0</v>
      </c>
      <c r="AL2239" s="32">
        <f t="shared" ca="1" si="1131"/>
        <v>1</v>
      </c>
      <c r="AM2239" s="32">
        <f t="shared" ca="1" si="1131"/>
        <v>-1</v>
      </c>
      <c r="AN2239" s="32">
        <f t="shared" ca="1" si="1131"/>
        <v>3.9</v>
      </c>
      <c r="AO2239" s="32" t="str">
        <f t="shared" ca="1" si="1136"/>
        <v>-</v>
      </c>
      <c r="AP2239" s="32" t="str">
        <f t="shared" ca="1" si="1136"/>
        <v>-</v>
      </c>
      <c r="AQ2239" s="32" t="b">
        <f t="shared" ca="1" si="1136"/>
        <v>1</v>
      </c>
      <c r="AR2239" s="32" t="b">
        <f t="shared" ca="1" si="1136"/>
        <v>1</v>
      </c>
      <c r="AS2239" s="32" t="str">
        <f t="shared" ca="1" si="1136"/>
        <v>-</v>
      </c>
      <c r="AT2239" s="32" t="str">
        <f t="shared" ca="1" si="1136"/>
        <v>-</v>
      </c>
      <c r="AU2239" s="32">
        <f t="shared" ca="1" si="1136"/>
        <v>9.3045977011494752E-2</v>
      </c>
      <c r="AV2239" s="32">
        <f t="shared" ca="1" si="1136"/>
        <v>55.713000000000001</v>
      </c>
      <c r="AW2239" s="32">
        <f t="shared" ca="1" si="1136"/>
        <v>1.0143086185057748</v>
      </c>
      <c r="AX2239" s="32">
        <f t="shared" ca="1" si="1136"/>
        <v>0.20283951964528435</v>
      </c>
      <c r="AY2239" s="32">
        <f t="shared" ca="1" si="1136"/>
        <v>1.309426095903486</v>
      </c>
      <c r="AZ2239" s="32">
        <f t="shared" ca="1" si="1136"/>
        <v>0.96619952879390847</v>
      </c>
      <c r="BA2239" s="32">
        <f t="shared" ca="1" si="1136"/>
        <v>0</v>
      </c>
      <c r="BB2239" s="32">
        <f t="shared" ca="1" si="1136"/>
        <v>0</v>
      </c>
      <c r="BC2239" s="32">
        <f t="shared" ca="1" si="1136"/>
        <v>1.0010670678020599</v>
      </c>
      <c r="BD2239" s="32">
        <f t="shared" ca="1" si="1136"/>
        <v>-0.23813998245772439</v>
      </c>
      <c r="BE2239" s="32">
        <f t="shared" ca="1" si="1136"/>
        <v>0.14419750345615323</v>
      </c>
      <c r="BF2239" s="32">
        <f t="shared" ca="1" si="1136"/>
        <v>-2.5476117666235032E-2</v>
      </c>
      <c r="BG2239" s="32">
        <f t="shared" ca="1" si="1136"/>
        <v>0.44069602803955554</v>
      </c>
      <c r="BH2239" s="32">
        <f t="shared" ca="1" si="1136"/>
        <v>9.3382678707361721E-2</v>
      </c>
      <c r="BI2239" s="32">
        <f t="shared" ca="1" si="1136"/>
        <v>70</v>
      </c>
      <c r="BJ2239" s="32">
        <f t="shared" ca="1" si="1136"/>
        <v>50</v>
      </c>
      <c r="BK2239" s="32">
        <f t="shared" ca="1" si="1136"/>
        <v>70</v>
      </c>
      <c r="BL2239" s="32">
        <f t="shared" ca="1" si="1136"/>
        <v>0</v>
      </c>
      <c r="BM2239" s="32">
        <f t="shared" ca="1" si="1136"/>
        <v>0</v>
      </c>
      <c r="BN2239" s="32">
        <f t="shared" ca="1" si="1136"/>
        <v>0</v>
      </c>
      <c r="BO2239" s="32">
        <f t="shared" ca="1" si="1136"/>
        <v>0</v>
      </c>
      <c r="BP2239" s="54">
        <v>0</v>
      </c>
    </row>
    <row r="2240" spans="1:68" hidden="1" outlineLevel="2">
      <c r="A2240" s="53"/>
      <c r="B2240" s="44">
        <f ca="1">COUNT(B$5:OFFSET(B2240,-1,0))</f>
        <v>2157</v>
      </c>
      <c r="C2240" s="44">
        <f ca="1">B2239</f>
        <v>2156</v>
      </c>
      <c r="D2240" s="45">
        <f t="shared" ca="1" si="1126"/>
        <v>2234</v>
      </c>
      <c r="E2240">
        <v>14</v>
      </c>
      <c r="F2240" t="b">
        <v>1</v>
      </c>
      <c r="G2240" t="b">
        <v>0</v>
      </c>
      <c r="H2240" t="b">
        <v>1</v>
      </c>
      <c r="I2240" s="3" t="str">
        <f t="shared" ref="I2240:I2244" si="1141">"G14-All "&amp;"N "&amp;_xlfn.CONCAT(AF2240:AH2240)</f>
        <v>G14-All N 00.5-0.5</v>
      </c>
      <c r="J2240" s="16" t="str">
        <f ca="1">IF(MATCH(I2240,I$5:I2240,0)=(COUNTA(I$5:I2240)),"-","Dup")</f>
        <v>-</v>
      </c>
      <c r="K2240" s="32" t="str">
        <f t="shared" ca="1" si="1136"/>
        <v>-</v>
      </c>
      <c r="L2240" s="32" t="b">
        <f t="shared" ca="1" si="1136"/>
        <v>0</v>
      </c>
      <c r="M2240" s="32" t="b">
        <f t="shared" ca="1" si="1136"/>
        <v>1</v>
      </c>
      <c r="N2240" s="32">
        <f t="shared" ca="1" si="1136"/>
        <v>2</v>
      </c>
      <c r="O2240" s="32" t="str">
        <f t="shared" ref="O2240:BO2244" ca="1" si="1142">OFFSET(O$5,$D2240,0)</f>
        <v>-</v>
      </c>
      <c r="P2240" s="32" t="str">
        <f t="shared" ca="1" si="1142"/>
        <v>-</v>
      </c>
      <c r="Q2240" s="32" t="str">
        <f t="shared" ca="1" si="1142"/>
        <v>-</v>
      </c>
      <c r="R2240" s="32" t="str">
        <f t="shared" ca="1" si="1142"/>
        <v>-</v>
      </c>
      <c r="S2240" s="32" t="str">
        <f t="shared" ca="1" si="1142"/>
        <v>-</v>
      </c>
      <c r="T2240" s="32" t="str">
        <f t="shared" ca="1" si="1142"/>
        <v>-</v>
      </c>
      <c r="U2240" s="32" t="str">
        <f t="shared" ca="1" si="1142"/>
        <v>-</v>
      </c>
      <c r="V2240" s="32" t="str">
        <f t="shared" ca="1" si="1142"/>
        <v>-</v>
      </c>
      <c r="W2240" s="32" t="str">
        <f t="shared" ca="1" si="1142"/>
        <v>-</v>
      </c>
      <c r="X2240" s="32" t="str">
        <f t="shared" ca="1" si="1142"/>
        <v>-</v>
      </c>
      <c r="Y2240" s="32" t="str">
        <f t="shared" ca="1" si="1142"/>
        <v>-</v>
      </c>
      <c r="Z2240" s="32" t="str">
        <f t="shared" ca="1" si="1142"/>
        <v>-</v>
      </c>
      <c r="AA2240" s="32" t="b">
        <f t="shared" ca="1" si="1142"/>
        <v>1</v>
      </c>
      <c r="AB2240" s="32" t="b">
        <f t="shared" ca="1" si="1142"/>
        <v>1</v>
      </c>
      <c r="AC2240" s="32" t="b">
        <f t="shared" ca="1" si="1142"/>
        <v>1</v>
      </c>
      <c r="AD2240" s="32" t="b">
        <f t="shared" ca="1" si="1142"/>
        <v>1</v>
      </c>
      <c r="AE2240" s="32" t="b">
        <f t="shared" ca="1" si="1142"/>
        <v>1</v>
      </c>
      <c r="AF2240" s="30">
        <v>0</v>
      </c>
      <c r="AG2240" s="30">
        <v>0.5</v>
      </c>
      <c r="AH2240" s="30">
        <v>-0.5</v>
      </c>
      <c r="AI2240" s="32">
        <f t="shared" ca="1" si="1131"/>
        <v>-0.66600000000000004</v>
      </c>
      <c r="AJ2240" s="32" t="str">
        <f t="shared" ca="1" si="1131"/>
        <v>-</v>
      </c>
      <c r="AK2240" s="32">
        <f t="shared" ca="1" si="1131"/>
        <v>0</v>
      </c>
      <c r="AL2240" s="32">
        <f t="shared" ca="1" si="1131"/>
        <v>1</v>
      </c>
      <c r="AM2240" s="32">
        <f t="shared" ca="1" si="1131"/>
        <v>-1</v>
      </c>
      <c r="AN2240" s="32">
        <f t="shared" ca="1" si="1131"/>
        <v>3.9</v>
      </c>
      <c r="AO2240" s="32" t="str">
        <f t="shared" ca="1" si="1142"/>
        <v>-</v>
      </c>
      <c r="AP2240" s="32" t="str">
        <f t="shared" ca="1" si="1142"/>
        <v>-</v>
      </c>
      <c r="AQ2240" s="32" t="b">
        <f t="shared" ca="1" si="1142"/>
        <v>1</v>
      </c>
      <c r="AR2240" s="32" t="b">
        <f t="shared" ca="1" si="1142"/>
        <v>1</v>
      </c>
      <c r="AS2240" s="32" t="str">
        <f t="shared" ca="1" si="1142"/>
        <v>-</v>
      </c>
      <c r="AT2240" s="32" t="str">
        <f t="shared" ca="1" si="1142"/>
        <v>-</v>
      </c>
      <c r="AU2240" s="32">
        <f t="shared" ca="1" si="1142"/>
        <v>9.3045977011494752E-2</v>
      </c>
      <c r="AV2240" s="32">
        <f t="shared" ca="1" si="1142"/>
        <v>55.713000000000001</v>
      </c>
      <c r="AW2240" s="32">
        <f t="shared" ca="1" si="1142"/>
        <v>1.0143086185057748</v>
      </c>
      <c r="AX2240" s="32">
        <f t="shared" ca="1" si="1142"/>
        <v>0.20283951964528435</v>
      </c>
      <c r="AY2240" s="32">
        <f t="shared" ca="1" si="1142"/>
        <v>1.309426095903486</v>
      </c>
      <c r="AZ2240" s="32">
        <f t="shared" ca="1" si="1142"/>
        <v>0.96619952879390847</v>
      </c>
      <c r="BA2240" s="32">
        <f t="shared" ca="1" si="1142"/>
        <v>0</v>
      </c>
      <c r="BB2240" s="32">
        <f t="shared" ca="1" si="1142"/>
        <v>0</v>
      </c>
      <c r="BC2240" s="32">
        <f t="shared" ca="1" si="1142"/>
        <v>1.0010670678020599</v>
      </c>
      <c r="BD2240" s="32">
        <f t="shared" ca="1" si="1142"/>
        <v>-0.23813998245772439</v>
      </c>
      <c r="BE2240" s="32">
        <f t="shared" ca="1" si="1142"/>
        <v>0.14419750345615323</v>
      </c>
      <c r="BF2240" s="32">
        <f t="shared" ca="1" si="1142"/>
        <v>-2.5476117666235032E-2</v>
      </c>
      <c r="BG2240" s="32">
        <f t="shared" ca="1" si="1142"/>
        <v>0.44069602803955554</v>
      </c>
      <c r="BH2240" s="32">
        <f t="shared" ca="1" si="1142"/>
        <v>9.3382678707361721E-2</v>
      </c>
      <c r="BI2240" s="50">
        <f t="shared" ca="1" si="1142"/>
        <v>70</v>
      </c>
      <c r="BJ2240" s="50">
        <f t="shared" ca="1" si="1142"/>
        <v>50</v>
      </c>
      <c r="BK2240" s="50">
        <f t="shared" ca="1" si="1142"/>
        <v>70</v>
      </c>
      <c r="BL2240" s="32">
        <f t="shared" ca="1" si="1142"/>
        <v>0</v>
      </c>
      <c r="BM2240" s="32">
        <f t="shared" ca="1" si="1142"/>
        <v>0</v>
      </c>
      <c r="BN2240" s="32">
        <f t="shared" ca="1" si="1142"/>
        <v>0</v>
      </c>
      <c r="BO2240" s="32">
        <f t="shared" ca="1" si="1142"/>
        <v>0</v>
      </c>
      <c r="BP2240" s="54">
        <v>0</v>
      </c>
    </row>
    <row r="2241" spans="1:68" hidden="1" outlineLevel="2">
      <c r="A2241" s="53"/>
      <c r="B2241" s="44">
        <f ca="1">COUNT(B$5:OFFSET(B2241,-1,0))</f>
        <v>2158</v>
      </c>
      <c r="C2241" s="44">
        <f t="shared" ref="C2241:C2243" ca="1" si="1143">B2240</f>
        <v>2157</v>
      </c>
      <c r="D2241" s="45">
        <f t="shared" ca="1" si="1126"/>
        <v>2235</v>
      </c>
      <c r="E2241">
        <v>14</v>
      </c>
      <c r="F2241" t="b">
        <v>1</v>
      </c>
      <c r="G2241" t="b">
        <v>0</v>
      </c>
      <c r="H2241" t="b">
        <v>1</v>
      </c>
      <c r="I2241" s="3" t="str">
        <f t="shared" si="1141"/>
        <v>G14-All N 01-1</v>
      </c>
      <c r="J2241" s="16" t="str">
        <f ca="1">IF(MATCH(I2241,I$5:I2241,0)=(COUNTA(I$5:I2241)),"-","Dup")</f>
        <v>-</v>
      </c>
      <c r="K2241" s="32" t="str">
        <f t="shared" ref="K2241:BO2248" ca="1" si="1144">OFFSET(K$5,$D2241,0)</f>
        <v>-</v>
      </c>
      <c r="L2241" s="32" t="b">
        <f t="shared" ca="1" si="1144"/>
        <v>0</v>
      </c>
      <c r="M2241" s="32" t="b">
        <f t="shared" ca="1" si="1144"/>
        <v>1</v>
      </c>
      <c r="N2241" s="32">
        <f t="shared" ca="1" si="1144"/>
        <v>2</v>
      </c>
      <c r="O2241" s="32" t="str">
        <f t="shared" ca="1" si="1144"/>
        <v>-</v>
      </c>
      <c r="P2241" s="32" t="str">
        <f t="shared" ca="1" si="1144"/>
        <v>-</v>
      </c>
      <c r="Q2241" s="32" t="str">
        <f t="shared" ca="1" si="1144"/>
        <v>-</v>
      </c>
      <c r="R2241" s="32" t="str">
        <f t="shared" ca="1" si="1144"/>
        <v>-</v>
      </c>
      <c r="S2241" s="32" t="str">
        <f t="shared" ca="1" si="1144"/>
        <v>-</v>
      </c>
      <c r="T2241" s="32" t="str">
        <f t="shared" ca="1" si="1144"/>
        <v>-</v>
      </c>
      <c r="U2241" s="32" t="str">
        <f t="shared" ca="1" si="1144"/>
        <v>-</v>
      </c>
      <c r="V2241" s="32" t="str">
        <f t="shared" ca="1" si="1144"/>
        <v>-</v>
      </c>
      <c r="W2241" s="32" t="str">
        <f t="shared" ca="1" si="1144"/>
        <v>-</v>
      </c>
      <c r="X2241" s="32" t="str">
        <f t="shared" ca="1" si="1144"/>
        <v>-</v>
      </c>
      <c r="Y2241" s="32" t="str">
        <f t="shared" ca="1" si="1144"/>
        <v>-</v>
      </c>
      <c r="Z2241" s="32" t="str">
        <f t="shared" ca="1" si="1144"/>
        <v>-</v>
      </c>
      <c r="AA2241" s="32" t="b">
        <f t="shared" ca="1" si="1142"/>
        <v>1</v>
      </c>
      <c r="AB2241" s="32" t="b">
        <f t="shared" ca="1" si="1142"/>
        <v>1</v>
      </c>
      <c r="AC2241" s="32" t="b">
        <f t="shared" ca="1" si="1142"/>
        <v>1</v>
      </c>
      <c r="AD2241" s="32" t="b">
        <f t="shared" ca="1" si="1142"/>
        <v>1</v>
      </c>
      <c r="AE2241" s="32" t="b">
        <f t="shared" ca="1" si="1142"/>
        <v>1</v>
      </c>
      <c r="AF2241" s="30">
        <v>0</v>
      </c>
      <c r="AG2241" s="30">
        <v>1</v>
      </c>
      <c r="AH2241" s="30">
        <v>-1</v>
      </c>
      <c r="AI2241" s="32">
        <f t="shared" ca="1" si="1131"/>
        <v>-0.66600000000000004</v>
      </c>
      <c r="AJ2241" s="32" t="str">
        <f t="shared" ca="1" si="1131"/>
        <v>-</v>
      </c>
      <c r="AK2241" s="32">
        <f t="shared" ca="1" si="1131"/>
        <v>0</v>
      </c>
      <c r="AL2241" s="32">
        <f t="shared" ca="1" si="1131"/>
        <v>1</v>
      </c>
      <c r="AM2241" s="32">
        <f t="shared" ca="1" si="1131"/>
        <v>-1</v>
      </c>
      <c r="AN2241" s="32">
        <f t="shared" ca="1" si="1131"/>
        <v>3.9</v>
      </c>
      <c r="AO2241" s="32" t="str">
        <f t="shared" ca="1" si="1144"/>
        <v>-</v>
      </c>
      <c r="AP2241" s="32" t="str">
        <f t="shared" ca="1" si="1144"/>
        <v>-</v>
      </c>
      <c r="AQ2241" s="32" t="b">
        <f t="shared" ca="1" si="1144"/>
        <v>1</v>
      </c>
      <c r="AR2241" s="32" t="b">
        <f t="shared" ca="1" si="1144"/>
        <v>1</v>
      </c>
      <c r="AS2241" s="32" t="str">
        <f t="shared" ca="1" si="1144"/>
        <v>-</v>
      </c>
      <c r="AT2241" s="32" t="str">
        <f t="shared" ca="1" si="1144"/>
        <v>-</v>
      </c>
      <c r="AU2241" s="32">
        <f t="shared" ca="1" si="1144"/>
        <v>9.3045977011494752E-2</v>
      </c>
      <c r="AV2241" s="32">
        <f t="shared" ca="1" si="1144"/>
        <v>55.713000000000001</v>
      </c>
      <c r="AW2241" s="32">
        <f t="shared" ca="1" si="1144"/>
        <v>1.0143086185057748</v>
      </c>
      <c r="AX2241" s="32">
        <f t="shared" ca="1" si="1144"/>
        <v>0.20283951964528435</v>
      </c>
      <c r="AY2241" s="32">
        <f t="shared" ca="1" si="1144"/>
        <v>1.309426095903486</v>
      </c>
      <c r="AZ2241" s="32">
        <f t="shared" ca="1" si="1144"/>
        <v>0.96619952879390847</v>
      </c>
      <c r="BA2241" s="32">
        <f t="shared" ca="1" si="1144"/>
        <v>0</v>
      </c>
      <c r="BB2241" s="32">
        <f t="shared" ca="1" si="1144"/>
        <v>0</v>
      </c>
      <c r="BC2241" s="32">
        <f t="shared" ca="1" si="1144"/>
        <v>1.0010670678020599</v>
      </c>
      <c r="BD2241" s="32">
        <f t="shared" ca="1" si="1144"/>
        <v>-0.23813998245772439</v>
      </c>
      <c r="BE2241" s="32">
        <f t="shared" ca="1" si="1144"/>
        <v>0.14419750345615323</v>
      </c>
      <c r="BF2241" s="32">
        <f t="shared" ca="1" si="1144"/>
        <v>-2.5476117666235032E-2</v>
      </c>
      <c r="BG2241" s="32">
        <f t="shared" ca="1" si="1144"/>
        <v>0.44069602803955554</v>
      </c>
      <c r="BH2241" s="32">
        <f t="shared" ca="1" si="1144"/>
        <v>9.3382678707361721E-2</v>
      </c>
      <c r="BI2241" s="50">
        <f t="shared" ca="1" si="1144"/>
        <v>70</v>
      </c>
      <c r="BJ2241" s="50">
        <f t="shared" ca="1" si="1144"/>
        <v>50</v>
      </c>
      <c r="BK2241" s="50">
        <f t="shared" ca="1" si="1144"/>
        <v>70</v>
      </c>
      <c r="BL2241" s="32">
        <f t="shared" ca="1" si="1144"/>
        <v>0</v>
      </c>
      <c r="BM2241" s="32">
        <f t="shared" ca="1" si="1144"/>
        <v>0</v>
      </c>
      <c r="BN2241" s="32">
        <f t="shared" ca="1" si="1144"/>
        <v>0</v>
      </c>
      <c r="BO2241" s="32">
        <f t="shared" ca="1" si="1144"/>
        <v>0</v>
      </c>
      <c r="BP2241" s="54">
        <v>0</v>
      </c>
    </row>
    <row r="2242" spans="1:68" hidden="1" outlineLevel="2">
      <c r="A2242" s="53"/>
      <c r="B2242" s="44">
        <f ca="1">COUNT(B$5:OFFSET(B2242,-1,0))</f>
        <v>2159</v>
      </c>
      <c r="C2242" s="44">
        <f t="shared" ca="1" si="1143"/>
        <v>2158</v>
      </c>
      <c r="D2242" s="45">
        <f t="shared" ca="1" si="1126"/>
        <v>2236</v>
      </c>
      <c r="E2242">
        <v>15</v>
      </c>
      <c r="F2242" t="b">
        <v>1</v>
      </c>
      <c r="G2242" t="b">
        <v>0</v>
      </c>
      <c r="H2242" t="b">
        <v>1</v>
      </c>
      <c r="I2242" s="3" t="str">
        <f t="shared" si="1141"/>
        <v>G14-All N 0.330.51</v>
      </c>
      <c r="J2242" s="16" t="str">
        <f ca="1">IF(MATCH(I2242,I$5:I2242,0)=(COUNTA(I$5:I2242)),"-","Dup")</f>
        <v>-</v>
      </c>
      <c r="K2242" s="32" t="str">
        <f t="shared" ca="1" si="1144"/>
        <v>-</v>
      </c>
      <c r="L2242" s="32" t="b">
        <f t="shared" ca="1" si="1144"/>
        <v>0</v>
      </c>
      <c r="M2242" s="32" t="b">
        <f t="shared" ca="1" si="1144"/>
        <v>1</v>
      </c>
      <c r="N2242" s="32">
        <f t="shared" ca="1" si="1144"/>
        <v>2</v>
      </c>
      <c r="O2242" s="32" t="str">
        <f t="shared" ca="1" si="1144"/>
        <v>-</v>
      </c>
      <c r="P2242" s="32" t="str">
        <f t="shared" ca="1" si="1144"/>
        <v>-</v>
      </c>
      <c r="Q2242" s="32" t="str">
        <f t="shared" ca="1" si="1144"/>
        <v>-</v>
      </c>
      <c r="R2242" s="32" t="str">
        <f t="shared" ca="1" si="1144"/>
        <v>-</v>
      </c>
      <c r="S2242" s="32" t="str">
        <f t="shared" ca="1" si="1144"/>
        <v>-</v>
      </c>
      <c r="T2242" s="32" t="str">
        <f t="shared" ca="1" si="1144"/>
        <v>-</v>
      </c>
      <c r="U2242" s="32" t="str">
        <f t="shared" ca="1" si="1144"/>
        <v>-</v>
      </c>
      <c r="V2242" s="32" t="str">
        <f t="shared" ca="1" si="1144"/>
        <v>-</v>
      </c>
      <c r="W2242" s="32" t="str">
        <f t="shared" ca="1" si="1144"/>
        <v>-</v>
      </c>
      <c r="X2242" s="32" t="str">
        <f t="shared" ca="1" si="1144"/>
        <v>-</v>
      </c>
      <c r="Y2242" s="32" t="str">
        <f t="shared" ca="1" si="1144"/>
        <v>-</v>
      </c>
      <c r="Z2242" s="32" t="str">
        <f t="shared" ca="1" si="1144"/>
        <v>-</v>
      </c>
      <c r="AA2242" s="32" t="b">
        <f t="shared" ca="1" si="1142"/>
        <v>1</v>
      </c>
      <c r="AB2242" s="32" t="b">
        <f t="shared" ca="1" si="1142"/>
        <v>1</v>
      </c>
      <c r="AC2242" s="32" t="b">
        <f t="shared" ca="1" si="1142"/>
        <v>1</v>
      </c>
      <c r="AD2242" s="32" t="b">
        <f t="shared" ca="1" si="1142"/>
        <v>1</v>
      </c>
      <c r="AE2242" s="32" t="b">
        <f t="shared" ca="1" si="1142"/>
        <v>1</v>
      </c>
      <c r="AF2242" s="30">
        <v>0.33</v>
      </c>
      <c r="AG2242" s="30">
        <v>0.5</v>
      </c>
      <c r="AH2242" s="30">
        <v>1</v>
      </c>
      <c r="AI2242" s="32">
        <f t="shared" ca="1" si="1131"/>
        <v>-0.66600000000000004</v>
      </c>
      <c r="AJ2242" s="32" t="str">
        <f t="shared" ca="1" si="1131"/>
        <v>-</v>
      </c>
      <c r="AK2242" s="32">
        <f t="shared" ca="1" si="1131"/>
        <v>0</v>
      </c>
      <c r="AL2242" s="32">
        <f t="shared" ca="1" si="1131"/>
        <v>1</v>
      </c>
      <c r="AM2242" s="32">
        <f t="shared" ca="1" si="1131"/>
        <v>-1</v>
      </c>
      <c r="AN2242" s="32">
        <f t="shared" ca="1" si="1131"/>
        <v>3.9</v>
      </c>
      <c r="AO2242" s="32" t="str">
        <f t="shared" ca="1" si="1144"/>
        <v>-</v>
      </c>
      <c r="AP2242" s="32" t="str">
        <f t="shared" ca="1" si="1144"/>
        <v>-</v>
      </c>
      <c r="AQ2242" s="32" t="b">
        <f t="shared" ca="1" si="1144"/>
        <v>1</v>
      </c>
      <c r="AR2242" s="32" t="b">
        <f t="shared" ca="1" si="1144"/>
        <v>1</v>
      </c>
      <c r="AS2242" s="32" t="str">
        <f t="shared" ca="1" si="1144"/>
        <v>-</v>
      </c>
      <c r="AT2242" s="32" t="str">
        <f t="shared" ca="1" si="1144"/>
        <v>-</v>
      </c>
      <c r="AU2242" s="32">
        <f t="shared" ca="1" si="1144"/>
        <v>9.3045977011494752E-2</v>
      </c>
      <c r="AV2242" s="32">
        <f t="shared" ca="1" si="1144"/>
        <v>55.713000000000001</v>
      </c>
      <c r="AW2242" s="32">
        <f t="shared" ca="1" si="1144"/>
        <v>1.0143086185057748</v>
      </c>
      <c r="AX2242" s="32">
        <f t="shared" ca="1" si="1144"/>
        <v>0.20283951964528435</v>
      </c>
      <c r="AY2242" s="32">
        <f t="shared" ca="1" si="1144"/>
        <v>1.309426095903486</v>
      </c>
      <c r="AZ2242" s="32">
        <f t="shared" ca="1" si="1144"/>
        <v>0.96619952879390847</v>
      </c>
      <c r="BA2242" s="32">
        <f t="shared" ca="1" si="1144"/>
        <v>0</v>
      </c>
      <c r="BB2242" s="32">
        <f t="shared" ca="1" si="1144"/>
        <v>0</v>
      </c>
      <c r="BC2242" s="32">
        <f t="shared" ca="1" si="1144"/>
        <v>1.0010670678020599</v>
      </c>
      <c r="BD2242" s="32">
        <f t="shared" ca="1" si="1144"/>
        <v>-0.23813998245772439</v>
      </c>
      <c r="BE2242" s="32">
        <f t="shared" ca="1" si="1144"/>
        <v>0.14419750345615323</v>
      </c>
      <c r="BF2242" s="32">
        <f t="shared" ca="1" si="1144"/>
        <v>-2.5476117666235032E-2</v>
      </c>
      <c r="BG2242" s="32">
        <f t="shared" ca="1" si="1144"/>
        <v>0.44069602803955554</v>
      </c>
      <c r="BH2242" s="32">
        <f t="shared" ca="1" si="1144"/>
        <v>9.3382678707361721E-2</v>
      </c>
      <c r="BI2242" s="50">
        <f t="shared" ca="1" si="1144"/>
        <v>70</v>
      </c>
      <c r="BJ2242" s="50">
        <f t="shared" ca="1" si="1144"/>
        <v>50</v>
      </c>
      <c r="BK2242" s="50">
        <f t="shared" ca="1" si="1144"/>
        <v>70</v>
      </c>
      <c r="BL2242" s="32">
        <f t="shared" ca="1" si="1144"/>
        <v>0</v>
      </c>
      <c r="BM2242" s="32">
        <f t="shared" ca="1" si="1144"/>
        <v>0</v>
      </c>
      <c r="BN2242" s="32">
        <f t="shared" ca="1" si="1144"/>
        <v>0</v>
      </c>
      <c r="BO2242" s="32">
        <f t="shared" ca="1" si="1144"/>
        <v>0</v>
      </c>
      <c r="BP2242" s="54">
        <v>0</v>
      </c>
    </row>
    <row r="2243" spans="1:68" hidden="1" outlineLevel="2">
      <c r="A2243" s="53"/>
      <c r="B2243" s="44">
        <f ca="1">COUNT(B$5:OFFSET(B2243,-1,0))</f>
        <v>2160</v>
      </c>
      <c r="C2243" s="44">
        <f t="shared" ca="1" si="1143"/>
        <v>2159</v>
      </c>
      <c r="D2243" s="45">
        <f t="shared" ca="1" si="1126"/>
        <v>2237</v>
      </c>
      <c r="E2243">
        <v>15</v>
      </c>
      <c r="F2243" t="b">
        <v>1</v>
      </c>
      <c r="G2243" t="b">
        <v>0</v>
      </c>
      <c r="H2243" t="b">
        <v>1</v>
      </c>
      <c r="I2243" s="3" t="str">
        <f t="shared" si="1141"/>
        <v>G14-All N -0.33-0.5-1</v>
      </c>
      <c r="J2243" s="16" t="str">
        <f ca="1">IF(MATCH(I2243,I$5:I2243,0)=(COUNTA(I$5:I2243)),"-","Dup")</f>
        <v>-</v>
      </c>
      <c r="K2243" s="32" t="str">
        <f t="shared" ca="1" si="1144"/>
        <v>-</v>
      </c>
      <c r="L2243" s="32" t="b">
        <f t="shared" ca="1" si="1144"/>
        <v>0</v>
      </c>
      <c r="M2243" s="32" t="b">
        <f t="shared" ca="1" si="1144"/>
        <v>1</v>
      </c>
      <c r="N2243" s="32">
        <f t="shared" ca="1" si="1144"/>
        <v>2</v>
      </c>
      <c r="O2243" s="32" t="str">
        <f t="shared" ca="1" si="1144"/>
        <v>-</v>
      </c>
      <c r="P2243" s="32" t="str">
        <f t="shared" ca="1" si="1144"/>
        <v>-</v>
      </c>
      <c r="Q2243" s="32" t="str">
        <f t="shared" ca="1" si="1144"/>
        <v>-</v>
      </c>
      <c r="R2243" s="32" t="str">
        <f t="shared" ca="1" si="1144"/>
        <v>-</v>
      </c>
      <c r="S2243" s="32" t="str">
        <f t="shared" ca="1" si="1144"/>
        <v>-</v>
      </c>
      <c r="T2243" s="32" t="str">
        <f t="shared" ca="1" si="1144"/>
        <v>-</v>
      </c>
      <c r="U2243" s="32" t="str">
        <f t="shared" ca="1" si="1144"/>
        <v>-</v>
      </c>
      <c r="V2243" s="32" t="str">
        <f t="shared" ca="1" si="1144"/>
        <v>-</v>
      </c>
      <c r="W2243" s="32" t="str">
        <f t="shared" ca="1" si="1144"/>
        <v>-</v>
      </c>
      <c r="X2243" s="32" t="str">
        <f t="shared" ca="1" si="1144"/>
        <v>-</v>
      </c>
      <c r="Y2243" s="32" t="str">
        <f t="shared" ca="1" si="1144"/>
        <v>-</v>
      </c>
      <c r="Z2243" s="32" t="str">
        <f t="shared" ca="1" si="1144"/>
        <v>-</v>
      </c>
      <c r="AA2243" s="32" t="b">
        <f t="shared" ca="1" si="1142"/>
        <v>1</v>
      </c>
      <c r="AB2243" s="32" t="b">
        <f t="shared" ca="1" si="1142"/>
        <v>1</v>
      </c>
      <c r="AC2243" s="32" t="b">
        <f t="shared" ca="1" si="1142"/>
        <v>1</v>
      </c>
      <c r="AD2243" s="32" t="b">
        <f t="shared" ca="1" si="1142"/>
        <v>1</v>
      </c>
      <c r="AE2243" s="32" t="b">
        <f t="shared" ca="1" si="1142"/>
        <v>1</v>
      </c>
      <c r="AF2243" s="30">
        <v>-0.33</v>
      </c>
      <c r="AG2243" s="30">
        <v>-0.5</v>
      </c>
      <c r="AH2243" s="30">
        <v>-1</v>
      </c>
      <c r="AI2243" s="32">
        <f t="shared" ca="1" si="1131"/>
        <v>-0.66600000000000004</v>
      </c>
      <c r="AJ2243" s="32" t="str">
        <f t="shared" ca="1" si="1131"/>
        <v>-</v>
      </c>
      <c r="AK2243" s="32">
        <f t="shared" ca="1" si="1131"/>
        <v>0</v>
      </c>
      <c r="AL2243" s="32">
        <f t="shared" ca="1" si="1131"/>
        <v>1</v>
      </c>
      <c r="AM2243" s="32">
        <f t="shared" ca="1" si="1131"/>
        <v>-1</v>
      </c>
      <c r="AN2243" s="32">
        <f t="shared" ca="1" si="1131"/>
        <v>3.9</v>
      </c>
      <c r="AO2243" s="32" t="str">
        <f t="shared" ca="1" si="1144"/>
        <v>-</v>
      </c>
      <c r="AP2243" s="32" t="str">
        <f t="shared" ca="1" si="1144"/>
        <v>-</v>
      </c>
      <c r="AQ2243" s="32" t="b">
        <f t="shared" ca="1" si="1144"/>
        <v>1</v>
      </c>
      <c r="AR2243" s="32" t="b">
        <f t="shared" ca="1" si="1144"/>
        <v>1</v>
      </c>
      <c r="AS2243" s="32" t="str">
        <f t="shared" ca="1" si="1144"/>
        <v>-</v>
      </c>
      <c r="AT2243" s="32" t="str">
        <f t="shared" ca="1" si="1144"/>
        <v>-</v>
      </c>
      <c r="AU2243" s="32">
        <f t="shared" ca="1" si="1144"/>
        <v>9.3045977011494752E-2</v>
      </c>
      <c r="AV2243" s="32">
        <f t="shared" ca="1" si="1144"/>
        <v>55.713000000000001</v>
      </c>
      <c r="AW2243" s="32">
        <f t="shared" ca="1" si="1144"/>
        <v>1.0143086185057748</v>
      </c>
      <c r="AX2243" s="32">
        <f t="shared" ca="1" si="1144"/>
        <v>0.20283951964528435</v>
      </c>
      <c r="AY2243" s="32">
        <f t="shared" ca="1" si="1144"/>
        <v>1.309426095903486</v>
      </c>
      <c r="AZ2243" s="32">
        <f t="shared" ca="1" si="1144"/>
        <v>0.96619952879390847</v>
      </c>
      <c r="BA2243" s="32">
        <f t="shared" ca="1" si="1144"/>
        <v>0</v>
      </c>
      <c r="BB2243" s="32">
        <f t="shared" ca="1" si="1144"/>
        <v>0</v>
      </c>
      <c r="BC2243" s="32">
        <f t="shared" ca="1" si="1144"/>
        <v>1.0010670678020599</v>
      </c>
      <c r="BD2243" s="32">
        <f t="shared" ca="1" si="1144"/>
        <v>-0.23813998245772439</v>
      </c>
      <c r="BE2243" s="32">
        <f t="shared" ca="1" si="1144"/>
        <v>0.14419750345615323</v>
      </c>
      <c r="BF2243" s="32">
        <f t="shared" ca="1" si="1144"/>
        <v>-2.5476117666235032E-2</v>
      </c>
      <c r="BG2243" s="32">
        <f t="shared" ca="1" si="1144"/>
        <v>0.44069602803955554</v>
      </c>
      <c r="BH2243" s="32">
        <f t="shared" ca="1" si="1144"/>
        <v>9.3382678707361721E-2</v>
      </c>
      <c r="BI2243" s="50">
        <f t="shared" ca="1" si="1144"/>
        <v>70</v>
      </c>
      <c r="BJ2243" s="50">
        <f t="shared" ca="1" si="1144"/>
        <v>50</v>
      </c>
      <c r="BK2243" s="50">
        <f t="shared" ca="1" si="1144"/>
        <v>70</v>
      </c>
      <c r="BL2243" s="32">
        <f t="shared" ca="1" si="1144"/>
        <v>0</v>
      </c>
      <c r="BM2243" s="32">
        <f t="shared" ca="1" si="1144"/>
        <v>0</v>
      </c>
      <c r="BN2243" s="32">
        <f t="shared" ca="1" si="1144"/>
        <v>0</v>
      </c>
      <c r="BO2243" s="32">
        <f t="shared" ca="1" si="1144"/>
        <v>0</v>
      </c>
      <c r="BP2243" s="54">
        <v>0</v>
      </c>
    </row>
    <row r="2244" spans="1:68" hidden="1" outlineLevel="2">
      <c r="A2244" s="53"/>
      <c r="B2244" s="44">
        <f ca="1">COUNT(B$5:OFFSET(B2244,-1,0))</f>
        <v>2161</v>
      </c>
      <c r="C2244" s="44">
        <f t="shared" ref="C2244" ca="1" si="1145">B2243</f>
        <v>2160</v>
      </c>
      <c r="D2244" s="45">
        <f t="shared" ca="1" si="1126"/>
        <v>2238</v>
      </c>
      <c r="E2244">
        <v>15</v>
      </c>
      <c r="F2244" t="b">
        <v>1</v>
      </c>
      <c r="G2244" t="b">
        <v>0</v>
      </c>
      <c r="H2244" t="b">
        <v>1</v>
      </c>
      <c r="I2244" s="3" t="str">
        <f t="shared" si="1141"/>
        <v>G14-All N 0.33-0.330.5</v>
      </c>
      <c r="J2244" s="16" t="str">
        <f ca="1">IF(MATCH(I2244,I$5:I2244,0)=(COUNTA(I$5:I2244)),"-","Dup")</f>
        <v>-</v>
      </c>
      <c r="K2244" s="32" t="str">
        <f t="shared" ref="K2244:BO2244" ca="1" si="1146">OFFSET(K$5,$D2244,0)</f>
        <v>-</v>
      </c>
      <c r="L2244" s="32" t="b">
        <f t="shared" ca="1" si="1146"/>
        <v>0</v>
      </c>
      <c r="M2244" s="32" t="b">
        <f t="shared" ca="1" si="1146"/>
        <v>1</v>
      </c>
      <c r="N2244" s="32">
        <f t="shared" ca="1" si="1146"/>
        <v>2</v>
      </c>
      <c r="O2244" s="32" t="str">
        <f t="shared" ca="1" si="1146"/>
        <v>-</v>
      </c>
      <c r="P2244" s="32" t="str">
        <f t="shared" ca="1" si="1146"/>
        <v>-</v>
      </c>
      <c r="Q2244" s="32" t="str">
        <f t="shared" ca="1" si="1146"/>
        <v>-</v>
      </c>
      <c r="R2244" s="32" t="str">
        <f t="shared" ca="1" si="1146"/>
        <v>-</v>
      </c>
      <c r="S2244" s="32" t="str">
        <f t="shared" ca="1" si="1146"/>
        <v>-</v>
      </c>
      <c r="T2244" s="32" t="str">
        <f t="shared" ca="1" si="1146"/>
        <v>-</v>
      </c>
      <c r="U2244" s="32" t="str">
        <f t="shared" ca="1" si="1146"/>
        <v>-</v>
      </c>
      <c r="V2244" s="32" t="str">
        <f t="shared" ca="1" si="1146"/>
        <v>-</v>
      </c>
      <c r="W2244" s="32" t="str">
        <f t="shared" ca="1" si="1146"/>
        <v>-</v>
      </c>
      <c r="X2244" s="32" t="str">
        <f t="shared" ca="1" si="1146"/>
        <v>-</v>
      </c>
      <c r="Y2244" s="32" t="str">
        <f t="shared" ca="1" si="1146"/>
        <v>-</v>
      </c>
      <c r="Z2244" s="32" t="str">
        <f t="shared" ca="1" si="1146"/>
        <v>-</v>
      </c>
      <c r="AA2244" s="32" t="b">
        <f t="shared" ca="1" si="1142"/>
        <v>1</v>
      </c>
      <c r="AB2244" s="32" t="b">
        <f t="shared" ca="1" si="1142"/>
        <v>1</v>
      </c>
      <c r="AC2244" s="32" t="b">
        <f t="shared" ca="1" si="1142"/>
        <v>1</v>
      </c>
      <c r="AD2244" s="32" t="b">
        <f t="shared" ca="1" si="1142"/>
        <v>1</v>
      </c>
      <c r="AE2244" s="32" t="b">
        <f t="shared" ca="1" si="1142"/>
        <v>1</v>
      </c>
      <c r="AF2244" s="30">
        <v>0.33</v>
      </c>
      <c r="AG2244" s="30">
        <v>-0.33</v>
      </c>
      <c r="AH2244" s="30">
        <v>0.5</v>
      </c>
      <c r="AI2244" s="32">
        <f t="shared" ca="1" si="1131"/>
        <v>-0.66600000000000004</v>
      </c>
      <c r="AJ2244" s="32" t="str">
        <f t="shared" ca="1" si="1131"/>
        <v>-</v>
      </c>
      <c r="AK2244" s="32">
        <f t="shared" ca="1" si="1131"/>
        <v>0</v>
      </c>
      <c r="AL2244" s="32">
        <f t="shared" ca="1" si="1131"/>
        <v>1</v>
      </c>
      <c r="AM2244" s="32">
        <f t="shared" ca="1" si="1131"/>
        <v>-1</v>
      </c>
      <c r="AN2244" s="32">
        <f t="shared" ca="1" si="1131"/>
        <v>3.9</v>
      </c>
      <c r="AO2244" s="32" t="str">
        <f t="shared" ca="1" si="1146"/>
        <v>-</v>
      </c>
      <c r="AP2244" s="32" t="str">
        <f t="shared" ca="1" si="1146"/>
        <v>-</v>
      </c>
      <c r="AQ2244" s="32" t="b">
        <f t="shared" ca="1" si="1146"/>
        <v>1</v>
      </c>
      <c r="AR2244" s="32" t="b">
        <f t="shared" ca="1" si="1146"/>
        <v>1</v>
      </c>
      <c r="AS2244" s="32" t="str">
        <f t="shared" ca="1" si="1146"/>
        <v>-</v>
      </c>
      <c r="AT2244" s="32" t="str">
        <f t="shared" ca="1" si="1146"/>
        <v>-</v>
      </c>
      <c r="AU2244" s="32">
        <f t="shared" ca="1" si="1146"/>
        <v>9.3045977011494752E-2</v>
      </c>
      <c r="AV2244" s="32">
        <f t="shared" ca="1" si="1146"/>
        <v>55.713000000000001</v>
      </c>
      <c r="AW2244" s="32">
        <f t="shared" ca="1" si="1146"/>
        <v>1.0143086185057748</v>
      </c>
      <c r="AX2244" s="32">
        <f t="shared" ca="1" si="1146"/>
        <v>0.20283951964528435</v>
      </c>
      <c r="AY2244" s="32">
        <f t="shared" ca="1" si="1146"/>
        <v>1.309426095903486</v>
      </c>
      <c r="AZ2244" s="32">
        <f t="shared" ca="1" si="1146"/>
        <v>0.96619952879390847</v>
      </c>
      <c r="BA2244" s="32">
        <f t="shared" ca="1" si="1146"/>
        <v>0</v>
      </c>
      <c r="BB2244" s="32">
        <f t="shared" ca="1" si="1146"/>
        <v>0</v>
      </c>
      <c r="BC2244" s="32">
        <f t="shared" ca="1" si="1146"/>
        <v>1.0010670678020599</v>
      </c>
      <c r="BD2244" s="32">
        <f t="shared" ca="1" si="1146"/>
        <v>-0.23813998245772439</v>
      </c>
      <c r="BE2244" s="32">
        <f t="shared" ca="1" si="1146"/>
        <v>0.14419750345615323</v>
      </c>
      <c r="BF2244" s="32">
        <f t="shared" ca="1" si="1146"/>
        <v>-2.5476117666235032E-2</v>
      </c>
      <c r="BG2244" s="32">
        <f t="shared" ca="1" si="1146"/>
        <v>0.44069602803955554</v>
      </c>
      <c r="BH2244" s="32">
        <f t="shared" ca="1" si="1146"/>
        <v>9.3382678707361721E-2</v>
      </c>
      <c r="BI2244" s="50">
        <f t="shared" ca="1" si="1146"/>
        <v>70</v>
      </c>
      <c r="BJ2244" s="50">
        <f t="shared" ca="1" si="1146"/>
        <v>50</v>
      </c>
      <c r="BK2244" s="50">
        <f t="shared" ca="1" si="1146"/>
        <v>70</v>
      </c>
      <c r="BL2244" s="32">
        <f t="shared" ca="1" si="1146"/>
        <v>0</v>
      </c>
      <c r="BM2244" s="32">
        <f t="shared" ca="1" si="1146"/>
        <v>0</v>
      </c>
      <c r="BN2244" s="32">
        <f t="shared" ca="1" si="1146"/>
        <v>0</v>
      </c>
      <c r="BO2244" s="32">
        <f t="shared" ca="1" si="1146"/>
        <v>0</v>
      </c>
      <c r="BP2244" s="54">
        <v>0</v>
      </c>
    </row>
    <row r="2245" spans="1:68" hidden="1" outlineLevel="2" collapsed="1">
      <c r="A2245" s="53"/>
      <c r="B2245" s="44">
        <f ca="1">COUNT(B$5:OFFSET(B2245,-1,0))</f>
        <v>2162</v>
      </c>
      <c r="C2245" s="31">
        <f ca="1">B2217</f>
        <v>2135</v>
      </c>
      <c r="D2245" s="45">
        <f t="shared" ca="1" si="1126"/>
        <v>2212</v>
      </c>
      <c r="E2245">
        <v>15</v>
      </c>
      <c r="F2245" t="b">
        <v>1</v>
      </c>
      <c r="G2245" t="b">
        <v>0</v>
      </c>
      <c r="H2245" t="b">
        <v>1</v>
      </c>
      <c r="I2245" s="30" t="str">
        <f>"G21-All "&amp;" N "&amp;_xlfn.CONCAT(AF2245:AH2245)</f>
        <v>G21-All  N 00.33-0.33</v>
      </c>
      <c r="J2245" s="16" t="str">
        <f ca="1">IF(MATCH(I2245,I$5:I2245,0)=(COUNTA(I$5:I2245)),"-","Dup")</f>
        <v>-</v>
      </c>
      <c r="K2245" s="32" t="str">
        <f t="shared" ca="1" si="1144"/>
        <v>-</v>
      </c>
      <c r="L2245" s="32" t="b">
        <f t="shared" ca="1" si="1144"/>
        <v>0</v>
      </c>
      <c r="M2245" s="32" t="b">
        <f t="shared" ca="1" si="1144"/>
        <v>1</v>
      </c>
      <c r="N2245" s="32">
        <f t="shared" ca="1" si="1144"/>
        <v>2</v>
      </c>
      <c r="O2245" s="32" t="str">
        <f t="shared" ca="1" si="1144"/>
        <v>-</v>
      </c>
      <c r="P2245" s="32" t="str">
        <f t="shared" ca="1" si="1144"/>
        <v>-</v>
      </c>
      <c r="Q2245" s="32" t="str">
        <f t="shared" ca="1" si="1144"/>
        <v>-</v>
      </c>
      <c r="R2245" s="32" t="str">
        <f t="shared" ca="1" si="1144"/>
        <v>-</v>
      </c>
      <c r="S2245" s="32" t="str">
        <f t="shared" ca="1" si="1144"/>
        <v>-</v>
      </c>
      <c r="T2245" s="32" t="str">
        <f t="shared" ca="1" si="1144"/>
        <v>-</v>
      </c>
      <c r="U2245" s="32" t="str">
        <f t="shared" ca="1" si="1144"/>
        <v>-</v>
      </c>
      <c r="V2245" s="32" t="str">
        <f t="shared" ca="1" si="1144"/>
        <v>-</v>
      </c>
      <c r="W2245" s="32" t="str">
        <f t="shared" ca="1" si="1144"/>
        <v>-</v>
      </c>
      <c r="X2245" s="32" t="str">
        <f t="shared" ca="1" si="1144"/>
        <v>-</v>
      </c>
      <c r="Y2245" s="32" t="str">
        <f t="shared" ca="1" si="1144"/>
        <v>-</v>
      </c>
      <c r="Z2245" s="32" t="str">
        <f t="shared" ca="1" si="1144"/>
        <v>-</v>
      </c>
      <c r="AA2245" s="30" t="b">
        <v>1</v>
      </c>
      <c r="AB2245" s="30" t="b">
        <v>1</v>
      </c>
      <c r="AC2245" s="30" t="b">
        <v>1</v>
      </c>
      <c r="AD2245" s="30" t="b">
        <v>1</v>
      </c>
      <c r="AE2245" s="30" t="b">
        <v>1</v>
      </c>
      <c r="AF2245" s="30">
        <v>0</v>
      </c>
      <c r="AG2245" s="30">
        <v>0.33</v>
      </c>
      <c r="AH2245" s="30">
        <v>-0.33</v>
      </c>
      <c r="AI2245" s="32">
        <f t="shared" ca="1" si="1131"/>
        <v>-0.66600000000000004</v>
      </c>
      <c r="AJ2245" s="32" t="str">
        <f t="shared" ca="1" si="1131"/>
        <v>-</v>
      </c>
      <c r="AK2245" s="32">
        <f t="shared" ca="1" si="1131"/>
        <v>0</v>
      </c>
      <c r="AL2245" s="32">
        <f t="shared" ca="1" si="1131"/>
        <v>1</v>
      </c>
      <c r="AM2245" s="32">
        <f t="shared" ca="1" si="1131"/>
        <v>-1</v>
      </c>
      <c r="AN2245" s="32">
        <f t="shared" ca="1" si="1131"/>
        <v>3.9</v>
      </c>
      <c r="AO2245" s="32" t="str">
        <f t="shared" ca="1" si="1144"/>
        <v>-</v>
      </c>
      <c r="AP2245" s="32" t="str">
        <f t="shared" ca="1" si="1144"/>
        <v>-</v>
      </c>
      <c r="AQ2245" s="32" t="b">
        <f t="shared" ca="1" si="1144"/>
        <v>1</v>
      </c>
      <c r="AR2245" s="32" t="b">
        <f t="shared" ca="1" si="1144"/>
        <v>1</v>
      </c>
      <c r="AS2245" s="32" t="str">
        <f t="shared" ca="1" si="1144"/>
        <v>-</v>
      </c>
      <c r="AT2245" s="32" t="str">
        <f t="shared" ca="1" si="1144"/>
        <v>-</v>
      </c>
      <c r="AU2245" s="32">
        <f t="shared" ca="1" si="1144"/>
        <v>-5.3620689655171819E-2</v>
      </c>
      <c r="AV2245" s="32">
        <f t="shared" ca="1" si="1144"/>
        <v>57.457900000000002</v>
      </c>
      <c r="AW2245" s="32">
        <f t="shared" ca="1" si="1144"/>
        <v>1.125068376098374</v>
      </c>
      <c r="AX2245" s="32">
        <f t="shared" ca="1" si="1144"/>
        <v>3.6106689482709564E-2</v>
      </c>
      <c r="AY2245" s="32">
        <f t="shared" ca="1" si="1144"/>
        <v>0.72940966183782041</v>
      </c>
      <c r="AZ2245" s="32">
        <f t="shared" ca="1" si="1144"/>
        <v>1.1025738935773972</v>
      </c>
      <c r="BA2245" s="32">
        <f t="shared" ca="1" si="1144"/>
        <v>0</v>
      </c>
      <c r="BB2245" s="32">
        <f t="shared" ca="1" si="1144"/>
        <v>0</v>
      </c>
      <c r="BC2245" s="32">
        <f t="shared" ca="1" si="1144"/>
        <v>1.041693783618491</v>
      </c>
      <c r="BD2245" s="32">
        <f t="shared" ca="1" si="1144"/>
        <v>0.13156646389413496</v>
      </c>
      <c r="BE2245" s="32">
        <f t="shared" ca="1" si="1144"/>
        <v>0.20468441539270954</v>
      </c>
      <c r="BF2245" s="32">
        <f t="shared" ca="1" si="1144"/>
        <v>0.14835345795971366</v>
      </c>
      <c r="BG2245" s="32">
        <f t="shared" ca="1" si="1144"/>
        <v>0.3966848390671629</v>
      </c>
      <c r="BH2245" s="32">
        <f t="shared" ca="1" si="1144"/>
        <v>-1.7405536048178183E-2</v>
      </c>
      <c r="BI2245" s="32">
        <f t="shared" ca="1" si="1144"/>
        <v>70</v>
      </c>
      <c r="BJ2245" s="32">
        <f t="shared" ca="1" si="1144"/>
        <v>50</v>
      </c>
      <c r="BK2245" s="32">
        <f t="shared" ca="1" si="1144"/>
        <v>70</v>
      </c>
      <c r="BL2245" s="32">
        <f t="shared" ca="1" si="1144"/>
        <v>0</v>
      </c>
      <c r="BM2245" s="32">
        <f t="shared" ca="1" si="1144"/>
        <v>0</v>
      </c>
      <c r="BN2245" s="32">
        <f t="shared" ca="1" si="1144"/>
        <v>0</v>
      </c>
      <c r="BO2245" s="32">
        <f t="shared" ca="1" si="1144"/>
        <v>0</v>
      </c>
      <c r="BP2245" s="54">
        <v>0</v>
      </c>
    </row>
    <row r="2246" spans="1:68" hidden="1" outlineLevel="2">
      <c r="A2246" s="53"/>
      <c r="B2246" s="44">
        <f ca="1">COUNT(B$5:OFFSET(B2246,-1,0))</f>
        <v>2163</v>
      </c>
      <c r="C2246" s="44">
        <f ca="1">B2245</f>
        <v>2162</v>
      </c>
      <c r="D2246" s="45">
        <f t="shared" ca="1" si="1126"/>
        <v>2240</v>
      </c>
      <c r="E2246">
        <v>15</v>
      </c>
      <c r="F2246" t="b">
        <v>1</v>
      </c>
      <c r="G2246" t="b">
        <v>0</v>
      </c>
      <c r="H2246" t="b">
        <v>1</v>
      </c>
      <c r="I2246" s="3" t="str">
        <f t="shared" ref="I2246:I2250" si="1147">"G21-All "&amp;" N "&amp;_xlfn.CONCAT(AF2246:AH2246)</f>
        <v>G21-All  N 00.5-0.5</v>
      </c>
      <c r="J2246" s="16" t="str">
        <f ca="1">IF(MATCH(I2246,I$5:I2246,0)=(COUNTA(I$5:I2246)),"-","Dup")</f>
        <v>-</v>
      </c>
      <c r="K2246" s="32" t="str">
        <f t="shared" ca="1" si="1144"/>
        <v>-</v>
      </c>
      <c r="L2246" s="32" t="b">
        <f t="shared" ca="1" si="1144"/>
        <v>0</v>
      </c>
      <c r="M2246" s="32" t="b">
        <f t="shared" ca="1" si="1144"/>
        <v>1</v>
      </c>
      <c r="N2246" s="32">
        <f t="shared" ca="1" si="1144"/>
        <v>2</v>
      </c>
      <c r="O2246" s="32" t="str">
        <f t="shared" ca="1" si="1144"/>
        <v>-</v>
      </c>
      <c r="P2246" s="32" t="str">
        <f t="shared" ca="1" si="1144"/>
        <v>-</v>
      </c>
      <c r="Q2246" s="32" t="str">
        <f t="shared" ca="1" si="1144"/>
        <v>-</v>
      </c>
      <c r="R2246" s="32" t="str">
        <f t="shared" ca="1" si="1144"/>
        <v>-</v>
      </c>
      <c r="S2246" s="32" t="str">
        <f t="shared" ca="1" si="1144"/>
        <v>-</v>
      </c>
      <c r="T2246" s="32" t="str">
        <f t="shared" ca="1" si="1144"/>
        <v>-</v>
      </c>
      <c r="U2246" s="32" t="str">
        <f t="shared" ca="1" si="1144"/>
        <v>-</v>
      </c>
      <c r="V2246" s="32" t="str">
        <f t="shared" ca="1" si="1144"/>
        <v>-</v>
      </c>
      <c r="W2246" s="32" t="str">
        <f t="shared" ca="1" si="1144"/>
        <v>-</v>
      </c>
      <c r="X2246" s="32" t="str">
        <f t="shared" ca="1" si="1144"/>
        <v>-</v>
      </c>
      <c r="Y2246" s="32" t="str">
        <f t="shared" ca="1" si="1144"/>
        <v>-</v>
      </c>
      <c r="Z2246" s="32" t="str">
        <f t="shared" ca="1" si="1144"/>
        <v>-</v>
      </c>
      <c r="AA2246" s="32" t="b">
        <f t="shared" ca="1" si="1144"/>
        <v>1</v>
      </c>
      <c r="AB2246" s="32" t="b">
        <f t="shared" ca="1" si="1144"/>
        <v>1</v>
      </c>
      <c r="AC2246" s="32" t="b">
        <f t="shared" ca="1" si="1144"/>
        <v>1</v>
      </c>
      <c r="AD2246" s="32" t="b">
        <f t="shared" ca="1" si="1144"/>
        <v>1</v>
      </c>
      <c r="AE2246" s="32" t="b">
        <f t="shared" ca="1" si="1144"/>
        <v>1</v>
      </c>
      <c r="AF2246" s="30">
        <v>0</v>
      </c>
      <c r="AG2246" s="30">
        <v>0.5</v>
      </c>
      <c r="AH2246" s="30">
        <v>-0.5</v>
      </c>
      <c r="AI2246" s="32">
        <f t="shared" ca="1" si="1131"/>
        <v>-0.66600000000000004</v>
      </c>
      <c r="AJ2246" s="32" t="str">
        <f t="shared" ca="1" si="1131"/>
        <v>-</v>
      </c>
      <c r="AK2246" s="32">
        <f t="shared" ca="1" si="1131"/>
        <v>0</v>
      </c>
      <c r="AL2246" s="32">
        <f t="shared" ca="1" si="1131"/>
        <v>1</v>
      </c>
      <c r="AM2246" s="32">
        <f t="shared" ca="1" si="1131"/>
        <v>-1</v>
      </c>
      <c r="AN2246" s="32">
        <f t="shared" ca="1" si="1131"/>
        <v>3.9</v>
      </c>
      <c r="AO2246" s="32" t="str">
        <f t="shared" ca="1" si="1144"/>
        <v>-</v>
      </c>
      <c r="AP2246" s="32" t="str">
        <f t="shared" ca="1" si="1144"/>
        <v>-</v>
      </c>
      <c r="AQ2246" s="32" t="b">
        <f t="shared" ca="1" si="1144"/>
        <v>1</v>
      </c>
      <c r="AR2246" s="32" t="b">
        <f t="shared" ca="1" si="1144"/>
        <v>1</v>
      </c>
      <c r="AS2246" s="32" t="str">
        <f t="shared" ca="1" si="1144"/>
        <v>-</v>
      </c>
      <c r="AT2246" s="32" t="str">
        <f t="shared" ca="1" si="1144"/>
        <v>-</v>
      </c>
      <c r="AU2246" s="32">
        <f t="shared" ca="1" si="1144"/>
        <v>-5.3620689655171819E-2</v>
      </c>
      <c r="AV2246" s="32">
        <f t="shared" ca="1" si="1144"/>
        <v>57.457900000000002</v>
      </c>
      <c r="AW2246" s="32">
        <f t="shared" ca="1" si="1144"/>
        <v>1.125068376098374</v>
      </c>
      <c r="AX2246" s="32">
        <f t="shared" ca="1" si="1144"/>
        <v>3.6106689482709564E-2</v>
      </c>
      <c r="AY2246" s="32">
        <f t="shared" ca="1" si="1144"/>
        <v>0.72940966183782041</v>
      </c>
      <c r="AZ2246" s="32">
        <f t="shared" ca="1" si="1144"/>
        <v>1.1025738935773972</v>
      </c>
      <c r="BA2246" s="32">
        <f t="shared" ca="1" si="1144"/>
        <v>0</v>
      </c>
      <c r="BB2246" s="32">
        <f t="shared" ca="1" si="1144"/>
        <v>0</v>
      </c>
      <c r="BC2246" s="32">
        <f t="shared" ca="1" si="1144"/>
        <v>1.041693783618491</v>
      </c>
      <c r="BD2246" s="32">
        <f t="shared" ca="1" si="1144"/>
        <v>0.13156646389413496</v>
      </c>
      <c r="BE2246" s="32">
        <f t="shared" ca="1" si="1144"/>
        <v>0.20468441539270954</v>
      </c>
      <c r="BF2246" s="32">
        <f t="shared" ca="1" si="1144"/>
        <v>0.14835345795971366</v>
      </c>
      <c r="BG2246" s="32">
        <f t="shared" ca="1" si="1144"/>
        <v>0.3966848390671629</v>
      </c>
      <c r="BH2246" s="32">
        <f t="shared" ca="1" si="1144"/>
        <v>-1.7405536048178183E-2</v>
      </c>
      <c r="BI2246" s="50">
        <f t="shared" ca="1" si="1144"/>
        <v>70</v>
      </c>
      <c r="BJ2246" s="50">
        <f t="shared" ca="1" si="1144"/>
        <v>50</v>
      </c>
      <c r="BK2246" s="50">
        <f t="shared" ca="1" si="1144"/>
        <v>70</v>
      </c>
      <c r="BL2246" s="32">
        <f t="shared" ca="1" si="1144"/>
        <v>0</v>
      </c>
      <c r="BM2246" s="32">
        <f t="shared" ca="1" si="1144"/>
        <v>0</v>
      </c>
      <c r="BN2246" s="32">
        <f t="shared" ca="1" si="1144"/>
        <v>0</v>
      </c>
      <c r="BO2246" s="32">
        <f t="shared" ca="1" si="1144"/>
        <v>0</v>
      </c>
      <c r="BP2246" s="54">
        <v>0</v>
      </c>
    </row>
    <row r="2247" spans="1:68" hidden="1" outlineLevel="2">
      <c r="A2247" s="53"/>
      <c r="B2247" s="44">
        <f ca="1">COUNT(B$5:OFFSET(B2247,-1,0))</f>
        <v>2164</v>
      </c>
      <c r="C2247" s="44">
        <f t="shared" ref="C2247:C2249" ca="1" si="1148">B2246</f>
        <v>2163</v>
      </c>
      <c r="D2247" s="45">
        <f t="shared" ca="1" si="1126"/>
        <v>2241</v>
      </c>
      <c r="E2247">
        <v>15</v>
      </c>
      <c r="F2247" t="b">
        <v>1</v>
      </c>
      <c r="G2247" t="b">
        <v>0</v>
      </c>
      <c r="H2247" t="b">
        <v>1</v>
      </c>
      <c r="I2247" s="3" t="str">
        <f t="shared" si="1147"/>
        <v>G21-All  N 01-1</v>
      </c>
      <c r="J2247" s="16" t="str">
        <f ca="1">IF(MATCH(I2247,I$5:I2247,0)=(COUNTA(I$5:I2247)),"-","Dup")</f>
        <v>-</v>
      </c>
      <c r="K2247" s="32" t="str">
        <f t="shared" ca="1" si="1144"/>
        <v>-</v>
      </c>
      <c r="L2247" s="32" t="b">
        <f t="shared" ca="1" si="1144"/>
        <v>0</v>
      </c>
      <c r="M2247" s="32" t="b">
        <f t="shared" ca="1" si="1144"/>
        <v>1</v>
      </c>
      <c r="N2247" s="32">
        <f t="shared" ca="1" si="1144"/>
        <v>2</v>
      </c>
      <c r="O2247" s="32" t="str">
        <f t="shared" ref="O2247:BO2247" ca="1" si="1149">OFFSET(O$5,$D2247,0)</f>
        <v>-</v>
      </c>
      <c r="P2247" s="32" t="str">
        <f t="shared" ca="1" si="1149"/>
        <v>-</v>
      </c>
      <c r="Q2247" s="32" t="str">
        <f t="shared" ca="1" si="1149"/>
        <v>-</v>
      </c>
      <c r="R2247" s="32" t="str">
        <f t="shared" ca="1" si="1149"/>
        <v>-</v>
      </c>
      <c r="S2247" s="32" t="str">
        <f t="shared" ca="1" si="1149"/>
        <v>-</v>
      </c>
      <c r="T2247" s="32" t="str">
        <f t="shared" ca="1" si="1149"/>
        <v>-</v>
      </c>
      <c r="U2247" s="32" t="str">
        <f t="shared" ca="1" si="1149"/>
        <v>-</v>
      </c>
      <c r="V2247" s="32" t="str">
        <f t="shared" ca="1" si="1149"/>
        <v>-</v>
      </c>
      <c r="W2247" s="32" t="str">
        <f t="shared" ca="1" si="1149"/>
        <v>-</v>
      </c>
      <c r="X2247" s="32" t="str">
        <f t="shared" ca="1" si="1149"/>
        <v>-</v>
      </c>
      <c r="Y2247" s="32" t="str">
        <f t="shared" ca="1" si="1149"/>
        <v>-</v>
      </c>
      <c r="Z2247" s="32" t="str">
        <f t="shared" ca="1" si="1149"/>
        <v>-</v>
      </c>
      <c r="AA2247" s="32" t="b">
        <f t="shared" ca="1" si="1144"/>
        <v>1</v>
      </c>
      <c r="AB2247" s="32" t="b">
        <f t="shared" ca="1" si="1144"/>
        <v>1</v>
      </c>
      <c r="AC2247" s="32" t="b">
        <f t="shared" ca="1" si="1144"/>
        <v>1</v>
      </c>
      <c r="AD2247" s="32" t="b">
        <f t="shared" ca="1" si="1144"/>
        <v>1</v>
      </c>
      <c r="AE2247" s="32" t="b">
        <f t="shared" ca="1" si="1144"/>
        <v>1</v>
      </c>
      <c r="AF2247" s="30">
        <v>0</v>
      </c>
      <c r="AG2247" s="30">
        <v>1</v>
      </c>
      <c r="AH2247" s="30">
        <v>-1</v>
      </c>
      <c r="AI2247" s="32">
        <f t="shared" ca="1" si="1131"/>
        <v>-0.66600000000000004</v>
      </c>
      <c r="AJ2247" s="32" t="str">
        <f t="shared" ca="1" si="1131"/>
        <v>-</v>
      </c>
      <c r="AK2247" s="32">
        <f t="shared" ca="1" si="1131"/>
        <v>0</v>
      </c>
      <c r="AL2247" s="32">
        <f t="shared" ca="1" si="1131"/>
        <v>1</v>
      </c>
      <c r="AM2247" s="32">
        <f t="shared" ca="1" si="1131"/>
        <v>-1</v>
      </c>
      <c r="AN2247" s="32">
        <f t="shared" ca="1" si="1131"/>
        <v>3.9</v>
      </c>
      <c r="AO2247" s="32" t="str">
        <f t="shared" ca="1" si="1149"/>
        <v>-</v>
      </c>
      <c r="AP2247" s="32" t="str">
        <f t="shared" ca="1" si="1149"/>
        <v>-</v>
      </c>
      <c r="AQ2247" s="32" t="b">
        <f t="shared" ca="1" si="1149"/>
        <v>1</v>
      </c>
      <c r="AR2247" s="32" t="b">
        <f t="shared" ca="1" si="1149"/>
        <v>1</v>
      </c>
      <c r="AS2247" s="32" t="str">
        <f t="shared" ca="1" si="1149"/>
        <v>-</v>
      </c>
      <c r="AT2247" s="32" t="str">
        <f t="shared" ca="1" si="1149"/>
        <v>-</v>
      </c>
      <c r="AU2247" s="32">
        <f t="shared" ca="1" si="1149"/>
        <v>-5.3620689655171819E-2</v>
      </c>
      <c r="AV2247" s="32">
        <f t="shared" ca="1" si="1149"/>
        <v>57.457900000000002</v>
      </c>
      <c r="AW2247" s="32">
        <f t="shared" ca="1" si="1149"/>
        <v>1.125068376098374</v>
      </c>
      <c r="AX2247" s="32">
        <f t="shared" ca="1" si="1149"/>
        <v>3.6106689482709564E-2</v>
      </c>
      <c r="AY2247" s="32">
        <f t="shared" ca="1" si="1149"/>
        <v>0.72940966183782041</v>
      </c>
      <c r="AZ2247" s="32">
        <f t="shared" ca="1" si="1149"/>
        <v>1.1025738935773972</v>
      </c>
      <c r="BA2247" s="32">
        <f t="shared" ca="1" si="1149"/>
        <v>0</v>
      </c>
      <c r="BB2247" s="32">
        <f t="shared" ca="1" si="1149"/>
        <v>0</v>
      </c>
      <c r="BC2247" s="32">
        <f t="shared" ca="1" si="1149"/>
        <v>1.041693783618491</v>
      </c>
      <c r="BD2247" s="32">
        <f t="shared" ca="1" si="1149"/>
        <v>0.13156646389413496</v>
      </c>
      <c r="BE2247" s="32">
        <f t="shared" ca="1" si="1149"/>
        <v>0.20468441539270954</v>
      </c>
      <c r="BF2247" s="32">
        <f t="shared" ca="1" si="1149"/>
        <v>0.14835345795971366</v>
      </c>
      <c r="BG2247" s="32">
        <f t="shared" ca="1" si="1149"/>
        <v>0.3966848390671629</v>
      </c>
      <c r="BH2247" s="32">
        <f t="shared" ca="1" si="1149"/>
        <v>-1.7405536048178183E-2</v>
      </c>
      <c r="BI2247" s="50">
        <f t="shared" ca="1" si="1149"/>
        <v>70</v>
      </c>
      <c r="BJ2247" s="50">
        <f t="shared" ca="1" si="1149"/>
        <v>50</v>
      </c>
      <c r="BK2247" s="50">
        <f t="shared" ca="1" si="1149"/>
        <v>70</v>
      </c>
      <c r="BL2247" s="32">
        <f t="shared" ca="1" si="1149"/>
        <v>0</v>
      </c>
      <c r="BM2247" s="32">
        <f t="shared" ca="1" si="1149"/>
        <v>0</v>
      </c>
      <c r="BN2247" s="32">
        <f t="shared" ca="1" si="1149"/>
        <v>0</v>
      </c>
      <c r="BO2247" s="32">
        <f t="shared" ca="1" si="1149"/>
        <v>0</v>
      </c>
      <c r="BP2247" s="54">
        <v>0</v>
      </c>
    </row>
    <row r="2248" spans="1:68" hidden="1" outlineLevel="2">
      <c r="A2248" s="53"/>
      <c r="B2248" s="44">
        <f ca="1">COUNT(B$5:OFFSET(B2248,-1,0))</f>
        <v>2165</v>
      </c>
      <c r="C2248" s="44">
        <f t="shared" ca="1" si="1148"/>
        <v>2164</v>
      </c>
      <c r="D2248" s="45">
        <f t="shared" ca="1" si="1126"/>
        <v>2242</v>
      </c>
      <c r="E2248">
        <v>15</v>
      </c>
      <c r="F2248" t="b">
        <v>1</v>
      </c>
      <c r="G2248" t="b">
        <v>0</v>
      </c>
      <c r="H2248" t="b">
        <v>1</v>
      </c>
      <c r="I2248" s="3" t="str">
        <f t="shared" si="1147"/>
        <v>G21-All  N 0.330.51</v>
      </c>
      <c r="J2248" s="16" t="str">
        <f ca="1">IF(MATCH(I2248,I$5:I2248,0)=(COUNTA(I$5:I2248)),"-","Dup")</f>
        <v>-</v>
      </c>
      <c r="K2248" s="32" t="str">
        <f t="shared" ref="K2248:BO2254" ca="1" si="1150">OFFSET(K$5,$D2248,0)</f>
        <v>-</v>
      </c>
      <c r="L2248" s="32" t="b">
        <f t="shared" ca="1" si="1150"/>
        <v>0</v>
      </c>
      <c r="M2248" s="32" t="b">
        <f t="shared" ca="1" si="1150"/>
        <v>1</v>
      </c>
      <c r="N2248" s="32">
        <f t="shared" ca="1" si="1150"/>
        <v>2</v>
      </c>
      <c r="O2248" s="32" t="str">
        <f t="shared" ca="1" si="1150"/>
        <v>-</v>
      </c>
      <c r="P2248" s="32" t="str">
        <f t="shared" ca="1" si="1150"/>
        <v>-</v>
      </c>
      <c r="Q2248" s="32" t="str">
        <f t="shared" ca="1" si="1150"/>
        <v>-</v>
      </c>
      <c r="R2248" s="32" t="str">
        <f t="shared" ca="1" si="1150"/>
        <v>-</v>
      </c>
      <c r="S2248" s="32" t="str">
        <f t="shared" ca="1" si="1150"/>
        <v>-</v>
      </c>
      <c r="T2248" s="32" t="str">
        <f t="shared" ca="1" si="1150"/>
        <v>-</v>
      </c>
      <c r="U2248" s="32" t="str">
        <f t="shared" ca="1" si="1150"/>
        <v>-</v>
      </c>
      <c r="V2248" s="32" t="str">
        <f t="shared" ca="1" si="1150"/>
        <v>-</v>
      </c>
      <c r="W2248" s="32" t="str">
        <f t="shared" ca="1" si="1150"/>
        <v>-</v>
      </c>
      <c r="X2248" s="32" t="str">
        <f t="shared" ca="1" si="1150"/>
        <v>-</v>
      </c>
      <c r="Y2248" s="32" t="str">
        <f t="shared" ca="1" si="1150"/>
        <v>-</v>
      </c>
      <c r="Z2248" s="32" t="str">
        <f t="shared" ca="1" si="1150"/>
        <v>-</v>
      </c>
      <c r="AA2248" s="32" t="b">
        <f t="shared" ca="1" si="1144"/>
        <v>1</v>
      </c>
      <c r="AB2248" s="32" t="b">
        <f t="shared" ca="1" si="1144"/>
        <v>1</v>
      </c>
      <c r="AC2248" s="32" t="b">
        <f t="shared" ref="AA2248:AE2250" ca="1" si="1151">OFFSET(AC$5,$D2248,0)</f>
        <v>1</v>
      </c>
      <c r="AD2248" s="32" t="b">
        <f t="shared" ca="1" si="1151"/>
        <v>1</v>
      </c>
      <c r="AE2248" s="32" t="b">
        <f t="shared" ca="1" si="1151"/>
        <v>1</v>
      </c>
      <c r="AF2248" s="30">
        <v>0.33</v>
      </c>
      <c r="AG2248" s="30">
        <v>0.5</v>
      </c>
      <c r="AH2248" s="30">
        <v>1</v>
      </c>
      <c r="AI2248" s="32">
        <f t="shared" ca="1" si="1131"/>
        <v>-0.66600000000000004</v>
      </c>
      <c r="AJ2248" s="32" t="str">
        <f t="shared" ca="1" si="1131"/>
        <v>-</v>
      </c>
      <c r="AK2248" s="32">
        <f t="shared" ca="1" si="1131"/>
        <v>0</v>
      </c>
      <c r="AL2248" s="32">
        <f t="shared" ca="1" si="1131"/>
        <v>1</v>
      </c>
      <c r="AM2248" s="32">
        <f t="shared" ca="1" si="1131"/>
        <v>-1</v>
      </c>
      <c r="AN2248" s="32">
        <f t="shared" ca="1" si="1131"/>
        <v>3.9</v>
      </c>
      <c r="AO2248" s="32" t="str">
        <f t="shared" ca="1" si="1150"/>
        <v>-</v>
      </c>
      <c r="AP2248" s="32" t="str">
        <f t="shared" ca="1" si="1150"/>
        <v>-</v>
      </c>
      <c r="AQ2248" s="32" t="b">
        <f t="shared" ca="1" si="1150"/>
        <v>1</v>
      </c>
      <c r="AR2248" s="32" t="b">
        <f t="shared" ca="1" si="1150"/>
        <v>1</v>
      </c>
      <c r="AS2248" s="32" t="str">
        <f t="shared" ca="1" si="1150"/>
        <v>-</v>
      </c>
      <c r="AT2248" s="32" t="str">
        <f t="shared" ca="1" si="1150"/>
        <v>-</v>
      </c>
      <c r="AU2248" s="32">
        <f t="shared" ca="1" si="1150"/>
        <v>-5.3620689655171819E-2</v>
      </c>
      <c r="AV2248" s="32">
        <f t="shared" ca="1" si="1150"/>
        <v>57.457900000000002</v>
      </c>
      <c r="AW2248" s="32">
        <f t="shared" ca="1" si="1150"/>
        <v>1.125068376098374</v>
      </c>
      <c r="AX2248" s="32">
        <f t="shared" ca="1" si="1150"/>
        <v>3.6106689482709564E-2</v>
      </c>
      <c r="AY2248" s="32">
        <f t="shared" ca="1" si="1150"/>
        <v>0.72940966183782041</v>
      </c>
      <c r="AZ2248" s="32">
        <f t="shared" ca="1" si="1150"/>
        <v>1.1025738935773972</v>
      </c>
      <c r="BA2248" s="32">
        <f t="shared" ca="1" si="1150"/>
        <v>0</v>
      </c>
      <c r="BB2248" s="32">
        <f t="shared" ca="1" si="1150"/>
        <v>0</v>
      </c>
      <c r="BC2248" s="32">
        <f t="shared" ca="1" si="1150"/>
        <v>1.041693783618491</v>
      </c>
      <c r="BD2248" s="32">
        <f t="shared" ca="1" si="1150"/>
        <v>0.13156646389413496</v>
      </c>
      <c r="BE2248" s="32">
        <f t="shared" ca="1" si="1150"/>
        <v>0.20468441539270954</v>
      </c>
      <c r="BF2248" s="32">
        <f t="shared" ca="1" si="1150"/>
        <v>0.14835345795971366</v>
      </c>
      <c r="BG2248" s="32">
        <f t="shared" ca="1" si="1150"/>
        <v>0.3966848390671629</v>
      </c>
      <c r="BH2248" s="32">
        <f t="shared" ca="1" si="1150"/>
        <v>-1.7405536048178183E-2</v>
      </c>
      <c r="BI2248" s="50">
        <f t="shared" ca="1" si="1150"/>
        <v>70</v>
      </c>
      <c r="BJ2248" s="50">
        <f t="shared" ca="1" si="1150"/>
        <v>50</v>
      </c>
      <c r="BK2248" s="50">
        <f t="shared" ca="1" si="1150"/>
        <v>70</v>
      </c>
      <c r="BL2248" s="32">
        <f t="shared" ca="1" si="1150"/>
        <v>0</v>
      </c>
      <c r="BM2248" s="32">
        <f t="shared" ca="1" si="1150"/>
        <v>0</v>
      </c>
      <c r="BN2248" s="32">
        <f t="shared" ca="1" si="1150"/>
        <v>0</v>
      </c>
      <c r="BO2248" s="32">
        <f t="shared" ca="1" si="1150"/>
        <v>0</v>
      </c>
      <c r="BP2248" s="54">
        <v>0</v>
      </c>
    </row>
    <row r="2249" spans="1:68" hidden="1" outlineLevel="2">
      <c r="A2249" s="53"/>
      <c r="B2249" s="44">
        <f ca="1">COUNT(B$5:OFFSET(B2249,-1,0))</f>
        <v>2166</v>
      </c>
      <c r="C2249" s="44">
        <f t="shared" ca="1" si="1148"/>
        <v>2165</v>
      </c>
      <c r="D2249" s="45">
        <f t="shared" ca="1" si="1126"/>
        <v>2243</v>
      </c>
      <c r="E2249">
        <v>15</v>
      </c>
      <c r="F2249" t="b">
        <v>1</v>
      </c>
      <c r="G2249" t="b">
        <v>0</v>
      </c>
      <c r="H2249" t="b">
        <v>1</v>
      </c>
      <c r="I2249" s="3" t="str">
        <f t="shared" si="1147"/>
        <v>G21-All  N -0.33-0.5-1</v>
      </c>
      <c r="J2249" s="16" t="str">
        <f ca="1">IF(MATCH(I2249,I$5:I2249,0)=(COUNTA(I$5:I2249)),"-","Dup")</f>
        <v>-</v>
      </c>
      <c r="K2249" s="32" t="str">
        <f t="shared" ca="1" si="1150"/>
        <v>-</v>
      </c>
      <c r="L2249" s="32" t="b">
        <f t="shared" ca="1" si="1150"/>
        <v>0</v>
      </c>
      <c r="M2249" s="32" t="b">
        <f t="shared" ca="1" si="1150"/>
        <v>1</v>
      </c>
      <c r="N2249" s="32">
        <f t="shared" ca="1" si="1150"/>
        <v>2</v>
      </c>
      <c r="O2249" s="32" t="str">
        <f t="shared" ca="1" si="1150"/>
        <v>-</v>
      </c>
      <c r="P2249" s="32" t="str">
        <f t="shared" ca="1" si="1150"/>
        <v>-</v>
      </c>
      <c r="Q2249" s="32" t="str">
        <f t="shared" ca="1" si="1150"/>
        <v>-</v>
      </c>
      <c r="R2249" s="32" t="str">
        <f t="shared" ca="1" si="1150"/>
        <v>-</v>
      </c>
      <c r="S2249" s="32" t="str">
        <f t="shared" ca="1" si="1150"/>
        <v>-</v>
      </c>
      <c r="T2249" s="32" t="str">
        <f t="shared" ca="1" si="1150"/>
        <v>-</v>
      </c>
      <c r="U2249" s="32" t="str">
        <f t="shared" ca="1" si="1150"/>
        <v>-</v>
      </c>
      <c r="V2249" s="32" t="str">
        <f t="shared" ca="1" si="1150"/>
        <v>-</v>
      </c>
      <c r="W2249" s="32" t="str">
        <f t="shared" ca="1" si="1150"/>
        <v>-</v>
      </c>
      <c r="X2249" s="32" t="str">
        <f t="shared" ca="1" si="1150"/>
        <v>-</v>
      </c>
      <c r="Y2249" s="32" t="str">
        <f t="shared" ca="1" si="1150"/>
        <v>-</v>
      </c>
      <c r="Z2249" s="32" t="str">
        <f t="shared" ca="1" si="1150"/>
        <v>-</v>
      </c>
      <c r="AA2249" s="32" t="b">
        <f t="shared" ca="1" si="1151"/>
        <v>1</v>
      </c>
      <c r="AB2249" s="32" t="b">
        <f t="shared" ca="1" si="1151"/>
        <v>1</v>
      </c>
      <c r="AC2249" s="32" t="b">
        <f t="shared" ca="1" si="1151"/>
        <v>1</v>
      </c>
      <c r="AD2249" s="32" t="b">
        <f t="shared" ca="1" si="1151"/>
        <v>1</v>
      </c>
      <c r="AE2249" s="32" t="b">
        <f t="shared" ca="1" si="1151"/>
        <v>1</v>
      </c>
      <c r="AF2249" s="30">
        <v>-0.33</v>
      </c>
      <c r="AG2249" s="30">
        <v>-0.5</v>
      </c>
      <c r="AH2249" s="30">
        <v>-1</v>
      </c>
      <c r="AI2249" s="32">
        <f t="shared" ca="1" si="1131"/>
        <v>-0.66600000000000004</v>
      </c>
      <c r="AJ2249" s="32" t="str">
        <f t="shared" ca="1" si="1131"/>
        <v>-</v>
      </c>
      <c r="AK2249" s="32">
        <f t="shared" ca="1" si="1131"/>
        <v>0</v>
      </c>
      <c r="AL2249" s="32">
        <f t="shared" ca="1" si="1131"/>
        <v>1</v>
      </c>
      <c r="AM2249" s="32">
        <f t="shared" ca="1" si="1131"/>
        <v>-1</v>
      </c>
      <c r="AN2249" s="32">
        <f t="shared" ca="1" si="1131"/>
        <v>3.9</v>
      </c>
      <c r="AO2249" s="32" t="str">
        <f t="shared" ca="1" si="1150"/>
        <v>-</v>
      </c>
      <c r="AP2249" s="32" t="str">
        <f t="shared" ca="1" si="1150"/>
        <v>-</v>
      </c>
      <c r="AQ2249" s="32" t="b">
        <f t="shared" ca="1" si="1150"/>
        <v>1</v>
      </c>
      <c r="AR2249" s="32" t="b">
        <f t="shared" ca="1" si="1150"/>
        <v>1</v>
      </c>
      <c r="AS2249" s="32" t="str">
        <f t="shared" ca="1" si="1150"/>
        <v>-</v>
      </c>
      <c r="AT2249" s="32" t="str">
        <f t="shared" ca="1" si="1150"/>
        <v>-</v>
      </c>
      <c r="AU2249" s="32">
        <f t="shared" ca="1" si="1150"/>
        <v>-5.3620689655171819E-2</v>
      </c>
      <c r="AV2249" s="32">
        <f t="shared" ca="1" si="1150"/>
        <v>57.457900000000002</v>
      </c>
      <c r="AW2249" s="32">
        <f t="shared" ca="1" si="1150"/>
        <v>1.125068376098374</v>
      </c>
      <c r="AX2249" s="32">
        <f t="shared" ca="1" si="1150"/>
        <v>3.6106689482709564E-2</v>
      </c>
      <c r="AY2249" s="32">
        <f t="shared" ca="1" si="1150"/>
        <v>0.72940966183782041</v>
      </c>
      <c r="AZ2249" s="32">
        <f t="shared" ca="1" si="1150"/>
        <v>1.1025738935773972</v>
      </c>
      <c r="BA2249" s="32">
        <f t="shared" ca="1" si="1150"/>
        <v>0</v>
      </c>
      <c r="BB2249" s="32">
        <f t="shared" ca="1" si="1150"/>
        <v>0</v>
      </c>
      <c r="BC2249" s="32">
        <f t="shared" ca="1" si="1150"/>
        <v>1.041693783618491</v>
      </c>
      <c r="BD2249" s="32">
        <f t="shared" ca="1" si="1150"/>
        <v>0.13156646389413496</v>
      </c>
      <c r="BE2249" s="32">
        <f t="shared" ca="1" si="1150"/>
        <v>0.20468441539270954</v>
      </c>
      <c r="BF2249" s="32">
        <f t="shared" ca="1" si="1150"/>
        <v>0.14835345795971366</v>
      </c>
      <c r="BG2249" s="32">
        <f t="shared" ca="1" si="1150"/>
        <v>0.3966848390671629</v>
      </c>
      <c r="BH2249" s="32">
        <f t="shared" ca="1" si="1150"/>
        <v>-1.7405536048178183E-2</v>
      </c>
      <c r="BI2249" s="50">
        <f t="shared" ca="1" si="1150"/>
        <v>70</v>
      </c>
      <c r="BJ2249" s="50">
        <f t="shared" ca="1" si="1150"/>
        <v>50</v>
      </c>
      <c r="BK2249" s="50">
        <f t="shared" ca="1" si="1150"/>
        <v>70</v>
      </c>
      <c r="BL2249" s="32">
        <f t="shared" ca="1" si="1150"/>
        <v>0</v>
      </c>
      <c r="BM2249" s="32">
        <f t="shared" ca="1" si="1150"/>
        <v>0</v>
      </c>
      <c r="BN2249" s="32">
        <f t="shared" ca="1" si="1150"/>
        <v>0</v>
      </c>
      <c r="BO2249" s="32">
        <f t="shared" ca="1" si="1150"/>
        <v>0</v>
      </c>
      <c r="BP2249" s="54">
        <v>0</v>
      </c>
    </row>
    <row r="2250" spans="1:68" hidden="1" outlineLevel="2">
      <c r="A2250" s="53"/>
      <c r="B2250" s="44">
        <f ca="1">COUNT(B$5:OFFSET(B2250,-1,0))</f>
        <v>2167</v>
      </c>
      <c r="C2250" s="44">
        <f t="shared" ref="C2250" ca="1" si="1152">B2249</f>
        <v>2166</v>
      </c>
      <c r="D2250" s="45">
        <f t="shared" ca="1" si="1126"/>
        <v>2244</v>
      </c>
      <c r="E2250">
        <v>15</v>
      </c>
      <c r="F2250" t="b">
        <v>1</v>
      </c>
      <c r="G2250" t="b">
        <v>0</v>
      </c>
      <c r="H2250" t="b">
        <v>1</v>
      </c>
      <c r="I2250" s="3" t="str">
        <f t="shared" si="1147"/>
        <v>G21-All  N 0.33-0.330.5</v>
      </c>
      <c r="J2250" s="16" t="str">
        <f ca="1">IF(MATCH(I2250,I$5:I2250,0)=(COUNTA(I$5:I2250)),"-","Dup")</f>
        <v>-</v>
      </c>
      <c r="K2250" s="32" t="str">
        <f t="shared" ref="K2250:BO2250" ca="1" si="1153">OFFSET(K$5,$D2250,0)</f>
        <v>-</v>
      </c>
      <c r="L2250" s="32" t="b">
        <f t="shared" ca="1" si="1153"/>
        <v>0</v>
      </c>
      <c r="M2250" s="32" t="b">
        <f t="shared" ca="1" si="1153"/>
        <v>1</v>
      </c>
      <c r="N2250" s="32">
        <f t="shared" ca="1" si="1153"/>
        <v>2</v>
      </c>
      <c r="O2250" s="32" t="str">
        <f t="shared" ca="1" si="1153"/>
        <v>-</v>
      </c>
      <c r="P2250" s="32" t="str">
        <f t="shared" ca="1" si="1153"/>
        <v>-</v>
      </c>
      <c r="Q2250" s="32" t="str">
        <f t="shared" ca="1" si="1153"/>
        <v>-</v>
      </c>
      <c r="R2250" s="32" t="str">
        <f t="shared" ca="1" si="1153"/>
        <v>-</v>
      </c>
      <c r="S2250" s="32" t="str">
        <f t="shared" ca="1" si="1153"/>
        <v>-</v>
      </c>
      <c r="T2250" s="32" t="str">
        <f t="shared" ca="1" si="1153"/>
        <v>-</v>
      </c>
      <c r="U2250" s="32" t="str">
        <f t="shared" ca="1" si="1153"/>
        <v>-</v>
      </c>
      <c r="V2250" s="32" t="str">
        <f t="shared" ca="1" si="1153"/>
        <v>-</v>
      </c>
      <c r="W2250" s="32" t="str">
        <f t="shared" ca="1" si="1153"/>
        <v>-</v>
      </c>
      <c r="X2250" s="32" t="str">
        <f t="shared" ca="1" si="1153"/>
        <v>-</v>
      </c>
      <c r="Y2250" s="32" t="str">
        <f t="shared" ca="1" si="1153"/>
        <v>-</v>
      </c>
      <c r="Z2250" s="32" t="str">
        <f t="shared" ca="1" si="1153"/>
        <v>-</v>
      </c>
      <c r="AA2250" s="32" t="b">
        <f t="shared" ca="1" si="1151"/>
        <v>1</v>
      </c>
      <c r="AB2250" s="32" t="b">
        <f t="shared" ca="1" si="1151"/>
        <v>1</v>
      </c>
      <c r="AC2250" s="32" t="b">
        <f t="shared" ca="1" si="1151"/>
        <v>1</v>
      </c>
      <c r="AD2250" s="32" t="b">
        <f t="shared" ca="1" si="1151"/>
        <v>1</v>
      </c>
      <c r="AE2250" s="32" t="b">
        <f t="shared" ca="1" si="1151"/>
        <v>1</v>
      </c>
      <c r="AF2250" s="30">
        <v>0.33</v>
      </c>
      <c r="AG2250" s="30">
        <v>-0.33</v>
      </c>
      <c r="AH2250" s="30">
        <v>0.5</v>
      </c>
      <c r="AI2250" s="32">
        <f t="shared" ca="1" si="1131"/>
        <v>-0.66600000000000004</v>
      </c>
      <c r="AJ2250" s="32" t="str">
        <f t="shared" ca="1" si="1131"/>
        <v>-</v>
      </c>
      <c r="AK2250" s="32">
        <f t="shared" ca="1" si="1131"/>
        <v>0</v>
      </c>
      <c r="AL2250" s="32">
        <f t="shared" ca="1" si="1131"/>
        <v>1</v>
      </c>
      <c r="AM2250" s="32">
        <f t="shared" ca="1" si="1131"/>
        <v>-1</v>
      </c>
      <c r="AN2250" s="32">
        <f t="shared" ca="1" si="1131"/>
        <v>3.9</v>
      </c>
      <c r="AO2250" s="32" t="str">
        <f t="shared" ca="1" si="1153"/>
        <v>-</v>
      </c>
      <c r="AP2250" s="32" t="str">
        <f t="shared" ca="1" si="1153"/>
        <v>-</v>
      </c>
      <c r="AQ2250" s="32" t="b">
        <f t="shared" ca="1" si="1153"/>
        <v>1</v>
      </c>
      <c r="AR2250" s="32" t="b">
        <f t="shared" ca="1" si="1153"/>
        <v>1</v>
      </c>
      <c r="AS2250" s="32" t="str">
        <f t="shared" ca="1" si="1153"/>
        <v>-</v>
      </c>
      <c r="AT2250" s="32" t="str">
        <f t="shared" ca="1" si="1153"/>
        <v>-</v>
      </c>
      <c r="AU2250" s="32">
        <f t="shared" ca="1" si="1153"/>
        <v>-5.3620689655171819E-2</v>
      </c>
      <c r="AV2250" s="32">
        <f t="shared" ca="1" si="1153"/>
        <v>57.457900000000002</v>
      </c>
      <c r="AW2250" s="32">
        <f t="shared" ca="1" si="1153"/>
        <v>1.125068376098374</v>
      </c>
      <c r="AX2250" s="32">
        <f t="shared" ca="1" si="1153"/>
        <v>3.6106689482709564E-2</v>
      </c>
      <c r="AY2250" s="32">
        <f t="shared" ca="1" si="1153"/>
        <v>0.72940966183782041</v>
      </c>
      <c r="AZ2250" s="32">
        <f t="shared" ca="1" si="1153"/>
        <v>1.1025738935773972</v>
      </c>
      <c r="BA2250" s="32">
        <f t="shared" ca="1" si="1153"/>
        <v>0</v>
      </c>
      <c r="BB2250" s="32">
        <f t="shared" ca="1" si="1153"/>
        <v>0</v>
      </c>
      <c r="BC2250" s="32">
        <f t="shared" ca="1" si="1153"/>
        <v>1.041693783618491</v>
      </c>
      <c r="BD2250" s="32">
        <f t="shared" ca="1" si="1153"/>
        <v>0.13156646389413496</v>
      </c>
      <c r="BE2250" s="32">
        <f t="shared" ca="1" si="1153"/>
        <v>0.20468441539270954</v>
      </c>
      <c r="BF2250" s="32">
        <f t="shared" ca="1" si="1153"/>
        <v>0.14835345795971366</v>
      </c>
      <c r="BG2250" s="32">
        <f t="shared" ca="1" si="1153"/>
        <v>0.3966848390671629</v>
      </c>
      <c r="BH2250" s="32">
        <f t="shared" ca="1" si="1153"/>
        <v>-1.7405536048178183E-2</v>
      </c>
      <c r="BI2250" s="50">
        <f t="shared" ca="1" si="1153"/>
        <v>70</v>
      </c>
      <c r="BJ2250" s="50">
        <f t="shared" ca="1" si="1153"/>
        <v>50</v>
      </c>
      <c r="BK2250" s="50">
        <f t="shared" ca="1" si="1153"/>
        <v>70</v>
      </c>
      <c r="BL2250" s="32">
        <f t="shared" ca="1" si="1153"/>
        <v>0</v>
      </c>
      <c r="BM2250" s="32">
        <f t="shared" ca="1" si="1153"/>
        <v>0</v>
      </c>
      <c r="BN2250" s="32">
        <f t="shared" ca="1" si="1153"/>
        <v>0</v>
      </c>
      <c r="BO2250" s="32">
        <f t="shared" ca="1" si="1153"/>
        <v>0</v>
      </c>
      <c r="BP2250" s="54">
        <v>0</v>
      </c>
    </row>
    <row r="2251" spans="1:68" hidden="1" outlineLevel="2" collapsed="1">
      <c r="A2251" s="53"/>
      <c r="B2251" s="44">
        <f ca="1">COUNT(B$5:OFFSET(B2251,-1,0))</f>
        <v>2168</v>
      </c>
      <c r="C2251" s="31">
        <f ca="1">B2224</f>
        <v>2142</v>
      </c>
      <c r="D2251" s="45">
        <f t="shared" ca="1" si="1126"/>
        <v>2219</v>
      </c>
      <c r="E2251">
        <v>15</v>
      </c>
      <c r="F2251" t="b">
        <v>1</v>
      </c>
      <c r="G2251" t="b">
        <v>0</v>
      </c>
      <c r="H2251" t="b">
        <v>1</v>
      </c>
      <c r="I2251" s="30" t="str">
        <f>"G28-All "&amp;" N "&amp;_xlfn.CONCAT(AF2251:AH2251)</f>
        <v>G28-All  N 00.33-0.33</v>
      </c>
      <c r="J2251" s="16" t="str">
        <f ca="1">IF(MATCH(I2251,I$5:I2251,0)=(COUNTA(I$5:I2251)),"-","Dup")</f>
        <v>-</v>
      </c>
      <c r="K2251" s="32" t="str">
        <f t="shared" ca="1" si="1150"/>
        <v>-</v>
      </c>
      <c r="L2251" s="32" t="b">
        <f t="shared" ca="1" si="1150"/>
        <v>0</v>
      </c>
      <c r="M2251" s="32" t="b">
        <f t="shared" ca="1" si="1150"/>
        <v>1</v>
      </c>
      <c r="N2251" s="32">
        <f t="shared" ca="1" si="1150"/>
        <v>2</v>
      </c>
      <c r="O2251" s="32" t="str">
        <f t="shared" ca="1" si="1150"/>
        <v>-</v>
      </c>
      <c r="P2251" s="32" t="str">
        <f t="shared" ca="1" si="1150"/>
        <v>-</v>
      </c>
      <c r="Q2251" s="32" t="str">
        <f t="shared" ca="1" si="1150"/>
        <v>-</v>
      </c>
      <c r="R2251" s="32" t="str">
        <f t="shared" ca="1" si="1150"/>
        <v>-</v>
      </c>
      <c r="S2251" s="32" t="str">
        <f t="shared" ca="1" si="1150"/>
        <v>-</v>
      </c>
      <c r="T2251" s="32" t="str">
        <f t="shared" ca="1" si="1150"/>
        <v>-</v>
      </c>
      <c r="U2251" s="32" t="str">
        <f t="shared" ca="1" si="1150"/>
        <v>-</v>
      </c>
      <c r="V2251" s="32" t="str">
        <f t="shared" ca="1" si="1150"/>
        <v>-</v>
      </c>
      <c r="W2251" s="32" t="str">
        <f t="shared" ca="1" si="1150"/>
        <v>-</v>
      </c>
      <c r="X2251" s="32" t="str">
        <f t="shared" ca="1" si="1150"/>
        <v>-</v>
      </c>
      <c r="Y2251" s="32" t="str">
        <f t="shared" ca="1" si="1150"/>
        <v>-</v>
      </c>
      <c r="Z2251" s="32" t="str">
        <f t="shared" ca="1" si="1150"/>
        <v>-</v>
      </c>
      <c r="AA2251" s="30" t="b">
        <v>1</v>
      </c>
      <c r="AB2251" s="30" t="b">
        <v>1</v>
      </c>
      <c r="AC2251" s="30" t="b">
        <v>1</v>
      </c>
      <c r="AD2251" s="30" t="b">
        <v>1</v>
      </c>
      <c r="AE2251" s="30" t="b">
        <v>1</v>
      </c>
      <c r="AF2251" s="30">
        <v>0</v>
      </c>
      <c r="AG2251" s="30">
        <v>0.33</v>
      </c>
      <c r="AH2251" s="30">
        <v>-0.33</v>
      </c>
      <c r="AI2251" s="32">
        <f t="shared" ca="1" si="1131"/>
        <v>-0.66600000000000004</v>
      </c>
      <c r="AJ2251" s="32" t="str">
        <f t="shared" ca="1" si="1131"/>
        <v>-</v>
      </c>
      <c r="AK2251" s="32">
        <f t="shared" ca="1" si="1131"/>
        <v>0</v>
      </c>
      <c r="AL2251" s="32">
        <f t="shared" ca="1" si="1131"/>
        <v>1</v>
      </c>
      <c r="AM2251" s="32">
        <f t="shared" ca="1" si="1131"/>
        <v>-1</v>
      </c>
      <c r="AN2251" s="32">
        <f t="shared" ca="1" si="1131"/>
        <v>3.9</v>
      </c>
      <c r="AO2251" s="32" t="str">
        <f t="shared" ca="1" si="1150"/>
        <v>-</v>
      </c>
      <c r="AP2251" s="32" t="str">
        <f t="shared" ca="1" si="1150"/>
        <v>-</v>
      </c>
      <c r="AQ2251" s="32" t="b">
        <f t="shared" ca="1" si="1150"/>
        <v>1</v>
      </c>
      <c r="AR2251" s="32" t="b">
        <f t="shared" ca="1" si="1150"/>
        <v>1</v>
      </c>
      <c r="AS2251" s="32" t="str">
        <f t="shared" ca="1" si="1150"/>
        <v>-</v>
      </c>
      <c r="AT2251" s="32" t="str">
        <f t="shared" ca="1" si="1150"/>
        <v>-</v>
      </c>
      <c r="AU2251" s="32">
        <f t="shared" ca="1" si="1150"/>
        <v>-6.3620689655171814E-2</v>
      </c>
      <c r="AV2251" s="32">
        <f t="shared" ca="1" si="1150"/>
        <v>54.719200000000001</v>
      </c>
      <c r="AW2251" s="32">
        <f t="shared" ca="1" si="1150"/>
        <v>1.1553789910398597</v>
      </c>
      <c r="AX2251" s="32">
        <f t="shared" ca="1" si="1150"/>
        <v>-0.10733205233674503</v>
      </c>
      <c r="AY2251" s="32">
        <f t="shared" ca="1" si="1150"/>
        <v>0.82115270001920504</v>
      </c>
      <c r="AZ2251" s="32">
        <f t="shared" ca="1" si="1150"/>
        <v>1.0511298505397422</v>
      </c>
      <c r="BA2251" s="32">
        <f t="shared" ca="1" si="1150"/>
        <v>0</v>
      </c>
      <c r="BB2251" s="32">
        <f t="shared" ca="1" si="1150"/>
        <v>0</v>
      </c>
      <c r="BC2251" s="32">
        <f t="shared" ca="1" si="1150"/>
        <v>1.0248826048686273</v>
      </c>
      <c r="BD2251" s="32">
        <f t="shared" ca="1" si="1150"/>
        <v>0.2126392070051395</v>
      </c>
      <c r="BE2251" s="32">
        <f t="shared" ca="1" si="1150"/>
        <v>-7.8728476590437468E-2</v>
      </c>
      <c r="BF2251" s="32">
        <f t="shared" ca="1" si="1150"/>
        <v>5.0811350221947382E-2</v>
      </c>
      <c r="BG2251" s="32">
        <f t="shared" ca="1" si="1150"/>
        <v>-0.22736054165575759</v>
      </c>
      <c r="BH2251" s="32">
        <f t="shared" ca="1" si="1150"/>
        <v>0.11987395971072323</v>
      </c>
      <c r="BI2251" s="32">
        <f t="shared" ca="1" si="1150"/>
        <v>70</v>
      </c>
      <c r="BJ2251" s="32">
        <f t="shared" ca="1" si="1150"/>
        <v>50</v>
      </c>
      <c r="BK2251" s="32">
        <f t="shared" ca="1" si="1150"/>
        <v>70</v>
      </c>
      <c r="BL2251" s="32">
        <f t="shared" ca="1" si="1150"/>
        <v>0</v>
      </c>
      <c r="BM2251" s="32">
        <f t="shared" ca="1" si="1150"/>
        <v>0</v>
      </c>
      <c r="BN2251" s="32">
        <f t="shared" ca="1" si="1150"/>
        <v>0</v>
      </c>
      <c r="BO2251" s="32">
        <f t="shared" ca="1" si="1150"/>
        <v>0</v>
      </c>
      <c r="BP2251" s="54">
        <v>0</v>
      </c>
    </row>
    <row r="2252" spans="1:68" hidden="1" outlineLevel="2">
      <c r="A2252" s="53"/>
      <c r="B2252" s="44">
        <f ca="1">COUNT(B$5:OFFSET(B2252,-1,0))</f>
        <v>2169</v>
      </c>
      <c r="C2252" s="44">
        <f ca="1">B2251</f>
        <v>2168</v>
      </c>
      <c r="D2252" s="45">
        <f t="shared" ca="1" si="1126"/>
        <v>2246</v>
      </c>
      <c r="E2252">
        <v>15</v>
      </c>
      <c r="F2252" t="b">
        <v>1</v>
      </c>
      <c r="G2252" t="b">
        <v>0</v>
      </c>
      <c r="H2252" t="b">
        <v>1</v>
      </c>
      <c r="I2252" s="3" t="str">
        <f t="shared" ref="I2252:I2256" si="1154">"G28-All "&amp;" N "&amp;_xlfn.CONCAT(AF2252:AH2252)</f>
        <v>G28-All  N 00.5-0.5</v>
      </c>
      <c r="J2252" s="16" t="str">
        <f ca="1">IF(MATCH(I2252,I$5:I2252,0)=(COUNTA(I$5:I2252)),"-","Dup")</f>
        <v>-</v>
      </c>
      <c r="K2252" s="32" t="str">
        <f t="shared" ca="1" si="1150"/>
        <v>-</v>
      </c>
      <c r="L2252" s="32" t="b">
        <f t="shared" ca="1" si="1150"/>
        <v>0</v>
      </c>
      <c r="M2252" s="32" t="b">
        <f t="shared" ca="1" si="1150"/>
        <v>1</v>
      </c>
      <c r="N2252" s="32">
        <f t="shared" ca="1" si="1150"/>
        <v>2</v>
      </c>
      <c r="O2252" s="32" t="str">
        <f t="shared" ca="1" si="1150"/>
        <v>-</v>
      </c>
      <c r="P2252" s="32" t="str">
        <f t="shared" ca="1" si="1150"/>
        <v>-</v>
      </c>
      <c r="Q2252" s="32" t="str">
        <f t="shared" ca="1" si="1150"/>
        <v>-</v>
      </c>
      <c r="R2252" s="32" t="str">
        <f t="shared" ca="1" si="1150"/>
        <v>-</v>
      </c>
      <c r="S2252" s="32" t="str">
        <f t="shared" ca="1" si="1150"/>
        <v>-</v>
      </c>
      <c r="T2252" s="32" t="str">
        <f t="shared" ca="1" si="1150"/>
        <v>-</v>
      </c>
      <c r="U2252" s="32" t="str">
        <f t="shared" ca="1" si="1150"/>
        <v>-</v>
      </c>
      <c r="V2252" s="32" t="str">
        <f t="shared" ca="1" si="1150"/>
        <v>-</v>
      </c>
      <c r="W2252" s="32" t="str">
        <f t="shared" ca="1" si="1150"/>
        <v>-</v>
      </c>
      <c r="X2252" s="32" t="str">
        <f t="shared" ca="1" si="1150"/>
        <v>-</v>
      </c>
      <c r="Y2252" s="32" t="str">
        <f t="shared" ca="1" si="1150"/>
        <v>-</v>
      </c>
      <c r="Z2252" s="32" t="str">
        <f t="shared" ca="1" si="1150"/>
        <v>-</v>
      </c>
      <c r="AA2252" s="32" t="b">
        <f t="shared" ca="1" si="1150"/>
        <v>1</v>
      </c>
      <c r="AB2252" s="32" t="b">
        <f t="shared" ca="1" si="1150"/>
        <v>1</v>
      </c>
      <c r="AC2252" s="32" t="b">
        <f t="shared" ca="1" si="1150"/>
        <v>1</v>
      </c>
      <c r="AD2252" s="32" t="b">
        <f t="shared" ca="1" si="1150"/>
        <v>1</v>
      </c>
      <c r="AE2252" s="32" t="b">
        <f t="shared" ca="1" si="1150"/>
        <v>1</v>
      </c>
      <c r="AF2252" s="30">
        <v>0</v>
      </c>
      <c r="AG2252" s="30">
        <v>0.5</v>
      </c>
      <c r="AH2252" s="30">
        <v>-0.5</v>
      </c>
      <c r="AI2252" s="32">
        <f t="shared" ca="1" si="1131"/>
        <v>-0.66600000000000004</v>
      </c>
      <c r="AJ2252" s="32" t="str">
        <f t="shared" ca="1" si="1131"/>
        <v>-</v>
      </c>
      <c r="AK2252" s="32">
        <f t="shared" ca="1" si="1131"/>
        <v>0</v>
      </c>
      <c r="AL2252" s="32">
        <f t="shared" ca="1" si="1131"/>
        <v>1</v>
      </c>
      <c r="AM2252" s="32">
        <f t="shared" ca="1" si="1131"/>
        <v>-1</v>
      </c>
      <c r="AN2252" s="32">
        <f t="shared" ca="1" si="1131"/>
        <v>3.9</v>
      </c>
      <c r="AO2252" s="32" t="str">
        <f t="shared" ca="1" si="1150"/>
        <v>-</v>
      </c>
      <c r="AP2252" s="32" t="str">
        <f t="shared" ca="1" si="1150"/>
        <v>-</v>
      </c>
      <c r="AQ2252" s="32" t="b">
        <f t="shared" ca="1" si="1150"/>
        <v>1</v>
      </c>
      <c r="AR2252" s="32" t="b">
        <f t="shared" ca="1" si="1150"/>
        <v>1</v>
      </c>
      <c r="AS2252" s="32" t="str">
        <f t="shared" ca="1" si="1150"/>
        <v>-</v>
      </c>
      <c r="AT2252" s="32" t="str">
        <f t="shared" ca="1" si="1150"/>
        <v>-</v>
      </c>
      <c r="AU2252" s="32">
        <f t="shared" ca="1" si="1150"/>
        <v>-6.3620689655171814E-2</v>
      </c>
      <c r="AV2252" s="32">
        <f t="shared" ca="1" si="1150"/>
        <v>54.719200000000001</v>
      </c>
      <c r="AW2252" s="32">
        <f t="shared" ca="1" si="1150"/>
        <v>1.1553789910398597</v>
      </c>
      <c r="AX2252" s="32">
        <f t="shared" ca="1" si="1150"/>
        <v>-0.10733205233674503</v>
      </c>
      <c r="AY2252" s="32">
        <f t="shared" ca="1" si="1150"/>
        <v>0.82115270001920504</v>
      </c>
      <c r="AZ2252" s="32">
        <f t="shared" ca="1" si="1150"/>
        <v>1.0511298505397422</v>
      </c>
      <c r="BA2252" s="32">
        <f t="shared" ca="1" si="1150"/>
        <v>0</v>
      </c>
      <c r="BB2252" s="32">
        <f t="shared" ca="1" si="1150"/>
        <v>0</v>
      </c>
      <c r="BC2252" s="32">
        <f t="shared" ca="1" si="1150"/>
        <v>1.0248826048686273</v>
      </c>
      <c r="BD2252" s="32">
        <f t="shared" ca="1" si="1150"/>
        <v>0.2126392070051395</v>
      </c>
      <c r="BE2252" s="32">
        <f t="shared" ca="1" si="1150"/>
        <v>-7.8728476590437468E-2</v>
      </c>
      <c r="BF2252" s="32">
        <f t="shared" ca="1" si="1150"/>
        <v>5.0811350221947382E-2</v>
      </c>
      <c r="BG2252" s="32">
        <f t="shared" ca="1" si="1150"/>
        <v>-0.22736054165575759</v>
      </c>
      <c r="BH2252" s="32">
        <f t="shared" ca="1" si="1150"/>
        <v>0.11987395971072323</v>
      </c>
      <c r="BI2252" s="50">
        <f t="shared" ca="1" si="1150"/>
        <v>70</v>
      </c>
      <c r="BJ2252" s="50">
        <f t="shared" ca="1" si="1150"/>
        <v>50</v>
      </c>
      <c r="BK2252" s="50">
        <f t="shared" ca="1" si="1150"/>
        <v>70</v>
      </c>
      <c r="BL2252" s="32">
        <f t="shared" ca="1" si="1150"/>
        <v>0</v>
      </c>
      <c r="BM2252" s="32">
        <f t="shared" ca="1" si="1150"/>
        <v>0</v>
      </c>
      <c r="BN2252" s="32">
        <f t="shared" ca="1" si="1150"/>
        <v>0</v>
      </c>
      <c r="BO2252" s="32">
        <f t="shared" ca="1" si="1150"/>
        <v>0</v>
      </c>
      <c r="BP2252" s="54">
        <v>0</v>
      </c>
    </row>
    <row r="2253" spans="1:68" hidden="1" outlineLevel="2">
      <c r="A2253" s="53"/>
      <c r="B2253" s="44">
        <f ca="1">COUNT(B$5:OFFSET(B2253,-1,0))</f>
        <v>2170</v>
      </c>
      <c r="C2253" s="44">
        <f t="shared" ref="C2253:C2255" ca="1" si="1155">B2252</f>
        <v>2169</v>
      </c>
      <c r="D2253" s="45">
        <f t="shared" ca="1" si="1126"/>
        <v>2247</v>
      </c>
      <c r="E2253">
        <v>15</v>
      </c>
      <c r="F2253" t="b">
        <v>1</v>
      </c>
      <c r="G2253" t="b">
        <v>0</v>
      </c>
      <c r="H2253" t="b">
        <v>1</v>
      </c>
      <c r="I2253" s="3" t="str">
        <f t="shared" si="1154"/>
        <v>G28-All  N 01-1</v>
      </c>
      <c r="J2253" s="16" t="str">
        <f ca="1">IF(MATCH(I2253,I$5:I2253,0)=(COUNTA(I$5:I2253)),"-","Dup")</f>
        <v>-</v>
      </c>
      <c r="K2253" s="32" t="str">
        <f t="shared" ca="1" si="1150"/>
        <v>-</v>
      </c>
      <c r="L2253" s="32" t="b">
        <f t="shared" ca="1" si="1150"/>
        <v>0</v>
      </c>
      <c r="M2253" s="32" t="b">
        <f t="shared" ca="1" si="1150"/>
        <v>1</v>
      </c>
      <c r="N2253" s="32">
        <f t="shared" ca="1" si="1150"/>
        <v>2</v>
      </c>
      <c r="O2253" s="32" t="str">
        <f t="shared" ca="1" si="1150"/>
        <v>-</v>
      </c>
      <c r="P2253" s="32" t="str">
        <f t="shared" ca="1" si="1150"/>
        <v>-</v>
      </c>
      <c r="Q2253" s="32" t="str">
        <f t="shared" ca="1" si="1150"/>
        <v>-</v>
      </c>
      <c r="R2253" s="32" t="str">
        <f t="shared" ca="1" si="1150"/>
        <v>-</v>
      </c>
      <c r="S2253" s="32" t="str">
        <f t="shared" ca="1" si="1150"/>
        <v>-</v>
      </c>
      <c r="T2253" s="32" t="str">
        <f t="shared" ca="1" si="1150"/>
        <v>-</v>
      </c>
      <c r="U2253" s="32" t="str">
        <f t="shared" ca="1" si="1150"/>
        <v>-</v>
      </c>
      <c r="V2253" s="32" t="str">
        <f t="shared" ca="1" si="1150"/>
        <v>-</v>
      </c>
      <c r="W2253" s="32" t="str">
        <f t="shared" ca="1" si="1150"/>
        <v>-</v>
      </c>
      <c r="X2253" s="32" t="str">
        <f t="shared" ca="1" si="1150"/>
        <v>-</v>
      </c>
      <c r="Y2253" s="32" t="str">
        <f t="shared" ca="1" si="1150"/>
        <v>-</v>
      </c>
      <c r="Z2253" s="32" t="str">
        <f t="shared" ca="1" si="1150"/>
        <v>-</v>
      </c>
      <c r="AA2253" s="32" t="b">
        <f t="shared" ca="1" si="1150"/>
        <v>1</v>
      </c>
      <c r="AB2253" s="32" t="b">
        <f t="shared" ca="1" si="1150"/>
        <v>1</v>
      </c>
      <c r="AC2253" s="32" t="b">
        <f t="shared" ca="1" si="1150"/>
        <v>1</v>
      </c>
      <c r="AD2253" s="32" t="b">
        <f t="shared" ref="AA2253:AE2256" ca="1" si="1156">OFFSET(AD$5,$D2253,0)</f>
        <v>1</v>
      </c>
      <c r="AE2253" s="32" t="b">
        <f t="shared" ca="1" si="1156"/>
        <v>1</v>
      </c>
      <c r="AF2253" s="30">
        <v>0</v>
      </c>
      <c r="AG2253" s="30">
        <v>1</v>
      </c>
      <c r="AH2253" s="30">
        <v>-1</v>
      </c>
      <c r="AI2253" s="32">
        <f t="shared" ca="1" si="1131"/>
        <v>-0.66600000000000004</v>
      </c>
      <c r="AJ2253" s="32" t="str">
        <f t="shared" ca="1" si="1131"/>
        <v>-</v>
      </c>
      <c r="AK2253" s="32">
        <f t="shared" ca="1" si="1131"/>
        <v>0</v>
      </c>
      <c r="AL2253" s="32">
        <f t="shared" ca="1" si="1131"/>
        <v>1</v>
      </c>
      <c r="AM2253" s="32">
        <f t="shared" ca="1" si="1131"/>
        <v>-1</v>
      </c>
      <c r="AN2253" s="32">
        <f t="shared" ca="1" si="1131"/>
        <v>3.9</v>
      </c>
      <c r="AO2253" s="32" t="str">
        <f t="shared" ca="1" si="1150"/>
        <v>-</v>
      </c>
      <c r="AP2253" s="32" t="str">
        <f t="shared" ca="1" si="1150"/>
        <v>-</v>
      </c>
      <c r="AQ2253" s="32" t="b">
        <f t="shared" ca="1" si="1150"/>
        <v>1</v>
      </c>
      <c r="AR2253" s="32" t="b">
        <f t="shared" ca="1" si="1150"/>
        <v>1</v>
      </c>
      <c r="AS2253" s="32" t="str">
        <f t="shared" ca="1" si="1150"/>
        <v>-</v>
      </c>
      <c r="AT2253" s="32" t="str">
        <f t="shared" ca="1" si="1150"/>
        <v>-</v>
      </c>
      <c r="AU2253" s="32">
        <f t="shared" ca="1" si="1150"/>
        <v>-6.3620689655171814E-2</v>
      </c>
      <c r="AV2253" s="32">
        <f t="shared" ca="1" si="1150"/>
        <v>54.719200000000001</v>
      </c>
      <c r="AW2253" s="32">
        <f t="shared" ca="1" si="1150"/>
        <v>1.1553789910398597</v>
      </c>
      <c r="AX2253" s="32">
        <f t="shared" ca="1" si="1150"/>
        <v>-0.10733205233674503</v>
      </c>
      <c r="AY2253" s="32">
        <f t="shared" ca="1" si="1150"/>
        <v>0.82115270001920504</v>
      </c>
      <c r="AZ2253" s="32">
        <f t="shared" ca="1" si="1150"/>
        <v>1.0511298505397422</v>
      </c>
      <c r="BA2253" s="32">
        <f t="shared" ca="1" si="1150"/>
        <v>0</v>
      </c>
      <c r="BB2253" s="32">
        <f t="shared" ca="1" si="1150"/>
        <v>0</v>
      </c>
      <c r="BC2253" s="32">
        <f t="shared" ca="1" si="1150"/>
        <v>1.0248826048686273</v>
      </c>
      <c r="BD2253" s="32">
        <f t="shared" ca="1" si="1150"/>
        <v>0.2126392070051395</v>
      </c>
      <c r="BE2253" s="32">
        <f t="shared" ca="1" si="1150"/>
        <v>-7.8728476590437468E-2</v>
      </c>
      <c r="BF2253" s="32">
        <f t="shared" ca="1" si="1150"/>
        <v>5.0811350221947382E-2</v>
      </c>
      <c r="BG2253" s="32">
        <f t="shared" ca="1" si="1150"/>
        <v>-0.22736054165575759</v>
      </c>
      <c r="BH2253" s="32">
        <f t="shared" ca="1" si="1150"/>
        <v>0.11987395971072323</v>
      </c>
      <c r="BI2253" s="50">
        <f t="shared" ca="1" si="1150"/>
        <v>70</v>
      </c>
      <c r="BJ2253" s="50">
        <f t="shared" ca="1" si="1150"/>
        <v>50</v>
      </c>
      <c r="BK2253" s="50">
        <f t="shared" ca="1" si="1150"/>
        <v>70</v>
      </c>
      <c r="BL2253" s="32">
        <f t="shared" ca="1" si="1150"/>
        <v>0</v>
      </c>
      <c r="BM2253" s="32">
        <f t="shared" ca="1" si="1150"/>
        <v>0</v>
      </c>
      <c r="BN2253" s="32">
        <f t="shared" ca="1" si="1150"/>
        <v>0</v>
      </c>
      <c r="BO2253" s="32">
        <f t="shared" ca="1" si="1150"/>
        <v>0</v>
      </c>
      <c r="BP2253" s="54">
        <v>0</v>
      </c>
    </row>
    <row r="2254" spans="1:68" hidden="1" outlineLevel="2">
      <c r="A2254" s="53"/>
      <c r="B2254" s="44">
        <f ca="1">COUNT(B$5:OFFSET(B2254,-1,0))</f>
        <v>2171</v>
      </c>
      <c r="C2254" s="44">
        <f t="shared" ca="1" si="1155"/>
        <v>2170</v>
      </c>
      <c r="D2254" s="45">
        <f t="shared" ca="1" si="1126"/>
        <v>2248</v>
      </c>
      <c r="E2254">
        <v>15</v>
      </c>
      <c r="F2254" t="b">
        <v>1</v>
      </c>
      <c r="G2254" t="b">
        <v>0</v>
      </c>
      <c r="H2254" t="b">
        <v>1</v>
      </c>
      <c r="I2254" s="3" t="str">
        <f t="shared" si="1154"/>
        <v>G28-All  N 0.330.51</v>
      </c>
      <c r="J2254" s="16" t="str">
        <f ca="1">IF(MATCH(I2254,I$5:I2254,0)=(COUNTA(I$5:I2254)),"-","Dup")</f>
        <v>-</v>
      </c>
      <c r="K2254" s="32" t="str">
        <f t="shared" ca="1" si="1150"/>
        <v>-</v>
      </c>
      <c r="L2254" s="32" t="b">
        <f t="shared" ca="1" si="1150"/>
        <v>0</v>
      </c>
      <c r="M2254" s="32" t="b">
        <f t="shared" ca="1" si="1150"/>
        <v>1</v>
      </c>
      <c r="N2254" s="32">
        <f t="shared" ca="1" si="1150"/>
        <v>2</v>
      </c>
      <c r="O2254" s="32" t="str">
        <f t="shared" ref="O2254:BO2254" ca="1" si="1157">OFFSET(O$5,$D2254,0)</f>
        <v>-</v>
      </c>
      <c r="P2254" s="32" t="str">
        <f t="shared" ca="1" si="1157"/>
        <v>-</v>
      </c>
      <c r="Q2254" s="32" t="str">
        <f t="shared" ca="1" si="1157"/>
        <v>-</v>
      </c>
      <c r="R2254" s="32" t="str">
        <f t="shared" ca="1" si="1157"/>
        <v>-</v>
      </c>
      <c r="S2254" s="32" t="str">
        <f t="shared" ca="1" si="1157"/>
        <v>-</v>
      </c>
      <c r="T2254" s="32" t="str">
        <f t="shared" ca="1" si="1157"/>
        <v>-</v>
      </c>
      <c r="U2254" s="32" t="str">
        <f t="shared" ca="1" si="1157"/>
        <v>-</v>
      </c>
      <c r="V2254" s="32" t="str">
        <f t="shared" ca="1" si="1157"/>
        <v>-</v>
      </c>
      <c r="W2254" s="32" t="str">
        <f t="shared" ca="1" si="1157"/>
        <v>-</v>
      </c>
      <c r="X2254" s="32" t="str">
        <f t="shared" ca="1" si="1157"/>
        <v>-</v>
      </c>
      <c r="Y2254" s="32" t="str">
        <f t="shared" ca="1" si="1157"/>
        <v>-</v>
      </c>
      <c r="Z2254" s="32" t="str">
        <f t="shared" ca="1" si="1157"/>
        <v>-</v>
      </c>
      <c r="AA2254" s="32" t="b">
        <f t="shared" ca="1" si="1156"/>
        <v>1</v>
      </c>
      <c r="AB2254" s="32" t="b">
        <f t="shared" ca="1" si="1156"/>
        <v>1</v>
      </c>
      <c r="AC2254" s="32" t="b">
        <f t="shared" ca="1" si="1156"/>
        <v>1</v>
      </c>
      <c r="AD2254" s="32" t="b">
        <f t="shared" ca="1" si="1156"/>
        <v>1</v>
      </c>
      <c r="AE2254" s="32" t="b">
        <f t="shared" ca="1" si="1156"/>
        <v>1</v>
      </c>
      <c r="AF2254" s="30">
        <v>0.33</v>
      </c>
      <c r="AG2254" s="30">
        <v>0.5</v>
      </c>
      <c r="AH2254" s="30">
        <v>1</v>
      </c>
      <c r="AI2254" s="32">
        <f t="shared" ca="1" si="1131"/>
        <v>-0.66600000000000004</v>
      </c>
      <c r="AJ2254" s="32" t="str">
        <f t="shared" ca="1" si="1131"/>
        <v>-</v>
      </c>
      <c r="AK2254" s="32">
        <f t="shared" ca="1" si="1131"/>
        <v>0</v>
      </c>
      <c r="AL2254" s="32">
        <f t="shared" ca="1" si="1131"/>
        <v>1</v>
      </c>
      <c r="AM2254" s="32">
        <f t="shared" ca="1" si="1131"/>
        <v>-1</v>
      </c>
      <c r="AN2254" s="32">
        <f t="shared" ca="1" si="1131"/>
        <v>3.9</v>
      </c>
      <c r="AO2254" s="32" t="str">
        <f t="shared" ca="1" si="1157"/>
        <v>-</v>
      </c>
      <c r="AP2254" s="32" t="str">
        <f t="shared" ca="1" si="1157"/>
        <v>-</v>
      </c>
      <c r="AQ2254" s="32" t="b">
        <f t="shared" ca="1" si="1157"/>
        <v>1</v>
      </c>
      <c r="AR2254" s="32" t="b">
        <f t="shared" ca="1" si="1157"/>
        <v>1</v>
      </c>
      <c r="AS2254" s="32" t="str">
        <f t="shared" ca="1" si="1157"/>
        <v>-</v>
      </c>
      <c r="AT2254" s="32" t="str">
        <f t="shared" ca="1" si="1157"/>
        <v>-</v>
      </c>
      <c r="AU2254" s="32">
        <f t="shared" ca="1" si="1157"/>
        <v>-6.3620689655171814E-2</v>
      </c>
      <c r="AV2254" s="32">
        <f t="shared" ca="1" si="1157"/>
        <v>54.719200000000001</v>
      </c>
      <c r="AW2254" s="32">
        <f t="shared" ca="1" si="1157"/>
        <v>1.1553789910398597</v>
      </c>
      <c r="AX2254" s="32">
        <f t="shared" ca="1" si="1157"/>
        <v>-0.10733205233674503</v>
      </c>
      <c r="AY2254" s="32">
        <f t="shared" ca="1" si="1157"/>
        <v>0.82115270001920504</v>
      </c>
      <c r="AZ2254" s="32">
        <f t="shared" ca="1" si="1157"/>
        <v>1.0511298505397422</v>
      </c>
      <c r="BA2254" s="32">
        <f t="shared" ca="1" si="1157"/>
        <v>0</v>
      </c>
      <c r="BB2254" s="32">
        <f t="shared" ca="1" si="1157"/>
        <v>0</v>
      </c>
      <c r="BC2254" s="32">
        <f t="shared" ca="1" si="1157"/>
        <v>1.0248826048686273</v>
      </c>
      <c r="BD2254" s="32">
        <f t="shared" ca="1" si="1157"/>
        <v>0.2126392070051395</v>
      </c>
      <c r="BE2254" s="32">
        <f t="shared" ca="1" si="1157"/>
        <v>-7.8728476590437468E-2</v>
      </c>
      <c r="BF2254" s="32">
        <f t="shared" ca="1" si="1157"/>
        <v>5.0811350221947382E-2</v>
      </c>
      <c r="BG2254" s="32">
        <f t="shared" ca="1" si="1157"/>
        <v>-0.22736054165575759</v>
      </c>
      <c r="BH2254" s="32">
        <f t="shared" ca="1" si="1157"/>
        <v>0.11987395971072323</v>
      </c>
      <c r="BI2254" s="50">
        <f t="shared" ca="1" si="1157"/>
        <v>70</v>
      </c>
      <c r="BJ2254" s="50">
        <f t="shared" ca="1" si="1157"/>
        <v>50</v>
      </c>
      <c r="BK2254" s="50">
        <f t="shared" ca="1" si="1157"/>
        <v>70</v>
      </c>
      <c r="BL2254" s="32">
        <f t="shared" ca="1" si="1157"/>
        <v>0</v>
      </c>
      <c r="BM2254" s="32">
        <f t="shared" ca="1" si="1157"/>
        <v>0</v>
      </c>
      <c r="BN2254" s="32">
        <f t="shared" ca="1" si="1157"/>
        <v>0</v>
      </c>
      <c r="BO2254" s="32">
        <f t="shared" ca="1" si="1157"/>
        <v>0</v>
      </c>
      <c r="BP2254" s="54">
        <v>0</v>
      </c>
    </row>
    <row r="2255" spans="1:68" hidden="1" outlineLevel="2">
      <c r="A2255" s="53"/>
      <c r="B2255" s="44">
        <f ca="1">COUNT(B$5:OFFSET(B2255,-1,0))</f>
        <v>2172</v>
      </c>
      <c r="C2255" s="44">
        <f t="shared" ca="1" si="1155"/>
        <v>2171</v>
      </c>
      <c r="D2255" s="45">
        <f t="shared" ca="1" si="1126"/>
        <v>2249</v>
      </c>
      <c r="E2255">
        <v>15</v>
      </c>
      <c r="F2255" t="b">
        <v>1</v>
      </c>
      <c r="G2255" t="b">
        <v>0</v>
      </c>
      <c r="H2255" t="b">
        <v>1</v>
      </c>
      <c r="I2255" s="3" t="str">
        <f t="shared" si="1154"/>
        <v>G28-All  N -0.33-0.5-1</v>
      </c>
      <c r="J2255" s="16" t="str">
        <f ca="1">IF(MATCH(I2255,I$5:I2255,0)=(COUNTA(I$5:I2255)),"-","Dup")</f>
        <v>-</v>
      </c>
      <c r="K2255" s="32" t="str">
        <f t="shared" ref="K2255:BO2256" ca="1" si="1158">OFFSET(K$5,$D2255,0)</f>
        <v>-</v>
      </c>
      <c r="L2255" s="32" t="b">
        <f t="shared" ca="1" si="1158"/>
        <v>0</v>
      </c>
      <c r="M2255" s="32" t="b">
        <f t="shared" ca="1" si="1158"/>
        <v>1</v>
      </c>
      <c r="N2255" s="32">
        <f t="shared" ca="1" si="1158"/>
        <v>2</v>
      </c>
      <c r="O2255" s="32" t="str">
        <f t="shared" ca="1" si="1158"/>
        <v>-</v>
      </c>
      <c r="P2255" s="32" t="str">
        <f t="shared" ca="1" si="1158"/>
        <v>-</v>
      </c>
      <c r="Q2255" s="32" t="str">
        <f t="shared" ca="1" si="1158"/>
        <v>-</v>
      </c>
      <c r="R2255" s="32" t="str">
        <f t="shared" ca="1" si="1158"/>
        <v>-</v>
      </c>
      <c r="S2255" s="32" t="str">
        <f t="shared" ca="1" si="1158"/>
        <v>-</v>
      </c>
      <c r="T2255" s="32" t="str">
        <f t="shared" ca="1" si="1158"/>
        <v>-</v>
      </c>
      <c r="U2255" s="32" t="str">
        <f t="shared" ca="1" si="1158"/>
        <v>-</v>
      </c>
      <c r="V2255" s="32" t="str">
        <f t="shared" ca="1" si="1158"/>
        <v>-</v>
      </c>
      <c r="W2255" s="32" t="str">
        <f t="shared" ca="1" si="1158"/>
        <v>-</v>
      </c>
      <c r="X2255" s="32" t="str">
        <f t="shared" ca="1" si="1158"/>
        <v>-</v>
      </c>
      <c r="Y2255" s="32" t="str">
        <f t="shared" ca="1" si="1158"/>
        <v>-</v>
      </c>
      <c r="Z2255" s="32" t="str">
        <f t="shared" ca="1" si="1158"/>
        <v>-</v>
      </c>
      <c r="AA2255" s="32" t="b">
        <f t="shared" ca="1" si="1156"/>
        <v>1</v>
      </c>
      <c r="AB2255" s="32" t="b">
        <f t="shared" ca="1" si="1156"/>
        <v>1</v>
      </c>
      <c r="AC2255" s="32" t="b">
        <f t="shared" ca="1" si="1156"/>
        <v>1</v>
      </c>
      <c r="AD2255" s="32" t="b">
        <f t="shared" ca="1" si="1156"/>
        <v>1</v>
      </c>
      <c r="AE2255" s="32" t="b">
        <f t="shared" ca="1" si="1156"/>
        <v>1</v>
      </c>
      <c r="AF2255" s="30">
        <v>-0.33</v>
      </c>
      <c r="AG2255" s="30">
        <v>-0.5</v>
      </c>
      <c r="AH2255" s="30">
        <v>-1</v>
      </c>
      <c r="AI2255" s="32">
        <f t="shared" ca="1" si="1131"/>
        <v>-0.66600000000000004</v>
      </c>
      <c r="AJ2255" s="32" t="str">
        <f t="shared" ca="1" si="1131"/>
        <v>-</v>
      </c>
      <c r="AK2255" s="32">
        <f t="shared" ca="1" si="1131"/>
        <v>0</v>
      </c>
      <c r="AL2255" s="32">
        <f t="shared" ca="1" si="1131"/>
        <v>1</v>
      </c>
      <c r="AM2255" s="32">
        <f t="shared" ca="1" si="1131"/>
        <v>-1</v>
      </c>
      <c r="AN2255" s="32">
        <f t="shared" ca="1" si="1131"/>
        <v>3.9</v>
      </c>
      <c r="AO2255" s="32" t="str">
        <f t="shared" ca="1" si="1158"/>
        <v>-</v>
      </c>
      <c r="AP2255" s="32" t="str">
        <f t="shared" ca="1" si="1158"/>
        <v>-</v>
      </c>
      <c r="AQ2255" s="32" t="b">
        <f t="shared" ca="1" si="1158"/>
        <v>1</v>
      </c>
      <c r="AR2255" s="32" t="b">
        <f t="shared" ca="1" si="1158"/>
        <v>1</v>
      </c>
      <c r="AS2255" s="32" t="str">
        <f t="shared" ca="1" si="1158"/>
        <v>-</v>
      </c>
      <c r="AT2255" s="32" t="str">
        <f t="shared" ca="1" si="1158"/>
        <v>-</v>
      </c>
      <c r="AU2255" s="32">
        <f t="shared" ca="1" si="1158"/>
        <v>-6.3620689655171814E-2</v>
      </c>
      <c r="AV2255" s="32">
        <f t="shared" ca="1" si="1158"/>
        <v>54.719200000000001</v>
      </c>
      <c r="AW2255" s="32">
        <f t="shared" ca="1" si="1158"/>
        <v>1.1553789910398597</v>
      </c>
      <c r="AX2255" s="32">
        <f t="shared" ca="1" si="1158"/>
        <v>-0.10733205233674503</v>
      </c>
      <c r="AY2255" s="32">
        <f t="shared" ca="1" si="1158"/>
        <v>0.82115270001920504</v>
      </c>
      <c r="AZ2255" s="32">
        <f t="shared" ca="1" si="1158"/>
        <v>1.0511298505397422</v>
      </c>
      <c r="BA2255" s="32">
        <f t="shared" ca="1" si="1158"/>
        <v>0</v>
      </c>
      <c r="BB2255" s="32">
        <f t="shared" ca="1" si="1158"/>
        <v>0</v>
      </c>
      <c r="BC2255" s="32">
        <f t="shared" ca="1" si="1158"/>
        <v>1.0248826048686273</v>
      </c>
      <c r="BD2255" s="32">
        <f t="shared" ca="1" si="1158"/>
        <v>0.2126392070051395</v>
      </c>
      <c r="BE2255" s="32">
        <f t="shared" ca="1" si="1158"/>
        <v>-7.8728476590437468E-2</v>
      </c>
      <c r="BF2255" s="32">
        <f t="shared" ca="1" si="1158"/>
        <v>5.0811350221947382E-2</v>
      </c>
      <c r="BG2255" s="32">
        <f t="shared" ca="1" si="1158"/>
        <v>-0.22736054165575759</v>
      </c>
      <c r="BH2255" s="32">
        <f t="shared" ca="1" si="1158"/>
        <v>0.11987395971072323</v>
      </c>
      <c r="BI2255" s="50">
        <f t="shared" ca="1" si="1158"/>
        <v>70</v>
      </c>
      <c r="BJ2255" s="50">
        <f t="shared" ca="1" si="1158"/>
        <v>50</v>
      </c>
      <c r="BK2255" s="50">
        <f t="shared" ca="1" si="1158"/>
        <v>70</v>
      </c>
      <c r="BL2255" s="32">
        <f t="shared" ca="1" si="1158"/>
        <v>0</v>
      </c>
      <c r="BM2255" s="32">
        <f t="shared" ca="1" si="1158"/>
        <v>0</v>
      </c>
      <c r="BN2255" s="32">
        <f t="shared" ca="1" si="1158"/>
        <v>0</v>
      </c>
      <c r="BO2255" s="32">
        <f t="shared" ca="1" si="1158"/>
        <v>0</v>
      </c>
      <c r="BP2255" s="54">
        <v>0</v>
      </c>
    </row>
    <row r="2256" spans="1:68" hidden="1" outlineLevel="2">
      <c r="A2256" s="53"/>
      <c r="B2256" s="44">
        <f ca="1">COUNT(B$5:OFFSET(B2256,-1,0))</f>
        <v>2173</v>
      </c>
      <c r="C2256" s="44">
        <f t="shared" ref="C2256" ca="1" si="1159">B2255</f>
        <v>2172</v>
      </c>
      <c r="D2256" s="45">
        <f t="shared" ca="1" si="1126"/>
        <v>2250</v>
      </c>
      <c r="E2256">
        <v>15</v>
      </c>
      <c r="F2256" t="b">
        <v>1</v>
      </c>
      <c r="G2256" t="b">
        <v>0</v>
      </c>
      <c r="H2256" t="b">
        <v>1</v>
      </c>
      <c r="I2256" s="3" t="str">
        <f t="shared" si="1154"/>
        <v>G28-All  N 0.33-0.330.5</v>
      </c>
      <c r="J2256" s="16" t="str">
        <f ca="1">IF(MATCH(I2256,I$5:I2256,0)=(COUNTA(I$5:I2256)),"-","Dup")</f>
        <v>-</v>
      </c>
      <c r="K2256" s="32" t="str">
        <f t="shared" ca="1" si="1158"/>
        <v>-</v>
      </c>
      <c r="L2256" s="32" t="b">
        <f t="shared" ca="1" si="1158"/>
        <v>0</v>
      </c>
      <c r="M2256" s="32" t="b">
        <f t="shared" ca="1" si="1158"/>
        <v>1</v>
      </c>
      <c r="N2256" s="32">
        <f t="shared" ca="1" si="1158"/>
        <v>2</v>
      </c>
      <c r="O2256" s="32" t="str">
        <f t="shared" ca="1" si="1158"/>
        <v>-</v>
      </c>
      <c r="P2256" s="32" t="str">
        <f t="shared" ca="1" si="1158"/>
        <v>-</v>
      </c>
      <c r="Q2256" s="32" t="str">
        <f t="shared" ca="1" si="1158"/>
        <v>-</v>
      </c>
      <c r="R2256" s="32" t="str">
        <f t="shared" ca="1" si="1158"/>
        <v>-</v>
      </c>
      <c r="S2256" s="32" t="str">
        <f t="shared" ca="1" si="1158"/>
        <v>-</v>
      </c>
      <c r="T2256" s="32" t="str">
        <f t="shared" ca="1" si="1158"/>
        <v>-</v>
      </c>
      <c r="U2256" s="32" t="str">
        <f t="shared" ca="1" si="1158"/>
        <v>-</v>
      </c>
      <c r="V2256" s="32" t="str">
        <f t="shared" ca="1" si="1158"/>
        <v>-</v>
      </c>
      <c r="W2256" s="32" t="str">
        <f t="shared" ca="1" si="1158"/>
        <v>-</v>
      </c>
      <c r="X2256" s="32" t="str">
        <f t="shared" ca="1" si="1158"/>
        <v>-</v>
      </c>
      <c r="Y2256" s="32" t="str">
        <f t="shared" ca="1" si="1158"/>
        <v>-</v>
      </c>
      <c r="Z2256" s="32" t="str">
        <f t="shared" ca="1" si="1158"/>
        <v>-</v>
      </c>
      <c r="AA2256" s="32" t="b">
        <f t="shared" ca="1" si="1156"/>
        <v>1</v>
      </c>
      <c r="AB2256" s="32" t="b">
        <f t="shared" ca="1" si="1156"/>
        <v>1</v>
      </c>
      <c r="AC2256" s="32" t="b">
        <f t="shared" ca="1" si="1156"/>
        <v>1</v>
      </c>
      <c r="AD2256" s="32" t="b">
        <f t="shared" ca="1" si="1156"/>
        <v>1</v>
      </c>
      <c r="AE2256" s="32" t="b">
        <f t="shared" ca="1" si="1156"/>
        <v>1</v>
      </c>
      <c r="AF2256" s="30">
        <v>0.33</v>
      </c>
      <c r="AG2256" s="30">
        <v>-0.33</v>
      </c>
      <c r="AH2256" s="30">
        <v>0.5</v>
      </c>
      <c r="AI2256" s="32">
        <f t="shared" ca="1" si="1131"/>
        <v>-0.66600000000000004</v>
      </c>
      <c r="AJ2256" s="32" t="str">
        <f t="shared" ca="1" si="1131"/>
        <v>-</v>
      </c>
      <c r="AK2256" s="32">
        <f t="shared" ca="1" si="1131"/>
        <v>0</v>
      </c>
      <c r="AL2256" s="32">
        <f t="shared" ca="1" si="1131"/>
        <v>1</v>
      </c>
      <c r="AM2256" s="32">
        <f t="shared" ca="1" si="1131"/>
        <v>-1</v>
      </c>
      <c r="AN2256" s="32">
        <f t="shared" ca="1" si="1131"/>
        <v>3.9</v>
      </c>
      <c r="AO2256" s="32" t="str">
        <f t="shared" ca="1" si="1158"/>
        <v>-</v>
      </c>
      <c r="AP2256" s="32" t="str">
        <f t="shared" ca="1" si="1158"/>
        <v>-</v>
      </c>
      <c r="AQ2256" s="32" t="b">
        <f t="shared" ca="1" si="1158"/>
        <v>1</v>
      </c>
      <c r="AR2256" s="32" t="b">
        <f t="shared" ca="1" si="1158"/>
        <v>1</v>
      </c>
      <c r="AS2256" s="32" t="str">
        <f t="shared" ca="1" si="1158"/>
        <v>-</v>
      </c>
      <c r="AT2256" s="32" t="str">
        <f t="shared" ca="1" si="1158"/>
        <v>-</v>
      </c>
      <c r="AU2256" s="32">
        <f t="shared" ca="1" si="1158"/>
        <v>-6.3620689655171814E-2</v>
      </c>
      <c r="AV2256" s="32">
        <f t="shared" ca="1" si="1158"/>
        <v>54.719200000000001</v>
      </c>
      <c r="AW2256" s="32">
        <f t="shared" ca="1" si="1158"/>
        <v>1.1553789910398597</v>
      </c>
      <c r="AX2256" s="32">
        <f t="shared" ca="1" si="1158"/>
        <v>-0.10733205233674503</v>
      </c>
      <c r="AY2256" s="32">
        <f t="shared" ca="1" si="1158"/>
        <v>0.82115270001920504</v>
      </c>
      <c r="AZ2256" s="32">
        <f t="shared" ca="1" si="1158"/>
        <v>1.0511298505397422</v>
      </c>
      <c r="BA2256" s="32">
        <f t="shared" ca="1" si="1158"/>
        <v>0</v>
      </c>
      <c r="BB2256" s="32">
        <f t="shared" ca="1" si="1158"/>
        <v>0</v>
      </c>
      <c r="BC2256" s="32">
        <f t="shared" ca="1" si="1158"/>
        <v>1.0248826048686273</v>
      </c>
      <c r="BD2256" s="32">
        <f t="shared" ca="1" si="1158"/>
        <v>0.2126392070051395</v>
      </c>
      <c r="BE2256" s="32">
        <f t="shared" ca="1" si="1158"/>
        <v>-7.8728476590437468E-2</v>
      </c>
      <c r="BF2256" s="32">
        <f t="shared" ca="1" si="1158"/>
        <v>5.0811350221947382E-2</v>
      </c>
      <c r="BG2256" s="32">
        <f t="shared" ca="1" si="1158"/>
        <v>-0.22736054165575759</v>
      </c>
      <c r="BH2256" s="32">
        <f t="shared" ca="1" si="1158"/>
        <v>0.11987395971072323</v>
      </c>
      <c r="BI2256" s="50">
        <f t="shared" ca="1" si="1158"/>
        <v>70</v>
      </c>
      <c r="BJ2256" s="50">
        <f t="shared" ca="1" si="1158"/>
        <v>50</v>
      </c>
      <c r="BK2256" s="50">
        <f t="shared" ca="1" si="1158"/>
        <v>70</v>
      </c>
      <c r="BL2256" s="32">
        <f t="shared" ca="1" si="1158"/>
        <v>0</v>
      </c>
      <c r="BM2256" s="32">
        <f t="shared" ca="1" si="1158"/>
        <v>0</v>
      </c>
      <c r="BN2256" s="32">
        <f t="shared" ca="1" si="1158"/>
        <v>0</v>
      </c>
      <c r="BO2256" s="32">
        <f t="shared" ca="1" si="1158"/>
        <v>0</v>
      </c>
      <c r="BP2256" s="54">
        <v>0</v>
      </c>
    </row>
    <row r="2257" spans="1:68" collapsed="1">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24"/>
      <c r="AV2257" s="37"/>
      <c r="AW2257" s="38"/>
      <c r="AX2257" s="38"/>
      <c r="AY2257" s="38"/>
      <c r="AZ2257" s="38"/>
      <c r="BA2257" s="37"/>
      <c r="BB2257" s="37"/>
      <c r="BC2257" s="37"/>
      <c r="BD2257" s="38"/>
      <c r="BE2257" s="38"/>
      <c r="BF2257" s="38"/>
      <c r="BG2257" s="38"/>
      <c r="BH2257" s="38"/>
      <c r="BI2257" s="39"/>
      <c r="BJ2257" s="39"/>
      <c r="BK2257" s="40"/>
      <c r="BL2257" s="24"/>
      <c r="BM2257" s="24"/>
      <c r="BN2257" s="24"/>
      <c r="BO2257" s="24"/>
      <c r="BP2257" s="54">
        <v>0</v>
      </c>
    </row>
    <row r="2258" spans="1:68" hidden="1" outlineLevel="2" collapsed="1">
      <c r="A2258" s="53"/>
      <c r="B2258" s="44">
        <f ca="1">COUNT(B$5:OFFSET(B2258,-1,0))</f>
        <v>2174</v>
      </c>
      <c r="C2258" s="44">
        <f t="shared" ref="C2258:C2267" ca="1" si="1160">$B$2128</f>
        <v>2050</v>
      </c>
      <c r="D2258" s="45">
        <f t="shared" ref="D2258:D2267" ca="1" si="1161">MATCH($C2258,$B$5:$B$2748,1)-1</f>
        <v>2123</v>
      </c>
      <c r="E2258">
        <v>0</v>
      </c>
      <c r="F2258" t="b">
        <v>0</v>
      </c>
      <c r="G2258" t="b">
        <v>0</v>
      </c>
      <c r="H2258" t="b">
        <v>0</v>
      </c>
      <c r="I2258" s="3" t="str">
        <f ca="1">LEFT(OFFSET(I$5,$D2258,0),4)&amp;" SRW +"&amp;IF($AW2258&lt;&gt;$AW$2128," PI"&amp;$AW2258,"")&amp;IF($AX2258&lt;&gt;$AX$2128," EVG"&amp;$AX2258,"")&amp;IF($AY2258&lt;&gt;$AY$2128," Eff+MR"&amp;$AY2258,"")&amp;IF($BD2258&lt;&gt;$BD$2128," Flc"&amp;$BD2258,IF($BC2258&lt;&gt;$BC$2128,"&amp;SFW"&amp;$BC2258,""))&amp;IF($BE2258&lt;&gt;$BE$2128," Repro"&amp;$BE2258,"")&amp;IF($BG2258&lt;&gt;$BG$2128," ERA"&amp;$BG2258,"")</f>
        <v>G00  SRW + PI0.9</v>
      </c>
      <c r="J2258" s="16" t="str">
        <f ca="1">IF(MATCH(I2258,I$5:I2258,0)=(COUNTA(I$5:I2258)),"-","Dup")</f>
        <v>-</v>
      </c>
      <c r="K2258" s="32" t="str">
        <f t="shared" ref="K2258:AE2267" ca="1" si="1162">OFFSET(K$5,$D2258,0)</f>
        <v>-</v>
      </c>
      <c r="L2258" s="32" t="b">
        <f t="shared" ca="1" si="1162"/>
        <v>0</v>
      </c>
      <c r="M2258" s="32" t="b">
        <f t="shared" ca="1" si="1162"/>
        <v>1</v>
      </c>
      <c r="N2258" s="32">
        <f t="shared" ca="1" si="1162"/>
        <v>2</v>
      </c>
      <c r="O2258" s="32" t="str">
        <f t="shared" ca="1" si="1162"/>
        <v>-</v>
      </c>
      <c r="P2258" s="32" t="str">
        <f t="shared" ca="1" si="1162"/>
        <v>-</v>
      </c>
      <c r="Q2258" s="32" t="str">
        <f t="shared" ca="1" si="1162"/>
        <v>-</v>
      </c>
      <c r="R2258" s="32" t="str">
        <f t="shared" ca="1" si="1162"/>
        <v>-</v>
      </c>
      <c r="S2258" s="32" t="str">
        <f t="shared" ca="1" si="1162"/>
        <v>-</v>
      </c>
      <c r="T2258" s="32" t="str">
        <f t="shared" ca="1" si="1162"/>
        <v>-</v>
      </c>
      <c r="U2258" s="32" t="str">
        <f t="shared" ca="1" si="1162"/>
        <v>-</v>
      </c>
      <c r="V2258" s="32" t="str">
        <f t="shared" ca="1" si="1162"/>
        <v>-</v>
      </c>
      <c r="W2258" s="32" t="str">
        <f t="shared" ca="1" si="1162"/>
        <v>-</v>
      </c>
      <c r="X2258" s="32" t="str">
        <f t="shared" ca="1" si="1162"/>
        <v>-</v>
      </c>
      <c r="Y2258" s="32" t="str">
        <f t="shared" ca="1" si="1162"/>
        <v>-</v>
      </c>
      <c r="Z2258" s="32" t="str">
        <f t="shared" ca="1" si="1162"/>
        <v>-</v>
      </c>
      <c r="AA2258" s="32" t="str">
        <f t="shared" ca="1" si="1162"/>
        <v>-</v>
      </c>
      <c r="AB2258" s="32" t="str">
        <f t="shared" ca="1" si="1162"/>
        <v>-</v>
      </c>
      <c r="AC2258" s="32" t="str">
        <f t="shared" ca="1" si="1162"/>
        <v>-</v>
      </c>
      <c r="AD2258" s="32" t="str">
        <f t="shared" ca="1" si="1162"/>
        <v>-</v>
      </c>
      <c r="AE2258" s="32" t="str">
        <f t="shared" ca="1" si="1162"/>
        <v>-</v>
      </c>
      <c r="AF2258" s="30">
        <v>0</v>
      </c>
      <c r="AG2258" s="30">
        <v>0.4</v>
      </c>
      <c r="AH2258" s="30">
        <v>-0.4</v>
      </c>
      <c r="AI2258" s="32" t="str">
        <f t="shared" ref="AI2258:AN2267" ca="1" si="1163">OFFSET(AI$5,$D2258,0)</f>
        <v>-</v>
      </c>
      <c r="AJ2258" s="32" t="str">
        <f t="shared" ca="1" si="1163"/>
        <v>-</v>
      </c>
      <c r="AK2258" s="32" t="str">
        <f t="shared" ca="1" si="1163"/>
        <v>-</v>
      </c>
      <c r="AL2258" s="32" t="str">
        <f t="shared" ca="1" si="1163"/>
        <v>-</v>
      </c>
      <c r="AM2258" s="32" t="str">
        <f t="shared" ca="1" si="1163"/>
        <v>-</v>
      </c>
      <c r="AN2258" s="32" t="str">
        <f t="shared" ca="1" si="1163"/>
        <v>-</v>
      </c>
      <c r="AO2258" s="32" t="str">
        <f t="shared" ref="AO2258:BD2267" ca="1" si="1164">OFFSET(AO$5,$D2258,0)</f>
        <v>-</v>
      </c>
      <c r="AP2258" s="32" t="str">
        <f t="shared" ca="1" si="1164"/>
        <v>-</v>
      </c>
      <c r="AQ2258" s="32" t="b">
        <f t="shared" ca="1" si="1164"/>
        <v>1</v>
      </c>
      <c r="AR2258" s="32" t="b">
        <f t="shared" ca="1" si="1164"/>
        <v>1</v>
      </c>
      <c r="AS2258" s="32" t="str">
        <f t="shared" ref="AS2258:AS2261" ca="1" si="1165">OFFSET(AS$5,$D2258,0)</f>
        <v>-</v>
      </c>
      <c r="AT2258" s="32" t="str">
        <f t="shared" ca="1" si="1164"/>
        <v>-</v>
      </c>
      <c r="AU2258" s="32">
        <f t="shared" ca="1" si="1164"/>
        <v>0</v>
      </c>
      <c r="AV2258" s="32" t="str">
        <f t="shared" ca="1" si="1164"/>
        <v>-</v>
      </c>
      <c r="AW2258" s="30">
        <v>0.9</v>
      </c>
      <c r="AX2258" s="32">
        <f t="shared" ca="1" si="1164"/>
        <v>0</v>
      </c>
      <c r="AY2258" s="32">
        <f t="shared" ca="1" si="1164"/>
        <v>1</v>
      </c>
      <c r="AZ2258" s="32">
        <f t="shared" ca="1" si="1164"/>
        <v>1</v>
      </c>
      <c r="BA2258" s="32">
        <f t="shared" ca="1" si="1164"/>
        <v>0</v>
      </c>
      <c r="BB2258" s="32">
        <f t="shared" ca="1" si="1164"/>
        <v>0</v>
      </c>
      <c r="BC2258" s="32">
        <f t="shared" ca="1" si="1164"/>
        <v>1</v>
      </c>
      <c r="BD2258" s="32">
        <f t="shared" ca="1" si="1164"/>
        <v>0</v>
      </c>
      <c r="BE2258" s="32">
        <f t="shared" ref="BE2258:BK2267" ca="1" si="1166">OFFSET(BE$5,$D2258,0)</f>
        <v>0</v>
      </c>
      <c r="BF2258" s="32">
        <f t="shared" ca="1" si="1166"/>
        <v>0</v>
      </c>
      <c r="BG2258" s="32">
        <f t="shared" ca="1" si="1166"/>
        <v>0</v>
      </c>
      <c r="BH2258" s="32">
        <f t="shared" ca="1" si="1166"/>
        <v>0</v>
      </c>
      <c r="BI2258" s="32">
        <f t="shared" ca="1" si="1166"/>
        <v>70</v>
      </c>
      <c r="BJ2258" s="32">
        <f t="shared" ca="1" si="1166"/>
        <v>50</v>
      </c>
      <c r="BK2258" s="32">
        <f t="shared" ca="1" si="1166"/>
        <v>70</v>
      </c>
      <c r="BL2258" s="32">
        <f t="shared" ref="BL2258:BO2267" ca="1" si="1167">OFFSET(BL$5,$D2258,0)</f>
        <v>0</v>
      </c>
      <c r="BM2258" s="32">
        <f t="shared" ca="1" si="1167"/>
        <v>0</v>
      </c>
      <c r="BN2258" s="32">
        <f t="shared" ca="1" si="1167"/>
        <v>0</v>
      </c>
      <c r="BO2258" s="32">
        <f t="shared" ca="1" si="1167"/>
        <v>0</v>
      </c>
      <c r="BP2258" s="54">
        <v>0</v>
      </c>
    </row>
    <row r="2259" spans="1:68" hidden="1" outlineLevel="2">
      <c r="A2259" s="53"/>
      <c r="B2259" s="44">
        <f ca="1">COUNT(B$5:OFFSET(B2259,-1,0))</f>
        <v>2175</v>
      </c>
      <c r="C2259" s="44">
        <f t="shared" ca="1" si="1160"/>
        <v>2050</v>
      </c>
      <c r="D2259" s="45">
        <f t="shared" ca="1" si="1161"/>
        <v>2123</v>
      </c>
      <c r="E2259">
        <v>0</v>
      </c>
      <c r="F2259" t="b">
        <v>0</v>
      </c>
      <c r="G2259" t="b">
        <v>0</v>
      </c>
      <c r="H2259" t="b">
        <v>0</v>
      </c>
      <c r="I2259" s="3" t="str">
        <f ca="1">LEFT(OFFSET(I$5,$D2259,0),4)&amp;" SRW +"&amp;IF($AW2259&lt;&gt;$AW$2128," PI"&amp;$AW2259,"")&amp;IF($AX2259&lt;&gt;$AX$2128," EVG"&amp;$AX2259,"")&amp;IF($AY2259&lt;&gt;$AY$2128," Eff+MR"&amp;$AY2259,"")&amp;IF($BD2259&lt;&gt;$BD$2128," Flc"&amp;$BD2259,IF($BC2259&lt;&gt;$BC$2128,"&amp;SFW"&amp;$BC2259,""))&amp;IF($BE2259&lt;&gt;$BE$2128," Repro"&amp;$BE2259,"")&amp;IF($BG2259&lt;&gt;$BG$2128," ERA"&amp;$BG2259,"")</f>
        <v>G00  SRW + PI1.1</v>
      </c>
      <c r="J2259" s="16" t="str">
        <f ca="1">IF(MATCH(I2259,I$5:I2259,0)=(COUNTA(I$5:I2259)),"-","Dup")</f>
        <v>-</v>
      </c>
      <c r="K2259" s="32" t="str">
        <f t="shared" ca="1" si="1162"/>
        <v>-</v>
      </c>
      <c r="L2259" s="32" t="b">
        <f t="shared" ca="1" si="1162"/>
        <v>0</v>
      </c>
      <c r="M2259" s="32" t="b">
        <f t="shared" ca="1" si="1162"/>
        <v>1</v>
      </c>
      <c r="N2259" s="32">
        <f t="shared" ca="1" si="1162"/>
        <v>2</v>
      </c>
      <c r="O2259" s="32" t="str">
        <f t="shared" ca="1" si="1162"/>
        <v>-</v>
      </c>
      <c r="P2259" s="32" t="str">
        <f t="shared" ca="1" si="1162"/>
        <v>-</v>
      </c>
      <c r="Q2259" s="32" t="str">
        <f t="shared" ca="1" si="1162"/>
        <v>-</v>
      </c>
      <c r="R2259" s="32" t="str">
        <f t="shared" ca="1" si="1162"/>
        <v>-</v>
      </c>
      <c r="S2259" s="32" t="str">
        <f t="shared" ca="1" si="1162"/>
        <v>-</v>
      </c>
      <c r="T2259" s="32" t="str">
        <f t="shared" ca="1" si="1162"/>
        <v>-</v>
      </c>
      <c r="U2259" s="32" t="str">
        <f t="shared" ca="1" si="1162"/>
        <v>-</v>
      </c>
      <c r="V2259" s="32" t="str">
        <f t="shared" ca="1" si="1162"/>
        <v>-</v>
      </c>
      <c r="W2259" s="32" t="str">
        <f t="shared" ca="1" si="1162"/>
        <v>-</v>
      </c>
      <c r="X2259" s="32" t="str">
        <f t="shared" ca="1" si="1162"/>
        <v>-</v>
      </c>
      <c r="Y2259" s="32" t="str">
        <f t="shared" ca="1" si="1162"/>
        <v>-</v>
      </c>
      <c r="Z2259" s="32" t="str">
        <f t="shared" ca="1" si="1162"/>
        <v>-</v>
      </c>
      <c r="AA2259" s="32" t="str">
        <f t="shared" ca="1" si="1162"/>
        <v>-</v>
      </c>
      <c r="AB2259" s="32" t="str">
        <f t="shared" ca="1" si="1162"/>
        <v>-</v>
      </c>
      <c r="AC2259" s="32" t="str">
        <f t="shared" ca="1" si="1162"/>
        <v>-</v>
      </c>
      <c r="AD2259" s="32" t="str">
        <f t="shared" ca="1" si="1162"/>
        <v>-</v>
      </c>
      <c r="AE2259" s="32" t="str">
        <f t="shared" ca="1" si="1162"/>
        <v>-</v>
      </c>
      <c r="AF2259" s="50">
        <f ca="1">OFFSET(AF2259,-1,0)</f>
        <v>0</v>
      </c>
      <c r="AG2259" s="50">
        <f t="shared" ref="AG2259:AH2267" ca="1" si="1168">OFFSET(AG2259,-1,0)</f>
        <v>0.4</v>
      </c>
      <c r="AH2259" s="50">
        <f t="shared" ca="1" si="1168"/>
        <v>-0.4</v>
      </c>
      <c r="AI2259" s="32" t="str">
        <f t="shared" ca="1" si="1163"/>
        <v>-</v>
      </c>
      <c r="AJ2259" s="32" t="str">
        <f t="shared" ca="1" si="1163"/>
        <v>-</v>
      </c>
      <c r="AK2259" s="32" t="str">
        <f t="shared" ca="1" si="1163"/>
        <v>-</v>
      </c>
      <c r="AL2259" s="32" t="str">
        <f t="shared" ca="1" si="1163"/>
        <v>-</v>
      </c>
      <c r="AM2259" s="32" t="str">
        <f t="shared" ca="1" si="1163"/>
        <v>-</v>
      </c>
      <c r="AN2259" s="32" t="str">
        <f t="shared" ca="1" si="1163"/>
        <v>-</v>
      </c>
      <c r="AO2259" s="32" t="str">
        <f t="shared" ca="1" si="1164"/>
        <v>-</v>
      </c>
      <c r="AP2259" s="32" t="str">
        <f t="shared" ca="1" si="1164"/>
        <v>-</v>
      </c>
      <c r="AQ2259" s="32" t="b">
        <f t="shared" ca="1" si="1164"/>
        <v>1</v>
      </c>
      <c r="AR2259" s="32" t="b">
        <f t="shared" ca="1" si="1164"/>
        <v>1</v>
      </c>
      <c r="AS2259" s="32" t="str">
        <f t="shared" ca="1" si="1165"/>
        <v>-</v>
      </c>
      <c r="AT2259" s="32" t="str">
        <f t="shared" ca="1" si="1164"/>
        <v>-</v>
      </c>
      <c r="AU2259" s="32">
        <f t="shared" ca="1" si="1164"/>
        <v>0</v>
      </c>
      <c r="AV2259" s="32" t="str">
        <f t="shared" ca="1" si="1164"/>
        <v>-</v>
      </c>
      <c r="AW2259" s="30">
        <v>1.1000000000000001</v>
      </c>
      <c r="AX2259" s="32">
        <f t="shared" ca="1" si="1164"/>
        <v>0</v>
      </c>
      <c r="AY2259" s="32">
        <f t="shared" ca="1" si="1164"/>
        <v>1</v>
      </c>
      <c r="AZ2259" s="32">
        <f t="shared" ca="1" si="1164"/>
        <v>1</v>
      </c>
      <c r="BA2259" s="32">
        <f t="shared" ca="1" si="1164"/>
        <v>0</v>
      </c>
      <c r="BB2259" s="32">
        <f t="shared" ca="1" si="1164"/>
        <v>0</v>
      </c>
      <c r="BC2259" s="32">
        <f t="shared" ca="1" si="1164"/>
        <v>1</v>
      </c>
      <c r="BD2259" s="32">
        <f t="shared" ca="1" si="1164"/>
        <v>0</v>
      </c>
      <c r="BE2259" s="32">
        <f t="shared" ca="1" si="1166"/>
        <v>0</v>
      </c>
      <c r="BF2259" s="32">
        <f t="shared" ca="1" si="1166"/>
        <v>0</v>
      </c>
      <c r="BG2259" s="32">
        <f t="shared" ca="1" si="1166"/>
        <v>0</v>
      </c>
      <c r="BH2259" s="32">
        <f t="shared" ca="1" si="1166"/>
        <v>0</v>
      </c>
      <c r="BI2259" s="32">
        <f t="shared" ca="1" si="1166"/>
        <v>70</v>
      </c>
      <c r="BJ2259" s="32">
        <f t="shared" ca="1" si="1166"/>
        <v>50</v>
      </c>
      <c r="BK2259" s="32">
        <f t="shared" ca="1" si="1166"/>
        <v>70</v>
      </c>
      <c r="BL2259" s="32">
        <f t="shared" ca="1" si="1167"/>
        <v>0</v>
      </c>
      <c r="BM2259" s="32">
        <f t="shared" ca="1" si="1167"/>
        <v>0</v>
      </c>
      <c r="BN2259" s="32">
        <f t="shared" ca="1" si="1167"/>
        <v>0</v>
      </c>
      <c r="BO2259" s="32">
        <f t="shared" ca="1" si="1167"/>
        <v>0</v>
      </c>
      <c r="BP2259" s="54">
        <v>0</v>
      </c>
    </row>
    <row r="2260" spans="1:68" hidden="1" outlineLevel="2">
      <c r="A2260" s="53"/>
      <c r="B2260" s="44">
        <f ca="1">COUNT(B$5:OFFSET(B2260,-1,0))</f>
        <v>2176</v>
      </c>
      <c r="C2260" s="44">
        <f t="shared" ca="1" si="1160"/>
        <v>2050</v>
      </c>
      <c r="D2260" s="45">
        <f t="shared" ca="1" si="1161"/>
        <v>2123</v>
      </c>
      <c r="E2260">
        <v>0</v>
      </c>
      <c r="F2260" t="b">
        <v>0</v>
      </c>
      <c r="G2260" t="b">
        <v>0</v>
      </c>
      <c r="H2260" t="b">
        <v>0</v>
      </c>
      <c r="I2260" s="3" t="str">
        <f ca="1">LEFT(OFFSET(I$5,$D2260,0),4)&amp;" SRW +"&amp;IF($AW2260&lt;&gt;$AW$2128," PI"&amp;$AW2260,"")&amp;IF($AX2260&lt;&gt;$AX$2128," EVG"&amp;$AX2260,"")&amp;IF($AY2260&lt;&gt;$AY$2128," Eff"&amp;$AY2260,"")&amp;IF($BD2260&lt;&gt;$BD$2128," Flc"&amp;$BD2260,IF($BC2260&lt;&gt;$BC$2128,"&amp;SFW"&amp;$BC2260,""))&amp;IF($BE2260&lt;&gt;$BE$2128," Repro"&amp;$BE2260,"")&amp;IF($BG2260&lt;&gt;$BG$2128," ERA"&amp;$BG2260,"")</f>
        <v>G00  SRW + Eff0.8</v>
      </c>
      <c r="J2260" s="16" t="str">
        <f ca="1">IF(MATCH(I2260,I$5:I2260,0)=(COUNTA(I$5:I2260)),"-","Dup")</f>
        <v>-</v>
      </c>
      <c r="K2260" s="32" t="str">
        <f t="shared" ca="1" si="1162"/>
        <v>-</v>
      </c>
      <c r="L2260" s="32" t="b">
        <f t="shared" ca="1" si="1162"/>
        <v>0</v>
      </c>
      <c r="M2260" s="32" t="b">
        <f t="shared" ca="1" si="1162"/>
        <v>1</v>
      </c>
      <c r="N2260" s="32">
        <f t="shared" ca="1" si="1162"/>
        <v>2</v>
      </c>
      <c r="O2260" s="32" t="str">
        <f t="shared" ca="1" si="1162"/>
        <v>-</v>
      </c>
      <c r="P2260" s="32" t="str">
        <f t="shared" ca="1" si="1162"/>
        <v>-</v>
      </c>
      <c r="Q2260" s="32" t="str">
        <f t="shared" ca="1" si="1162"/>
        <v>-</v>
      </c>
      <c r="R2260" s="32" t="str">
        <f t="shared" ca="1" si="1162"/>
        <v>-</v>
      </c>
      <c r="S2260" s="32" t="str">
        <f t="shared" ca="1" si="1162"/>
        <v>-</v>
      </c>
      <c r="T2260" s="32" t="str">
        <f t="shared" ca="1" si="1162"/>
        <v>-</v>
      </c>
      <c r="U2260" s="32" t="str">
        <f t="shared" ca="1" si="1162"/>
        <v>-</v>
      </c>
      <c r="V2260" s="32" t="str">
        <f t="shared" ca="1" si="1162"/>
        <v>-</v>
      </c>
      <c r="W2260" s="32" t="str">
        <f t="shared" ca="1" si="1162"/>
        <v>-</v>
      </c>
      <c r="X2260" s="32" t="str">
        <f t="shared" ca="1" si="1162"/>
        <v>-</v>
      </c>
      <c r="Y2260" s="32" t="str">
        <f t="shared" ca="1" si="1162"/>
        <v>-</v>
      </c>
      <c r="Z2260" s="32" t="str">
        <f t="shared" ca="1" si="1162"/>
        <v>-</v>
      </c>
      <c r="AA2260" s="32" t="str">
        <f t="shared" ca="1" si="1162"/>
        <v>-</v>
      </c>
      <c r="AB2260" s="32" t="str">
        <f t="shared" ca="1" si="1162"/>
        <v>-</v>
      </c>
      <c r="AC2260" s="32" t="str">
        <f t="shared" ca="1" si="1162"/>
        <v>-</v>
      </c>
      <c r="AD2260" s="32" t="str">
        <f t="shared" ca="1" si="1162"/>
        <v>-</v>
      </c>
      <c r="AE2260" s="32" t="str">
        <f t="shared" ca="1" si="1162"/>
        <v>-</v>
      </c>
      <c r="AF2260" s="50">
        <f t="shared" ref="AF2260:AF2267" ca="1" si="1169">OFFSET(AF2260,-1,0)</f>
        <v>0</v>
      </c>
      <c r="AG2260" s="50">
        <f t="shared" ca="1" si="1168"/>
        <v>0.4</v>
      </c>
      <c r="AH2260" s="50">
        <f t="shared" ca="1" si="1168"/>
        <v>-0.4</v>
      </c>
      <c r="AI2260" s="32" t="str">
        <f t="shared" ca="1" si="1163"/>
        <v>-</v>
      </c>
      <c r="AJ2260" s="32" t="str">
        <f t="shared" ca="1" si="1163"/>
        <v>-</v>
      </c>
      <c r="AK2260" s="32" t="str">
        <f t="shared" ca="1" si="1163"/>
        <v>-</v>
      </c>
      <c r="AL2260" s="32" t="str">
        <f t="shared" ca="1" si="1163"/>
        <v>-</v>
      </c>
      <c r="AM2260" s="32" t="str">
        <f t="shared" ca="1" si="1163"/>
        <v>-</v>
      </c>
      <c r="AN2260" s="32" t="str">
        <f t="shared" ca="1" si="1163"/>
        <v>-</v>
      </c>
      <c r="AO2260" s="32" t="str">
        <f t="shared" ca="1" si="1164"/>
        <v>-</v>
      </c>
      <c r="AP2260" s="32" t="str">
        <f t="shared" ca="1" si="1164"/>
        <v>-</v>
      </c>
      <c r="AQ2260" s="32" t="b">
        <f t="shared" ca="1" si="1164"/>
        <v>1</v>
      </c>
      <c r="AR2260" s="32" t="b">
        <f t="shared" ca="1" si="1164"/>
        <v>1</v>
      </c>
      <c r="AS2260" s="32" t="str">
        <f t="shared" ca="1" si="1165"/>
        <v>-</v>
      </c>
      <c r="AT2260" s="32" t="str">
        <f t="shared" ca="1" si="1164"/>
        <v>-</v>
      </c>
      <c r="AU2260" s="32">
        <f t="shared" ca="1" si="1164"/>
        <v>0</v>
      </c>
      <c r="AV2260" s="32" t="str">
        <f t="shared" ca="1" si="1164"/>
        <v>-</v>
      </c>
      <c r="AW2260" s="32">
        <f t="shared" ca="1" si="1164"/>
        <v>1</v>
      </c>
      <c r="AX2260" s="32">
        <f t="shared" ca="1" si="1164"/>
        <v>0</v>
      </c>
      <c r="AY2260" s="30">
        <v>0.8</v>
      </c>
      <c r="AZ2260" s="32">
        <f t="shared" ca="1" si="1164"/>
        <v>1</v>
      </c>
      <c r="BA2260" s="32">
        <f t="shared" ca="1" si="1164"/>
        <v>0</v>
      </c>
      <c r="BB2260" s="32">
        <f t="shared" ca="1" si="1164"/>
        <v>0</v>
      </c>
      <c r="BC2260" s="32">
        <f t="shared" ca="1" si="1164"/>
        <v>1</v>
      </c>
      <c r="BD2260" s="32">
        <f t="shared" ca="1" si="1164"/>
        <v>0</v>
      </c>
      <c r="BE2260" s="32">
        <f t="shared" ca="1" si="1166"/>
        <v>0</v>
      </c>
      <c r="BF2260" s="32">
        <f t="shared" ca="1" si="1166"/>
        <v>0</v>
      </c>
      <c r="BG2260" s="32">
        <f t="shared" ca="1" si="1166"/>
        <v>0</v>
      </c>
      <c r="BH2260" s="32">
        <f t="shared" ca="1" si="1166"/>
        <v>0</v>
      </c>
      <c r="BI2260" s="32">
        <f t="shared" ca="1" si="1166"/>
        <v>70</v>
      </c>
      <c r="BJ2260" s="32">
        <f t="shared" ca="1" si="1166"/>
        <v>50</v>
      </c>
      <c r="BK2260" s="32">
        <f t="shared" ca="1" si="1166"/>
        <v>70</v>
      </c>
      <c r="BL2260" s="32">
        <f t="shared" ca="1" si="1167"/>
        <v>0</v>
      </c>
      <c r="BM2260" s="32">
        <f t="shared" ca="1" si="1167"/>
        <v>0</v>
      </c>
      <c r="BN2260" s="32">
        <f t="shared" ca="1" si="1167"/>
        <v>0</v>
      </c>
      <c r="BO2260" s="32">
        <f t="shared" ca="1" si="1167"/>
        <v>0</v>
      </c>
      <c r="BP2260" s="54">
        <v>0</v>
      </c>
    </row>
    <row r="2261" spans="1:68" hidden="1" outlineLevel="2">
      <c r="A2261" s="53"/>
      <c r="B2261" s="44">
        <f ca="1">COUNT(B$5:OFFSET(B2261,-1,0))</f>
        <v>2177</v>
      </c>
      <c r="C2261" s="44">
        <f t="shared" ca="1" si="1160"/>
        <v>2050</v>
      </c>
      <c r="D2261" s="45">
        <f t="shared" ca="1" si="1161"/>
        <v>2123</v>
      </c>
      <c r="E2261">
        <v>0</v>
      </c>
      <c r="F2261" t="b">
        <v>0</v>
      </c>
      <c r="G2261" t="b">
        <v>0</v>
      </c>
      <c r="H2261" t="b">
        <v>0</v>
      </c>
      <c r="I2261" s="3" t="str">
        <f ca="1">LEFT(OFFSET(I$5,$D2261,0),4)&amp;" SRW +"&amp;IF($AW2261&lt;&gt;$AW$2128," PI"&amp;$AW2261,"")&amp;IF($AX2261&lt;&gt;$AX$2128," EVG"&amp;$AX2261,"")&amp;IF($AY2261&lt;&gt;$AY$2128," Eff"&amp;$AY2261,"")&amp;IF($BD2261&lt;&gt;$BD$2128," Flc"&amp;$BD2261,IF($BC2261&lt;&gt;$BC$2128,"&amp;SFW"&amp;$BC2261,""))&amp;IF($BE2261&lt;&gt;$BE$2128," Repro"&amp;$BE2261,"")&amp;IF($BG2261&lt;&gt;$BG$2128," ERA"&amp;$BG2261,"")</f>
        <v>G00  SRW + Eff1.2</v>
      </c>
      <c r="J2261" s="16" t="str">
        <f ca="1">IF(MATCH(I2261,I$5:I2261,0)=(COUNTA(I$5:I2261)),"-","Dup")</f>
        <v>-</v>
      </c>
      <c r="K2261" s="32" t="str">
        <f t="shared" ca="1" si="1162"/>
        <v>-</v>
      </c>
      <c r="L2261" s="32" t="b">
        <f t="shared" ca="1" si="1162"/>
        <v>0</v>
      </c>
      <c r="M2261" s="32" t="b">
        <f t="shared" ca="1" si="1162"/>
        <v>1</v>
      </c>
      <c r="N2261" s="32">
        <f t="shared" ca="1" si="1162"/>
        <v>2</v>
      </c>
      <c r="O2261" s="32" t="str">
        <f t="shared" ca="1" si="1162"/>
        <v>-</v>
      </c>
      <c r="P2261" s="32" t="str">
        <f t="shared" ca="1" si="1162"/>
        <v>-</v>
      </c>
      <c r="Q2261" s="32" t="str">
        <f t="shared" ca="1" si="1162"/>
        <v>-</v>
      </c>
      <c r="R2261" s="32" t="str">
        <f t="shared" ca="1" si="1162"/>
        <v>-</v>
      </c>
      <c r="S2261" s="32" t="str">
        <f t="shared" ca="1" si="1162"/>
        <v>-</v>
      </c>
      <c r="T2261" s="32" t="str">
        <f t="shared" ca="1" si="1162"/>
        <v>-</v>
      </c>
      <c r="U2261" s="32" t="str">
        <f t="shared" ca="1" si="1162"/>
        <v>-</v>
      </c>
      <c r="V2261" s="32" t="str">
        <f t="shared" ca="1" si="1162"/>
        <v>-</v>
      </c>
      <c r="W2261" s="32" t="str">
        <f t="shared" ca="1" si="1162"/>
        <v>-</v>
      </c>
      <c r="X2261" s="32" t="str">
        <f t="shared" ca="1" si="1162"/>
        <v>-</v>
      </c>
      <c r="Y2261" s="32" t="str">
        <f t="shared" ca="1" si="1162"/>
        <v>-</v>
      </c>
      <c r="Z2261" s="32" t="str">
        <f t="shared" ca="1" si="1162"/>
        <v>-</v>
      </c>
      <c r="AA2261" s="32" t="str">
        <f t="shared" ca="1" si="1162"/>
        <v>-</v>
      </c>
      <c r="AB2261" s="32" t="str">
        <f t="shared" ca="1" si="1162"/>
        <v>-</v>
      </c>
      <c r="AC2261" s="32" t="str">
        <f t="shared" ca="1" si="1162"/>
        <v>-</v>
      </c>
      <c r="AD2261" s="32" t="str">
        <f t="shared" ca="1" si="1162"/>
        <v>-</v>
      </c>
      <c r="AE2261" s="32" t="str">
        <f t="shared" ca="1" si="1162"/>
        <v>-</v>
      </c>
      <c r="AF2261" s="50">
        <f t="shared" ca="1" si="1169"/>
        <v>0</v>
      </c>
      <c r="AG2261" s="50">
        <f t="shared" ca="1" si="1168"/>
        <v>0.4</v>
      </c>
      <c r="AH2261" s="50">
        <f t="shared" ca="1" si="1168"/>
        <v>-0.4</v>
      </c>
      <c r="AI2261" s="32" t="str">
        <f t="shared" ca="1" si="1163"/>
        <v>-</v>
      </c>
      <c r="AJ2261" s="32" t="str">
        <f t="shared" ca="1" si="1163"/>
        <v>-</v>
      </c>
      <c r="AK2261" s="32" t="str">
        <f t="shared" ca="1" si="1163"/>
        <v>-</v>
      </c>
      <c r="AL2261" s="32" t="str">
        <f t="shared" ca="1" si="1163"/>
        <v>-</v>
      </c>
      <c r="AM2261" s="32" t="str">
        <f t="shared" ca="1" si="1163"/>
        <v>-</v>
      </c>
      <c r="AN2261" s="32" t="str">
        <f t="shared" ca="1" si="1163"/>
        <v>-</v>
      </c>
      <c r="AO2261" s="32" t="str">
        <f t="shared" ca="1" si="1164"/>
        <v>-</v>
      </c>
      <c r="AP2261" s="32" t="str">
        <f t="shared" ca="1" si="1164"/>
        <v>-</v>
      </c>
      <c r="AQ2261" s="32" t="b">
        <f t="shared" ca="1" si="1164"/>
        <v>1</v>
      </c>
      <c r="AR2261" s="32" t="b">
        <f t="shared" ca="1" si="1164"/>
        <v>1</v>
      </c>
      <c r="AS2261" s="32" t="str">
        <f t="shared" ca="1" si="1165"/>
        <v>-</v>
      </c>
      <c r="AT2261" s="32" t="str">
        <f t="shared" ca="1" si="1164"/>
        <v>-</v>
      </c>
      <c r="AU2261" s="32">
        <f t="shared" ca="1" si="1164"/>
        <v>0</v>
      </c>
      <c r="AV2261" s="32" t="str">
        <f t="shared" ca="1" si="1164"/>
        <v>-</v>
      </c>
      <c r="AW2261" s="32">
        <f t="shared" ca="1" si="1164"/>
        <v>1</v>
      </c>
      <c r="AX2261" s="32">
        <f t="shared" ca="1" si="1164"/>
        <v>0</v>
      </c>
      <c r="AY2261" s="30">
        <v>1.2</v>
      </c>
      <c r="AZ2261" s="32">
        <f t="shared" ca="1" si="1164"/>
        <v>1</v>
      </c>
      <c r="BA2261" s="32">
        <f t="shared" ca="1" si="1164"/>
        <v>0</v>
      </c>
      <c r="BB2261" s="32">
        <f t="shared" ca="1" si="1164"/>
        <v>0</v>
      </c>
      <c r="BC2261" s="32">
        <f t="shared" ca="1" si="1164"/>
        <v>1</v>
      </c>
      <c r="BD2261" s="32">
        <f t="shared" ca="1" si="1164"/>
        <v>0</v>
      </c>
      <c r="BE2261" s="32">
        <f t="shared" ca="1" si="1166"/>
        <v>0</v>
      </c>
      <c r="BF2261" s="32">
        <f t="shared" ca="1" si="1166"/>
        <v>0</v>
      </c>
      <c r="BG2261" s="32">
        <f t="shared" ca="1" si="1166"/>
        <v>0</v>
      </c>
      <c r="BH2261" s="32">
        <f t="shared" ca="1" si="1166"/>
        <v>0</v>
      </c>
      <c r="BI2261" s="32">
        <f t="shared" ca="1" si="1166"/>
        <v>70</v>
      </c>
      <c r="BJ2261" s="32">
        <f t="shared" ca="1" si="1166"/>
        <v>50</v>
      </c>
      <c r="BK2261" s="32">
        <f t="shared" ca="1" si="1166"/>
        <v>70</v>
      </c>
      <c r="BL2261" s="32">
        <f t="shared" ca="1" si="1167"/>
        <v>0</v>
      </c>
      <c r="BM2261" s="32">
        <f t="shared" ca="1" si="1167"/>
        <v>0</v>
      </c>
      <c r="BN2261" s="32">
        <f t="shared" ca="1" si="1167"/>
        <v>0</v>
      </c>
      <c r="BO2261" s="32">
        <f t="shared" ca="1" si="1167"/>
        <v>0</v>
      </c>
      <c r="BP2261" s="54">
        <v>0</v>
      </c>
    </row>
    <row r="2262" spans="1:68" hidden="1" outlineLevel="2">
      <c r="A2262" s="53"/>
      <c r="B2262" s="44">
        <f ca="1">COUNT(B$5:OFFSET(B2262,-1,0))</f>
        <v>2178</v>
      </c>
      <c r="C2262" s="44">
        <f t="shared" ca="1" si="1160"/>
        <v>2050</v>
      </c>
      <c r="D2262" s="45">
        <f t="shared" ca="1" si="1161"/>
        <v>2123</v>
      </c>
      <c r="E2262">
        <v>0</v>
      </c>
      <c r="F2262" t="b">
        <v>0</v>
      </c>
      <c r="G2262" t="b">
        <v>0</v>
      </c>
      <c r="H2262" t="b">
        <v>0</v>
      </c>
      <c r="I2262" s="3" t="str">
        <f ca="1">LEFT(OFFSET(I$5,$D2262,0),4)&amp;" SRW +"&amp;IF($AW2262&lt;&gt;$AW$2128," PI"&amp;$AW2262,"")&amp;IF($AX2262&lt;&gt;$AX$2128," EVG"&amp;$AX2262,"")&amp;IF($AY2262&lt;&gt;$AY$2128," Eff"&amp;$AY2262,"")&amp;IF($AZ2262&lt;&gt;$AZ$2128," MR"&amp;$AZ2262,"")&amp;IF($BD2262&lt;&gt;$BD$2128," Flc"&amp;$BD2262,IF($BC2262&lt;&gt;$BC$2128,"&amp;SFW"&amp;$BC2262,""))&amp;IF($BE2262&lt;&gt;$BE$2128," Repro"&amp;$BE2262,"")&amp;IF($BG2262&lt;&gt;$BG$2128," ERA"&amp;$BG2262,"")</f>
        <v>G00  SRW + MR0.95</v>
      </c>
      <c r="J2262" s="16" t="str">
        <f ca="1">IF(MATCH(I2262,I$5:I2262,0)=(COUNTA(I$5:I2262)),"-","Dup")</f>
        <v>-</v>
      </c>
      <c r="K2262" s="32" t="str">
        <f t="shared" ca="1" si="1162"/>
        <v>-</v>
      </c>
      <c r="L2262" s="32" t="b">
        <f t="shared" ca="1" si="1162"/>
        <v>0</v>
      </c>
      <c r="M2262" s="32" t="b">
        <f t="shared" ca="1" si="1162"/>
        <v>1</v>
      </c>
      <c r="N2262" s="32">
        <f t="shared" ca="1" si="1162"/>
        <v>2</v>
      </c>
      <c r="O2262" s="32" t="str">
        <f t="shared" ca="1" si="1162"/>
        <v>-</v>
      </c>
      <c r="P2262" s="32" t="str">
        <f t="shared" ca="1" si="1162"/>
        <v>-</v>
      </c>
      <c r="Q2262" s="32" t="str">
        <f t="shared" ca="1" si="1162"/>
        <v>-</v>
      </c>
      <c r="R2262" s="32" t="str">
        <f t="shared" ca="1" si="1162"/>
        <v>-</v>
      </c>
      <c r="S2262" s="32" t="str">
        <f t="shared" ca="1" si="1162"/>
        <v>-</v>
      </c>
      <c r="T2262" s="32" t="str">
        <f t="shared" ca="1" si="1162"/>
        <v>-</v>
      </c>
      <c r="U2262" s="32" t="str">
        <f t="shared" ca="1" si="1162"/>
        <v>-</v>
      </c>
      <c r="V2262" s="32" t="str">
        <f t="shared" ca="1" si="1162"/>
        <v>-</v>
      </c>
      <c r="W2262" s="32" t="str">
        <f t="shared" ca="1" si="1162"/>
        <v>-</v>
      </c>
      <c r="X2262" s="32" t="str">
        <f t="shared" ca="1" si="1162"/>
        <v>-</v>
      </c>
      <c r="Y2262" s="32" t="str">
        <f t="shared" ca="1" si="1162"/>
        <v>-</v>
      </c>
      <c r="Z2262" s="32" t="str">
        <f t="shared" ca="1" si="1162"/>
        <v>-</v>
      </c>
      <c r="AA2262" s="32" t="str">
        <f t="shared" ca="1" si="1162"/>
        <v>-</v>
      </c>
      <c r="AB2262" s="32" t="str">
        <f t="shared" ca="1" si="1162"/>
        <v>-</v>
      </c>
      <c r="AC2262" s="32" t="str">
        <f t="shared" ca="1" si="1162"/>
        <v>-</v>
      </c>
      <c r="AD2262" s="32" t="str">
        <f t="shared" ca="1" si="1162"/>
        <v>-</v>
      </c>
      <c r="AE2262" s="32" t="str">
        <f t="shared" ca="1" si="1162"/>
        <v>-</v>
      </c>
      <c r="AF2262" s="50">
        <f t="shared" ca="1" si="1169"/>
        <v>0</v>
      </c>
      <c r="AG2262" s="50">
        <f t="shared" ca="1" si="1168"/>
        <v>0.4</v>
      </c>
      <c r="AH2262" s="50">
        <f t="shared" ca="1" si="1168"/>
        <v>-0.4</v>
      </c>
      <c r="AI2262" s="32" t="str">
        <f t="shared" ca="1" si="1163"/>
        <v>-</v>
      </c>
      <c r="AJ2262" s="32" t="str">
        <f t="shared" ca="1" si="1163"/>
        <v>-</v>
      </c>
      <c r="AK2262" s="32" t="str">
        <f t="shared" ca="1" si="1163"/>
        <v>-</v>
      </c>
      <c r="AL2262" s="32" t="str">
        <f t="shared" ca="1" si="1163"/>
        <v>-</v>
      </c>
      <c r="AM2262" s="32" t="str">
        <f t="shared" ca="1" si="1163"/>
        <v>-</v>
      </c>
      <c r="AN2262" s="32" t="str">
        <f t="shared" ca="1" si="1163"/>
        <v>-</v>
      </c>
      <c r="AO2262" s="32" t="str">
        <f t="shared" ca="1" si="1164"/>
        <v>-</v>
      </c>
      <c r="AP2262" s="32" t="str">
        <f t="shared" ca="1" si="1164"/>
        <v>-</v>
      </c>
      <c r="AQ2262" s="32" t="b">
        <f t="shared" ca="1" si="1164"/>
        <v>1</v>
      </c>
      <c r="AR2262" s="32" t="b">
        <f t="shared" ca="1" si="1164"/>
        <v>1</v>
      </c>
      <c r="AS2262" s="32" t="str">
        <f t="shared" ref="AS2262:AS2266" ca="1" si="1170">OFFSET(AS$5,$D2262,0)</f>
        <v>-</v>
      </c>
      <c r="AT2262" s="32" t="str">
        <f t="shared" ca="1" si="1164"/>
        <v>-</v>
      </c>
      <c r="AU2262" s="32">
        <f t="shared" ca="1" si="1164"/>
        <v>0</v>
      </c>
      <c r="AV2262" s="32" t="str">
        <f t="shared" ca="1" si="1164"/>
        <v>-</v>
      </c>
      <c r="AW2262" s="32">
        <f t="shared" ca="1" si="1164"/>
        <v>1</v>
      </c>
      <c r="AX2262" s="32">
        <f t="shared" ca="1" si="1164"/>
        <v>0</v>
      </c>
      <c r="AY2262" s="32">
        <f t="shared" ca="1" si="1164"/>
        <v>1</v>
      </c>
      <c r="AZ2262" s="30">
        <v>0.95</v>
      </c>
      <c r="BA2262" s="32">
        <f t="shared" ca="1" si="1164"/>
        <v>0</v>
      </c>
      <c r="BB2262" s="32">
        <f t="shared" ca="1" si="1164"/>
        <v>0</v>
      </c>
      <c r="BC2262" s="32">
        <f t="shared" ca="1" si="1164"/>
        <v>1</v>
      </c>
      <c r="BD2262" s="32">
        <f t="shared" ca="1" si="1164"/>
        <v>0</v>
      </c>
      <c r="BE2262" s="32">
        <f t="shared" ca="1" si="1166"/>
        <v>0</v>
      </c>
      <c r="BF2262" s="32">
        <f t="shared" ca="1" si="1166"/>
        <v>0</v>
      </c>
      <c r="BG2262" s="32">
        <f t="shared" ca="1" si="1166"/>
        <v>0</v>
      </c>
      <c r="BH2262" s="32">
        <f t="shared" ca="1" si="1166"/>
        <v>0</v>
      </c>
      <c r="BI2262" s="32">
        <f t="shared" ca="1" si="1166"/>
        <v>70</v>
      </c>
      <c r="BJ2262" s="32">
        <f t="shared" ca="1" si="1166"/>
        <v>50</v>
      </c>
      <c r="BK2262" s="32">
        <f t="shared" ca="1" si="1166"/>
        <v>70</v>
      </c>
      <c r="BL2262" s="32">
        <f t="shared" ca="1" si="1167"/>
        <v>0</v>
      </c>
      <c r="BM2262" s="32">
        <f t="shared" ca="1" si="1167"/>
        <v>0</v>
      </c>
      <c r="BN2262" s="32">
        <f t="shared" ca="1" si="1167"/>
        <v>0</v>
      </c>
      <c r="BO2262" s="32">
        <f t="shared" ca="1" si="1167"/>
        <v>0</v>
      </c>
      <c r="BP2262" s="54">
        <v>0</v>
      </c>
    </row>
    <row r="2263" spans="1:68" hidden="1" outlineLevel="2">
      <c r="A2263" s="53"/>
      <c r="B2263" s="44">
        <f ca="1">COUNT(B$5:OFFSET(B2263,-1,0))</f>
        <v>2179</v>
      </c>
      <c r="C2263" s="44">
        <f t="shared" ca="1" si="1160"/>
        <v>2050</v>
      </c>
      <c r="D2263" s="45">
        <f t="shared" ca="1" si="1161"/>
        <v>2123</v>
      </c>
      <c r="E2263">
        <v>0</v>
      </c>
      <c r="F2263" t="b">
        <v>0</v>
      </c>
      <c r="G2263" t="b">
        <v>0</v>
      </c>
      <c r="H2263" t="b">
        <v>0</v>
      </c>
      <c r="I2263" s="3" t="str">
        <f ca="1">LEFT(OFFSET(I$5,$D2263,0),4)&amp;" SRW +"&amp;IF($AW2263&lt;&gt;$AW$2128," PI"&amp;$AW2263,"")&amp;IF($AX2263&lt;&gt;$AX$2128," EVG"&amp;$AX2263,"")&amp;IF($AY2263&lt;&gt;$AY$2128," Eff"&amp;$AY2263,"")&amp;IF($AZ2263&lt;&gt;$AZ$2128," MR"&amp;$AZ2263,"")&amp;IF($BD2263&lt;&gt;$BD$2128," Flc"&amp;$BD2263,IF($BC2263&lt;&gt;$BC$2128,"&amp;SFW"&amp;$BC2263,""))&amp;IF($BE2263&lt;&gt;$BE$2128," Repro"&amp;$BE2263,"")&amp;IF($BG2263&lt;&gt;$BG$2128," ERA"&amp;$BG2263,"")</f>
        <v>G00  SRW + MR1.05</v>
      </c>
      <c r="J2263" s="16" t="str">
        <f ca="1">IF(MATCH(I2263,I$5:I2263,0)=(COUNTA(I$5:I2263)),"-","Dup")</f>
        <v>-</v>
      </c>
      <c r="K2263" s="32" t="str">
        <f t="shared" ca="1" si="1162"/>
        <v>-</v>
      </c>
      <c r="L2263" s="32" t="b">
        <f t="shared" ca="1" si="1162"/>
        <v>0</v>
      </c>
      <c r="M2263" s="32" t="b">
        <f t="shared" ca="1" si="1162"/>
        <v>1</v>
      </c>
      <c r="N2263" s="32">
        <f t="shared" ca="1" si="1162"/>
        <v>2</v>
      </c>
      <c r="O2263" s="32" t="str">
        <f t="shared" ca="1" si="1162"/>
        <v>-</v>
      </c>
      <c r="P2263" s="32" t="str">
        <f t="shared" ca="1" si="1162"/>
        <v>-</v>
      </c>
      <c r="Q2263" s="32" t="str">
        <f t="shared" ca="1" si="1162"/>
        <v>-</v>
      </c>
      <c r="R2263" s="32" t="str">
        <f t="shared" ca="1" si="1162"/>
        <v>-</v>
      </c>
      <c r="S2263" s="32" t="str">
        <f t="shared" ca="1" si="1162"/>
        <v>-</v>
      </c>
      <c r="T2263" s="32" t="str">
        <f t="shared" ca="1" si="1162"/>
        <v>-</v>
      </c>
      <c r="U2263" s="32" t="str">
        <f t="shared" ca="1" si="1162"/>
        <v>-</v>
      </c>
      <c r="V2263" s="32" t="str">
        <f t="shared" ca="1" si="1162"/>
        <v>-</v>
      </c>
      <c r="W2263" s="32" t="str">
        <f t="shared" ca="1" si="1162"/>
        <v>-</v>
      </c>
      <c r="X2263" s="32" t="str">
        <f t="shared" ca="1" si="1162"/>
        <v>-</v>
      </c>
      <c r="Y2263" s="32" t="str">
        <f t="shared" ca="1" si="1162"/>
        <v>-</v>
      </c>
      <c r="Z2263" s="32" t="str">
        <f t="shared" ca="1" si="1162"/>
        <v>-</v>
      </c>
      <c r="AA2263" s="32" t="str">
        <f t="shared" ca="1" si="1162"/>
        <v>-</v>
      </c>
      <c r="AB2263" s="32" t="str">
        <f t="shared" ca="1" si="1162"/>
        <v>-</v>
      </c>
      <c r="AC2263" s="32" t="str">
        <f t="shared" ca="1" si="1162"/>
        <v>-</v>
      </c>
      <c r="AD2263" s="32" t="str">
        <f t="shared" ca="1" si="1162"/>
        <v>-</v>
      </c>
      <c r="AE2263" s="32" t="str">
        <f t="shared" ca="1" si="1162"/>
        <v>-</v>
      </c>
      <c r="AF2263" s="50">
        <f t="shared" ca="1" si="1169"/>
        <v>0</v>
      </c>
      <c r="AG2263" s="50">
        <f t="shared" ca="1" si="1168"/>
        <v>0.4</v>
      </c>
      <c r="AH2263" s="50">
        <f t="shared" ca="1" si="1168"/>
        <v>-0.4</v>
      </c>
      <c r="AI2263" s="32" t="str">
        <f t="shared" ca="1" si="1163"/>
        <v>-</v>
      </c>
      <c r="AJ2263" s="32" t="str">
        <f t="shared" ca="1" si="1163"/>
        <v>-</v>
      </c>
      <c r="AK2263" s="32" t="str">
        <f t="shared" ca="1" si="1163"/>
        <v>-</v>
      </c>
      <c r="AL2263" s="32" t="str">
        <f t="shared" ca="1" si="1163"/>
        <v>-</v>
      </c>
      <c r="AM2263" s="32" t="str">
        <f t="shared" ca="1" si="1163"/>
        <v>-</v>
      </c>
      <c r="AN2263" s="32" t="str">
        <f t="shared" ca="1" si="1163"/>
        <v>-</v>
      </c>
      <c r="AO2263" s="32" t="str">
        <f t="shared" ca="1" si="1164"/>
        <v>-</v>
      </c>
      <c r="AP2263" s="32" t="str">
        <f t="shared" ca="1" si="1164"/>
        <v>-</v>
      </c>
      <c r="AQ2263" s="32" t="b">
        <f t="shared" ca="1" si="1164"/>
        <v>1</v>
      </c>
      <c r="AR2263" s="32" t="b">
        <f t="shared" ca="1" si="1164"/>
        <v>1</v>
      </c>
      <c r="AS2263" s="32" t="str">
        <f t="shared" ca="1" si="1170"/>
        <v>-</v>
      </c>
      <c r="AT2263" s="32" t="str">
        <f t="shared" ca="1" si="1164"/>
        <v>-</v>
      </c>
      <c r="AU2263" s="32">
        <f t="shared" ca="1" si="1164"/>
        <v>0</v>
      </c>
      <c r="AV2263" s="32" t="str">
        <f t="shared" ca="1" si="1164"/>
        <v>-</v>
      </c>
      <c r="AW2263" s="32">
        <f t="shared" ca="1" si="1164"/>
        <v>1</v>
      </c>
      <c r="AX2263" s="32">
        <f t="shared" ca="1" si="1164"/>
        <v>0</v>
      </c>
      <c r="AY2263" s="32">
        <f t="shared" ca="1" si="1164"/>
        <v>1</v>
      </c>
      <c r="AZ2263" s="30">
        <v>1.05</v>
      </c>
      <c r="BA2263" s="32">
        <f t="shared" ca="1" si="1164"/>
        <v>0</v>
      </c>
      <c r="BB2263" s="32">
        <f t="shared" ca="1" si="1164"/>
        <v>0</v>
      </c>
      <c r="BC2263" s="32">
        <f t="shared" ca="1" si="1164"/>
        <v>1</v>
      </c>
      <c r="BD2263" s="32">
        <f t="shared" ca="1" si="1164"/>
        <v>0</v>
      </c>
      <c r="BE2263" s="32">
        <f t="shared" ca="1" si="1166"/>
        <v>0</v>
      </c>
      <c r="BF2263" s="32">
        <f t="shared" ca="1" si="1166"/>
        <v>0</v>
      </c>
      <c r="BG2263" s="32">
        <f t="shared" ca="1" si="1166"/>
        <v>0</v>
      </c>
      <c r="BH2263" s="32">
        <f t="shared" ca="1" si="1166"/>
        <v>0</v>
      </c>
      <c r="BI2263" s="32">
        <f t="shared" ca="1" si="1166"/>
        <v>70</v>
      </c>
      <c r="BJ2263" s="32">
        <f t="shared" ca="1" si="1166"/>
        <v>50</v>
      </c>
      <c r="BK2263" s="32">
        <f t="shared" ca="1" si="1166"/>
        <v>70</v>
      </c>
      <c r="BL2263" s="32">
        <f t="shared" ca="1" si="1167"/>
        <v>0</v>
      </c>
      <c r="BM2263" s="32">
        <f t="shared" ca="1" si="1167"/>
        <v>0</v>
      </c>
      <c r="BN2263" s="32">
        <f t="shared" ca="1" si="1167"/>
        <v>0</v>
      </c>
      <c r="BO2263" s="32">
        <f t="shared" ca="1" si="1167"/>
        <v>0</v>
      </c>
      <c r="BP2263" s="54">
        <v>0</v>
      </c>
    </row>
    <row r="2264" spans="1:68" hidden="1" outlineLevel="2">
      <c r="A2264" s="53"/>
      <c r="B2264" s="44">
        <f ca="1">COUNT(B$5:OFFSET(B2264,-1,0))</f>
        <v>2180</v>
      </c>
      <c r="C2264" s="44">
        <f t="shared" ca="1" si="1160"/>
        <v>2050</v>
      </c>
      <c r="D2264" s="45">
        <f t="shared" ca="1" si="1161"/>
        <v>2123</v>
      </c>
      <c r="E2264">
        <v>0</v>
      </c>
      <c r="F2264" t="b">
        <v>0</v>
      </c>
      <c r="G2264" t="b">
        <v>0</v>
      </c>
      <c r="H2264" t="b">
        <v>0</v>
      </c>
      <c r="I2264" s="3" t="str">
        <f ca="1">LEFT(OFFSET(I$5,$D2264,0),4)&amp;" SRW +"&amp;IF($AW2264&lt;&gt;$AW$2128," PI"&amp;$AW2264,"")&amp;IF($AX2264&lt;&gt;$AX$2128," EVG"&amp;$AX2264,"")&amp;IF($AY2264&lt;&gt;$AY$2128," Eff+MR"&amp;$AY2264,"")&amp;IF($BD2264&lt;&gt;$BD$2128," Flc"&amp;$BD2264,IF($BC2264&lt;&gt;$BC$2128,"&amp;SFW"&amp;$BC2264,""))&amp;IF($BE2264&lt;&gt;$BE$2128," Repro"&amp;$BE2264,"")&amp;IF($BG2264&lt;&gt;$BG$2128," ERA"&amp;$BG2264,"")</f>
        <v>G00  SRW + EVG-0.15</v>
      </c>
      <c r="J2264" s="16" t="str">
        <f ca="1">IF(MATCH(I2264,I$5:I2264,0)=(COUNTA(I$5:I2264)),"-","Dup")</f>
        <v>-</v>
      </c>
      <c r="K2264" s="32" t="str">
        <f t="shared" ca="1" si="1162"/>
        <v>-</v>
      </c>
      <c r="L2264" s="32" t="b">
        <f t="shared" ca="1" si="1162"/>
        <v>0</v>
      </c>
      <c r="M2264" s="32" t="b">
        <f t="shared" ca="1" si="1162"/>
        <v>1</v>
      </c>
      <c r="N2264" s="32">
        <f t="shared" ca="1" si="1162"/>
        <v>2</v>
      </c>
      <c r="O2264" s="32" t="str">
        <f t="shared" ca="1" si="1162"/>
        <v>-</v>
      </c>
      <c r="P2264" s="32" t="str">
        <f t="shared" ca="1" si="1162"/>
        <v>-</v>
      </c>
      <c r="Q2264" s="32" t="str">
        <f t="shared" ca="1" si="1162"/>
        <v>-</v>
      </c>
      <c r="R2264" s="32" t="str">
        <f t="shared" ca="1" si="1162"/>
        <v>-</v>
      </c>
      <c r="S2264" s="32" t="str">
        <f t="shared" ca="1" si="1162"/>
        <v>-</v>
      </c>
      <c r="T2264" s="32" t="str">
        <f t="shared" ca="1" si="1162"/>
        <v>-</v>
      </c>
      <c r="U2264" s="32" t="str">
        <f t="shared" ca="1" si="1162"/>
        <v>-</v>
      </c>
      <c r="V2264" s="32" t="str">
        <f t="shared" ca="1" si="1162"/>
        <v>-</v>
      </c>
      <c r="W2264" s="32" t="str">
        <f t="shared" ca="1" si="1162"/>
        <v>-</v>
      </c>
      <c r="X2264" s="32" t="str">
        <f t="shared" ca="1" si="1162"/>
        <v>-</v>
      </c>
      <c r="Y2264" s="32" t="str">
        <f t="shared" ca="1" si="1162"/>
        <v>-</v>
      </c>
      <c r="Z2264" s="32" t="str">
        <f t="shared" ca="1" si="1162"/>
        <v>-</v>
      </c>
      <c r="AA2264" s="32" t="str">
        <f t="shared" ca="1" si="1162"/>
        <v>-</v>
      </c>
      <c r="AB2264" s="32" t="str">
        <f t="shared" ca="1" si="1162"/>
        <v>-</v>
      </c>
      <c r="AC2264" s="32" t="str">
        <f t="shared" ca="1" si="1162"/>
        <v>-</v>
      </c>
      <c r="AD2264" s="32" t="str">
        <f t="shared" ca="1" si="1162"/>
        <v>-</v>
      </c>
      <c r="AE2264" s="32" t="str">
        <f t="shared" ca="1" si="1162"/>
        <v>-</v>
      </c>
      <c r="AF2264" s="50">
        <f t="shared" ca="1" si="1169"/>
        <v>0</v>
      </c>
      <c r="AG2264" s="50">
        <f t="shared" ca="1" si="1168"/>
        <v>0.4</v>
      </c>
      <c r="AH2264" s="50">
        <f t="shared" ca="1" si="1168"/>
        <v>-0.4</v>
      </c>
      <c r="AI2264" s="32" t="str">
        <f t="shared" ca="1" si="1163"/>
        <v>-</v>
      </c>
      <c r="AJ2264" s="32" t="str">
        <f t="shared" ca="1" si="1163"/>
        <v>-</v>
      </c>
      <c r="AK2264" s="32" t="str">
        <f t="shared" ca="1" si="1163"/>
        <v>-</v>
      </c>
      <c r="AL2264" s="32" t="str">
        <f t="shared" ca="1" si="1163"/>
        <v>-</v>
      </c>
      <c r="AM2264" s="32" t="str">
        <f t="shared" ca="1" si="1163"/>
        <v>-</v>
      </c>
      <c r="AN2264" s="32" t="str">
        <f t="shared" ca="1" si="1163"/>
        <v>-</v>
      </c>
      <c r="AO2264" s="32" t="str">
        <f t="shared" ca="1" si="1164"/>
        <v>-</v>
      </c>
      <c r="AP2264" s="32" t="str">
        <f t="shared" ca="1" si="1164"/>
        <v>-</v>
      </c>
      <c r="AQ2264" s="32" t="b">
        <f t="shared" ca="1" si="1164"/>
        <v>1</v>
      </c>
      <c r="AR2264" s="32" t="b">
        <f t="shared" ca="1" si="1164"/>
        <v>1</v>
      </c>
      <c r="AS2264" s="32" t="str">
        <f t="shared" ca="1" si="1170"/>
        <v>-</v>
      </c>
      <c r="AT2264" s="32" t="str">
        <f t="shared" ca="1" si="1164"/>
        <v>-</v>
      </c>
      <c r="AU2264" s="32">
        <f t="shared" ca="1" si="1164"/>
        <v>0</v>
      </c>
      <c r="AV2264" s="32" t="str">
        <f t="shared" ca="1" si="1164"/>
        <v>-</v>
      </c>
      <c r="AW2264" s="32">
        <f t="shared" ca="1" si="1164"/>
        <v>1</v>
      </c>
      <c r="AX2264" s="30">
        <v>-0.15</v>
      </c>
      <c r="AY2264" s="32">
        <f t="shared" ca="1" si="1164"/>
        <v>1</v>
      </c>
      <c r="AZ2264" s="32">
        <f t="shared" ca="1" si="1164"/>
        <v>1</v>
      </c>
      <c r="BA2264" s="32">
        <f t="shared" ca="1" si="1164"/>
        <v>0</v>
      </c>
      <c r="BB2264" s="32">
        <f t="shared" ca="1" si="1164"/>
        <v>0</v>
      </c>
      <c r="BC2264" s="32">
        <f t="shared" ca="1" si="1164"/>
        <v>1</v>
      </c>
      <c r="BD2264" s="32">
        <f t="shared" ca="1" si="1164"/>
        <v>0</v>
      </c>
      <c r="BE2264" s="32">
        <f t="shared" ca="1" si="1166"/>
        <v>0</v>
      </c>
      <c r="BF2264" s="32">
        <f t="shared" ca="1" si="1166"/>
        <v>0</v>
      </c>
      <c r="BG2264" s="32">
        <f t="shared" ca="1" si="1166"/>
        <v>0</v>
      </c>
      <c r="BH2264" s="32">
        <f t="shared" ca="1" si="1166"/>
        <v>0</v>
      </c>
      <c r="BI2264" s="32">
        <f t="shared" ca="1" si="1166"/>
        <v>70</v>
      </c>
      <c r="BJ2264" s="32">
        <f t="shared" ca="1" si="1166"/>
        <v>50</v>
      </c>
      <c r="BK2264" s="32">
        <f t="shared" ca="1" si="1166"/>
        <v>70</v>
      </c>
      <c r="BL2264" s="32">
        <f t="shared" ca="1" si="1167"/>
        <v>0</v>
      </c>
      <c r="BM2264" s="32">
        <f t="shared" ca="1" si="1167"/>
        <v>0</v>
      </c>
      <c r="BN2264" s="32">
        <f t="shared" ca="1" si="1167"/>
        <v>0</v>
      </c>
      <c r="BO2264" s="32">
        <f t="shared" ca="1" si="1167"/>
        <v>0</v>
      </c>
      <c r="BP2264" s="54">
        <v>0</v>
      </c>
    </row>
    <row r="2265" spans="1:68" hidden="1" outlineLevel="2">
      <c r="A2265" s="53"/>
      <c r="B2265" s="44">
        <f ca="1">COUNT(B$5:OFFSET(B2265,-1,0))</f>
        <v>2181</v>
      </c>
      <c r="C2265" s="44">
        <f t="shared" ca="1" si="1160"/>
        <v>2050</v>
      </c>
      <c r="D2265" s="45">
        <f t="shared" ca="1" si="1161"/>
        <v>2123</v>
      </c>
      <c r="E2265">
        <v>0</v>
      </c>
      <c r="F2265" t="b">
        <v>0</v>
      </c>
      <c r="G2265" t="b">
        <v>0</v>
      </c>
      <c r="H2265" t="b">
        <v>0</v>
      </c>
      <c r="I2265" s="3" t="str">
        <f ca="1">LEFT(OFFSET(I$5,$D2265,0),4)&amp;" SRW +"&amp;IF($AW2265&lt;&gt;$AW$2128," PI"&amp;$AW2265,"")&amp;IF($AX2265&lt;&gt;$AX$2128," EVG"&amp;$AX2265,"")&amp;IF($AY2265&lt;&gt;$AY$2128," Eff+MR"&amp;$AY2265,"")&amp;IF($BD2265&lt;&gt;$BD$2128," Flc"&amp;$BD2265,IF($BC2265&lt;&gt;$BC$2128,"&amp;SFW"&amp;$BC2265,""))&amp;IF($BE2265&lt;&gt;$BE$2128," Repro"&amp;$BE2265,"")&amp;IF($BG2265&lt;&gt;$BG$2128," ERA"&amp;$BG2265,"")</f>
        <v>G00  SRW + EVG0.15</v>
      </c>
      <c r="J2265" s="16" t="str">
        <f ca="1">IF(MATCH(I2265,I$5:I2265,0)=(COUNTA(I$5:I2265)),"-","Dup")</f>
        <v>-</v>
      </c>
      <c r="K2265" s="32" t="str">
        <f t="shared" ca="1" si="1162"/>
        <v>-</v>
      </c>
      <c r="L2265" s="32" t="b">
        <f t="shared" ca="1" si="1162"/>
        <v>0</v>
      </c>
      <c r="M2265" s="32" t="b">
        <f t="shared" ca="1" si="1162"/>
        <v>1</v>
      </c>
      <c r="N2265" s="32">
        <f t="shared" ca="1" si="1162"/>
        <v>2</v>
      </c>
      <c r="O2265" s="32" t="str">
        <f t="shared" ca="1" si="1162"/>
        <v>-</v>
      </c>
      <c r="P2265" s="32" t="str">
        <f t="shared" ca="1" si="1162"/>
        <v>-</v>
      </c>
      <c r="Q2265" s="32" t="str">
        <f t="shared" ca="1" si="1162"/>
        <v>-</v>
      </c>
      <c r="R2265" s="32" t="str">
        <f t="shared" ca="1" si="1162"/>
        <v>-</v>
      </c>
      <c r="S2265" s="32" t="str">
        <f t="shared" ca="1" si="1162"/>
        <v>-</v>
      </c>
      <c r="T2265" s="32" t="str">
        <f t="shared" ca="1" si="1162"/>
        <v>-</v>
      </c>
      <c r="U2265" s="32" t="str">
        <f t="shared" ca="1" si="1162"/>
        <v>-</v>
      </c>
      <c r="V2265" s="32" t="str">
        <f t="shared" ca="1" si="1162"/>
        <v>-</v>
      </c>
      <c r="W2265" s="32" t="str">
        <f t="shared" ca="1" si="1162"/>
        <v>-</v>
      </c>
      <c r="X2265" s="32" t="str">
        <f t="shared" ca="1" si="1162"/>
        <v>-</v>
      </c>
      <c r="Y2265" s="32" t="str">
        <f t="shared" ca="1" si="1162"/>
        <v>-</v>
      </c>
      <c r="Z2265" s="32" t="str">
        <f t="shared" ca="1" si="1162"/>
        <v>-</v>
      </c>
      <c r="AA2265" s="32" t="str">
        <f t="shared" ca="1" si="1162"/>
        <v>-</v>
      </c>
      <c r="AB2265" s="32" t="str">
        <f t="shared" ca="1" si="1162"/>
        <v>-</v>
      </c>
      <c r="AC2265" s="32" t="str">
        <f t="shared" ca="1" si="1162"/>
        <v>-</v>
      </c>
      <c r="AD2265" s="32" t="str">
        <f t="shared" ca="1" si="1162"/>
        <v>-</v>
      </c>
      <c r="AE2265" s="32" t="str">
        <f t="shared" ca="1" si="1162"/>
        <v>-</v>
      </c>
      <c r="AF2265" s="50">
        <f t="shared" ca="1" si="1169"/>
        <v>0</v>
      </c>
      <c r="AG2265" s="50">
        <f t="shared" ca="1" si="1168"/>
        <v>0.4</v>
      </c>
      <c r="AH2265" s="50">
        <f t="shared" ca="1" si="1168"/>
        <v>-0.4</v>
      </c>
      <c r="AI2265" s="32" t="str">
        <f t="shared" ca="1" si="1163"/>
        <v>-</v>
      </c>
      <c r="AJ2265" s="32" t="str">
        <f t="shared" ca="1" si="1163"/>
        <v>-</v>
      </c>
      <c r="AK2265" s="32" t="str">
        <f t="shared" ca="1" si="1163"/>
        <v>-</v>
      </c>
      <c r="AL2265" s="32" t="str">
        <f t="shared" ca="1" si="1163"/>
        <v>-</v>
      </c>
      <c r="AM2265" s="32" t="str">
        <f t="shared" ca="1" si="1163"/>
        <v>-</v>
      </c>
      <c r="AN2265" s="32" t="str">
        <f t="shared" ca="1" si="1163"/>
        <v>-</v>
      </c>
      <c r="AO2265" s="32" t="str">
        <f t="shared" ca="1" si="1164"/>
        <v>-</v>
      </c>
      <c r="AP2265" s="32" t="str">
        <f t="shared" ca="1" si="1164"/>
        <v>-</v>
      </c>
      <c r="AQ2265" s="32" t="b">
        <f t="shared" ca="1" si="1164"/>
        <v>1</v>
      </c>
      <c r="AR2265" s="32" t="b">
        <f t="shared" ca="1" si="1164"/>
        <v>1</v>
      </c>
      <c r="AS2265" s="32" t="str">
        <f t="shared" ca="1" si="1170"/>
        <v>-</v>
      </c>
      <c r="AT2265" s="32" t="str">
        <f t="shared" ca="1" si="1164"/>
        <v>-</v>
      </c>
      <c r="AU2265" s="32">
        <f t="shared" ca="1" si="1164"/>
        <v>0</v>
      </c>
      <c r="AV2265" s="32" t="str">
        <f t="shared" ca="1" si="1164"/>
        <v>-</v>
      </c>
      <c r="AW2265" s="32">
        <f t="shared" ca="1" si="1164"/>
        <v>1</v>
      </c>
      <c r="AX2265" s="30">
        <v>0.15</v>
      </c>
      <c r="AY2265" s="32">
        <f t="shared" ca="1" si="1164"/>
        <v>1</v>
      </c>
      <c r="AZ2265" s="32">
        <f t="shared" ca="1" si="1164"/>
        <v>1</v>
      </c>
      <c r="BA2265" s="32">
        <f t="shared" ca="1" si="1164"/>
        <v>0</v>
      </c>
      <c r="BB2265" s="32">
        <f t="shared" ca="1" si="1164"/>
        <v>0</v>
      </c>
      <c r="BC2265" s="32">
        <f t="shared" ca="1" si="1164"/>
        <v>1</v>
      </c>
      <c r="BD2265" s="32">
        <f t="shared" ca="1" si="1164"/>
        <v>0</v>
      </c>
      <c r="BE2265" s="32">
        <f t="shared" ca="1" si="1166"/>
        <v>0</v>
      </c>
      <c r="BF2265" s="32">
        <f t="shared" ca="1" si="1166"/>
        <v>0</v>
      </c>
      <c r="BG2265" s="32">
        <f t="shared" ca="1" si="1166"/>
        <v>0</v>
      </c>
      <c r="BH2265" s="32">
        <f t="shared" ca="1" si="1166"/>
        <v>0</v>
      </c>
      <c r="BI2265" s="32">
        <f t="shared" ca="1" si="1166"/>
        <v>70</v>
      </c>
      <c r="BJ2265" s="32">
        <f t="shared" ca="1" si="1166"/>
        <v>50</v>
      </c>
      <c r="BK2265" s="32">
        <f t="shared" ca="1" si="1166"/>
        <v>70</v>
      </c>
      <c r="BL2265" s="32">
        <f t="shared" ca="1" si="1167"/>
        <v>0</v>
      </c>
      <c r="BM2265" s="32">
        <f t="shared" ca="1" si="1167"/>
        <v>0</v>
      </c>
      <c r="BN2265" s="32">
        <f t="shared" ca="1" si="1167"/>
        <v>0</v>
      </c>
      <c r="BO2265" s="32">
        <f t="shared" ca="1" si="1167"/>
        <v>0</v>
      </c>
      <c r="BP2265" s="54">
        <v>0</v>
      </c>
    </row>
    <row r="2266" spans="1:68" hidden="1" outlineLevel="2">
      <c r="A2266" s="53"/>
      <c r="B2266" s="44">
        <f ca="1">COUNT(B$5:OFFSET(B2266,-1,0))</f>
        <v>2182</v>
      </c>
      <c r="C2266" s="44">
        <f t="shared" ca="1" si="1160"/>
        <v>2050</v>
      </c>
      <c r="D2266" s="45">
        <f t="shared" ca="1" si="1161"/>
        <v>2123</v>
      </c>
      <c r="E2266">
        <v>0</v>
      </c>
      <c r="F2266" t="b">
        <v>0</v>
      </c>
      <c r="G2266" t="b">
        <v>0</v>
      </c>
      <c r="H2266" t="b">
        <v>0</v>
      </c>
      <c r="I2266" s="3" t="str">
        <f ca="1">LEFT(OFFSET(I$5,$D2266,0),4)&amp;" SRW +"&amp;IF($AW2266&lt;&gt;$AW$2128," PI"&amp;$AW2266,"")&amp;IF($AX2266&lt;&gt;$AX$2128," EVG"&amp;$AX2266,"")&amp;IF($AY2266&lt;&gt;$AY$2128," Eff+MR"&amp;$AY2266,"")&amp;IF($BD2266&lt;&gt;$BD$2128," Flc"&amp;$BD2266,IF($BC2266&lt;&gt;$BC$2128,"&amp;SFW"&amp;$BC2266,""))&amp;IF($BE2266&lt;&gt;$BE$2128," Repro"&amp;$BE2266,"")&amp;IF($BG2266&lt;&gt;$BG$2128," ERA"&amp;$BG2266,"")</f>
        <v>G00  SRW + Eff+MR0.8</v>
      </c>
      <c r="J2266" s="16" t="str">
        <f ca="1">IF(MATCH(I2266,I$5:I2266,0)=(COUNTA(I$5:I2266)),"-","Dup")</f>
        <v>-</v>
      </c>
      <c r="K2266" s="32" t="str">
        <f t="shared" ca="1" si="1162"/>
        <v>-</v>
      </c>
      <c r="L2266" s="32" t="b">
        <f t="shared" ca="1" si="1162"/>
        <v>0</v>
      </c>
      <c r="M2266" s="32" t="b">
        <f t="shared" ca="1" si="1162"/>
        <v>1</v>
      </c>
      <c r="N2266" s="32">
        <f t="shared" ca="1" si="1162"/>
        <v>2</v>
      </c>
      <c r="O2266" s="32" t="str">
        <f t="shared" ca="1" si="1162"/>
        <v>-</v>
      </c>
      <c r="P2266" s="32" t="str">
        <f t="shared" ca="1" si="1162"/>
        <v>-</v>
      </c>
      <c r="Q2266" s="32" t="str">
        <f t="shared" ca="1" si="1162"/>
        <v>-</v>
      </c>
      <c r="R2266" s="32" t="str">
        <f t="shared" ca="1" si="1162"/>
        <v>-</v>
      </c>
      <c r="S2266" s="32" t="str">
        <f t="shared" ca="1" si="1162"/>
        <v>-</v>
      </c>
      <c r="T2266" s="32" t="str">
        <f t="shared" ca="1" si="1162"/>
        <v>-</v>
      </c>
      <c r="U2266" s="32" t="str">
        <f t="shared" ca="1" si="1162"/>
        <v>-</v>
      </c>
      <c r="V2266" s="32" t="str">
        <f t="shared" ca="1" si="1162"/>
        <v>-</v>
      </c>
      <c r="W2266" s="32" t="str">
        <f t="shared" ca="1" si="1162"/>
        <v>-</v>
      </c>
      <c r="X2266" s="32" t="str">
        <f t="shared" ca="1" si="1162"/>
        <v>-</v>
      </c>
      <c r="Y2266" s="32" t="str">
        <f t="shared" ca="1" si="1162"/>
        <v>-</v>
      </c>
      <c r="Z2266" s="32" t="str">
        <f t="shared" ca="1" si="1162"/>
        <v>-</v>
      </c>
      <c r="AA2266" s="32" t="str">
        <f t="shared" ca="1" si="1162"/>
        <v>-</v>
      </c>
      <c r="AB2266" s="32" t="str">
        <f t="shared" ca="1" si="1162"/>
        <v>-</v>
      </c>
      <c r="AC2266" s="32" t="str">
        <f t="shared" ca="1" si="1162"/>
        <v>-</v>
      </c>
      <c r="AD2266" s="32" t="str">
        <f t="shared" ca="1" si="1162"/>
        <v>-</v>
      </c>
      <c r="AE2266" s="32" t="str">
        <f t="shared" ca="1" si="1162"/>
        <v>-</v>
      </c>
      <c r="AF2266" s="50">
        <f t="shared" ca="1" si="1169"/>
        <v>0</v>
      </c>
      <c r="AG2266" s="50">
        <f t="shared" ca="1" si="1168"/>
        <v>0.4</v>
      </c>
      <c r="AH2266" s="50">
        <f t="shared" ca="1" si="1168"/>
        <v>-0.4</v>
      </c>
      <c r="AI2266" s="32" t="str">
        <f t="shared" ca="1" si="1163"/>
        <v>-</v>
      </c>
      <c r="AJ2266" s="32" t="str">
        <f t="shared" ca="1" si="1163"/>
        <v>-</v>
      </c>
      <c r="AK2266" s="32" t="str">
        <f t="shared" ca="1" si="1163"/>
        <v>-</v>
      </c>
      <c r="AL2266" s="32" t="str">
        <f t="shared" ca="1" si="1163"/>
        <v>-</v>
      </c>
      <c r="AM2266" s="32" t="str">
        <f t="shared" ca="1" si="1163"/>
        <v>-</v>
      </c>
      <c r="AN2266" s="32" t="str">
        <f t="shared" ca="1" si="1163"/>
        <v>-</v>
      </c>
      <c r="AO2266" s="32" t="str">
        <f t="shared" ca="1" si="1164"/>
        <v>-</v>
      </c>
      <c r="AP2266" s="32" t="str">
        <f t="shared" ca="1" si="1164"/>
        <v>-</v>
      </c>
      <c r="AQ2266" s="32" t="b">
        <f t="shared" ca="1" si="1164"/>
        <v>1</v>
      </c>
      <c r="AR2266" s="32" t="b">
        <f t="shared" ca="1" si="1164"/>
        <v>1</v>
      </c>
      <c r="AS2266" s="32" t="str">
        <f t="shared" ca="1" si="1170"/>
        <v>-</v>
      </c>
      <c r="AT2266" s="32" t="str">
        <f t="shared" ca="1" si="1164"/>
        <v>-</v>
      </c>
      <c r="AU2266" s="32">
        <f t="shared" ca="1" si="1164"/>
        <v>0</v>
      </c>
      <c r="AV2266" s="32" t="str">
        <f t="shared" ca="1" si="1164"/>
        <v>-</v>
      </c>
      <c r="AW2266" s="32">
        <f t="shared" ca="1" si="1164"/>
        <v>1</v>
      </c>
      <c r="AX2266" s="32">
        <f t="shared" ca="1" si="1164"/>
        <v>0</v>
      </c>
      <c r="AY2266" s="30">
        <v>0.8</v>
      </c>
      <c r="AZ2266" s="30">
        <v>1.05</v>
      </c>
      <c r="BA2266" s="32">
        <f t="shared" ca="1" si="1164"/>
        <v>0</v>
      </c>
      <c r="BB2266" s="32">
        <f t="shared" ca="1" si="1164"/>
        <v>0</v>
      </c>
      <c r="BC2266" s="32">
        <f t="shared" ca="1" si="1164"/>
        <v>1</v>
      </c>
      <c r="BD2266" s="32">
        <f t="shared" ca="1" si="1164"/>
        <v>0</v>
      </c>
      <c r="BE2266" s="32">
        <f t="shared" ca="1" si="1166"/>
        <v>0</v>
      </c>
      <c r="BF2266" s="32">
        <f t="shared" ca="1" si="1166"/>
        <v>0</v>
      </c>
      <c r="BG2266" s="32">
        <f t="shared" ca="1" si="1166"/>
        <v>0</v>
      </c>
      <c r="BH2266" s="32">
        <f t="shared" ca="1" si="1166"/>
        <v>0</v>
      </c>
      <c r="BI2266" s="32">
        <f t="shared" ca="1" si="1166"/>
        <v>70</v>
      </c>
      <c r="BJ2266" s="32">
        <f t="shared" ca="1" si="1166"/>
        <v>50</v>
      </c>
      <c r="BK2266" s="32">
        <f t="shared" ca="1" si="1166"/>
        <v>70</v>
      </c>
      <c r="BL2266" s="32">
        <f t="shared" ca="1" si="1167"/>
        <v>0</v>
      </c>
      <c r="BM2266" s="32">
        <f t="shared" ca="1" si="1167"/>
        <v>0</v>
      </c>
      <c r="BN2266" s="32">
        <f t="shared" ca="1" si="1167"/>
        <v>0</v>
      </c>
      <c r="BO2266" s="32">
        <f t="shared" ca="1" si="1167"/>
        <v>0</v>
      </c>
      <c r="BP2266" s="54">
        <v>0</v>
      </c>
    </row>
    <row r="2267" spans="1:68" hidden="1" outlineLevel="2">
      <c r="A2267" s="53"/>
      <c r="B2267" s="44">
        <f ca="1">COUNT(B$5:OFFSET(B2267,-1,0))</f>
        <v>2183</v>
      </c>
      <c r="C2267" s="44">
        <f t="shared" ca="1" si="1160"/>
        <v>2050</v>
      </c>
      <c r="D2267" s="45">
        <f t="shared" ca="1" si="1161"/>
        <v>2123</v>
      </c>
      <c r="E2267">
        <v>0</v>
      </c>
      <c r="F2267" t="b">
        <v>0</v>
      </c>
      <c r="G2267" t="b">
        <v>0</v>
      </c>
      <c r="H2267" t="b">
        <v>0</v>
      </c>
      <c r="I2267" s="3" t="str">
        <f ca="1">LEFT(OFFSET(I$5,$D2267,0),4)&amp;" SRW +"&amp;IF($AW2267&lt;&gt;$AW$2128," PI"&amp;$AW2267,"")&amp;IF($AX2267&lt;&gt;$AX$2128," EVG"&amp;$AX2267,"")&amp;IF($AY2267&lt;&gt;$AY$2128," Eff+MR"&amp;$AY2267,"")&amp;IF($BD2267&lt;&gt;$BD$2128," Flc"&amp;$BD2267,IF($BC2267&lt;&gt;$BC$2128,"&amp;SFW"&amp;$BC2267,""))&amp;IF($BE2267&lt;&gt;$BE$2128," Repro"&amp;$BE2267,"")&amp;IF($BG2267&lt;&gt;$BG$2128," ERA"&amp;$BG2267,"")</f>
        <v>G00  SRW + Eff+MR1.2</v>
      </c>
      <c r="J2267" s="16" t="str">
        <f ca="1">IF(MATCH(I2267,I$5:I2267,0)=(COUNTA(I$5:I2267)),"-","Dup")</f>
        <v>-</v>
      </c>
      <c r="K2267" s="32" t="str">
        <f t="shared" ca="1" si="1162"/>
        <v>-</v>
      </c>
      <c r="L2267" s="32" t="b">
        <f t="shared" ca="1" si="1162"/>
        <v>0</v>
      </c>
      <c r="M2267" s="32" t="b">
        <f t="shared" ca="1" si="1162"/>
        <v>1</v>
      </c>
      <c r="N2267" s="32">
        <f t="shared" ca="1" si="1162"/>
        <v>2</v>
      </c>
      <c r="O2267" s="32" t="str">
        <f t="shared" ca="1" si="1162"/>
        <v>-</v>
      </c>
      <c r="P2267" s="32" t="str">
        <f t="shared" ca="1" si="1162"/>
        <v>-</v>
      </c>
      <c r="Q2267" s="32" t="str">
        <f t="shared" ca="1" si="1162"/>
        <v>-</v>
      </c>
      <c r="R2267" s="32" t="str">
        <f t="shared" ca="1" si="1162"/>
        <v>-</v>
      </c>
      <c r="S2267" s="32" t="str">
        <f t="shared" ca="1" si="1162"/>
        <v>-</v>
      </c>
      <c r="T2267" s="32" t="str">
        <f t="shared" ca="1" si="1162"/>
        <v>-</v>
      </c>
      <c r="U2267" s="32" t="str">
        <f t="shared" ca="1" si="1162"/>
        <v>-</v>
      </c>
      <c r="V2267" s="32" t="str">
        <f t="shared" ca="1" si="1162"/>
        <v>-</v>
      </c>
      <c r="W2267" s="32" t="str">
        <f t="shared" ca="1" si="1162"/>
        <v>-</v>
      </c>
      <c r="X2267" s="32" t="str">
        <f t="shared" ca="1" si="1162"/>
        <v>-</v>
      </c>
      <c r="Y2267" s="32" t="str">
        <f t="shared" ca="1" si="1162"/>
        <v>-</v>
      </c>
      <c r="Z2267" s="32" t="str">
        <f t="shared" ref="Z2267:AE2267" ca="1" si="1171">OFFSET(Z$5,$D2267,0)</f>
        <v>-</v>
      </c>
      <c r="AA2267" s="32" t="str">
        <f t="shared" ca="1" si="1171"/>
        <v>-</v>
      </c>
      <c r="AB2267" s="32" t="str">
        <f t="shared" ca="1" si="1171"/>
        <v>-</v>
      </c>
      <c r="AC2267" s="32" t="str">
        <f t="shared" ca="1" si="1171"/>
        <v>-</v>
      </c>
      <c r="AD2267" s="32" t="str">
        <f t="shared" ca="1" si="1171"/>
        <v>-</v>
      </c>
      <c r="AE2267" s="32" t="str">
        <f t="shared" ca="1" si="1171"/>
        <v>-</v>
      </c>
      <c r="AF2267" s="50">
        <f t="shared" ca="1" si="1169"/>
        <v>0</v>
      </c>
      <c r="AG2267" s="50">
        <f t="shared" ca="1" si="1168"/>
        <v>0.4</v>
      </c>
      <c r="AH2267" s="50">
        <f t="shared" ca="1" si="1168"/>
        <v>-0.4</v>
      </c>
      <c r="AI2267" s="32" t="str">
        <f t="shared" ca="1" si="1163"/>
        <v>-</v>
      </c>
      <c r="AJ2267" s="32" t="str">
        <f t="shared" ca="1" si="1163"/>
        <v>-</v>
      </c>
      <c r="AK2267" s="32" t="str">
        <f t="shared" ca="1" si="1163"/>
        <v>-</v>
      </c>
      <c r="AL2267" s="32" t="str">
        <f t="shared" ca="1" si="1163"/>
        <v>-</v>
      </c>
      <c r="AM2267" s="32" t="str">
        <f t="shared" ca="1" si="1163"/>
        <v>-</v>
      </c>
      <c r="AN2267" s="32" t="str">
        <f t="shared" ca="1" si="1163"/>
        <v>-</v>
      </c>
      <c r="AO2267" s="32" t="str">
        <f t="shared" ca="1" si="1164"/>
        <v>-</v>
      </c>
      <c r="AP2267" s="32" t="str">
        <f t="shared" ca="1" si="1164"/>
        <v>-</v>
      </c>
      <c r="AQ2267" s="32" t="b">
        <f t="shared" ca="1" si="1164"/>
        <v>1</v>
      </c>
      <c r="AR2267" s="32" t="b">
        <f t="shared" ca="1" si="1164"/>
        <v>1</v>
      </c>
      <c r="AS2267" s="32" t="str">
        <f t="shared" ref="AS2267:AT2267" ca="1" si="1172">OFFSET(AS$5,$D2267,0)</f>
        <v>-</v>
      </c>
      <c r="AT2267" s="32" t="str">
        <f t="shared" ca="1" si="1172"/>
        <v>-</v>
      </c>
      <c r="AU2267" s="32">
        <f t="shared" ca="1" si="1164"/>
        <v>0</v>
      </c>
      <c r="AV2267" s="32" t="str">
        <f t="shared" ca="1" si="1164"/>
        <v>-</v>
      </c>
      <c r="AW2267" s="32">
        <f t="shared" ca="1" si="1164"/>
        <v>1</v>
      </c>
      <c r="AX2267" s="32">
        <f t="shared" ca="1" si="1164"/>
        <v>0</v>
      </c>
      <c r="AY2267" s="30">
        <v>1.2</v>
      </c>
      <c r="AZ2267" s="30">
        <v>0.95</v>
      </c>
      <c r="BA2267" s="32">
        <f t="shared" ca="1" si="1164"/>
        <v>0</v>
      </c>
      <c r="BB2267" s="32">
        <f t="shared" ca="1" si="1164"/>
        <v>0</v>
      </c>
      <c r="BC2267" s="32">
        <f t="shared" ca="1" si="1164"/>
        <v>1</v>
      </c>
      <c r="BD2267" s="32">
        <f t="shared" ca="1" si="1164"/>
        <v>0</v>
      </c>
      <c r="BE2267" s="32">
        <f t="shared" ca="1" si="1166"/>
        <v>0</v>
      </c>
      <c r="BF2267" s="32">
        <f t="shared" ca="1" si="1166"/>
        <v>0</v>
      </c>
      <c r="BG2267" s="32">
        <f t="shared" ca="1" si="1166"/>
        <v>0</v>
      </c>
      <c r="BH2267" s="32">
        <f t="shared" ca="1" si="1166"/>
        <v>0</v>
      </c>
      <c r="BI2267" s="32">
        <f t="shared" ca="1" si="1166"/>
        <v>70</v>
      </c>
      <c r="BJ2267" s="32">
        <f t="shared" ca="1" si="1166"/>
        <v>50</v>
      </c>
      <c r="BK2267" s="32">
        <f t="shared" ca="1" si="1166"/>
        <v>70</v>
      </c>
      <c r="BL2267" s="32">
        <f t="shared" ca="1" si="1167"/>
        <v>0</v>
      </c>
      <c r="BM2267" s="32">
        <f t="shared" ca="1" si="1167"/>
        <v>0</v>
      </c>
      <c r="BN2267" s="32">
        <f t="shared" ca="1" si="1167"/>
        <v>0</v>
      </c>
      <c r="BO2267" s="32">
        <f t="shared" ca="1" si="1167"/>
        <v>0</v>
      </c>
      <c r="BP2267" s="54">
        <v>0</v>
      </c>
    </row>
    <row r="2268" spans="1:68" collapsed="1">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24"/>
      <c r="BP2268" s="54">
        <v>0</v>
      </c>
    </row>
    <row r="2269" spans="1:68" hidden="1" outlineLevel="2">
      <c r="A2269" s="53"/>
      <c r="B2269" s="44">
        <f ca="1">COUNT(B$5:OFFSET(B2269,-1,0))</f>
        <v>2184</v>
      </c>
      <c r="C2269" s="44">
        <f t="shared" ref="C2269:C2297" ca="1" si="1173">$B2083</f>
        <v>2008</v>
      </c>
      <c r="D2269" s="45">
        <f t="shared" ref="D2269:D2297" ca="1" si="1174">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75">OFFSET(K$5,$D2269,0)</f>
        <v>-</v>
      </c>
      <c r="L2269" s="32" t="b">
        <f t="shared" ca="1" si="1175"/>
        <v>0</v>
      </c>
      <c r="M2269" s="32" t="b">
        <f t="shared" ca="1" si="1175"/>
        <v>1</v>
      </c>
      <c r="N2269" s="32">
        <f t="shared" ca="1" si="1175"/>
        <v>2</v>
      </c>
      <c r="O2269" s="32" t="str">
        <f t="shared" ca="1" si="1175"/>
        <v>-</v>
      </c>
      <c r="P2269" s="32" t="str">
        <f t="shared" ca="1" si="1175"/>
        <v>-</v>
      </c>
      <c r="Q2269" s="32" t="str">
        <f t="shared" ca="1" si="1175"/>
        <v>-</v>
      </c>
      <c r="R2269" s="32" t="str">
        <f t="shared" ca="1" si="1175"/>
        <v>-</v>
      </c>
      <c r="S2269" s="32" t="str">
        <f t="shared" ca="1" si="1175"/>
        <v>-</v>
      </c>
      <c r="T2269" s="32" t="str">
        <f t="shared" ca="1" si="1175"/>
        <v>-</v>
      </c>
      <c r="U2269" s="32" t="str">
        <f t="shared" ca="1" si="1175"/>
        <v>-</v>
      </c>
      <c r="V2269" s="32" t="str">
        <f t="shared" ca="1" si="1175"/>
        <v>-</v>
      </c>
      <c r="W2269" s="32" t="str">
        <f t="shared" ca="1" si="1175"/>
        <v>-</v>
      </c>
      <c r="X2269" s="32" t="str">
        <f t="shared" ca="1" si="1175"/>
        <v>-</v>
      </c>
      <c r="Y2269" s="32" t="str">
        <f t="shared" ca="1" si="1175"/>
        <v>-</v>
      </c>
      <c r="Z2269" s="32" t="str">
        <f t="shared" ca="1" si="1175"/>
        <v>-</v>
      </c>
      <c r="AA2269" s="30" t="b">
        <v>1</v>
      </c>
      <c r="AB2269" s="30" t="b">
        <v>0</v>
      </c>
      <c r="AC2269" s="30" t="b">
        <v>1</v>
      </c>
      <c r="AD2269" s="30" t="b">
        <v>1</v>
      </c>
      <c r="AE2269" s="30" t="b">
        <v>1</v>
      </c>
      <c r="AF2269" s="30">
        <v>0</v>
      </c>
      <c r="AG2269" s="30">
        <v>0.4</v>
      </c>
      <c r="AH2269" s="30">
        <v>-0.4</v>
      </c>
      <c r="AI2269" s="32" t="str">
        <f t="shared" ref="AI2269:AJ2284" ca="1" si="1176">OFFSET(AI$5,$D2269,0)</f>
        <v>-</v>
      </c>
      <c r="AJ2269" s="32" t="str">
        <f t="shared" ca="1" si="1176"/>
        <v>-</v>
      </c>
      <c r="AK2269" s="30">
        <v>0</v>
      </c>
      <c r="AL2269" s="30">
        <v>1</v>
      </c>
      <c r="AM2269" s="30">
        <v>-1</v>
      </c>
      <c r="AN2269" s="30">
        <v>3.9</v>
      </c>
      <c r="AO2269" s="32" t="str">
        <f t="shared" ref="AO2269:BO2276" ca="1" si="1177">OFFSET(AO$5,$D2269,0)</f>
        <v>-</v>
      </c>
      <c r="AP2269" s="32" t="str">
        <f t="shared" ca="1" si="1177"/>
        <v>-</v>
      </c>
      <c r="AQ2269" s="32" t="b">
        <f t="shared" ca="1" si="1177"/>
        <v>1</v>
      </c>
      <c r="AR2269" s="32" t="b">
        <f t="shared" ca="1" si="1177"/>
        <v>1</v>
      </c>
      <c r="AS2269" s="32" t="str">
        <f t="shared" ca="1" si="1177"/>
        <v>-</v>
      </c>
      <c r="AT2269" s="32" t="str">
        <f t="shared" ca="1" si="1177"/>
        <v>-</v>
      </c>
      <c r="AU2269" s="32">
        <f t="shared" ca="1" si="1177"/>
        <v>0.13637931034482847</v>
      </c>
      <c r="AV2269" s="32">
        <f t="shared" ca="1" si="1177"/>
        <v>62.575499999999998</v>
      </c>
      <c r="AW2269" s="32">
        <f t="shared" ca="1" si="1177"/>
        <v>0.9599451455715684</v>
      </c>
      <c r="AX2269" s="32">
        <f t="shared" ca="1" si="1177"/>
        <v>-5.9782745429996287E-2</v>
      </c>
      <c r="AY2269" s="32">
        <f t="shared" ca="1" si="1177"/>
        <v>1.1662039104867115</v>
      </c>
      <c r="AZ2269" s="32">
        <f t="shared" ca="1" si="1177"/>
        <v>0.99646082210105558</v>
      </c>
      <c r="BA2269" s="32">
        <f t="shared" ca="1" si="1177"/>
        <v>0</v>
      </c>
      <c r="BB2269" s="32">
        <f t="shared" ca="1" si="1177"/>
        <v>0</v>
      </c>
      <c r="BC2269" s="32">
        <f t="shared" ca="1" si="1177"/>
        <v>1.0663588214624506</v>
      </c>
      <c r="BD2269" s="32">
        <f t="shared" ca="1" si="1177"/>
        <v>2.0294375371054798</v>
      </c>
      <c r="BE2269" s="32">
        <f t="shared" ca="1" si="1177"/>
        <v>2.9514072811327896E-2</v>
      </c>
      <c r="BF2269" s="32">
        <f t="shared" ca="1" si="1177"/>
        <v>-8.5624199420859082E-2</v>
      </c>
      <c r="BG2269" s="32">
        <f t="shared" ca="1" si="1177"/>
        <v>-0.14329618008087763</v>
      </c>
      <c r="BH2269" s="32">
        <f t="shared" ca="1" si="1177"/>
        <v>-0.14842192963954548</v>
      </c>
      <c r="BI2269" s="32" t="str">
        <f t="shared" ca="1" si="1177"/>
        <v>-</v>
      </c>
      <c r="BJ2269" s="32" t="str">
        <f t="shared" ca="1" si="1177"/>
        <v>-</v>
      </c>
      <c r="BK2269" s="32" t="str">
        <f t="shared" ca="1" si="1177"/>
        <v>-</v>
      </c>
      <c r="BL2269" s="32">
        <f t="shared" ca="1" si="1177"/>
        <v>0</v>
      </c>
      <c r="BM2269" s="32">
        <f t="shared" ca="1" si="1177"/>
        <v>0</v>
      </c>
      <c r="BN2269" s="32">
        <f t="shared" ca="1" si="1177"/>
        <v>0</v>
      </c>
      <c r="BO2269" s="32">
        <f t="shared" ca="1" si="1177"/>
        <v>0</v>
      </c>
      <c r="BP2269" s="54">
        <v>0</v>
      </c>
    </row>
    <row r="2270" spans="1:68" hidden="1" outlineLevel="2">
      <c r="A2270" s="53"/>
      <c r="B2270" s="44">
        <f ca="1">COUNT(B$5:OFFSET(B2270,-1,0))</f>
        <v>2185</v>
      </c>
      <c r="C2270" s="44">
        <f t="shared" ca="1" si="1173"/>
        <v>2009</v>
      </c>
      <c r="D2270" s="45">
        <f t="shared" ca="1" si="1174"/>
        <v>2079</v>
      </c>
      <c r="E2270">
        <v>17</v>
      </c>
      <c r="F2270" t="b">
        <v>0</v>
      </c>
      <c r="G2270" t="b">
        <v>0</v>
      </c>
      <c r="H2270" t="b">
        <v>0</v>
      </c>
      <c r="I2270" s="3" t="str">
        <f t="shared" ref="I2270:I2297" ca="1" si="1178">LEFT(OFFSET(I$5,$D2270,0),4)&amp;"All-opt"</f>
        <v>G02-All-opt</v>
      </c>
      <c r="J2270" s="16" t="str">
        <f ca="1">IF(MATCH(I2270,I$5:I2270,0)=(COUNTA(I$5:I2270)),"-","Dup")</f>
        <v>-</v>
      </c>
      <c r="K2270" s="32" t="str">
        <f t="shared" ca="1" si="1175"/>
        <v>-</v>
      </c>
      <c r="L2270" s="32" t="b">
        <f t="shared" ca="1" si="1175"/>
        <v>0</v>
      </c>
      <c r="M2270" s="32" t="b">
        <f t="shared" ca="1" si="1175"/>
        <v>1</v>
      </c>
      <c r="N2270" s="32">
        <f t="shared" ca="1" si="1175"/>
        <v>2</v>
      </c>
      <c r="O2270" s="32" t="str">
        <f t="shared" ca="1" si="1175"/>
        <v>-</v>
      </c>
      <c r="P2270" s="32" t="str">
        <f t="shared" ca="1" si="1175"/>
        <v>-</v>
      </c>
      <c r="Q2270" s="32" t="str">
        <f t="shared" ca="1" si="1175"/>
        <v>-</v>
      </c>
      <c r="R2270" s="32" t="str">
        <f t="shared" ca="1" si="1175"/>
        <v>-</v>
      </c>
      <c r="S2270" s="32" t="str">
        <f t="shared" ca="1" si="1175"/>
        <v>-</v>
      </c>
      <c r="T2270" s="32" t="str">
        <f t="shared" ca="1" si="1175"/>
        <v>-</v>
      </c>
      <c r="U2270" s="32" t="str">
        <f t="shared" ca="1" si="1175"/>
        <v>-</v>
      </c>
      <c r="V2270" s="32" t="str">
        <f t="shared" ca="1" si="1175"/>
        <v>-</v>
      </c>
      <c r="W2270" s="32" t="str">
        <f t="shared" ca="1" si="1175"/>
        <v>-</v>
      </c>
      <c r="X2270" s="32" t="str">
        <f t="shared" ca="1" si="1175"/>
        <v>-</v>
      </c>
      <c r="Y2270" s="32" t="str">
        <f t="shared" ca="1" si="1175"/>
        <v>-</v>
      </c>
      <c r="Z2270" s="32" t="str">
        <f t="shared" ca="1" si="1175"/>
        <v>-</v>
      </c>
      <c r="AA2270" s="50" t="b">
        <f ca="1">OFFSET(AA2270,-1,0)</f>
        <v>1</v>
      </c>
      <c r="AB2270" s="50" t="b">
        <f t="shared" ref="AB2270:AH2297" ca="1" si="1179">OFFSET(AB2270,-1,0)</f>
        <v>0</v>
      </c>
      <c r="AC2270" s="50" t="b">
        <f t="shared" ca="1" si="1179"/>
        <v>1</v>
      </c>
      <c r="AD2270" s="50" t="b">
        <f t="shared" ca="1" si="1179"/>
        <v>1</v>
      </c>
      <c r="AE2270" s="50" t="b">
        <f t="shared" ca="1" si="1179"/>
        <v>1</v>
      </c>
      <c r="AF2270" s="50">
        <f ca="1">OFFSET(AF2270,-1,0)</f>
        <v>0</v>
      </c>
      <c r="AG2270" s="50">
        <f t="shared" ref="AG2270:AH2285" ca="1" si="1180">OFFSET(AG2270,-1,0)</f>
        <v>0.4</v>
      </c>
      <c r="AH2270" s="50">
        <f t="shared" ca="1" si="1180"/>
        <v>-0.4</v>
      </c>
      <c r="AI2270" s="32" t="str">
        <f t="shared" ca="1" si="1176"/>
        <v>-</v>
      </c>
      <c r="AJ2270" s="32" t="str">
        <f t="shared" ca="1" si="1176"/>
        <v>-</v>
      </c>
      <c r="AK2270" s="50">
        <f t="shared" ref="AK2270:AN2285" ca="1" si="1181">OFFSET(AK2270,-1,0)</f>
        <v>0</v>
      </c>
      <c r="AL2270" s="50">
        <f t="shared" ca="1" si="1181"/>
        <v>1</v>
      </c>
      <c r="AM2270" s="50">
        <f t="shared" ca="1" si="1181"/>
        <v>-1</v>
      </c>
      <c r="AN2270" s="50">
        <f t="shared" ca="1" si="1181"/>
        <v>3.9</v>
      </c>
      <c r="AO2270" s="32" t="str">
        <f t="shared" ca="1" si="1177"/>
        <v>-</v>
      </c>
      <c r="AP2270" s="32" t="str">
        <f t="shared" ca="1" si="1177"/>
        <v>-</v>
      </c>
      <c r="AQ2270" s="32" t="b">
        <f t="shared" ca="1" si="1177"/>
        <v>1</v>
      </c>
      <c r="AR2270" s="32" t="b">
        <f t="shared" ca="1" si="1177"/>
        <v>1</v>
      </c>
      <c r="AS2270" s="32" t="str">
        <f t="shared" ca="1" si="1177"/>
        <v>-</v>
      </c>
      <c r="AT2270" s="32" t="str">
        <f t="shared" ca="1" si="1177"/>
        <v>-</v>
      </c>
      <c r="AU2270" s="32">
        <f t="shared" ca="1" si="1177"/>
        <v>-0.20362068965517166</v>
      </c>
      <c r="AV2270" s="32">
        <f t="shared" ca="1" si="1177"/>
        <v>57.042000000000002</v>
      </c>
      <c r="AW2270" s="32">
        <f t="shared" ca="1" si="1177"/>
        <v>1.0352422227657283</v>
      </c>
      <c r="AX2270" s="32">
        <f t="shared" ca="1" si="1177"/>
        <v>-0.17028148859010717</v>
      </c>
      <c r="AY2270" s="32">
        <f t="shared" ca="1" si="1177"/>
        <v>0.91560386919169623</v>
      </c>
      <c r="AZ2270" s="32">
        <f t="shared" ca="1" si="1177"/>
        <v>1.0025804658676487</v>
      </c>
      <c r="BA2270" s="32">
        <f t="shared" ca="1" si="1177"/>
        <v>0</v>
      </c>
      <c r="BB2270" s="32">
        <f t="shared" ca="1" si="1177"/>
        <v>0</v>
      </c>
      <c r="BC2270" s="32">
        <f t="shared" ca="1" si="1177"/>
        <v>0.99760156808720246</v>
      </c>
      <c r="BD2270" s="32">
        <f t="shared" ca="1" si="1177"/>
        <v>-0.14284247687103147</v>
      </c>
      <c r="BE2270" s="32">
        <f t="shared" ca="1" si="1177"/>
        <v>-0.18637113474478562</v>
      </c>
      <c r="BF2270" s="32">
        <f t="shared" ca="1" si="1177"/>
        <v>6.5222068272559053E-2</v>
      </c>
      <c r="BG2270" s="32">
        <f t="shared" ca="1" si="1177"/>
        <v>0.34169618064490592</v>
      </c>
      <c r="BH2270" s="32">
        <f t="shared" ca="1" si="1177"/>
        <v>5.7958985092103843E-2</v>
      </c>
      <c r="BI2270" s="32" t="str">
        <f t="shared" ca="1" si="1177"/>
        <v>-</v>
      </c>
      <c r="BJ2270" s="32" t="str">
        <f t="shared" ca="1" si="1177"/>
        <v>-</v>
      </c>
      <c r="BK2270" s="32" t="str">
        <f t="shared" ca="1" si="1177"/>
        <v>-</v>
      </c>
      <c r="BL2270" s="32">
        <f t="shared" ca="1" si="1177"/>
        <v>0</v>
      </c>
      <c r="BM2270" s="32">
        <f t="shared" ca="1" si="1177"/>
        <v>0</v>
      </c>
      <c r="BN2270" s="32">
        <f t="shared" ca="1" si="1177"/>
        <v>0</v>
      </c>
      <c r="BO2270" s="32">
        <f t="shared" ca="1" si="1177"/>
        <v>0</v>
      </c>
      <c r="BP2270" s="54">
        <v>0</v>
      </c>
    </row>
    <row r="2271" spans="1:68" hidden="1" outlineLevel="2">
      <c r="A2271" s="53"/>
      <c r="B2271" s="44">
        <f ca="1">COUNT(B$5:OFFSET(B2271,-1,0))</f>
        <v>2186</v>
      </c>
      <c r="C2271" s="44">
        <f t="shared" ca="1" si="1173"/>
        <v>2010</v>
      </c>
      <c r="D2271" s="45">
        <f t="shared" ca="1" si="1174"/>
        <v>2080</v>
      </c>
      <c r="E2271">
        <v>17</v>
      </c>
      <c r="F2271" t="b">
        <v>1</v>
      </c>
      <c r="G2271" t="b">
        <v>0</v>
      </c>
      <c r="H2271" t="b">
        <v>1</v>
      </c>
      <c r="I2271" s="3" t="str">
        <f t="shared" ca="1" si="1178"/>
        <v>G03-All-opt</v>
      </c>
      <c r="J2271" s="16" t="str">
        <f ca="1">IF(MATCH(I2271,I$5:I2271,0)=(COUNTA(I$5:I2271)),"-","Dup")</f>
        <v>-</v>
      </c>
      <c r="K2271" s="32" t="str">
        <f t="shared" ca="1" si="1175"/>
        <v>-</v>
      </c>
      <c r="L2271" s="32" t="b">
        <f t="shared" ca="1" si="1175"/>
        <v>0</v>
      </c>
      <c r="M2271" s="32" t="b">
        <f t="shared" ca="1" si="1175"/>
        <v>1</v>
      </c>
      <c r="N2271" s="32">
        <f t="shared" ca="1" si="1175"/>
        <v>2</v>
      </c>
      <c r="O2271" s="32" t="str">
        <f t="shared" ca="1" si="1175"/>
        <v>-</v>
      </c>
      <c r="P2271" s="32" t="str">
        <f t="shared" ca="1" si="1175"/>
        <v>-</v>
      </c>
      <c r="Q2271" s="32" t="str">
        <f t="shared" ca="1" si="1175"/>
        <v>-</v>
      </c>
      <c r="R2271" s="32" t="str">
        <f t="shared" ca="1" si="1175"/>
        <v>-</v>
      </c>
      <c r="S2271" s="32" t="str">
        <f t="shared" ca="1" si="1175"/>
        <v>-</v>
      </c>
      <c r="T2271" s="32" t="str">
        <f t="shared" ca="1" si="1175"/>
        <v>-</v>
      </c>
      <c r="U2271" s="32" t="str">
        <f t="shared" ca="1" si="1175"/>
        <v>-</v>
      </c>
      <c r="V2271" s="32" t="str">
        <f t="shared" ca="1" si="1175"/>
        <v>-</v>
      </c>
      <c r="W2271" s="32" t="str">
        <f t="shared" ca="1" si="1175"/>
        <v>-</v>
      </c>
      <c r="X2271" s="32" t="str">
        <f t="shared" ca="1" si="1175"/>
        <v>-</v>
      </c>
      <c r="Y2271" s="32" t="str">
        <f t="shared" ca="1" si="1175"/>
        <v>-</v>
      </c>
      <c r="Z2271" s="32" t="str">
        <f t="shared" ca="1" si="1175"/>
        <v>-</v>
      </c>
      <c r="AA2271" s="50" t="b">
        <f t="shared" ref="AA2271:AA2286" ca="1" si="1182">OFFSET(AA2271,-1,0)</f>
        <v>1</v>
      </c>
      <c r="AB2271" s="50" t="b">
        <f t="shared" ca="1" si="1179"/>
        <v>0</v>
      </c>
      <c r="AC2271" s="50" t="b">
        <f t="shared" ca="1" si="1179"/>
        <v>1</v>
      </c>
      <c r="AD2271" s="50" t="b">
        <f t="shared" ca="1" si="1179"/>
        <v>1</v>
      </c>
      <c r="AE2271" s="50" t="b">
        <f t="shared" ca="1" si="1179"/>
        <v>1</v>
      </c>
      <c r="AF2271" s="50">
        <f t="shared" ca="1" si="1179"/>
        <v>0</v>
      </c>
      <c r="AG2271" s="50">
        <f t="shared" ca="1" si="1180"/>
        <v>0.4</v>
      </c>
      <c r="AH2271" s="50">
        <f t="shared" ca="1" si="1180"/>
        <v>-0.4</v>
      </c>
      <c r="AI2271" s="32" t="str">
        <f t="shared" ca="1" si="1176"/>
        <v>-</v>
      </c>
      <c r="AJ2271" s="32" t="str">
        <f t="shared" ca="1" si="1176"/>
        <v>-</v>
      </c>
      <c r="AK2271" s="50">
        <f t="shared" ca="1" si="1181"/>
        <v>0</v>
      </c>
      <c r="AL2271" s="50">
        <f t="shared" ca="1" si="1181"/>
        <v>1</v>
      </c>
      <c r="AM2271" s="50">
        <f t="shared" ca="1" si="1181"/>
        <v>-1</v>
      </c>
      <c r="AN2271" s="50">
        <f t="shared" ca="1" si="1181"/>
        <v>3.9</v>
      </c>
      <c r="AO2271" s="32" t="str">
        <f t="shared" ca="1" si="1177"/>
        <v>-</v>
      </c>
      <c r="AP2271" s="32" t="str">
        <f t="shared" ca="1" si="1177"/>
        <v>-</v>
      </c>
      <c r="AQ2271" s="32" t="b">
        <f t="shared" ca="1" si="1177"/>
        <v>1</v>
      </c>
      <c r="AR2271" s="32" t="b">
        <f t="shared" ca="1" si="1177"/>
        <v>1</v>
      </c>
      <c r="AS2271" s="32" t="str">
        <f t="shared" ca="1" si="1177"/>
        <v>-</v>
      </c>
      <c r="AT2271" s="32" t="str">
        <f t="shared" ca="1" si="1177"/>
        <v>-</v>
      </c>
      <c r="AU2271" s="32">
        <f t="shared" ca="1" si="1177"/>
        <v>0.13971264367816161</v>
      </c>
      <c r="AV2271" s="32">
        <f t="shared" ca="1" si="1177"/>
        <v>61.2273</v>
      </c>
      <c r="AW2271" s="32">
        <f t="shared" ca="1" si="1177"/>
        <v>0.91393026716443271</v>
      </c>
      <c r="AX2271" s="32">
        <f t="shared" ca="1" si="1177"/>
        <v>0.13550352739719917</v>
      </c>
      <c r="AY2271" s="32">
        <f t="shared" ca="1" si="1177"/>
        <v>1.2960898706852657</v>
      </c>
      <c r="AZ2271" s="32">
        <f t="shared" ca="1" si="1177"/>
        <v>0.95508633974154244</v>
      </c>
      <c r="BA2271" s="32">
        <f t="shared" ca="1" si="1177"/>
        <v>0</v>
      </c>
      <c r="BB2271" s="32">
        <f t="shared" ca="1" si="1177"/>
        <v>0</v>
      </c>
      <c r="BC2271" s="32">
        <f t="shared" ca="1" si="1177"/>
        <v>0.9987631742136861</v>
      </c>
      <c r="BD2271" s="32">
        <f t="shared" ca="1" si="1177"/>
        <v>-0.67063686541207801</v>
      </c>
      <c r="BE2271" s="32">
        <f t="shared" ca="1" si="1177"/>
        <v>2.9249203986851102E-2</v>
      </c>
      <c r="BF2271" s="32">
        <f t="shared" ca="1" si="1177"/>
        <v>-8.302587312751597E-2</v>
      </c>
      <c r="BG2271" s="32">
        <f t="shared" ca="1" si="1177"/>
        <v>0.64195401316078637</v>
      </c>
      <c r="BH2271" s="32">
        <f t="shared" ca="1" si="1177"/>
        <v>-0.10500043451853802</v>
      </c>
      <c r="BI2271" s="32" t="str">
        <f t="shared" ca="1" si="1177"/>
        <v>-</v>
      </c>
      <c r="BJ2271" s="32" t="str">
        <f t="shared" ca="1" si="1177"/>
        <v>-</v>
      </c>
      <c r="BK2271" s="32" t="str">
        <f t="shared" ca="1" si="1177"/>
        <v>-</v>
      </c>
      <c r="BL2271" s="32">
        <f t="shared" ca="1" si="1177"/>
        <v>0</v>
      </c>
      <c r="BM2271" s="32">
        <f t="shared" ca="1" si="1177"/>
        <v>0</v>
      </c>
      <c r="BN2271" s="32">
        <f t="shared" ca="1" si="1177"/>
        <v>0</v>
      </c>
      <c r="BO2271" s="32">
        <f t="shared" ca="1" si="1177"/>
        <v>0</v>
      </c>
      <c r="BP2271" s="54">
        <v>0</v>
      </c>
    </row>
    <row r="2272" spans="1:68" hidden="1" outlineLevel="2">
      <c r="A2272" s="53"/>
      <c r="B2272" s="44">
        <f ca="1">COUNT(B$5:OFFSET(B2272,-1,0))</f>
        <v>2187</v>
      </c>
      <c r="C2272" s="44">
        <f t="shared" ca="1" si="1173"/>
        <v>2011</v>
      </c>
      <c r="D2272" s="45">
        <f t="shared" ca="1" si="1174"/>
        <v>2081</v>
      </c>
      <c r="E2272">
        <v>17</v>
      </c>
      <c r="F2272" t="b">
        <v>0</v>
      </c>
      <c r="G2272" t="b">
        <v>0</v>
      </c>
      <c r="H2272" t="b">
        <v>0</v>
      </c>
      <c r="I2272" s="3" t="str">
        <f t="shared" ca="1" si="1178"/>
        <v>G04-All-opt</v>
      </c>
      <c r="J2272" s="16" t="str">
        <f ca="1">IF(MATCH(I2272,I$5:I2272,0)=(COUNTA(I$5:I2272)),"-","Dup")</f>
        <v>-</v>
      </c>
      <c r="K2272" s="32" t="str">
        <f t="shared" ca="1" si="1175"/>
        <v>-</v>
      </c>
      <c r="L2272" s="32" t="b">
        <f t="shared" ca="1" si="1175"/>
        <v>0</v>
      </c>
      <c r="M2272" s="32" t="b">
        <f t="shared" ca="1" si="1175"/>
        <v>1</v>
      </c>
      <c r="N2272" s="32">
        <f t="shared" ca="1" si="1175"/>
        <v>2</v>
      </c>
      <c r="O2272" s="32" t="str">
        <f t="shared" ca="1" si="1175"/>
        <v>-</v>
      </c>
      <c r="P2272" s="32" t="str">
        <f t="shared" ca="1" si="1175"/>
        <v>-</v>
      </c>
      <c r="Q2272" s="32" t="str">
        <f t="shared" ca="1" si="1175"/>
        <v>-</v>
      </c>
      <c r="R2272" s="32" t="str">
        <f t="shared" ca="1" si="1175"/>
        <v>-</v>
      </c>
      <c r="S2272" s="32" t="str">
        <f t="shared" ca="1" si="1175"/>
        <v>-</v>
      </c>
      <c r="T2272" s="32" t="str">
        <f t="shared" ca="1" si="1175"/>
        <v>-</v>
      </c>
      <c r="U2272" s="32" t="str">
        <f t="shared" ca="1" si="1175"/>
        <v>-</v>
      </c>
      <c r="V2272" s="32" t="str">
        <f t="shared" ca="1" si="1175"/>
        <v>-</v>
      </c>
      <c r="W2272" s="32" t="str">
        <f t="shared" ca="1" si="1175"/>
        <v>-</v>
      </c>
      <c r="X2272" s="32" t="str">
        <f t="shared" ca="1" si="1175"/>
        <v>-</v>
      </c>
      <c r="Y2272" s="32" t="str">
        <f t="shared" ca="1" si="1175"/>
        <v>-</v>
      </c>
      <c r="Z2272" s="32" t="str">
        <f t="shared" ca="1" si="1175"/>
        <v>-</v>
      </c>
      <c r="AA2272" s="50" t="b">
        <f t="shared" ca="1" si="1182"/>
        <v>1</v>
      </c>
      <c r="AB2272" s="50" t="b">
        <f t="shared" ca="1" si="1179"/>
        <v>0</v>
      </c>
      <c r="AC2272" s="50" t="b">
        <f t="shared" ca="1" si="1179"/>
        <v>1</v>
      </c>
      <c r="AD2272" s="50" t="b">
        <f t="shared" ca="1" si="1179"/>
        <v>1</v>
      </c>
      <c r="AE2272" s="50" t="b">
        <f t="shared" ca="1" si="1179"/>
        <v>1</v>
      </c>
      <c r="AF2272" s="50">
        <f t="shared" ca="1" si="1179"/>
        <v>0</v>
      </c>
      <c r="AG2272" s="50">
        <f t="shared" ca="1" si="1180"/>
        <v>0.4</v>
      </c>
      <c r="AH2272" s="50">
        <f t="shared" ca="1" si="1180"/>
        <v>-0.4</v>
      </c>
      <c r="AI2272" s="32" t="str">
        <f t="shared" ca="1" si="1176"/>
        <v>-</v>
      </c>
      <c r="AJ2272" s="32" t="str">
        <f t="shared" ca="1" si="1176"/>
        <v>-</v>
      </c>
      <c r="AK2272" s="50">
        <f t="shared" ca="1" si="1181"/>
        <v>0</v>
      </c>
      <c r="AL2272" s="50">
        <f t="shared" ca="1" si="1181"/>
        <v>1</v>
      </c>
      <c r="AM2272" s="50">
        <f t="shared" ca="1" si="1181"/>
        <v>-1</v>
      </c>
      <c r="AN2272" s="50">
        <f t="shared" ca="1" si="1181"/>
        <v>3.9</v>
      </c>
      <c r="AO2272" s="32" t="str">
        <f t="shared" ca="1" si="1177"/>
        <v>-</v>
      </c>
      <c r="AP2272" s="32" t="str">
        <f t="shared" ca="1" si="1177"/>
        <v>-</v>
      </c>
      <c r="AQ2272" s="32" t="b">
        <f t="shared" ca="1" si="1177"/>
        <v>1</v>
      </c>
      <c r="AR2272" s="32" t="b">
        <f t="shared" ca="1" si="1177"/>
        <v>1</v>
      </c>
      <c r="AS2272" s="32" t="str">
        <f t="shared" ca="1" si="1177"/>
        <v>-</v>
      </c>
      <c r="AT2272" s="32" t="str">
        <f t="shared" ca="1" si="1177"/>
        <v>-</v>
      </c>
      <c r="AU2272" s="32">
        <f t="shared" ca="1" si="1177"/>
        <v>-1.6954022988505103E-2</v>
      </c>
      <c r="AV2272" s="32">
        <f t="shared" ca="1" si="1177"/>
        <v>60.763300000000001</v>
      </c>
      <c r="AW2272" s="32">
        <f t="shared" ca="1" si="1177"/>
        <v>0.95186932480680186</v>
      </c>
      <c r="AX2272" s="32">
        <f t="shared" ca="1" si="1177"/>
        <v>-0.1005997869137073</v>
      </c>
      <c r="AY2272" s="32">
        <f t="shared" ca="1" si="1177"/>
        <v>0.962303572743618</v>
      </c>
      <c r="AZ2272" s="32">
        <f t="shared" ca="1" si="1177"/>
        <v>0.99507600987182787</v>
      </c>
      <c r="BA2272" s="32">
        <f t="shared" ca="1" si="1177"/>
        <v>0</v>
      </c>
      <c r="BB2272" s="32">
        <f t="shared" ca="1" si="1177"/>
        <v>0</v>
      </c>
      <c r="BC2272" s="32">
        <f t="shared" ca="1" si="1177"/>
        <v>1.0316528165846219</v>
      </c>
      <c r="BD2272" s="32">
        <f t="shared" ca="1" si="1177"/>
        <v>-0.97281925459701313</v>
      </c>
      <c r="BE2272" s="32">
        <f t="shared" ca="1" si="1177"/>
        <v>2.5860536441400961E-2</v>
      </c>
      <c r="BF2272" s="32">
        <f t="shared" ca="1" si="1177"/>
        <v>-1.9646890317839283E-2</v>
      </c>
      <c r="BG2272" s="32">
        <f t="shared" ca="1" si="1177"/>
        <v>-0.11728773293334172</v>
      </c>
      <c r="BH2272" s="32">
        <f t="shared" ca="1" si="1177"/>
        <v>-0.14020337265578264</v>
      </c>
      <c r="BI2272" s="32" t="str">
        <f t="shared" ca="1" si="1177"/>
        <v>-</v>
      </c>
      <c r="BJ2272" s="32" t="str">
        <f t="shared" ca="1" si="1177"/>
        <v>-</v>
      </c>
      <c r="BK2272" s="32" t="str">
        <f t="shared" ca="1" si="1177"/>
        <v>-</v>
      </c>
      <c r="BL2272" s="32">
        <f t="shared" ca="1" si="1177"/>
        <v>0</v>
      </c>
      <c r="BM2272" s="32">
        <f t="shared" ca="1" si="1177"/>
        <v>0</v>
      </c>
      <c r="BN2272" s="32">
        <f t="shared" ca="1" si="1177"/>
        <v>0</v>
      </c>
      <c r="BO2272" s="32">
        <f t="shared" ca="1" si="1177"/>
        <v>0</v>
      </c>
      <c r="BP2272" s="54">
        <v>0</v>
      </c>
    </row>
    <row r="2273" spans="1:70" hidden="1" outlineLevel="2">
      <c r="A2273" s="53"/>
      <c r="B2273" s="44">
        <f ca="1">COUNT(B$5:OFFSET(B2273,-1,0))</f>
        <v>2188</v>
      </c>
      <c r="C2273" s="44">
        <f t="shared" ca="1" si="1173"/>
        <v>2012</v>
      </c>
      <c r="D2273" s="45">
        <f t="shared" ca="1" si="1174"/>
        <v>2082</v>
      </c>
      <c r="E2273">
        <v>17</v>
      </c>
      <c r="F2273" t="b">
        <v>0</v>
      </c>
      <c r="G2273" t="b">
        <v>0</v>
      </c>
      <c r="H2273" t="b">
        <v>0</v>
      </c>
      <c r="I2273" s="3" t="str">
        <f t="shared" ca="1" si="1178"/>
        <v>G05-All-opt</v>
      </c>
      <c r="J2273" s="16" t="str">
        <f ca="1">IF(MATCH(I2273,I$5:I2273,0)=(COUNTA(I$5:I2273)),"-","Dup")</f>
        <v>-</v>
      </c>
      <c r="K2273" s="32" t="str">
        <f t="shared" ca="1" si="1175"/>
        <v>-</v>
      </c>
      <c r="L2273" s="32" t="b">
        <f t="shared" ca="1" si="1175"/>
        <v>0</v>
      </c>
      <c r="M2273" s="32" t="b">
        <f t="shared" ca="1" si="1175"/>
        <v>1</v>
      </c>
      <c r="N2273" s="32">
        <f t="shared" ca="1" si="1175"/>
        <v>2</v>
      </c>
      <c r="O2273" s="32" t="str">
        <f t="shared" ca="1" si="1175"/>
        <v>-</v>
      </c>
      <c r="P2273" s="32" t="str">
        <f t="shared" ca="1" si="1175"/>
        <v>-</v>
      </c>
      <c r="Q2273" s="32" t="str">
        <f t="shared" ca="1" si="1175"/>
        <v>-</v>
      </c>
      <c r="R2273" s="32" t="str">
        <f t="shared" ca="1" si="1175"/>
        <v>-</v>
      </c>
      <c r="S2273" s="32" t="str">
        <f t="shared" ca="1" si="1175"/>
        <v>-</v>
      </c>
      <c r="T2273" s="32" t="str">
        <f t="shared" ca="1" si="1175"/>
        <v>-</v>
      </c>
      <c r="U2273" s="32" t="str">
        <f t="shared" ca="1" si="1175"/>
        <v>-</v>
      </c>
      <c r="V2273" s="32" t="str">
        <f t="shared" ca="1" si="1175"/>
        <v>-</v>
      </c>
      <c r="W2273" s="32" t="str">
        <f t="shared" ca="1" si="1175"/>
        <v>-</v>
      </c>
      <c r="X2273" s="32" t="str">
        <f t="shared" ca="1" si="1175"/>
        <v>-</v>
      </c>
      <c r="Y2273" s="32" t="str">
        <f t="shared" ca="1" si="1175"/>
        <v>-</v>
      </c>
      <c r="Z2273" s="32" t="str">
        <f t="shared" ca="1" si="1175"/>
        <v>-</v>
      </c>
      <c r="AA2273" s="50" t="b">
        <f t="shared" ca="1" si="1182"/>
        <v>1</v>
      </c>
      <c r="AB2273" s="50" t="b">
        <f t="shared" ca="1" si="1179"/>
        <v>0</v>
      </c>
      <c r="AC2273" s="50" t="b">
        <f t="shared" ca="1" si="1179"/>
        <v>1</v>
      </c>
      <c r="AD2273" s="50" t="b">
        <f t="shared" ca="1" si="1179"/>
        <v>1</v>
      </c>
      <c r="AE2273" s="50" t="b">
        <f t="shared" ca="1" si="1179"/>
        <v>1</v>
      </c>
      <c r="AF2273" s="50">
        <f t="shared" ca="1" si="1179"/>
        <v>0</v>
      </c>
      <c r="AG2273" s="50">
        <f t="shared" ca="1" si="1180"/>
        <v>0.4</v>
      </c>
      <c r="AH2273" s="50">
        <f t="shared" ca="1" si="1180"/>
        <v>-0.4</v>
      </c>
      <c r="AI2273" s="32" t="str">
        <f t="shared" ca="1" si="1176"/>
        <v>-</v>
      </c>
      <c r="AJ2273" s="32" t="str">
        <f t="shared" ca="1" si="1176"/>
        <v>-</v>
      </c>
      <c r="AK2273" s="50">
        <f t="shared" ca="1" si="1181"/>
        <v>0</v>
      </c>
      <c r="AL2273" s="50">
        <f t="shared" ca="1" si="1181"/>
        <v>1</v>
      </c>
      <c r="AM2273" s="50">
        <f t="shared" ca="1" si="1181"/>
        <v>-1</v>
      </c>
      <c r="AN2273" s="50">
        <f t="shared" ca="1" si="1181"/>
        <v>3.9</v>
      </c>
      <c r="AO2273" s="32" t="str">
        <f t="shared" ca="1" si="1177"/>
        <v>-</v>
      </c>
      <c r="AP2273" s="32" t="str">
        <f t="shared" ca="1" si="1177"/>
        <v>-</v>
      </c>
      <c r="AQ2273" s="32" t="b">
        <f t="shared" ca="1" si="1177"/>
        <v>1</v>
      </c>
      <c r="AR2273" s="32" t="b">
        <f t="shared" ca="1" si="1177"/>
        <v>1</v>
      </c>
      <c r="AS2273" s="32" t="str">
        <f t="shared" ca="1" si="1177"/>
        <v>-</v>
      </c>
      <c r="AT2273" s="32" t="str">
        <f t="shared" ca="1" si="1177"/>
        <v>-</v>
      </c>
      <c r="AU2273" s="32">
        <f t="shared" ca="1" si="1177"/>
        <v>0.24637931034482846</v>
      </c>
      <c r="AV2273" s="32">
        <f t="shared" ca="1" si="1177"/>
        <v>56.641500000000001</v>
      </c>
      <c r="AW2273" s="32">
        <f t="shared" ca="1" si="1177"/>
        <v>1.0021403062860021</v>
      </c>
      <c r="AX2273" s="32">
        <f t="shared" ca="1" si="1177"/>
        <v>0.11078978341219115</v>
      </c>
      <c r="AY2273" s="32">
        <f t="shared" ca="1" si="1177"/>
        <v>1.1309520613121742</v>
      </c>
      <c r="AZ2273" s="32">
        <f t="shared" ca="1" si="1177"/>
        <v>0.95551306275625136</v>
      </c>
      <c r="BA2273" s="32">
        <f t="shared" ca="1" si="1177"/>
        <v>0</v>
      </c>
      <c r="BB2273" s="32">
        <f t="shared" ca="1" si="1177"/>
        <v>0</v>
      </c>
      <c r="BC2273" s="32">
        <f t="shared" ca="1" si="1177"/>
        <v>0.92681559468607955</v>
      </c>
      <c r="BD2273" s="32">
        <f t="shared" ca="1" si="1177"/>
        <v>-0.94106988425135185</v>
      </c>
      <c r="BE2273" s="32">
        <f t="shared" ca="1" si="1177"/>
        <v>0.19691402650511783</v>
      </c>
      <c r="BF2273" s="32">
        <f t="shared" ca="1" si="1177"/>
        <v>-7.1676864620250136E-2</v>
      </c>
      <c r="BG2273" s="32">
        <f t="shared" ca="1" si="1177"/>
        <v>-1.892596822851722E-2</v>
      </c>
      <c r="BH2273" s="32">
        <f t="shared" ca="1" si="1177"/>
        <v>0.11254260704208408</v>
      </c>
      <c r="BI2273" s="32" t="str">
        <f t="shared" ca="1" si="1177"/>
        <v>-</v>
      </c>
      <c r="BJ2273" s="32" t="str">
        <f t="shared" ca="1" si="1177"/>
        <v>-</v>
      </c>
      <c r="BK2273" s="32" t="str">
        <f t="shared" ca="1" si="1177"/>
        <v>-</v>
      </c>
      <c r="BL2273" s="32">
        <f t="shared" ca="1" si="1177"/>
        <v>0</v>
      </c>
      <c r="BM2273" s="32">
        <f t="shared" ca="1" si="1177"/>
        <v>0</v>
      </c>
      <c r="BN2273" s="32">
        <f t="shared" ca="1" si="1177"/>
        <v>0</v>
      </c>
      <c r="BO2273" s="32">
        <f t="shared" ca="1" si="1177"/>
        <v>0</v>
      </c>
      <c r="BP2273" s="54">
        <v>0</v>
      </c>
    </row>
    <row r="2274" spans="1:70" hidden="1" outlineLevel="2">
      <c r="A2274" s="53"/>
      <c r="B2274" s="44">
        <f ca="1">COUNT(B$5:OFFSET(B2274,-1,0))</f>
        <v>2189</v>
      </c>
      <c r="C2274" s="44">
        <f t="shared" ca="1" si="1173"/>
        <v>2013</v>
      </c>
      <c r="D2274" s="45">
        <f t="shared" ca="1" si="1174"/>
        <v>2083</v>
      </c>
      <c r="E2274">
        <v>17</v>
      </c>
      <c r="F2274" t="b">
        <v>0</v>
      </c>
      <c r="G2274" t="b">
        <v>0</v>
      </c>
      <c r="H2274" t="b">
        <v>0</v>
      </c>
      <c r="I2274" s="3" t="str">
        <f t="shared" ca="1" si="1178"/>
        <v>G06-All-opt</v>
      </c>
      <c r="J2274" s="16" t="str">
        <f ca="1">IF(MATCH(I2274,I$5:I2274,0)=(COUNTA(I$5:I2274)),"-","Dup")</f>
        <v>-</v>
      </c>
      <c r="K2274" s="32" t="str">
        <f t="shared" ca="1" si="1175"/>
        <v>-</v>
      </c>
      <c r="L2274" s="32" t="b">
        <f t="shared" ca="1" si="1175"/>
        <v>0</v>
      </c>
      <c r="M2274" s="32" t="b">
        <f t="shared" ca="1" si="1175"/>
        <v>1</v>
      </c>
      <c r="N2274" s="32">
        <f t="shared" ca="1" si="1175"/>
        <v>2</v>
      </c>
      <c r="O2274" s="32" t="str">
        <f t="shared" ca="1" si="1175"/>
        <v>-</v>
      </c>
      <c r="P2274" s="32" t="str">
        <f t="shared" ca="1" si="1175"/>
        <v>-</v>
      </c>
      <c r="Q2274" s="32" t="str">
        <f t="shared" ca="1" si="1175"/>
        <v>-</v>
      </c>
      <c r="R2274" s="32" t="str">
        <f t="shared" ca="1" si="1175"/>
        <v>-</v>
      </c>
      <c r="S2274" s="32" t="str">
        <f t="shared" ca="1" si="1175"/>
        <v>-</v>
      </c>
      <c r="T2274" s="32" t="str">
        <f t="shared" ca="1" si="1175"/>
        <v>-</v>
      </c>
      <c r="U2274" s="32" t="str">
        <f t="shared" ca="1" si="1175"/>
        <v>-</v>
      </c>
      <c r="V2274" s="32" t="str">
        <f t="shared" ca="1" si="1175"/>
        <v>-</v>
      </c>
      <c r="W2274" s="32" t="str">
        <f t="shared" ca="1" si="1175"/>
        <v>-</v>
      </c>
      <c r="X2274" s="32" t="str">
        <f t="shared" ca="1" si="1175"/>
        <v>-</v>
      </c>
      <c r="Y2274" s="32" t="str">
        <f t="shared" ca="1" si="1175"/>
        <v>-</v>
      </c>
      <c r="Z2274" s="32" t="str">
        <f t="shared" ca="1" si="1175"/>
        <v>-</v>
      </c>
      <c r="AA2274" s="50" t="b">
        <f t="shared" ca="1" si="1182"/>
        <v>1</v>
      </c>
      <c r="AB2274" s="50" t="b">
        <f t="shared" ca="1" si="1179"/>
        <v>0</v>
      </c>
      <c r="AC2274" s="50" t="b">
        <f t="shared" ca="1" si="1179"/>
        <v>1</v>
      </c>
      <c r="AD2274" s="50" t="b">
        <f t="shared" ca="1" si="1179"/>
        <v>1</v>
      </c>
      <c r="AE2274" s="50" t="b">
        <f t="shared" ca="1" si="1179"/>
        <v>1</v>
      </c>
      <c r="AF2274" s="50">
        <f t="shared" ca="1" si="1179"/>
        <v>0</v>
      </c>
      <c r="AG2274" s="50">
        <f t="shared" ca="1" si="1180"/>
        <v>0.4</v>
      </c>
      <c r="AH2274" s="50">
        <f t="shared" ca="1" si="1180"/>
        <v>-0.4</v>
      </c>
      <c r="AI2274" s="32" t="str">
        <f t="shared" ca="1" si="1176"/>
        <v>-</v>
      </c>
      <c r="AJ2274" s="32" t="str">
        <f t="shared" ca="1" si="1176"/>
        <v>-</v>
      </c>
      <c r="AK2274" s="50">
        <f t="shared" ca="1" si="1181"/>
        <v>0</v>
      </c>
      <c r="AL2274" s="50">
        <f t="shared" ca="1" si="1181"/>
        <v>1</v>
      </c>
      <c r="AM2274" s="50">
        <f t="shared" ca="1" si="1181"/>
        <v>-1</v>
      </c>
      <c r="AN2274" s="50">
        <f t="shared" ca="1" si="1181"/>
        <v>3.9</v>
      </c>
      <c r="AO2274" s="32" t="str">
        <f t="shared" ca="1" si="1177"/>
        <v>-</v>
      </c>
      <c r="AP2274" s="32" t="str">
        <f t="shared" ca="1" si="1177"/>
        <v>-</v>
      </c>
      <c r="AQ2274" s="32" t="b">
        <f t="shared" ca="1" si="1177"/>
        <v>1</v>
      </c>
      <c r="AR2274" s="32" t="b">
        <f t="shared" ca="1" si="1177"/>
        <v>1</v>
      </c>
      <c r="AS2274" s="32" t="str">
        <f t="shared" ca="1" si="1177"/>
        <v>-</v>
      </c>
      <c r="AT2274" s="32" t="str">
        <f t="shared" ca="1" si="1177"/>
        <v>-</v>
      </c>
      <c r="AU2274" s="32">
        <f t="shared" ca="1" si="1177"/>
        <v>9.7126436781616119E-3</v>
      </c>
      <c r="AV2274" s="32">
        <f t="shared" ca="1" si="1177"/>
        <v>58.150599999999997</v>
      </c>
      <c r="AW2274" s="32">
        <f t="shared" ca="1" si="1177"/>
        <v>0.99087231654160657</v>
      </c>
      <c r="AX2274" s="32">
        <f t="shared" ca="1" si="1177"/>
        <v>0.11417951749302646</v>
      </c>
      <c r="AY2274" s="32">
        <f t="shared" ca="1" si="1177"/>
        <v>1.0523178918155345</v>
      </c>
      <c r="AZ2274" s="32">
        <f t="shared" ca="1" si="1177"/>
        <v>0.98628820183606869</v>
      </c>
      <c r="BA2274" s="32">
        <f t="shared" ca="1" si="1177"/>
        <v>0</v>
      </c>
      <c r="BB2274" s="32">
        <f t="shared" ca="1" si="1177"/>
        <v>0</v>
      </c>
      <c r="BC2274" s="32">
        <f t="shared" ca="1" si="1177"/>
        <v>0.93181387136383464</v>
      </c>
      <c r="BD2274" s="32">
        <f t="shared" ca="1" si="1177"/>
        <v>0.37309020142840055</v>
      </c>
      <c r="BE2274" s="32">
        <f t="shared" ca="1" si="1177"/>
        <v>0.11674701407105997</v>
      </c>
      <c r="BF2274" s="32">
        <f t="shared" ca="1" si="1177"/>
        <v>4.1948115237504968E-2</v>
      </c>
      <c r="BG2274" s="32">
        <f t="shared" ca="1" si="1177"/>
        <v>-9.4407641251594399E-2</v>
      </c>
      <c r="BH2274" s="32">
        <f t="shared" ca="1" si="1177"/>
        <v>3.4110325514663975E-2</v>
      </c>
      <c r="BI2274" s="32" t="str">
        <f t="shared" ca="1" si="1177"/>
        <v>-</v>
      </c>
      <c r="BJ2274" s="32" t="str">
        <f t="shared" ca="1" si="1177"/>
        <v>-</v>
      </c>
      <c r="BK2274" s="32" t="str">
        <f t="shared" ca="1" si="1177"/>
        <v>-</v>
      </c>
      <c r="BL2274" s="32">
        <f t="shared" ca="1" si="1177"/>
        <v>0</v>
      </c>
      <c r="BM2274" s="32">
        <f t="shared" ca="1" si="1177"/>
        <v>0</v>
      </c>
      <c r="BN2274" s="32">
        <f t="shared" ca="1" si="1177"/>
        <v>0</v>
      </c>
      <c r="BO2274" s="32">
        <f t="shared" ca="1" si="1177"/>
        <v>0</v>
      </c>
      <c r="BP2274" s="54">
        <v>0</v>
      </c>
    </row>
    <row r="2275" spans="1:70" hidden="1" outlineLevel="2">
      <c r="A2275" s="53"/>
      <c r="B2275" s="44">
        <f ca="1">COUNT(B$5:OFFSET(B2275,-1,0))</f>
        <v>2190</v>
      </c>
      <c r="C2275" s="44">
        <f t="shared" ca="1" si="1173"/>
        <v>2014</v>
      </c>
      <c r="D2275" s="45">
        <f t="shared" ca="1" si="1174"/>
        <v>2084</v>
      </c>
      <c r="E2275">
        <v>17</v>
      </c>
      <c r="F2275" t="b">
        <v>0</v>
      </c>
      <c r="G2275" t="b">
        <v>0</v>
      </c>
      <c r="H2275" t="b">
        <v>0</v>
      </c>
      <c r="I2275" s="3" t="str">
        <f t="shared" ca="1" si="1178"/>
        <v>G07-All-opt</v>
      </c>
      <c r="J2275" s="16" t="str">
        <f ca="1">IF(MATCH(I2275,I$5:I2275,0)=(COUNTA(I$5:I2275)),"-","Dup")</f>
        <v>-</v>
      </c>
      <c r="K2275" s="32" t="str">
        <f t="shared" ref="K2275:Z2290" ca="1" si="1183">OFFSET(K$5,$D2275,0)</f>
        <v>-</v>
      </c>
      <c r="L2275" s="32" t="b">
        <f t="shared" ca="1" si="1183"/>
        <v>0</v>
      </c>
      <c r="M2275" s="32" t="b">
        <f t="shared" ca="1" si="1183"/>
        <v>1</v>
      </c>
      <c r="N2275" s="32">
        <f t="shared" ca="1" si="1183"/>
        <v>2</v>
      </c>
      <c r="O2275" s="32" t="str">
        <f t="shared" ca="1" si="1183"/>
        <v>-</v>
      </c>
      <c r="P2275" s="32" t="str">
        <f t="shared" ca="1" si="1183"/>
        <v>-</v>
      </c>
      <c r="Q2275" s="32" t="str">
        <f t="shared" ca="1" si="1183"/>
        <v>-</v>
      </c>
      <c r="R2275" s="32" t="str">
        <f t="shared" ca="1" si="1183"/>
        <v>-</v>
      </c>
      <c r="S2275" s="32" t="str">
        <f t="shared" ca="1" si="1183"/>
        <v>-</v>
      </c>
      <c r="T2275" s="32" t="str">
        <f t="shared" ca="1" si="1183"/>
        <v>-</v>
      </c>
      <c r="U2275" s="32" t="str">
        <f t="shared" ca="1" si="1183"/>
        <v>-</v>
      </c>
      <c r="V2275" s="32" t="str">
        <f t="shared" ca="1" si="1183"/>
        <v>-</v>
      </c>
      <c r="W2275" s="32" t="str">
        <f t="shared" ca="1" si="1183"/>
        <v>-</v>
      </c>
      <c r="X2275" s="32" t="str">
        <f t="shared" ca="1" si="1183"/>
        <v>-</v>
      </c>
      <c r="Y2275" s="32" t="str">
        <f t="shared" ca="1" si="1183"/>
        <v>-</v>
      </c>
      <c r="Z2275" s="32" t="str">
        <f t="shared" ca="1" si="1183"/>
        <v>-</v>
      </c>
      <c r="AA2275" s="50" t="b">
        <f t="shared" ca="1" si="1182"/>
        <v>1</v>
      </c>
      <c r="AB2275" s="50" t="b">
        <f t="shared" ca="1" si="1179"/>
        <v>0</v>
      </c>
      <c r="AC2275" s="50" t="b">
        <f t="shared" ca="1" si="1179"/>
        <v>1</v>
      </c>
      <c r="AD2275" s="50" t="b">
        <f t="shared" ca="1" si="1179"/>
        <v>1</v>
      </c>
      <c r="AE2275" s="50" t="b">
        <f t="shared" ca="1" si="1179"/>
        <v>1</v>
      </c>
      <c r="AF2275" s="50">
        <f t="shared" ca="1" si="1179"/>
        <v>0</v>
      </c>
      <c r="AG2275" s="50">
        <f t="shared" ca="1" si="1180"/>
        <v>0.4</v>
      </c>
      <c r="AH2275" s="50">
        <f t="shared" ca="1" si="1180"/>
        <v>-0.4</v>
      </c>
      <c r="AI2275" s="32" t="str">
        <f t="shared" ca="1" si="1176"/>
        <v>-</v>
      </c>
      <c r="AJ2275" s="32" t="str">
        <f t="shared" ca="1" si="1176"/>
        <v>-</v>
      </c>
      <c r="AK2275" s="50">
        <f t="shared" ca="1" si="1181"/>
        <v>0</v>
      </c>
      <c r="AL2275" s="50">
        <f t="shared" ca="1" si="1181"/>
        <v>1</v>
      </c>
      <c r="AM2275" s="50">
        <f t="shared" ca="1" si="1181"/>
        <v>-1</v>
      </c>
      <c r="AN2275" s="50">
        <f t="shared" ca="1" si="1181"/>
        <v>3.9</v>
      </c>
      <c r="AO2275" s="32" t="str">
        <f t="shared" ca="1" si="1177"/>
        <v>-</v>
      </c>
      <c r="AP2275" s="32" t="str">
        <f t="shared" ca="1" si="1177"/>
        <v>-</v>
      </c>
      <c r="AQ2275" s="32" t="b">
        <f t="shared" ca="1" si="1177"/>
        <v>1</v>
      </c>
      <c r="AR2275" s="32" t="b">
        <f t="shared" ca="1" si="1177"/>
        <v>1</v>
      </c>
      <c r="AS2275" s="32" t="str">
        <f t="shared" ca="1" si="1177"/>
        <v>-</v>
      </c>
      <c r="AT2275" s="32" t="str">
        <f t="shared" ca="1" si="1177"/>
        <v>-</v>
      </c>
      <c r="AU2275" s="32">
        <f t="shared" ca="1" si="1177"/>
        <v>-3.6206896551715319E-3</v>
      </c>
      <c r="AV2275" s="32">
        <f t="shared" ca="1" si="1177"/>
        <v>60.44</v>
      </c>
      <c r="AW2275" s="32">
        <f t="shared" ca="1" si="1177"/>
        <v>0.94568977978009428</v>
      </c>
      <c r="AX2275" s="32">
        <f t="shared" ca="1" si="1177"/>
        <v>2.8919302952588932E-2</v>
      </c>
      <c r="AY2275" s="32">
        <f t="shared" ca="1" si="1177"/>
        <v>1.1087388559331735</v>
      </c>
      <c r="AZ2275" s="32">
        <f t="shared" ca="1" si="1177"/>
        <v>0.97038620380840335</v>
      </c>
      <c r="BA2275" s="32">
        <f t="shared" ca="1" si="1177"/>
        <v>0</v>
      </c>
      <c r="BB2275" s="32">
        <f t="shared" ca="1" si="1177"/>
        <v>0</v>
      </c>
      <c r="BC2275" s="32">
        <f t="shared" ca="1" si="1177"/>
        <v>1.0351284116171455</v>
      </c>
      <c r="BD2275" s="32">
        <f t="shared" ca="1" si="1177"/>
        <v>-0.45358902695809533</v>
      </c>
      <c r="BE2275" s="32">
        <f t="shared" ca="1" si="1177"/>
        <v>0.18276272477388902</v>
      </c>
      <c r="BF2275" s="32">
        <f t="shared" ca="1" si="1177"/>
        <v>6.5702661499773773E-2</v>
      </c>
      <c r="BG2275" s="32">
        <f t="shared" ca="1" si="1177"/>
        <v>-0.27304205844775886</v>
      </c>
      <c r="BH2275" s="32">
        <f t="shared" ca="1" si="1177"/>
        <v>-7.4223940893499596E-2</v>
      </c>
      <c r="BI2275" s="32" t="str">
        <f t="shared" ca="1" si="1177"/>
        <v>-</v>
      </c>
      <c r="BJ2275" s="32" t="str">
        <f t="shared" ca="1" si="1177"/>
        <v>-</v>
      </c>
      <c r="BK2275" s="32" t="str">
        <f t="shared" ca="1" si="1177"/>
        <v>-</v>
      </c>
      <c r="BL2275" s="32">
        <f t="shared" ca="1" si="1177"/>
        <v>0</v>
      </c>
      <c r="BM2275" s="32">
        <f t="shared" ca="1" si="1177"/>
        <v>0</v>
      </c>
      <c r="BN2275" s="32">
        <f t="shared" ca="1" si="1177"/>
        <v>0</v>
      </c>
      <c r="BO2275" s="32">
        <f t="shared" ca="1" si="1177"/>
        <v>0</v>
      </c>
      <c r="BP2275" s="54">
        <v>0</v>
      </c>
      <c r="BR2275">
        <v>-1</v>
      </c>
    </row>
    <row r="2276" spans="1:70" hidden="1" outlineLevel="2">
      <c r="A2276" s="53"/>
      <c r="B2276" s="44">
        <f ca="1">COUNT(B$5:OFFSET(B2276,-1,0))</f>
        <v>2191</v>
      </c>
      <c r="C2276" s="44">
        <f t="shared" ca="1" si="1173"/>
        <v>2015</v>
      </c>
      <c r="D2276" s="45">
        <f t="shared" ca="1" si="1174"/>
        <v>2085</v>
      </c>
      <c r="E2276">
        <v>17</v>
      </c>
      <c r="F2276" t="b">
        <v>1</v>
      </c>
      <c r="G2276" t="b">
        <v>0</v>
      </c>
      <c r="H2276" t="b">
        <v>1</v>
      </c>
      <c r="I2276" s="3" t="str">
        <f t="shared" ca="1" si="1178"/>
        <v>G08-All-opt</v>
      </c>
      <c r="J2276" s="16" t="str">
        <f ca="1">IF(MATCH(I2276,I$5:I2276,0)=(COUNTA(I$5:I2276)),"-","Dup")</f>
        <v>-</v>
      </c>
      <c r="K2276" s="32" t="str">
        <f t="shared" ca="1" si="1183"/>
        <v>-</v>
      </c>
      <c r="L2276" s="32" t="b">
        <f t="shared" ca="1" si="1183"/>
        <v>0</v>
      </c>
      <c r="M2276" s="32" t="b">
        <f t="shared" ca="1" si="1183"/>
        <v>1</v>
      </c>
      <c r="N2276" s="32">
        <f t="shared" ca="1" si="1183"/>
        <v>2</v>
      </c>
      <c r="O2276" s="32" t="str">
        <f t="shared" ca="1" si="1183"/>
        <v>-</v>
      </c>
      <c r="P2276" s="32" t="str">
        <f t="shared" ca="1" si="1183"/>
        <v>-</v>
      </c>
      <c r="Q2276" s="32" t="str">
        <f t="shared" ca="1" si="1183"/>
        <v>-</v>
      </c>
      <c r="R2276" s="32" t="str">
        <f t="shared" ca="1" si="1183"/>
        <v>-</v>
      </c>
      <c r="S2276" s="32" t="str">
        <f t="shared" ca="1" si="1183"/>
        <v>-</v>
      </c>
      <c r="T2276" s="32" t="str">
        <f t="shared" ca="1" si="1183"/>
        <v>-</v>
      </c>
      <c r="U2276" s="32" t="str">
        <f t="shared" ca="1" si="1183"/>
        <v>-</v>
      </c>
      <c r="V2276" s="32" t="str">
        <f t="shared" ca="1" si="1183"/>
        <v>-</v>
      </c>
      <c r="W2276" s="32" t="str">
        <f t="shared" ca="1" si="1183"/>
        <v>-</v>
      </c>
      <c r="X2276" s="32" t="str">
        <f t="shared" ca="1" si="1183"/>
        <v>-</v>
      </c>
      <c r="Y2276" s="32" t="str">
        <f t="shared" ca="1" si="1183"/>
        <v>-</v>
      </c>
      <c r="Z2276" s="32" t="str">
        <f t="shared" ca="1" si="1183"/>
        <v>-</v>
      </c>
      <c r="AA2276" s="50" t="b">
        <f t="shared" ca="1" si="1182"/>
        <v>1</v>
      </c>
      <c r="AB2276" s="50" t="b">
        <f t="shared" ca="1" si="1179"/>
        <v>0</v>
      </c>
      <c r="AC2276" s="50" t="b">
        <f t="shared" ca="1" si="1179"/>
        <v>1</v>
      </c>
      <c r="AD2276" s="50" t="b">
        <f t="shared" ca="1" si="1179"/>
        <v>1</v>
      </c>
      <c r="AE2276" s="50" t="b">
        <f t="shared" ca="1" si="1179"/>
        <v>1</v>
      </c>
      <c r="AF2276" s="50">
        <f t="shared" ca="1" si="1179"/>
        <v>0</v>
      </c>
      <c r="AG2276" s="50">
        <f t="shared" ca="1" si="1180"/>
        <v>0.4</v>
      </c>
      <c r="AH2276" s="50">
        <f t="shared" ca="1" si="1180"/>
        <v>-0.4</v>
      </c>
      <c r="AI2276" s="32" t="str">
        <f t="shared" ca="1" si="1176"/>
        <v>-</v>
      </c>
      <c r="AJ2276" s="32" t="str">
        <f t="shared" ca="1" si="1176"/>
        <v>-</v>
      </c>
      <c r="AK2276" s="50">
        <f t="shared" ca="1" si="1181"/>
        <v>0</v>
      </c>
      <c r="AL2276" s="50">
        <f t="shared" ca="1" si="1181"/>
        <v>1</v>
      </c>
      <c r="AM2276" s="50">
        <f t="shared" ca="1" si="1181"/>
        <v>-1</v>
      </c>
      <c r="AN2276" s="50">
        <f t="shared" ca="1" si="1181"/>
        <v>3.9</v>
      </c>
      <c r="AO2276" s="32" t="str">
        <f t="shared" ca="1" si="1177"/>
        <v>-</v>
      </c>
      <c r="AP2276" s="32" t="str">
        <f t="shared" ca="1" si="1177"/>
        <v>-</v>
      </c>
      <c r="AQ2276" s="32" t="b">
        <f t="shared" ca="1" si="1177"/>
        <v>1</v>
      </c>
      <c r="AR2276" s="32" t="b">
        <f t="shared" ca="1" si="1177"/>
        <v>1</v>
      </c>
      <c r="AS2276" s="32" t="str">
        <f t="shared" ca="1" si="1177"/>
        <v>-</v>
      </c>
      <c r="AT2276" s="32" t="str">
        <f t="shared" ca="1" si="1177"/>
        <v>-</v>
      </c>
      <c r="AU2276" s="32">
        <f t="shared" ca="1" si="1177"/>
        <v>-0.28362068965517168</v>
      </c>
      <c r="AV2276" s="32">
        <f t="shared" ca="1" si="1177"/>
        <v>62.059800000000003</v>
      </c>
      <c r="AW2276" s="32">
        <f t="shared" ca="1" si="1177"/>
        <v>0.99614779608400872</v>
      </c>
      <c r="AX2276" s="32">
        <f t="shared" ca="1" si="1177"/>
        <v>-9.7246943621680071E-2</v>
      </c>
      <c r="AY2276" s="32">
        <f t="shared" ca="1" si="1177"/>
        <v>0.9620330013615972</v>
      </c>
      <c r="AZ2276" s="32">
        <f t="shared" ca="1" si="1177"/>
        <v>1.041379360593043</v>
      </c>
      <c r="BA2276" s="32">
        <f t="shared" ca="1" si="1177"/>
        <v>0</v>
      </c>
      <c r="BB2276" s="32">
        <f t="shared" ca="1" si="1177"/>
        <v>0</v>
      </c>
      <c r="BC2276" s="32">
        <f t="shared" ca="1" si="1177"/>
        <v>1.048220163355698</v>
      </c>
      <c r="BD2276" s="32">
        <f t="shared" ca="1" si="1177"/>
        <v>0.11286691077264166</v>
      </c>
      <c r="BE2276" s="32">
        <f t="shared" ca="1" si="1177"/>
        <v>-0.3</v>
      </c>
      <c r="BF2276" s="32">
        <f t="shared" ca="1" si="1177"/>
        <v>4.4945475792534495E-2</v>
      </c>
      <c r="BG2276" s="32">
        <f t="shared" ca="1" si="1177"/>
        <v>-0.11041523824036759</v>
      </c>
      <c r="BH2276" s="32">
        <f t="shared" ca="1" si="1177"/>
        <v>-0.18312333184770713</v>
      </c>
      <c r="BI2276" s="32" t="str">
        <f t="shared" ca="1" si="1177"/>
        <v>-</v>
      </c>
      <c r="BJ2276" s="32" t="str">
        <f t="shared" ca="1" si="1177"/>
        <v>-</v>
      </c>
      <c r="BK2276" s="32" t="str">
        <f t="shared" ca="1" si="1177"/>
        <v>-</v>
      </c>
      <c r="BL2276" s="32">
        <f t="shared" ca="1" si="1177"/>
        <v>0</v>
      </c>
      <c r="BM2276" s="32">
        <f t="shared" ca="1" si="1177"/>
        <v>0</v>
      </c>
      <c r="BN2276" s="32">
        <f t="shared" ca="1" si="1177"/>
        <v>0</v>
      </c>
      <c r="BO2276" s="32">
        <f t="shared" ref="AO2276:BO2284" ca="1" si="1184">OFFSET(BO$5,$D2276,0)</f>
        <v>0</v>
      </c>
      <c r="BP2276" s="54">
        <v>0</v>
      </c>
    </row>
    <row r="2277" spans="1:70" hidden="1" outlineLevel="2">
      <c r="A2277" s="53"/>
      <c r="B2277" s="44">
        <f ca="1">COUNT(B$5:OFFSET(B2277,-1,0))</f>
        <v>2192</v>
      </c>
      <c r="C2277" s="44">
        <f t="shared" ca="1" si="1173"/>
        <v>2016</v>
      </c>
      <c r="D2277" s="45">
        <f t="shared" ca="1" si="1174"/>
        <v>2086</v>
      </c>
      <c r="E2277">
        <v>17</v>
      </c>
      <c r="F2277" t="b">
        <v>0</v>
      </c>
      <c r="G2277" t="b">
        <v>0</v>
      </c>
      <c r="H2277" t="b">
        <v>0</v>
      </c>
      <c r="I2277" s="3" t="str">
        <f t="shared" ca="1" si="1178"/>
        <v>G09-All-opt</v>
      </c>
      <c r="J2277" s="16" t="str">
        <f ca="1">IF(MATCH(I2277,I$5:I2277,0)=(COUNTA(I$5:I2277)),"-","Dup")</f>
        <v>-</v>
      </c>
      <c r="K2277" s="32" t="str">
        <f t="shared" ca="1" si="1183"/>
        <v>-</v>
      </c>
      <c r="L2277" s="32" t="b">
        <f t="shared" ca="1" si="1183"/>
        <v>0</v>
      </c>
      <c r="M2277" s="32" t="b">
        <f t="shared" ca="1" si="1183"/>
        <v>1</v>
      </c>
      <c r="N2277" s="32">
        <f t="shared" ca="1" si="1183"/>
        <v>2</v>
      </c>
      <c r="O2277" s="32" t="str">
        <f t="shared" ca="1" si="1183"/>
        <v>-</v>
      </c>
      <c r="P2277" s="32" t="str">
        <f t="shared" ca="1" si="1183"/>
        <v>-</v>
      </c>
      <c r="Q2277" s="32" t="str">
        <f t="shared" ca="1" si="1183"/>
        <v>-</v>
      </c>
      <c r="R2277" s="32" t="str">
        <f t="shared" ca="1" si="1183"/>
        <v>-</v>
      </c>
      <c r="S2277" s="32" t="str">
        <f t="shared" ca="1" si="1183"/>
        <v>-</v>
      </c>
      <c r="T2277" s="32" t="str">
        <f t="shared" ca="1" si="1183"/>
        <v>-</v>
      </c>
      <c r="U2277" s="32" t="str">
        <f t="shared" ca="1" si="1183"/>
        <v>-</v>
      </c>
      <c r="V2277" s="32" t="str">
        <f t="shared" ca="1" si="1183"/>
        <v>-</v>
      </c>
      <c r="W2277" s="32" t="str">
        <f t="shared" ca="1" si="1183"/>
        <v>-</v>
      </c>
      <c r="X2277" s="32" t="str">
        <f t="shared" ca="1" si="1183"/>
        <v>-</v>
      </c>
      <c r="Y2277" s="32" t="str">
        <f t="shared" ca="1" si="1183"/>
        <v>-</v>
      </c>
      <c r="Z2277" s="32" t="str">
        <f t="shared" ca="1" si="1183"/>
        <v>-</v>
      </c>
      <c r="AA2277" s="50" t="b">
        <f t="shared" ca="1" si="1182"/>
        <v>1</v>
      </c>
      <c r="AB2277" s="50" t="b">
        <f t="shared" ca="1" si="1179"/>
        <v>0</v>
      </c>
      <c r="AC2277" s="50" t="b">
        <f t="shared" ca="1" si="1179"/>
        <v>1</v>
      </c>
      <c r="AD2277" s="50" t="b">
        <f t="shared" ca="1" si="1179"/>
        <v>1</v>
      </c>
      <c r="AE2277" s="50" t="b">
        <f t="shared" ca="1" si="1179"/>
        <v>1</v>
      </c>
      <c r="AF2277" s="50">
        <f t="shared" ca="1" si="1179"/>
        <v>0</v>
      </c>
      <c r="AG2277" s="50">
        <f t="shared" ca="1" si="1180"/>
        <v>0.4</v>
      </c>
      <c r="AH2277" s="50">
        <f t="shared" ca="1" si="1180"/>
        <v>-0.4</v>
      </c>
      <c r="AI2277" s="32" t="str">
        <f t="shared" ca="1" si="1176"/>
        <v>-</v>
      </c>
      <c r="AJ2277" s="32" t="str">
        <f t="shared" ca="1" si="1176"/>
        <v>-</v>
      </c>
      <c r="AK2277" s="50">
        <f t="shared" ca="1" si="1181"/>
        <v>0</v>
      </c>
      <c r="AL2277" s="50">
        <f t="shared" ca="1" si="1181"/>
        <v>1</v>
      </c>
      <c r="AM2277" s="50">
        <f t="shared" ca="1" si="1181"/>
        <v>-1</v>
      </c>
      <c r="AN2277" s="50">
        <f t="shared" ca="1" si="1181"/>
        <v>3.9</v>
      </c>
      <c r="AO2277" s="32" t="str">
        <f t="shared" ca="1" si="1184"/>
        <v>-</v>
      </c>
      <c r="AP2277" s="32" t="str">
        <f t="shared" ca="1" si="1184"/>
        <v>-</v>
      </c>
      <c r="AQ2277" s="32" t="b">
        <f t="shared" ca="1" si="1184"/>
        <v>1</v>
      </c>
      <c r="AR2277" s="32" t="b">
        <f t="shared" ca="1" si="1184"/>
        <v>1</v>
      </c>
      <c r="AS2277" s="32" t="str">
        <f t="shared" ca="1" si="1184"/>
        <v>-</v>
      </c>
      <c r="AT2277" s="32" t="str">
        <f t="shared" ca="1" si="1184"/>
        <v>-</v>
      </c>
      <c r="AU2277" s="32">
        <f t="shared" ca="1" si="1184"/>
        <v>-9.3620689655171674E-2</v>
      </c>
      <c r="AV2277" s="32">
        <f t="shared" ca="1" si="1184"/>
        <v>61.930900000000001</v>
      </c>
      <c r="AW2277" s="32">
        <f t="shared" ca="1" si="1184"/>
        <v>0.96873644136789827</v>
      </c>
      <c r="AX2277" s="32">
        <f t="shared" ca="1" si="1184"/>
        <v>0.22078311330254441</v>
      </c>
      <c r="AY2277" s="32">
        <f t="shared" ca="1" si="1184"/>
        <v>1.1040583817830112</v>
      </c>
      <c r="AZ2277" s="32">
        <f t="shared" ca="1" si="1184"/>
        <v>1.0243562344304207</v>
      </c>
      <c r="BA2277" s="32">
        <f t="shared" ca="1" si="1184"/>
        <v>0</v>
      </c>
      <c r="BB2277" s="32">
        <f t="shared" ca="1" si="1184"/>
        <v>0</v>
      </c>
      <c r="BC2277" s="32">
        <f t="shared" ca="1" si="1184"/>
        <v>0.99927509596717135</v>
      </c>
      <c r="BD2277" s="32">
        <f t="shared" ca="1" si="1184"/>
        <v>0.57593554248647649</v>
      </c>
      <c r="BE2277" s="32">
        <f t="shared" ca="1" si="1184"/>
        <v>8.0425625173636495E-2</v>
      </c>
      <c r="BF2277" s="32">
        <f t="shared" ca="1" si="1184"/>
        <v>7.0557156025908618E-2</v>
      </c>
      <c r="BG2277" s="32">
        <f t="shared" ca="1" si="1184"/>
        <v>-0.40992331154067863</v>
      </c>
      <c r="BH2277" s="32">
        <f t="shared" ca="1" si="1184"/>
        <v>-0.17911308681304572</v>
      </c>
      <c r="BI2277" s="32" t="str">
        <f t="shared" ca="1" si="1184"/>
        <v>-</v>
      </c>
      <c r="BJ2277" s="32" t="str">
        <f t="shared" ca="1" si="1184"/>
        <v>-</v>
      </c>
      <c r="BK2277" s="32" t="str">
        <f t="shared" ca="1" si="1184"/>
        <v>-</v>
      </c>
      <c r="BL2277" s="32">
        <f t="shared" ca="1" si="1184"/>
        <v>0</v>
      </c>
      <c r="BM2277" s="32">
        <f t="shared" ca="1" si="1184"/>
        <v>0</v>
      </c>
      <c r="BN2277" s="32">
        <f t="shared" ca="1" si="1184"/>
        <v>0</v>
      </c>
      <c r="BO2277" s="32">
        <f t="shared" ca="1" si="1184"/>
        <v>0</v>
      </c>
      <c r="BP2277" s="54">
        <v>0</v>
      </c>
    </row>
    <row r="2278" spans="1:70" hidden="1" outlineLevel="2">
      <c r="A2278" s="53"/>
      <c r="B2278" s="44">
        <f ca="1">COUNT(B$5:OFFSET(B2278,-1,0))</f>
        <v>2193</v>
      </c>
      <c r="C2278" s="44">
        <f t="shared" ca="1" si="1173"/>
        <v>2017</v>
      </c>
      <c r="D2278" s="45">
        <f t="shared" ca="1" si="1174"/>
        <v>2087</v>
      </c>
      <c r="E2278">
        <v>17</v>
      </c>
      <c r="F2278" t="b">
        <v>0</v>
      </c>
      <c r="G2278" t="b">
        <v>0</v>
      </c>
      <c r="H2278" t="b">
        <v>0</v>
      </c>
      <c r="I2278" s="3" t="str">
        <f t="shared" ca="1" si="1178"/>
        <v>G10-All-opt</v>
      </c>
      <c r="J2278" s="16" t="str">
        <f ca="1">IF(MATCH(I2278,I$5:I2278,0)=(COUNTA(I$5:I2278)),"-","Dup")</f>
        <v>-</v>
      </c>
      <c r="K2278" s="32" t="str">
        <f t="shared" ca="1" si="1183"/>
        <v>-</v>
      </c>
      <c r="L2278" s="32" t="b">
        <f t="shared" ca="1" si="1183"/>
        <v>0</v>
      </c>
      <c r="M2278" s="32" t="b">
        <f t="shared" ca="1" si="1183"/>
        <v>1</v>
      </c>
      <c r="N2278" s="32">
        <f t="shared" ca="1" si="1183"/>
        <v>2</v>
      </c>
      <c r="O2278" s="32" t="str">
        <f t="shared" ca="1" si="1183"/>
        <v>-</v>
      </c>
      <c r="P2278" s="32" t="str">
        <f t="shared" ca="1" si="1183"/>
        <v>-</v>
      </c>
      <c r="Q2278" s="32" t="str">
        <f t="shared" ca="1" si="1183"/>
        <v>-</v>
      </c>
      <c r="R2278" s="32" t="str">
        <f t="shared" ca="1" si="1183"/>
        <v>-</v>
      </c>
      <c r="S2278" s="32" t="str">
        <f t="shared" ca="1" si="1183"/>
        <v>-</v>
      </c>
      <c r="T2278" s="32" t="str">
        <f t="shared" ca="1" si="1183"/>
        <v>-</v>
      </c>
      <c r="U2278" s="32" t="str">
        <f t="shared" ca="1" si="1183"/>
        <v>-</v>
      </c>
      <c r="V2278" s="32" t="str">
        <f t="shared" ca="1" si="1183"/>
        <v>-</v>
      </c>
      <c r="W2278" s="32" t="str">
        <f t="shared" ca="1" si="1183"/>
        <v>-</v>
      </c>
      <c r="X2278" s="32" t="str">
        <f t="shared" ca="1" si="1183"/>
        <v>-</v>
      </c>
      <c r="Y2278" s="32" t="str">
        <f t="shared" ca="1" si="1183"/>
        <v>-</v>
      </c>
      <c r="Z2278" s="32" t="str">
        <f t="shared" ca="1" si="1183"/>
        <v>-</v>
      </c>
      <c r="AA2278" s="50" t="b">
        <f t="shared" ca="1" si="1182"/>
        <v>1</v>
      </c>
      <c r="AB2278" s="50" t="b">
        <f t="shared" ca="1" si="1179"/>
        <v>0</v>
      </c>
      <c r="AC2278" s="50" t="b">
        <f t="shared" ca="1" si="1179"/>
        <v>1</v>
      </c>
      <c r="AD2278" s="50" t="b">
        <f t="shared" ca="1" si="1179"/>
        <v>1</v>
      </c>
      <c r="AE2278" s="50" t="b">
        <f t="shared" ca="1" si="1179"/>
        <v>1</v>
      </c>
      <c r="AF2278" s="50">
        <f t="shared" ca="1" si="1179"/>
        <v>0</v>
      </c>
      <c r="AG2278" s="50">
        <f t="shared" ca="1" si="1180"/>
        <v>0.4</v>
      </c>
      <c r="AH2278" s="50">
        <f t="shared" ca="1" si="1180"/>
        <v>-0.4</v>
      </c>
      <c r="AI2278" s="32" t="str">
        <f t="shared" ca="1" si="1176"/>
        <v>-</v>
      </c>
      <c r="AJ2278" s="32" t="str">
        <f t="shared" ca="1" si="1176"/>
        <v>-</v>
      </c>
      <c r="AK2278" s="50">
        <f t="shared" ca="1" si="1181"/>
        <v>0</v>
      </c>
      <c r="AL2278" s="50">
        <f t="shared" ca="1" si="1181"/>
        <v>1</v>
      </c>
      <c r="AM2278" s="50">
        <f t="shared" ca="1" si="1181"/>
        <v>-1</v>
      </c>
      <c r="AN2278" s="50">
        <f t="shared" ca="1" si="1181"/>
        <v>3.9</v>
      </c>
      <c r="AO2278" s="32" t="str">
        <f t="shared" ca="1" si="1184"/>
        <v>-</v>
      </c>
      <c r="AP2278" s="32" t="str">
        <f t="shared" ca="1" si="1184"/>
        <v>-</v>
      </c>
      <c r="AQ2278" s="32" t="b">
        <f t="shared" ca="1" si="1184"/>
        <v>1</v>
      </c>
      <c r="AR2278" s="32" t="b">
        <f t="shared" ca="1" si="1184"/>
        <v>1</v>
      </c>
      <c r="AS2278" s="32" t="str">
        <f t="shared" ca="1" si="1184"/>
        <v>-</v>
      </c>
      <c r="AT2278" s="32" t="str">
        <f t="shared" ca="1" si="1184"/>
        <v>-</v>
      </c>
      <c r="AU2278" s="32">
        <f t="shared" ca="1" si="1184"/>
        <v>-0.17028735632183853</v>
      </c>
      <c r="AV2278" s="32">
        <f t="shared" ca="1" si="1184"/>
        <v>58.879199999999997</v>
      </c>
      <c r="AW2278" s="32">
        <f t="shared" ca="1" si="1184"/>
        <v>0.94985527754166732</v>
      </c>
      <c r="AX2278" s="32">
        <f t="shared" ca="1" si="1184"/>
        <v>-6.1966615326020102E-3</v>
      </c>
      <c r="AY2278" s="32">
        <f t="shared" ca="1" si="1184"/>
        <v>0.98336847028735475</v>
      </c>
      <c r="AZ2278" s="32">
        <f t="shared" ca="1" si="1184"/>
        <v>0.98403823330215134</v>
      </c>
      <c r="BA2278" s="32">
        <f t="shared" ca="1" si="1184"/>
        <v>0</v>
      </c>
      <c r="BB2278" s="32">
        <f t="shared" ca="1" si="1184"/>
        <v>0</v>
      </c>
      <c r="BC2278" s="32">
        <f t="shared" ca="1" si="1184"/>
        <v>0.90471431809367153</v>
      </c>
      <c r="BD2278" s="32">
        <f t="shared" ca="1" si="1184"/>
        <v>-0.5652048418772182</v>
      </c>
      <c r="BE2278" s="32">
        <f t="shared" ca="1" si="1184"/>
        <v>-1.6956836541707487E-2</v>
      </c>
      <c r="BF2278" s="32">
        <f t="shared" ca="1" si="1184"/>
        <v>0.10339666319975782</v>
      </c>
      <c r="BG2278" s="32">
        <f t="shared" ca="1" si="1184"/>
        <v>-0.19060384000964881</v>
      </c>
      <c r="BH2278" s="32">
        <f t="shared" ca="1" si="1184"/>
        <v>-7.3698097191067125E-2</v>
      </c>
      <c r="BI2278" s="32" t="str">
        <f t="shared" ca="1" si="1184"/>
        <v>-</v>
      </c>
      <c r="BJ2278" s="32" t="str">
        <f t="shared" ca="1" si="1184"/>
        <v>-</v>
      </c>
      <c r="BK2278" s="32" t="str">
        <f t="shared" ca="1" si="1184"/>
        <v>-</v>
      </c>
      <c r="BL2278" s="32">
        <f t="shared" ca="1" si="1184"/>
        <v>0</v>
      </c>
      <c r="BM2278" s="32">
        <f t="shared" ca="1" si="1184"/>
        <v>0</v>
      </c>
      <c r="BN2278" s="32">
        <f t="shared" ca="1" si="1184"/>
        <v>0</v>
      </c>
      <c r="BO2278" s="32">
        <f t="shared" ca="1" si="1184"/>
        <v>0</v>
      </c>
      <c r="BP2278" s="54">
        <v>0</v>
      </c>
    </row>
    <row r="2279" spans="1:70" hidden="1" outlineLevel="2">
      <c r="A2279" s="53"/>
      <c r="B2279" s="44">
        <f ca="1">COUNT(B$5:OFFSET(B2279,-1,0))</f>
        <v>2194</v>
      </c>
      <c r="C2279" s="44">
        <f t="shared" ca="1" si="1173"/>
        <v>2018</v>
      </c>
      <c r="D2279" s="45">
        <f t="shared" ca="1" si="1174"/>
        <v>2088</v>
      </c>
      <c r="E2279">
        <v>17</v>
      </c>
      <c r="F2279" t="b">
        <v>0</v>
      </c>
      <c r="G2279" t="b">
        <v>0</v>
      </c>
      <c r="H2279" t="b">
        <v>0</v>
      </c>
      <c r="I2279" s="3" t="str">
        <f t="shared" ca="1" si="1178"/>
        <v>G11-All-opt</v>
      </c>
      <c r="J2279" s="16" t="str">
        <f ca="1">IF(MATCH(I2279,I$5:I2279,0)=(COUNTA(I$5:I2279)),"-","Dup")</f>
        <v>-</v>
      </c>
      <c r="K2279" s="32" t="str">
        <f t="shared" ca="1" si="1183"/>
        <v>-</v>
      </c>
      <c r="L2279" s="32" t="b">
        <f t="shared" ca="1" si="1183"/>
        <v>0</v>
      </c>
      <c r="M2279" s="32" t="b">
        <f t="shared" ca="1" si="1183"/>
        <v>1</v>
      </c>
      <c r="N2279" s="32">
        <f t="shared" ca="1" si="1183"/>
        <v>2</v>
      </c>
      <c r="O2279" s="32" t="str">
        <f t="shared" ca="1" si="1183"/>
        <v>-</v>
      </c>
      <c r="P2279" s="32" t="str">
        <f t="shared" ca="1" si="1183"/>
        <v>-</v>
      </c>
      <c r="Q2279" s="32" t="str">
        <f t="shared" ca="1" si="1183"/>
        <v>-</v>
      </c>
      <c r="R2279" s="32" t="str">
        <f t="shared" ca="1" si="1183"/>
        <v>-</v>
      </c>
      <c r="S2279" s="32" t="str">
        <f t="shared" ca="1" si="1183"/>
        <v>-</v>
      </c>
      <c r="T2279" s="32" t="str">
        <f t="shared" ca="1" si="1183"/>
        <v>-</v>
      </c>
      <c r="U2279" s="32" t="str">
        <f t="shared" ca="1" si="1183"/>
        <v>-</v>
      </c>
      <c r="V2279" s="32" t="str">
        <f t="shared" ca="1" si="1183"/>
        <v>-</v>
      </c>
      <c r="W2279" s="32" t="str">
        <f t="shared" ca="1" si="1183"/>
        <v>-</v>
      </c>
      <c r="X2279" s="32" t="str">
        <f t="shared" ca="1" si="1183"/>
        <v>-</v>
      </c>
      <c r="Y2279" s="32" t="str">
        <f t="shared" ca="1" si="1183"/>
        <v>-</v>
      </c>
      <c r="Z2279" s="32" t="str">
        <f t="shared" ca="1" si="1183"/>
        <v>-</v>
      </c>
      <c r="AA2279" s="50" t="b">
        <f t="shared" ca="1" si="1182"/>
        <v>1</v>
      </c>
      <c r="AB2279" s="50" t="b">
        <f t="shared" ca="1" si="1179"/>
        <v>0</v>
      </c>
      <c r="AC2279" s="50" t="b">
        <f t="shared" ca="1" si="1179"/>
        <v>1</v>
      </c>
      <c r="AD2279" s="50" t="b">
        <f t="shared" ca="1" si="1179"/>
        <v>1</v>
      </c>
      <c r="AE2279" s="50" t="b">
        <f t="shared" ca="1" si="1179"/>
        <v>1</v>
      </c>
      <c r="AF2279" s="50">
        <f t="shared" ca="1" si="1179"/>
        <v>0</v>
      </c>
      <c r="AG2279" s="50">
        <f t="shared" ca="1" si="1180"/>
        <v>0.4</v>
      </c>
      <c r="AH2279" s="50">
        <f t="shared" ca="1" si="1180"/>
        <v>-0.4</v>
      </c>
      <c r="AI2279" s="32" t="str">
        <f t="shared" ca="1" si="1176"/>
        <v>-</v>
      </c>
      <c r="AJ2279" s="32" t="str">
        <f t="shared" ca="1" si="1176"/>
        <v>-</v>
      </c>
      <c r="AK2279" s="50">
        <f t="shared" ca="1" si="1181"/>
        <v>0</v>
      </c>
      <c r="AL2279" s="50">
        <f t="shared" ca="1" si="1181"/>
        <v>1</v>
      </c>
      <c r="AM2279" s="50">
        <f t="shared" ca="1" si="1181"/>
        <v>-1</v>
      </c>
      <c r="AN2279" s="50">
        <f t="shared" ca="1" si="1181"/>
        <v>3.9</v>
      </c>
      <c r="AO2279" s="32" t="str">
        <f t="shared" ca="1" si="1184"/>
        <v>-</v>
      </c>
      <c r="AP2279" s="32" t="str">
        <f t="shared" ca="1" si="1184"/>
        <v>-</v>
      </c>
      <c r="AQ2279" s="32" t="b">
        <f t="shared" ca="1" si="1184"/>
        <v>1</v>
      </c>
      <c r="AR2279" s="32" t="b">
        <f t="shared" ca="1" si="1184"/>
        <v>1</v>
      </c>
      <c r="AS2279" s="32" t="str">
        <f t="shared" ca="1" si="1184"/>
        <v>-</v>
      </c>
      <c r="AT2279" s="32" t="str">
        <f t="shared" ca="1" si="1184"/>
        <v>-</v>
      </c>
      <c r="AU2279" s="32">
        <f t="shared" ca="1" si="1184"/>
        <v>-3.0287356321838529E-2</v>
      </c>
      <c r="AV2279" s="32">
        <f t="shared" ca="1" si="1184"/>
        <v>62.233199999999997</v>
      </c>
      <c r="AW2279" s="32">
        <f t="shared" ca="1" si="1184"/>
        <v>0.92306129391731828</v>
      </c>
      <c r="AX2279" s="32">
        <f t="shared" ca="1" si="1184"/>
        <v>6.4216310430558865E-2</v>
      </c>
      <c r="AY2279" s="32">
        <f t="shared" ca="1" si="1184"/>
        <v>1.1675581731866798</v>
      </c>
      <c r="AZ2279" s="32">
        <f t="shared" ca="1" si="1184"/>
        <v>0.97003125234111232</v>
      </c>
      <c r="BA2279" s="32">
        <f t="shared" ca="1" si="1184"/>
        <v>0</v>
      </c>
      <c r="BB2279" s="32">
        <f t="shared" ca="1" si="1184"/>
        <v>0</v>
      </c>
      <c r="BC2279" s="32">
        <f t="shared" ca="1" si="1184"/>
        <v>1.053621956151308</v>
      </c>
      <c r="BD2279" s="32">
        <f t="shared" ca="1" si="1184"/>
        <v>0.12924378681270454</v>
      </c>
      <c r="BE2279" s="32">
        <f t="shared" ca="1" si="1184"/>
        <v>-0.13892800893072876</v>
      </c>
      <c r="BF2279" s="32">
        <f t="shared" ca="1" si="1184"/>
        <v>-6.1873027048285678E-2</v>
      </c>
      <c r="BG2279" s="32">
        <f t="shared" ca="1" si="1184"/>
        <v>0.22475633487585434</v>
      </c>
      <c r="BH2279" s="32">
        <f t="shared" ca="1" si="1184"/>
        <v>-0.16092310912423591</v>
      </c>
      <c r="BI2279" s="32" t="str">
        <f t="shared" ca="1" si="1184"/>
        <v>-</v>
      </c>
      <c r="BJ2279" s="32" t="str">
        <f t="shared" ca="1" si="1184"/>
        <v>-</v>
      </c>
      <c r="BK2279" s="32" t="str">
        <f t="shared" ca="1" si="1184"/>
        <v>-</v>
      </c>
      <c r="BL2279" s="32">
        <f t="shared" ca="1" si="1184"/>
        <v>0</v>
      </c>
      <c r="BM2279" s="32">
        <f t="shared" ca="1" si="1184"/>
        <v>0</v>
      </c>
      <c r="BN2279" s="32">
        <f t="shared" ca="1" si="1184"/>
        <v>0</v>
      </c>
      <c r="BO2279" s="32">
        <f t="shared" ca="1" si="1184"/>
        <v>0</v>
      </c>
      <c r="BP2279" s="54">
        <v>0</v>
      </c>
    </row>
    <row r="2280" spans="1:70" hidden="1" outlineLevel="2">
      <c r="A2280" s="53"/>
      <c r="B2280" s="44">
        <f ca="1">COUNT(B$5:OFFSET(B2280,-1,0))</f>
        <v>2195</v>
      </c>
      <c r="C2280" s="44">
        <f t="shared" ca="1" si="1173"/>
        <v>2019</v>
      </c>
      <c r="D2280" s="45">
        <f t="shared" ca="1" si="1174"/>
        <v>2089</v>
      </c>
      <c r="E2280">
        <v>17</v>
      </c>
      <c r="F2280" t="b">
        <v>0</v>
      </c>
      <c r="G2280" t="b">
        <v>0</v>
      </c>
      <c r="H2280" t="b">
        <v>0</v>
      </c>
      <c r="I2280" s="3" t="str">
        <f t="shared" ca="1" si="1178"/>
        <v>G12-All-opt</v>
      </c>
      <c r="J2280" s="16" t="str">
        <f ca="1">IF(MATCH(I2280,I$5:I2280,0)=(COUNTA(I$5:I2280)),"-","Dup")</f>
        <v>-</v>
      </c>
      <c r="K2280" s="32" t="str">
        <f t="shared" ca="1" si="1183"/>
        <v>-</v>
      </c>
      <c r="L2280" s="32" t="b">
        <f t="shared" ca="1" si="1183"/>
        <v>0</v>
      </c>
      <c r="M2280" s="32" t="b">
        <f t="shared" ca="1" si="1183"/>
        <v>1</v>
      </c>
      <c r="N2280" s="32">
        <f t="shared" ca="1" si="1183"/>
        <v>2</v>
      </c>
      <c r="O2280" s="32" t="str">
        <f t="shared" ca="1" si="1183"/>
        <v>-</v>
      </c>
      <c r="P2280" s="32" t="str">
        <f t="shared" ca="1" si="1183"/>
        <v>-</v>
      </c>
      <c r="Q2280" s="32" t="str">
        <f t="shared" ca="1" si="1183"/>
        <v>-</v>
      </c>
      <c r="R2280" s="32" t="str">
        <f t="shared" ca="1" si="1183"/>
        <v>-</v>
      </c>
      <c r="S2280" s="32" t="str">
        <f t="shared" ca="1" si="1183"/>
        <v>-</v>
      </c>
      <c r="T2280" s="32" t="str">
        <f t="shared" ca="1" si="1183"/>
        <v>-</v>
      </c>
      <c r="U2280" s="32" t="str">
        <f t="shared" ca="1" si="1183"/>
        <v>-</v>
      </c>
      <c r="V2280" s="32" t="str">
        <f t="shared" ca="1" si="1183"/>
        <v>-</v>
      </c>
      <c r="W2280" s="32" t="str">
        <f t="shared" ca="1" si="1183"/>
        <v>-</v>
      </c>
      <c r="X2280" s="32" t="str">
        <f t="shared" ca="1" si="1183"/>
        <v>-</v>
      </c>
      <c r="Y2280" s="32" t="str">
        <f t="shared" ca="1" si="1183"/>
        <v>-</v>
      </c>
      <c r="Z2280" s="32" t="str">
        <f t="shared" ca="1" si="1183"/>
        <v>-</v>
      </c>
      <c r="AA2280" s="50" t="b">
        <f t="shared" ca="1" si="1182"/>
        <v>1</v>
      </c>
      <c r="AB2280" s="50" t="b">
        <f t="shared" ca="1" si="1179"/>
        <v>0</v>
      </c>
      <c r="AC2280" s="50" t="b">
        <f t="shared" ca="1" si="1179"/>
        <v>1</v>
      </c>
      <c r="AD2280" s="50" t="b">
        <f t="shared" ca="1" si="1179"/>
        <v>1</v>
      </c>
      <c r="AE2280" s="50" t="b">
        <f t="shared" ca="1" si="1179"/>
        <v>1</v>
      </c>
      <c r="AF2280" s="50">
        <f t="shared" ca="1" si="1179"/>
        <v>0</v>
      </c>
      <c r="AG2280" s="50">
        <f t="shared" ca="1" si="1180"/>
        <v>0.4</v>
      </c>
      <c r="AH2280" s="50">
        <f t="shared" ca="1" si="1180"/>
        <v>-0.4</v>
      </c>
      <c r="AI2280" s="32" t="str">
        <f t="shared" ca="1" si="1176"/>
        <v>-</v>
      </c>
      <c r="AJ2280" s="32" t="str">
        <f t="shared" ca="1" si="1176"/>
        <v>-</v>
      </c>
      <c r="AK2280" s="50">
        <f t="shared" ca="1" si="1181"/>
        <v>0</v>
      </c>
      <c r="AL2280" s="50">
        <f t="shared" ca="1" si="1181"/>
        <v>1</v>
      </c>
      <c r="AM2280" s="50">
        <f t="shared" ca="1" si="1181"/>
        <v>-1</v>
      </c>
      <c r="AN2280" s="50">
        <f t="shared" ca="1" si="1181"/>
        <v>3.9</v>
      </c>
      <c r="AO2280" s="32" t="str">
        <f t="shared" ca="1" si="1184"/>
        <v>-</v>
      </c>
      <c r="AP2280" s="32" t="str">
        <f t="shared" ca="1" si="1184"/>
        <v>-</v>
      </c>
      <c r="AQ2280" s="32" t="b">
        <f t="shared" ca="1" si="1184"/>
        <v>1</v>
      </c>
      <c r="AR2280" s="32" t="b">
        <f t="shared" ca="1" si="1184"/>
        <v>1</v>
      </c>
      <c r="AS2280" s="32" t="str">
        <f t="shared" ca="1" si="1184"/>
        <v>-</v>
      </c>
      <c r="AT2280" s="32" t="str">
        <f t="shared" ca="1" si="1184"/>
        <v>-</v>
      </c>
      <c r="AU2280" s="32">
        <f t="shared" ca="1" si="1184"/>
        <v>-0.16695402298850509</v>
      </c>
      <c r="AV2280" s="32">
        <f t="shared" ca="1" si="1184"/>
        <v>55.779899999999998</v>
      </c>
      <c r="AW2280" s="32">
        <f t="shared" ca="1" si="1184"/>
        <v>1.0175550066655832</v>
      </c>
      <c r="AX2280" s="32">
        <f t="shared" ca="1" si="1184"/>
        <v>0.20865921683735489</v>
      </c>
      <c r="AY2280" s="32">
        <f t="shared" ca="1" si="1184"/>
        <v>1.0715647722358257</v>
      </c>
      <c r="AZ2280" s="32">
        <f t="shared" ca="1" si="1184"/>
        <v>0.95997812359071444</v>
      </c>
      <c r="BA2280" s="32">
        <f t="shared" ca="1" si="1184"/>
        <v>0</v>
      </c>
      <c r="BB2280" s="32">
        <f t="shared" ca="1" si="1184"/>
        <v>0</v>
      </c>
      <c r="BC2280" s="32">
        <f t="shared" ca="1" si="1184"/>
        <v>0.94431181613154647</v>
      </c>
      <c r="BD2280" s="32">
        <f t="shared" ca="1" si="1184"/>
        <v>0.8180439230161376</v>
      </c>
      <c r="BE2280" s="32">
        <f t="shared" ca="1" si="1184"/>
        <v>-0.3</v>
      </c>
      <c r="BF2280" s="32">
        <f t="shared" ca="1" si="1184"/>
        <v>-2.9010391818722336E-2</v>
      </c>
      <c r="BG2280" s="32">
        <f t="shared" ca="1" si="1184"/>
        <v>-0.18597471622128836</v>
      </c>
      <c r="BH2280" s="32">
        <f t="shared" ca="1" si="1184"/>
        <v>0.10194892366285013</v>
      </c>
      <c r="BI2280" s="32" t="str">
        <f t="shared" ca="1" si="1184"/>
        <v>-</v>
      </c>
      <c r="BJ2280" s="32" t="str">
        <f t="shared" ca="1" si="1184"/>
        <v>-</v>
      </c>
      <c r="BK2280" s="32" t="str">
        <f t="shared" ca="1" si="1184"/>
        <v>-</v>
      </c>
      <c r="BL2280" s="32">
        <f t="shared" ca="1" si="1184"/>
        <v>0</v>
      </c>
      <c r="BM2280" s="32">
        <f t="shared" ca="1" si="1184"/>
        <v>0</v>
      </c>
      <c r="BN2280" s="32">
        <f t="shared" ca="1" si="1184"/>
        <v>0</v>
      </c>
      <c r="BO2280" s="32">
        <f t="shared" ca="1" si="1184"/>
        <v>0</v>
      </c>
      <c r="BP2280" s="54">
        <v>0</v>
      </c>
    </row>
    <row r="2281" spans="1:70" hidden="1" outlineLevel="2">
      <c r="A2281" s="53"/>
      <c r="B2281" s="44">
        <f ca="1">COUNT(B$5:OFFSET(B2281,-1,0))</f>
        <v>2196</v>
      </c>
      <c r="C2281" s="44">
        <f t="shared" ca="1" si="1173"/>
        <v>2020</v>
      </c>
      <c r="D2281" s="45">
        <f t="shared" ca="1" si="1174"/>
        <v>2090</v>
      </c>
      <c r="E2281">
        <v>17</v>
      </c>
      <c r="F2281" t="b">
        <v>0</v>
      </c>
      <c r="G2281" t="b">
        <v>0</v>
      </c>
      <c r="H2281" t="b">
        <v>0</v>
      </c>
      <c r="I2281" s="3" t="str">
        <f t="shared" ca="1" si="1178"/>
        <v>G13-All-opt</v>
      </c>
      <c r="J2281" s="16" t="str">
        <f ca="1">IF(MATCH(I2281,I$5:I2281,0)=(COUNTA(I$5:I2281)),"-","Dup")</f>
        <v>-</v>
      </c>
      <c r="K2281" s="32" t="str">
        <f t="shared" ca="1" si="1183"/>
        <v>-</v>
      </c>
      <c r="L2281" s="32" t="b">
        <f t="shared" ca="1" si="1183"/>
        <v>0</v>
      </c>
      <c r="M2281" s="32" t="b">
        <f t="shared" ca="1" si="1183"/>
        <v>1</v>
      </c>
      <c r="N2281" s="32">
        <f t="shared" ca="1" si="1183"/>
        <v>2</v>
      </c>
      <c r="O2281" s="32" t="str">
        <f t="shared" ca="1" si="1183"/>
        <v>-</v>
      </c>
      <c r="P2281" s="32" t="str">
        <f t="shared" ca="1" si="1183"/>
        <v>-</v>
      </c>
      <c r="Q2281" s="32" t="str">
        <f t="shared" ca="1" si="1183"/>
        <v>-</v>
      </c>
      <c r="R2281" s="32" t="str">
        <f t="shared" ca="1" si="1183"/>
        <v>-</v>
      </c>
      <c r="S2281" s="32" t="str">
        <f t="shared" ca="1" si="1183"/>
        <v>-</v>
      </c>
      <c r="T2281" s="32" t="str">
        <f t="shared" ca="1" si="1183"/>
        <v>-</v>
      </c>
      <c r="U2281" s="32" t="str">
        <f t="shared" ca="1" si="1183"/>
        <v>-</v>
      </c>
      <c r="V2281" s="32" t="str">
        <f t="shared" ca="1" si="1183"/>
        <v>-</v>
      </c>
      <c r="W2281" s="32" t="str">
        <f t="shared" ca="1" si="1183"/>
        <v>-</v>
      </c>
      <c r="X2281" s="32" t="str">
        <f t="shared" ca="1" si="1183"/>
        <v>-</v>
      </c>
      <c r="Y2281" s="32" t="str">
        <f t="shared" ca="1" si="1183"/>
        <v>-</v>
      </c>
      <c r="Z2281" s="32" t="str">
        <f t="shared" ca="1" si="1183"/>
        <v>-</v>
      </c>
      <c r="AA2281" s="50" t="b">
        <f t="shared" ca="1" si="1182"/>
        <v>1</v>
      </c>
      <c r="AB2281" s="50" t="b">
        <f t="shared" ca="1" si="1179"/>
        <v>0</v>
      </c>
      <c r="AC2281" s="50" t="b">
        <f t="shared" ca="1" si="1179"/>
        <v>1</v>
      </c>
      <c r="AD2281" s="50" t="b">
        <f t="shared" ca="1" si="1179"/>
        <v>1</v>
      </c>
      <c r="AE2281" s="50" t="b">
        <f t="shared" ca="1" si="1179"/>
        <v>1</v>
      </c>
      <c r="AF2281" s="50">
        <f t="shared" ca="1" si="1179"/>
        <v>0</v>
      </c>
      <c r="AG2281" s="50">
        <f t="shared" ca="1" si="1180"/>
        <v>0.4</v>
      </c>
      <c r="AH2281" s="50">
        <f t="shared" ca="1" si="1180"/>
        <v>-0.4</v>
      </c>
      <c r="AI2281" s="32" t="str">
        <f t="shared" ca="1" si="1176"/>
        <v>-</v>
      </c>
      <c r="AJ2281" s="32" t="str">
        <f t="shared" ca="1" si="1176"/>
        <v>-</v>
      </c>
      <c r="AK2281" s="50">
        <f t="shared" ca="1" si="1181"/>
        <v>0</v>
      </c>
      <c r="AL2281" s="50">
        <f t="shared" ca="1" si="1181"/>
        <v>1</v>
      </c>
      <c r="AM2281" s="50">
        <f t="shared" ca="1" si="1181"/>
        <v>-1</v>
      </c>
      <c r="AN2281" s="50">
        <f t="shared" ca="1" si="1181"/>
        <v>3.9</v>
      </c>
      <c r="AO2281" s="32" t="str">
        <f t="shared" ca="1" si="1184"/>
        <v>-</v>
      </c>
      <c r="AP2281" s="32" t="str">
        <f t="shared" ca="1" si="1184"/>
        <v>-</v>
      </c>
      <c r="AQ2281" s="32" t="b">
        <f t="shared" ca="1" si="1184"/>
        <v>1</v>
      </c>
      <c r="AR2281" s="32" t="b">
        <f t="shared" ca="1" si="1184"/>
        <v>1</v>
      </c>
      <c r="AS2281" s="32" t="str">
        <f t="shared" ca="1" si="1184"/>
        <v>-</v>
      </c>
      <c r="AT2281" s="32" t="str">
        <f t="shared" ca="1" si="1184"/>
        <v>-</v>
      </c>
      <c r="AU2281" s="32">
        <f t="shared" ca="1" si="1184"/>
        <v>1.9712643678161612E-2</v>
      </c>
      <c r="AV2281" s="32">
        <f t="shared" ca="1" si="1184"/>
        <v>63.841500000000003</v>
      </c>
      <c r="AW2281" s="32">
        <f t="shared" ca="1" si="1184"/>
        <v>0.90065035138187743</v>
      </c>
      <c r="AX2281" s="32">
        <f t="shared" ca="1" si="1184"/>
        <v>-3.6262996036488748E-2</v>
      </c>
      <c r="AY2281" s="32">
        <f t="shared" ca="1" si="1184"/>
        <v>1.1845211086589256</v>
      </c>
      <c r="AZ2281" s="32">
        <f t="shared" ca="1" si="1184"/>
        <v>0.98162836605127402</v>
      </c>
      <c r="BA2281" s="32">
        <f t="shared" ca="1" si="1184"/>
        <v>0</v>
      </c>
      <c r="BB2281" s="32">
        <f t="shared" ca="1" si="1184"/>
        <v>0</v>
      </c>
      <c r="BC2281" s="32">
        <f t="shared" ca="1" si="1184"/>
        <v>1.0006143028980676</v>
      </c>
      <c r="BD2281" s="32">
        <f t="shared" ca="1" si="1184"/>
        <v>0.11349273368960766</v>
      </c>
      <c r="BE2281" s="32">
        <f t="shared" ca="1" si="1184"/>
        <v>2.9613624339523914E-2</v>
      </c>
      <c r="BF2281" s="32">
        <f t="shared" ca="1" si="1184"/>
        <v>-4.7210567729081721E-2</v>
      </c>
      <c r="BG2281" s="32">
        <f t="shared" ca="1" si="1184"/>
        <v>0.13523036270290056</v>
      </c>
      <c r="BH2281" s="32">
        <f t="shared" ca="1" si="1184"/>
        <v>-0.27445304437931894</v>
      </c>
      <c r="BI2281" s="32" t="str">
        <f t="shared" ca="1" si="1184"/>
        <v>-</v>
      </c>
      <c r="BJ2281" s="32" t="str">
        <f t="shared" ca="1" si="1184"/>
        <v>-</v>
      </c>
      <c r="BK2281" s="32" t="str">
        <f t="shared" ca="1" si="1184"/>
        <v>-</v>
      </c>
      <c r="BL2281" s="32">
        <f t="shared" ca="1" si="1184"/>
        <v>0</v>
      </c>
      <c r="BM2281" s="32">
        <f t="shared" ca="1" si="1184"/>
        <v>0</v>
      </c>
      <c r="BN2281" s="32">
        <f t="shared" ca="1" si="1184"/>
        <v>0</v>
      </c>
      <c r="BO2281" s="32">
        <f t="shared" ca="1" si="1184"/>
        <v>0</v>
      </c>
      <c r="BP2281" s="54">
        <v>0</v>
      </c>
    </row>
    <row r="2282" spans="1:70" hidden="1" outlineLevel="2">
      <c r="A2282" s="53"/>
      <c r="B2282" s="44">
        <f ca="1">COUNT(B$5:OFFSET(B2282,-1,0))</f>
        <v>2197</v>
      </c>
      <c r="C2282" s="44">
        <f t="shared" ca="1" si="1173"/>
        <v>2021</v>
      </c>
      <c r="D2282" s="45">
        <f t="shared" ca="1" si="1174"/>
        <v>2091</v>
      </c>
      <c r="E2282">
        <v>17</v>
      </c>
      <c r="F2282" t="b">
        <v>1</v>
      </c>
      <c r="G2282" t="b">
        <v>0</v>
      </c>
      <c r="H2282" t="b">
        <v>1</v>
      </c>
      <c r="I2282" s="3" t="str">
        <f t="shared" ca="1" si="1178"/>
        <v>G14-All-opt</v>
      </c>
      <c r="J2282" s="16" t="str">
        <f ca="1">IF(MATCH(I2282,I$5:I2282,0)=(COUNTA(I$5:I2282)),"-","Dup")</f>
        <v>-</v>
      </c>
      <c r="K2282" s="32" t="str">
        <f t="shared" ca="1" si="1183"/>
        <v>-</v>
      </c>
      <c r="L2282" s="32" t="b">
        <f t="shared" ca="1" si="1183"/>
        <v>0</v>
      </c>
      <c r="M2282" s="32" t="b">
        <f t="shared" ca="1" si="1183"/>
        <v>1</v>
      </c>
      <c r="N2282" s="32">
        <f t="shared" ca="1" si="1183"/>
        <v>2</v>
      </c>
      <c r="O2282" s="32" t="str">
        <f t="shared" ca="1" si="1183"/>
        <v>-</v>
      </c>
      <c r="P2282" s="32" t="str">
        <f t="shared" ca="1" si="1183"/>
        <v>-</v>
      </c>
      <c r="Q2282" s="32" t="str">
        <f t="shared" ca="1" si="1183"/>
        <v>-</v>
      </c>
      <c r="R2282" s="32" t="str">
        <f t="shared" ca="1" si="1183"/>
        <v>-</v>
      </c>
      <c r="S2282" s="32" t="str">
        <f t="shared" ca="1" si="1183"/>
        <v>-</v>
      </c>
      <c r="T2282" s="32" t="str">
        <f t="shared" ca="1" si="1183"/>
        <v>-</v>
      </c>
      <c r="U2282" s="32" t="str">
        <f t="shared" ca="1" si="1183"/>
        <v>-</v>
      </c>
      <c r="V2282" s="32" t="str">
        <f t="shared" ca="1" si="1183"/>
        <v>-</v>
      </c>
      <c r="W2282" s="32" t="str">
        <f t="shared" ca="1" si="1183"/>
        <v>-</v>
      </c>
      <c r="X2282" s="32" t="str">
        <f t="shared" ca="1" si="1183"/>
        <v>-</v>
      </c>
      <c r="Y2282" s="32" t="str">
        <f t="shared" ca="1" si="1183"/>
        <v>-</v>
      </c>
      <c r="Z2282" s="32" t="str">
        <f t="shared" ca="1" si="1183"/>
        <v>-</v>
      </c>
      <c r="AA2282" s="50" t="b">
        <f t="shared" ca="1" si="1182"/>
        <v>1</v>
      </c>
      <c r="AB2282" s="50" t="b">
        <f t="shared" ca="1" si="1179"/>
        <v>0</v>
      </c>
      <c r="AC2282" s="50" t="b">
        <f t="shared" ca="1" si="1179"/>
        <v>1</v>
      </c>
      <c r="AD2282" s="50" t="b">
        <f t="shared" ca="1" si="1179"/>
        <v>1</v>
      </c>
      <c r="AE2282" s="50" t="b">
        <f t="shared" ca="1" si="1179"/>
        <v>1</v>
      </c>
      <c r="AF2282" s="50">
        <f t="shared" ca="1" si="1179"/>
        <v>0</v>
      </c>
      <c r="AG2282" s="50">
        <f t="shared" ca="1" si="1180"/>
        <v>0.4</v>
      </c>
      <c r="AH2282" s="50">
        <f t="shared" ca="1" si="1180"/>
        <v>-0.4</v>
      </c>
      <c r="AI2282" s="32" t="str">
        <f t="shared" ca="1" si="1176"/>
        <v>-</v>
      </c>
      <c r="AJ2282" s="32" t="str">
        <f t="shared" ca="1" si="1176"/>
        <v>-</v>
      </c>
      <c r="AK2282" s="50">
        <f t="shared" ca="1" si="1181"/>
        <v>0</v>
      </c>
      <c r="AL2282" s="50">
        <f t="shared" ca="1" si="1181"/>
        <v>1</v>
      </c>
      <c r="AM2282" s="50">
        <f t="shared" ca="1" si="1181"/>
        <v>-1</v>
      </c>
      <c r="AN2282" s="50">
        <f t="shared" ca="1" si="1181"/>
        <v>3.9</v>
      </c>
      <c r="AO2282" s="32" t="str">
        <f t="shared" ca="1" si="1184"/>
        <v>-</v>
      </c>
      <c r="AP2282" s="32" t="str">
        <f t="shared" ca="1" si="1184"/>
        <v>-</v>
      </c>
      <c r="AQ2282" s="32" t="b">
        <f t="shared" ca="1" si="1184"/>
        <v>1</v>
      </c>
      <c r="AR2282" s="32" t="b">
        <f t="shared" ca="1" si="1184"/>
        <v>1</v>
      </c>
      <c r="AS2282" s="32" t="str">
        <f t="shared" ca="1" si="1184"/>
        <v>-</v>
      </c>
      <c r="AT2282" s="32" t="str">
        <f t="shared" ca="1" si="1184"/>
        <v>-</v>
      </c>
      <c r="AU2282" s="32">
        <f t="shared" ca="1" si="1184"/>
        <v>9.3045977011494752E-2</v>
      </c>
      <c r="AV2282" s="32">
        <f t="shared" ca="1" si="1184"/>
        <v>55.713000000000001</v>
      </c>
      <c r="AW2282" s="32">
        <f t="shared" ca="1" si="1184"/>
        <v>1.0143086185057748</v>
      </c>
      <c r="AX2282" s="32">
        <f t="shared" ca="1" si="1184"/>
        <v>0.20283951964528435</v>
      </c>
      <c r="AY2282" s="32">
        <f t="shared" ca="1" si="1184"/>
        <v>1.309426095903486</v>
      </c>
      <c r="AZ2282" s="32">
        <f t="shared" ca="1" si="1184"/>
        <v>0.96619952879390847</v>
      </c>
      <c r="BA2282" s="32">
        <f t="shared" ca="1" si="1184"/>
        <v>0</v>
      </c>
      <c r="BB2282" s="32">
        <f t="shared" ca="1" si="1184"/>
        <v>0</v>
      </c>
      <c r="BC2282" s="32">
        <f t="shared" ca="1" si="1184"/>
        <v>1.0010670678020599</v>
      </c>
      <c r="BD2282" s="32">
        <f t="shared" ca="1" si="1184"/>
        <v>-0.23813998245772439</v>
      </c>
      <c r="BE2282" s="32">
        <f t="shared" ca="1" si="1184"/>
        <v>0.14419750345615323</v>
      </c>
      <c r="BF2282" s="32">
        <f t="shared" ca="1" si="1184"/>
        <v>-2.5476117666235032E-2</v>
      </c>
      <c r="BG2282" s="32">
        <f t="shared" ca="1" si="1184"/>
        <v>0.44069602803955554</v>
      </c>
      <c r="BH2282" s="32">
        <f t="shared" ca="1" si="1184"/>
        <v>9.3382678707361721E-2</v>
      </c>
      <c r="BI2282" s="32" t="str">
        <f t="shared" ca="1" si="1184"/>
        <v>-</v>
      </c>
      <c r="BJ2282" s="32" t="str">
        <f t="shared" ca="1" si="1184"/>
        <v>-</v>
      </c>
      <c r="BK2282" s="32" t="str">
        <f t="shared" ca="1" si="1184"/>
        <v>-</v>
      </c>
      <c r="BL2282" s="32">
        <f t="shared" ca="1" si="1184"/>
        <v>0</v>
      </c>
      <c r="BM2282" s="32">
        <f t="shared" ca="1" si="1184"/>
        <v>0</v>
      </c>
      <c r="BN2282" s="32">
        <f t="shared" ca="1" si="1184"/>
        <v>0</v>
      </c>
      <c r="BO2282" s="32">
        <f t="shared" ca="1" si="1184"/>
        <v>0</v>
      </c>
      <c r="BP2282" s="54">
        <v>0</v>
      </c>
    </row>
    <row r="2283" spans="1:70" hidden="1" outlineLevel="2">
      <c r="A2283" s="53"/>
      <c r="B2283" s="44">
        <f ca="1">COUNT(B$5:OFFSET(B2283,-1,0))</f>
        <v>2198</v>
      </c>
      <c r="C2283" s="44">
        <f t="shared" ca="1" si="1173"/>
        <v>2022</v>
      </c>
      <c r="D2283" s="45">
        <f t="shared" ca="1" si="1174"/>
        <v>2092</v>
      </c>
      <c r="E2283">
        <v>17</v>
      </c>
      <c r="F2283" t="b">
        <v>0</v>
      </c>
      <c r="G2283" t="b">
        <v>0</v>
      </c>
      <c r="H2283" t="b">
        <v>0</v>
      </c>
      <c r="I2283" s="3" t="str">
        <f t="shared" ca="1" si="1178"/>
        <v>G15-All-opt</v>
      </c>
      <c r="J2283" s="16" t="str">
        <f ca="1">IF(MATCH(I2283,I$5:I2283,0)=(COUNTA(I$5:I2283)),"-","Dup")</f>
        <v>-</v>
      </c>
      <c r="K2283" s="32" t="str">
        <f t="shared" ca="1" si="1183"/>
        <v>-</v>
      </c>
      <c r="L2283" s="32" t="b">
        <f t="shared" ca="1" si="1183"/>
        <v>0</v>
      </c>
      <c r="M2283" s="32" t="b">
        <f t="shared" ca="1" si="1183"/>
        <v>1</v>
      </c>
      <c r="N2283" s="32">
        <f t="shared" ca="1" si="1183"/>
        <v>2</v>
      </c>
      <c r="O2283" s="32" t="str">
        <f t="shared" ca="1" si="1183"/>
        <v>-</v>
      </c>
      <c r="P2283" s="32" t="str">
        <f t="shared" ca="1" si="1183"/>
        <v>-</v>
      </c>
      <c r="Q2283" s="32" t="str">
        <f t="shared" ca="1" si="1183"/>
        <v>-</v>
      </c>
      <c r="R2283" s="32" t="str">
        <f t="shared" ca="1" si="1183"/>
        <v>-</v>
      </c>
      <c r="S2283" s="32" t="str">
        <f t="shared" ca="1" si="1183"/>
        <v>-</v>
      </c>
      <c r="T2283" s="32" t="str">
        <f t="shared" ca="1" si="1183"/>
        <v>-</v>
      </c>
      <c r="U2283" s="32" t="str">
        <f t="shared" ca="1" si="1183"/>
        <v>-</v>
      </c>
      <c r="V2283" s="32" t="str">
        <f t="shared" ca="1" si="1183"/>
        <v>-</v>
      </c>
      <c r="W2283" s="32" t="str">
        <f t="shared" ca="1" si="1183"/>
        <v>-</v>
      </c>
      <c r="X2283" s="32" t="str">
        <f t="shared" ca="1" si="1183"/>
        <v>-</v>
      </c>
      <c r="Y2283" s="32" t="str">
        <f t="shared" ca="1" si="1183"/>
        <v>-</v>
      </c>
      <c r="Z2283" s="32" t="str">
        <f t="shared" ca="1" si="1183"/>
        <v>-</v>
      </c>
      <c r="AA2283" s="50" t="b">
        <f t="shared" ca="1" si="1182"/>
        <v>1</v>
      </c>
      <c r="AB2283" s="50" t="b">
        <f t="shared" ca="1" si="1179"/>
        <v>0</v>
      </c>
      <c r="AC2283" s="50" t="b">
        <f t="shared" ca="1" si="1179"/>
        <v>1</v>
      </c>
      <c r="AD2283" s="50" t="b">
        <f t="shared" ca="1" si="1179"/>
        <v>1</v>
      </c>
      <c r="AE2283" s="50" t="b">
        <f t="shared" ca="1" si="1179"/>
        <v>1</v>
      </c>
      <c r="AF2283" s="50">
        <f t="shared" ca="1" si="1179"/>
        <v>0</v>
      </c>
      <c r="AG2283" s="50">
        <f t="shared" ca="1" si="1180"/>
        <v>0.4</v>
      </c>
      <c r="AH2283" s="50">
        <f t="shared" ca="1" si="1180"/>
        <v>-0.4</v>
      </c>
      <c r="AI2283" s="32" t="str">
        <f t="shared" ca="1" si="1176"/>
        <v>-</v>
      </c>
      <c r="AJ2283" s="32" t="str">
        <f t="shared" ca="1" si="1176"/>
        <v>-</v>
      </c>
      <c r="AK2283" s="50">
        <f t="shared" ca="1" si="1181"/>
        <v>0</v>
      </c>
      <c r="AL2283" s="50">
        <f t="shared" ca="1" si="1181"/>
        <v>1</v>
      </c>
      <c r="AM2283" s="50">
        <f t="shared" ca="1" si="1181"/>
        <v>-1</v>
      </c>
      <c r="AN2283" s="50">
        <f t="shared" ca="1" si="1181"/>
        <v>3.9</v>
      </c>
      <c r="AO2283" s="32" t="str">
        <f t="shared" ca="1" si="1184"/>
        <v>-</v>
      </c>
      <c r="AP2283" s="32" t="str">
        <f t="shared" ca="1" si="1184"/>
        <v>-</v>
      </c>
      <c r="AQ2283" s="32" t="b">
        <f t="shared" ca="1" si="1184"/>
        <v>1</v>
      </c>
      <c r="AR2283" s="32" t="b">
        <f t="shared" ca="1" si="1184"/>
        <v>1</v>
      </c>
      <c r="AS2283" s="32" t="str">
        <f t="shared" ca="1" si="1184"/>
        <v>-</v>
      </c>
      <c r="AT2283" s="32" t="str">
        <f t="shared" ca="1" si="1184"/>
        <v>-</v>
      </c>
      <c r="AU2283" s="32">
        <f t="shared" ca="1" si="1184"/>
        <v>-0.13028735632183852</v>
      </c>
      <c r="AV2283" s="32">
        <f t="shared" ca="1" si="1184"/>
        <v>59.744700000000002</v>
      </c>
      <c r="AW2283" s="32">
        <f t="shared" ca="1" si="1184"/>
        <v>0.9862866571416059</v>
      </c>
      <c r="AX2283" s="32">
        <f t="shared" ca="1" si="1184"/>
        <v>-1.7917495443763198E-2</v>
      </c>
      <c r="AY2283" s="32">
        <f t="shared" ca="1" si="1184"/>
        <v>0.93502003815025914</v>
      </c>
      <c r="AZ2283" s="32">
        <f t="shared" ca="1" si="1184"/>
        <v>1.0235375414796828</v>
      </c>
      <c r="BA2283" s="32">
        <f t="shared" ca="1" si="1184"/>
        <v>0</v>
      </c>
      <c r="BB2283" s="32">
        <f t="shared" ca="1" si="1184"/>
        <v>0</v>
      </c>
      <c r="BC2283" s="32">
        <f t="shared" ca="1" si="1184"/>
        <v>1.0241201257755206</v>
      </c>
      <c r="BD2283" s="32">
        <f t="shared" ca="1" si="1184"/>
        <v>-1.5004893206377545E-2</v>
      </c>
      <c r="BE2283" s="32">
        <f t="shared" ca="1" si="1184"/>
        <v>-9.704016774443891E-2</v>
      </c>
      <c r="BF2283" s="32">
        <f t="shared" ca="1" si="1184"/>
        <v>-2.2832260310152286E-2</v>
      </c>
      <c r="BG2283" s="32">
        <f t="shared" ca="1" si="1184"/>
        <v>-0.36793921068302282</v>
      </c>
      <c r="BH2283" s="32">
        <f t="shared" ca="1" si="1184"/>
        <v>-0.13938652506152127</v>
      </c>
      <c r="BI2283" s="32" t="str">
        <f t="shared" ca="1" si="1184"/>
        <v>-</v>
      </c>
      <c r="BJ2283" s="32" t="str">
        <f t="shared" ca="1" si="1184"/>
        <v>-</v>
      </c>
      <c r="BK2283" s="32" t="str">
        <f t="shared" ca="1" si="1184"/>
        <v>-</v>
      </c>
      <c r="BL2283" s="32">
        <f t="shared" ca="1" si="1184"/>
        <v>0</v>
      </c>
      <c r="BM2283" s="32">
        <f t="shared" ca="1" si="1184"/>
        <v>0</v>
      </c>
      <c r="BN2283" s="32">
        <f t="shared" ca="1" si="1184"/>
        <v>0</v>
      </c>
      <c r="BO2283" s="32">
        <f t="shared" ca="1" si="1184"/>
        <v>0</v>
      </c>
      <c r="BP2283" s="54">
        <v>0</v>
      </c>
    </row>
    <row r="2284" spans="1:70" ht="14.25" hidden="1" customHeight="1" outlineLevel="2">
      <c r="A2284" s="53"/>
      <c r="B2284" s="44">
        <f ca="1">COUNT(B$5:OFFSET(B2284,-1,0))</f>
        <v>2199</v>
      </c>
      <c r="C2284" s="44">
        <f t="shared" ca="1" si="1173"/>
        <v>2023</v>
      </c>
      <c r="D2284" s="45">
        <f t="shared" ca="1" si="1174"/>
        <v>2093</v>
      </c>
      <c r="E2284">
        <v>17</v>
      </c>
      <c r="F2284" t="b">
        <v>0</v>
      </c>
      <c r="G2284" t="b">
        <v>0</v>
      </c>
      <c r="H2284" t="b">
        <v>0</v>
      </c>
      <c r="I2284" s="3" t="str">
        <f t="shared" ca="1" si="1178"/>
        <v>G16-All-opt</v>
      </c>
      <c r="J2284" s="16" t="str">
        <f ca="1">IF(MATCH(I2284,I$5:I2284,0)=(COUNTA(I$5:I2284)),"-","Dup")</f>
        <v>-</v>
      </c>
      <c r="K2284" s="32" t="str">
        <f t="shared" ca="1" si="1183"/>
        <v>-</v>
      </c>
      <c r="L2284" s="32" t="b">
        <f t="shared" ca="1" si="1183"/>
        <v>0</v>
      </c>
      <c r="M2284" s="32" t="b">
        <f t="shared" ca="1" si="1183"/>
        <v>1</v>
      </c>
      <c r="N2284" s="32">
        <f t="shared" ca="1" si="1183"/>
        <v>2</v>
      </c>
      <c r="O2284" s="32" t="str">
        <f t="shared" ca="1" si="1183"/>
        <v>-</v>
      </c>
      <c r="P2284" s="32" t="str">
        <f t="shared" ca="1" si="1183"/>
        <v>-</v>
      </c>
      <c r="Q2284" s="32" t="str">
        <f t="shared" ca="1" si="1183"/>
        <v>-</v>
      </c>
      <c r="R2284" s="32" t="str">
        <f t="shared" ca="1" si="1183"/>
        <v>-</v>
      </c>
      <c r="S2284" s="32" t="str">
        <f t="shared" ca="1" si="1183"/>
        <v>-</v>
      </c>
      <c r="T2284" s="32" t="str">
        <f t="shared" ca="1" si="1183"/>
        <v>-</v>
      </c>
      <c r="U2284" s="32" t="str">
        <f t="shared" ca="1" si="1183"/>
        <v>-</v>
      </c>
      <c r="V2284" s="32" t="str">
        <f t="shared" ca="1" si="1183"/>
        <v>-</v>
      </c>
      <c r="W2284" s="32" t="str">
        <f t="shared" ca="1" si="1183"/>
        <v>-</v>
      </c>
      <c r="X2284" s="32" t="str">
        <f t="shared" ca="1" si="1183"/>
        <v>-</v>
      </c>
      <c r="Y2284" s="32" t="str">
        <f t="shared" ca="1" si="1183"/>
        <v>-</v>
      </c>
      <c r="Z2284" s="32" t="str">
        <f t="shared" ca="1" si="1183"/>
        <v>-</v>
      </c>
      <c r="AA2284" s="50" t="b">
        <f t="shared" ca="1" si="1182"/>
        <v>1</v>
      </c>
      <c r="AB2284" s="50" t="b">
        <f t="shared" ca="1" si="1179"/>
        <v>0</v>
      </c>
      <c r="AC2284" s="50" t="b">
        <f t="shared" ca="1" si="1179"/>
        <v>1</v>
      </c>
      <c r="AD2284" s="50" t="b">
        <f t="shared" ca="1" si="1179"/>
        <v>1</v>
      </c>
      <c r="AE2284" s="50" t="b">
        <f t="shared" ca="1" si="1179"/>
        <v>1</v>
      </c>
      <c r="AF2284" s="50">
        <f t="shared" ca="1" si="1179"/>
        <v>0</v>
      </c>
      <c r="AG2284" s="50">
        <f t="shared" ca="1" si="1180"/>
        <v>0.4</v>
      </c>
      <c r="AH2284" s="50">
        <f t="shared" ca="1" si="1180"/>
        <v>-0.4</v>
      </c>
      <c r="AI2284" s="32" t="str">
        <f t="shared" ca="1" si="1176"/>
        <v>-</v>
      </c>
      <c r="AJ2284" s="32" t="str">
        <f t="shared" ca="1" si="1176"/>
        <v>-</v>
      </c>
      <c r="AK2284" s="50">
        <f t="shared" ca="1" si="1181"/>
        <v>0</v>
      </c>
      <c r="AL2284" s="50">
        <f t="shared" ca="1" si="1181"/>
        <v>1</v>
      </c>
      <c r="AM2284" s="50">
        <f t="shared" ca="1" si="1181"/>
        <v>-1</v>
      </c>
      <c r="AN2284" s="50">
        <f t="shared" ca="1" si="1181"/>
        <v>3.9</v>
      </c>
      <c r="AO2284" s="32" t="str">
        <f t="shared" ca="1" si="1184"/>
        <v>-</v>
      </c>
      <c r="AP2284" s="32" t="str">
        <f t="shared" ca="1" si="1184"/>
        <v>-</v>
      </c>
      <c r="AQ2284" s="32" t="b">
        <f t="shared" ca="1" si="1184"/>
        <v>1</v>
      </c>
      <c r="AR2284" s="32" t="b">
        <f t="shared" ca="1" si="1184"/>
        <v>1</v>
      </c>
      <c r="AS2284" s="32" t="str">
        <f t="shared" ca="1" si="1184"/>
        <v>-</v>
      </c>
      <c r="AT2284" s="32" t="str">
        <f t="shared" ca="1" si="1184"/>
        <v>-</v>
      </c>
      <c r="AU2284" s="32">
        <f t="shared" ca="1" si="1184"/>
        <v>-0.14362068965517183</v>
      </c>
      <c r="AV2284" s="32">
        <f t="shared" ca="1" si="1184"/>
        <v>57.333199999999998</v>
      </c>
      <c r="AW2284" s="32">
        <f t="shared" ca="1" si="1184"/>
        <v>1.0831997458819032</v>
      </c>
      <c r="AX2284" s="32">
        <f t="shared" ca="1" si="1184"/>
        <v>-0.12292025565077003</v>
      </c>
      <c r="AY2284" s="32">
        <f t="shared" ca="1" si="1184"/>
        <v>0.8474527440640911</v>
      </c>
      <c r="AZ2284" s="32">
        <f t="shared" ca="1" si="1184"/>
        <v>1.0520267255661462</v>
      </c>
      <c r="BA2284" s="32">
        <f t="shared" ca="1" si="1184"/>
        <v>0</v>
      </c>
      <c r="BB2284" s="32">
        <f t="shared" ca="1" si="1184"/>
        <v>0</v>
      </c>
      <c r="BC2284" s="32">
        <f t="shared" ca="1" si="1184"/>
        <v>1.031435670468674</v>
      </c>
      <c r="BD2284" s="32">
        <f t="shared" ca="1" si="1184"/>
        <v>-0.19232821644752107</v>
      </c>
      <c r="BE2284" s="32">
        <f t="shared" ca="1" si="1184"/>
        <v>-2.9960509962970616E-2</v>
      </c>
      <c r="BF2284" s="32">
        <f t="shared" ca="1" si="1184"/>
        <v>9.8351456519934377E-2</v>
      </c>
      <c r="BG2284" s="32">
        <f t="shared" ca="1" si="1184"/>
        <v>0.15281469721602114</v>
      </c>
      <c r="BH2284" s="32">
        <f t="shared" ca="1" si="1184"/>
        <v>2.3532908969271515E-2</v>
      </c>
      <c r="BI2284" s="32" t="str">
        <f t="shared" ca="1" si="1184"/>
        <v>-</v>
      </c>
      <c r="BJ2284" s="32" t="str">
        <f t="shared" ca="1" si="1184"/>
        <v>-</v>
      </c>
      <c r="BK2284" s="32" t="str">
        <f t="shared" ca="1" si="1184"/>
        <v>-</v>
      </c>
      <c r="BL2284" s="32">
        <f t="shared" ca="1" si="1184"/>
        <v>0</v>
      </c>
      <c r="BM2284" s="32">
        <f t="shared" ca="1" si="1184"/>
        <v>0</v>
      </c>
      <c r="BN2284" s="32">
        <f t="shared" ref="BN2284:BO2284" ca="1" si="1185">OFFSET(BN$5,$D2284,0)</f>
        <v>0</v>
      </c>
      <c r="BO2284" s="32">
        <f t="shared" ca="1" si="1185"/>
        <v>0</v>
      </c>
      <c r="BP2284" s="54">
        <v>0</v>
      </c>
    </row>
    <row r="2285" spans="1:70" ht="14.25" hidden="1" customHeight="1" outlineLevel="2">
      <c r="A2285" s="53"/>
      <c r="B2285" s="44">
        <f ca="1">COUNT(B$5:OFFSET(B2285,-1,0))</f>
        <v>2200</v>
      </c>
      <c r="C2285" s="44">
        <f t="shared" ca="1" si="1173"/>
        <v>2024</v>
      </c>
      <c r="D2285" s="45">
        <f t="shared" ca="1" si="1174"/>
        <v>2094</v>
      </c>
      <c r="E2285">
        <v>17</v>
      </c>
      <c r="F2285" t="b">
        <v>0</v>
      </c>
      <c r="G2285" t="b">
        <v>0</v>
      </c>
      <c r="H2285" t="b">
        <v>0</v>
      </c>
      <c r="I2285" s="3" t="str">
        <f t="shared" ca="1" si="1178"/>
        <v>G17-All-opt</v>
      </c>
      <c r="J2285" s="16" t="str">
        <f ca="1">IF(MATCH(I2285,I$5:I2285,0)=(COUNTA(I$5:I2285)),"-","Dup")</f>
        <v>-</v>
      </c>
      <c r="K2285" s="32" t="str">
        <f t="shared" ca="1" si="1183"/>
        <v>-</v>
      </c>
      <c r="L2285" s="32" t="b">
        <f t="shared" ca="1" si="1183"/>
        <v>0</v>
      </c>
      <c r="M2285" s="32" t="b">
        <f t="shared" ca="1" si="1183"/>
        <v>1</v>
      </c>
      <c r="N2285" s="32">
        <f t="shared" ca="1" si="1183"/>
        <v>2</v>
      </c>
      <c r="O2285" s="32" t="str">
        <f t="shared" ca="1" si="1183"/>
        <v>-</v>
      </c>
      <c r="P2285" s="32" t="str">
        <f t="shared" ca="1" si="1183"/>
        <v>-</v>
      </c>
      <c r="Q2285" s="32" t="str">
        <f t="shared" ca="1" si="1183"/>
        <v>-</v>
      </c>
      <c r="R2285" s="32" t="str">
        <f t="shared" ca="1" si="1183"/>
        <v>-</v>
      </c>
      <c r="S2285" s="32" t="str">
        <f t="shared" ca="1" si="1183"/>
        <v>-</v>
      </c>
      <c r="T2285" s="32" t="str">
        <f t="shared" ca="1" si="1183"/>
        <v>-</v>
      </c>
      <c r="U2285" s="32" t="str">
        <f t="shared" ca="1" si="1183"/>
        <v>-</v>
      </c>
      <c r="V2285" s="32" t="str">
        <f t="shared" ca="1" si="1183"/>
        <v>-</v>
      </c>
      <c r="W2285" s="32" t="str">
        <f t="shared" ca="1" si="1183"/>
        <v>-</v>
      </c>
      <c r="X2285" s="32" t="str">
        <f t="shared" ca="1" si="1183"/>
        <v>-</v>
      </c>
      <c r="Y2285" s="32" t="str">
        <f t="shared" ca="1" si="1183"/>
        <v>-</v>
      </c>
      <c r="Z2285" s="32" t="str">
        <f t="shared" ca="1" si="1183"/>
        <v>-</v>
      </c>
      <c r="AA2285" s="50" t="b">
        <f t="shared" ca="1" si="1182"/>
        <v>1</v>
      </c>
      <c r="AB2285" s="50" t="b">
        <f t="shared" ca="1" si="1179"/>
        <v>0</v>
      </c>
      <c r="AC2285" s="50" t="b">
        <f t="shared" ca="1" si="1179"/>
        <v>1</v>
      </c>
      <c r="AD2285" s="50" t="b">
        <f t="shared" ca="1" si="1179"/>
        <v>1</v>
      </c>
      <c r="AE2285" s="50" t="b">
        <f t="shared" ca="1" si="1179"/>
        <v>1</v>
      </c>
      <c r="AF2285" s="50">
        <f t="shared" ca="1" si="1179"/>
        <v>0</v>
      </c>
      <c r="AG2285" s="50">
        <f t="shared" ca="1" si="1180"/>
        <v>0.4</v>
      </c>
      <c r="AH2285" s="50">
        <f t="shared" ca="1" si="1180"/>
        <v>-0.4</v>
      </c>
      <c r="AI2285" s="32" t="str">
        <f t="shared" ref="AI2285:AJ2297" ca="1" si="1186">OFFSET(AI$5,$D2285,0)</f>
        <v>-</v>
      </c>
      <c r="AJ2285" s="32" t="str">
        <f t="shared" ca="1" si="1186"/>
        <v>-</v>
      </c>
      <c r="AK2285" s="50">
        <f t="shared" ca="1" si="1181"/>
        <v>0</v>
      </c>
      <c r="AL2285" s="50">
        <f t="shared" ca="1" si="1181"/>
        <v>1</v>
      </c>
      <c r="AM2285" s="50">
        <f t="shared" ca="1" si="1181"/>
        <v>-1</v>
      </c>
      <c r="AN2285" s="50">
        <f t="shared" ca="1" si="1181"/>
        <v>3.9</v>
      </c>
      <c r="AO2285" s="32" t="str">
        <f t="shared" ref="AO2285:BO2292" ca="1" si="1187">OFFSET(AO$5,$D2285,0)</f>
        <v>-</v>
      </c>
      <c r="AP2285" s="32" t="str">
        <f t="shared" ca="1" si="1187"/>
        <v>-</v>
      </c>
      <c r="AQ2285" s="32" t="b">
        <f t="shared" ca="1" si="1187"/>
        <v>1</v>
      </c>
      <c r="AR2285" s="32" t="b">
        <f t="shared" ca="1" si="1187"/>
        <v>1</v>
      </c>
      <c r="AS2285" s="32" t="str">
        <f t="shared" ca="1" si="1187"/>
        <v>-</v>
      </c>
      <c r="AT2285" s="32" t="str">
        <f t="shared" ca="1" si="1187"/>
        <v>-</v>
      </c>
      <c r="AU2285" s="32">
        <f t="shared" ca="1" si="1187"/>
        <v>0.22637931034482819</v>
      </c>
      <c r="AV2285" s="32">
        <f t="shared" ca="1" si="1187"/>
        <v>58.217500000000001</v>
      </c>
      <c r="AW2285" s="32">
        <f t="shared" ca="1" si="1187"/>
        <v>0.97667143595769557</v>
      </c>
      <c r="AX2285" s="32">
        <f t="shared" ca="1" si="1187"/>
        <v>9.9977924570172183E-2</v>
      </c>
      <c r="AY2285" s="32">
        <f t="shared" ca="1" si="1187"/>
        <v>1.0799010678953138</v>
      </c>
      <c r="AZ2285" s="32">
        <f t="shared" ca="1" si="1187"/>
        <v>0.94725971216379889</v>
      </c>
      <c r="BA2285" s="32">
        <f t="shared" ca="1" si="1187"/>
        <v>0</v>
      </c>
      <c r="BB2285" s="32">
        <f t="shared" ca="1" si="1187"/>
        <v>0</v>
      </c>
      <c r="BC2285" s="32">
        <f t="shared" ca="1" si="1187"/>
        <v>0.94391312374248248</v>
      </c>
      <c r="BD2285" s="32">
        <f t="shared" ca="1" si="1187"/>
        <v>-0.27236757791370891</v>
      </c>
      <c r="BE2285" s="32">
        <f t="shared" ca="1" si="1187"/>
        <v>0.17641468476687344</v>
      </c>
      <c r="BF2285" s="32">
        <f t="shared" ca="1" si="1187"/>
        <v>-6.7815957896177448E-2</v>
      </c>
      <c r="BG2285" s="32">
        <f t="shared" ca="1" si="1187"/>
        <v>0.32775089067571983</v>
      </c>
      <c r="BH2285" s="32">
        <f t="shared" ca="1" si="1187"/>
        <v>8.8791235770151911E-2</v>
      </c>
      <c r="BI2285" s="32" t="str">
        <f t="shared" ca="1" si="1187"/>
        <v>-</v>
      </c>
      <c r="BJ2285" s="32" t="str">
        <f t="shared" ca="1" si="1187"/>
        <v>-</v>
      </c>
      <c r="BK2285" s="32" t="str">
        <f t="shared" ca="1" si="1187"/>
        <v>-</v>
      </c>
      <c r="BL2285" s="32">
        <f t="shared" ca="1" si="1187"/>
        <v>0</v>
      </c>
      <c r="BM2285" s="32">
        <f t="shared" ca="1" si="1187"/>
        <v>0</v>
      </c>
      <c r="BN2285" s="32">
        <f t="shared" ca="1" si="1187"/>
        <v>0</v>
      </c>
      <c r="BO2285" s="32">
        <f t="shared" ca="1" si="1187"/>
        <v>0</v>
      </c>
      <c r="BP2285" s="54">
        <v>0</v>
      </c>
    </row>
    <row r="2286" spans="1:70" ht="14.25" hidden="1" customHeight="1" outlineLevel="2">
      <c r="A2286" s="53"/>
      <c r="B2286" s="44">
        <f ca="1">COUNT(B$5:OFFSET(B2286,-1,0))</f>
        <v>2201</v>
      </c>
      <c r="C2286" s="44">
        <f t="shared" ca="1" si="1173"/>
        <v>2025</v>
      </c>
      <c r="D2286" s="45">
        <f t="shared" ca="1" si="1174"/>
        <v>2095</v>
      </c>
      <c r="E2286">
        <v>17</v>
      </c>
      <c r="F2286" t="b">
        <v>0</v>
      </c>
      <c r="G2286" t="b">
        <v>0</v>
      </c>
      <c r="H2286" t="b">
        <v>0</v>
      </c>
      <c r="I2286" s="3" t="str">
        <f t="shared" ca="1" si="1178"/>
        <v>G18-All-opt</v>
      </c>
      <c r="J2286" s="16" t="str">
        <f ca="1">IF(MATCH(I2286,I$5:I2286,0)=(COUNTA(I$5:I2286)),"-","Dup")</f>
        <v>-</v>
      </c>
      <c r="K2286" s="32" t="str">
        <f t="shared" ca="1" si="1183"/>
        <v>-</v>
      </c>
      <c r="L2286" s="32" t="b">
        <f t="shared" ca="1" si="1183"/>
        <v>0</v>
      </c>
      <c r="M2286" s="32" t="b">
        <f t="shared" ca="1" si="1183"/>
        <v>1</v>
      </c>
      <c r="N2286" s="32">
        <f t="shared" ca="1" si="1183"/>
        <v>2</v>
      </c>
      <c r="O2286" s="32" t="str">
        <f t="shared" ca="1" si="1183"/>
        <v>-</v>
      </c>
      <c r="P2286" s="32" t="str">
        <f t="shared" ca="1" si="1183"/>
        <v>-</v>
      </c>
      <c r="Q2286" s="32" t="str">
        <f t="shared" ca="1" si="1183"/>
        <v>-</v>
      </c>
      <c r="R2286" s="32" t="str">
        <f t="shared" ca="1" si="1183"/>
        <v>-</v>
      </c>
      <c r="S2286" s="32" t="str">
        <f t="shared" ca="1" si="1183"/>
        <v>-</v>
      </c>
      <c r="T2286" s="32" t="str">
        <f t="shared" ca="1" si="1183"/>
        <v>-</v>
      </c>
      <c r="U2286" s="32" t="str">
        <f t="shared" ca="1" si="1183"/>
        <v>-</v>
      </c>
      <c r="V2286" s="32" t="str">
        <f t="shared" ca="1" si="1183"/>
        <v>-</v>
      </c>
      <c r="W2286" s="32" t="str">
        <f t="shared" ca="1" si="1183"/>
        <v>-</v>
      </c>
      <c r="X2286" s="32" t="str">
        <f t="shared" ca="1" si="1183"/>
        <v>-</v>
      </c>
      <c r="Y2286" s="32" t="str">
        <f t="shared" ca="1" si="1183"/>
        <v>-</v>
      </c>
      <c r="Z2286" s="32" t="str">
        <f t="shared" ca="1" si="1183"/>
        <v>-</v>
      </c>
      <c r="AA2286" s="50" t="b">
        <f t="shared" ca="1" si="1182"/>
        <v>1</v>
      </c>
      <c r="AB2286" s="50" t="b">
        <f t="shared" ca="1" si="1179"/>
        <v>0</v>
      </c>
      <c r="AC2286" s="50" t="b">
        <f t="shared" ca="1" si="1179"/>
        <v>1</v>
      </c>
      <c r="AD2286" s="50" t="b">
        <f t="shared" ca="1" si="1179"/>
        <v>1</v>
      </c>
      <c r="AE2286" s="50" t="b">
        <f t="shared" ca="1" si="1179"/>
        <v>1</v>
      </c>
      <c r="AF2286" s="50">
        <f t="shared" ca="1" si="1179"/>
        <v>0</v>
      </c>
      <c r="AG2286" s="50">
        <f t="shared" ca="1" si="1179"/>
        <v>0.4</v>
      </c>
      <c r="AH2286" s="50">
        <f t="shared" ca="1" si="1179"/>
        <v>-0.4</v>
      </c>
      <c r="AI2286" s="32" t="str">
        <f t="shared" ca="1" si="1186"/>
        <v>-</v>
      </c>
      <c r="AJ2286" s="32" t="str">
        <f t="shared" ca="1" si="1186"/>
        <v>-</v>
      </c>
      <c r="AK2286" s="50">
        <f t="shared" ref="AK2286:AN2297" ca="1" si="1188">OFFSET(AK2286,-1,0)</f>
        <v>0</v>
      </c>
      <c r="AL2286" s="50">
        <f t="shared" ca="1" si="1188"/>
        <v>1</v>
      </c>
      <c r="AM2286" s="50">
        <f t="shared" ca="1" si="1188"/>
        <v>-1</v>
      </c>
      <c r="AN2286" s="50">
        <f t="shared" ca="1" si="1188"/>
        <v>3.9</v>
      </c>
      <c r="AO2286" s="32" t="str">
        <f t="shared" ca="1" si="1187"/>
        <v>-</v>
      </c>
      <c r="AP2286" s="32" t="str">
        <f t="shared" ca="1" si="1187"/>
        <v>-</v>
      </c>
      <c r="AQ2286" s="32" t="b">
        <f t="shared" ca="1" si="1187"/>
        <v>1</v>
      </c>
      <c r="AR2286" s="32" t="b">
        <f t="shared" ca="1" si="1187"/>
        <v>1</v>
      </c>
      <c r="AS2286" s="32" t="str">
        <f t="shared" ca="1" si="1187"/>
        <v>-</v>
      </c>
      <c r="AT2286" s="32" t="str">
        <f t="shared" ca="1" si="1187"/>
        <v>-</v>
      </c>
      <c r="AU2286" s="32">
        <f t="shared" ca="1" si="1187"/>
        <v>1.1379310344828183E-2</v>
      </c>
      <c r="AV2286" s="32">
        <f t="shared" ca="1" si="1187"/>
        <v>62.1205</v>
      </c>
      <c r="AW2286" s="32">
        <f t="shared" ca="1" si="1187"/>
        <v>0.99940216871448406</v>
      </c>
      <c r="AX2286" s="32">
        <f t="shared" ca="1" si="1187"/>
        <v>-9.1597178082240771E-2</v>
      </c>
      <c r="AY2286" s="32">
        <f t="shared" ca="1" si="1187"/>
        <v>0.84851817732324797</v>
      </c>
      <c r="AZ2286" s="32">
        <f t="shared" ca="1" si="1187"/>
        <v>1.0347734578655043</v>
      </c>
      <c r="BA2286" s="32">
        <f t="shared" ca="1" si="1187"/>
        <v>0</v>
      </c>
      <c r="BB2286" s="32">
        <f t="shared" ca="1" si="1187"/>
        <v>0</v>
      </c>
      <c r="BC2286" s="32">
        <f t="shared" ca="1" si="1187"/>
        <v>1.0049310030669609</v>
      </c>
      <c r="BD2286" s="32">
        <f t="shared" ca="1" si="1187"/>
        <v>0.34945596678572599</v>
      </c>
      <c r="BE2286" s="32">
        <f t="shared" ca="1" si="1187"/>
        <v>-3.9825712224474841E-2</v>
      </c>
      <c r="BF2286" s="32">
        <f t="shared" ca="1" si="1187"/>
        <v>-7.2838209658754316E-3</v>
      </c>
      <c r="BG2286" s="32">
        <f t="shared" ca="1" si="1187"/>
        <v>-0.22013920209996485</v>
      </c>
      <c r="BH2286" s="32">
        <f t="shared" ca="1" si="1187"/>
        <v>-0.11504467291664744</v>
      </c>
      <c r="BI2286" s="32" t="str">
        <f t="shared" ca="1" si="1187"/>
        <v>-</v>
      </c>
      <c r="BJ2286" s="32" t="str">
        <f t="shared" ca="1" si="1187"/>
        <v>-</v>
      </c>
      <c r="BK2286" s="32" t="str">
        <f t="shared" ca="1" si="1187"/>
        <v>-</v>
      </c>
      <c r="BL2286" s="32">
        <f t="shared" ca="1" si="1187"/>
        <v>0</v>
      </c>
      <c r="BM2286" s="32">
        <f t="shared" ca="1" si="1187"/>
        <v>0</v>
      </c>
      <c r="BN2286" s="32">
        <f t="shared" ca="1" si="1187"/>
        <v>0</v>
      </c>
      <c r="BO2286" s="32">
        <f t="shared" ca="1" si="1187"/>
        <v>0</v>
      </c>
      <c r="BP2286" s="54">
        <v>0</v>
      </c>
    </row>
    <row r="2287" spans="1:70" ht="14.25" hidden="1" customHeight="1" outlineLevel="2">
      <c r="A2287" s="53"/>
      <c r="B2287" s="44">
        <f ca="1">COUNT(B$5:OFFSET(B2287,-1,0))</f>
        <v>2202</v>
      </c>
      <c r="C2287" s="44">
        <f t="shared" ca="1" si="1173"/>
        <v>2026</v>
      </c>
      <c r="D2287" s="45">
        <f t="shared" ca="1" si="1174"/>
        <v>2096</v>
      </c>
      <c r="E2287">
        <v>17</v>
      </c>
      <c r="F2287" t="b">
        <v>0</v>
      </c>
      <c r="G2287" t="b">
        <v>0</v>
      </c>
      <c r="H2287" t="b">
        <v>0</v>
      </c>
      <c r="I2287" s="3" t="str">
        <f t="shared" ca="1" si="1178"/>
        <v>G19-All-opt</v>
      </c>
      <c r="J2287" s="16" t="str">
        <f ca="1">IF(MATCH(I2287,I$5:I2287,0)=(COUNTA(I$5:I2287)),"-","Dup")</f>
        <v>-</v>
      </c>
      <c r="K2287" s="32" t="str">
        <f t="shared" ca="1" si="1183"/>
        <v>-</v>
      </c>
      <c r="L2287" s="32" t="b">
        <f t="shared" ca="1" si="1183"/>
        <v>0</v>
      </c>
      <c r="M2287" s="32" t="b">
        <f t="shared" ca="1" si="1183"/>
        <v>1</v>
      </c>
      <c r="N2287" s="32">
        <f t="shared" ca="1" si="1183"/>
        <v>2</v>
      </c>
      <c r="O2287" s="32" t="str">
        <f t="shared" ca="1" si="1183"/>
        <v>-</v>
      </c>
      <c r="P2287" s="32" t="str">
        <f t="shared" ca="1" si="1183"/>
        <v>-</v>
      </c>
      <c r="Q2287" s="32" t="str">
        <f t="shared" ca="1" si="1183"/>
        <v>-</v>
      </c>
      <c r="R2287" s="32" t="str">
        <f t="shared" ca="1" si="1183"/>
        <v>-</v>
      </c>
      <c r="S2287" s="32" t="str">
        <f t="shared" ca="1" si="1183"/>
        <v>-</v>
      </c>
      <c r="T2287" s="32" t="str">
        <f t="shared" ca="1" si="1183"/>
        <v>-</v>
      </c>
      <c r="U2287" s="32" t="str">
        <f t="shared" ca="1" si="1183"/>
        <v>-</v>
      </c>
      <c r="V2287" s="32" t="str">
        <f t="shared" ca="1" si="1183"/>
        <v>-</v>
      </c>
      <c r="W2287" s="32" t="str">
        <f t="shared" ca="1" si="1183"/>
        <v>-</v>
      </c>
      <c r="X2287" s="32" t="str">
        <f t="shared" ca="1" si="1183"/>
        <v>-</v>
      </c>
      <c r="Y2287" s="32" t="str">
        <f t="shared" ca="1" si="1183"/>
        <v>-</v>
      </c>
      <c r="Z2287" s="32" t="str">
        <f t="shared" ca="1" si="1183"/>
        <v>-</v>
      </c>
      <c r="AA2287" s="50" t="b">
        <f t="shared" ref="AA2287:AA2297" ca="1" si="1189">OFFSET(AA2287,-1,0)</f>
        <v>1</v>
      </c>
      <c r="AB2287" s="50" t="b">
        <f t="shared" ca="1" si="1179"/>
        <v>0</v>
      </c>
      <c r="AC2287" s="50" t="b">
        <f t="shared" ca="1" si="1179"/>
        <v>1</v>
      </c>
      <c r="AD2287" s="50" t="b">
        <f t="shared" ca="1" si="1179"/>
        <v>1</v>
      </c>
      <c r="AE2287" s="50" t="b">
        <f t="shared" ca="1" si="1179"/>
        <v>1</v>
      </c>
      <c r="AF2287" s="50">
        <f t="shared" ca="1" si="1179"/>
        <v>0</v>
      </c>
      <c r="AG2287" s="50">
        <f t="shared" ca="1" si="1179"/>
        <v>0.4</v>
      </c>
      <c r="AH2287" s="50">
        <f t="shared" ca="1" si="1179"/>
        <v>-0.4</v>
      </c>
      <c r="AI2287" s="32" t="str">
        <f t="shared" ca="1" si="1186"/>
        <v>-</v>
      </c>
      <c r="AJ2287" s="32" t="str">
        <f t="shared" ca="1" si="1186"/>
        <v>-</v>
      </c>
      <c r="AK2287" s="50">
        <f t="shared" ca="1" si="1188"/>
        <v>0</v>
      </c>
      <c r="AL2287" s="50">
        <f t="shared" ca="1" si="1188"/>
        <v>1</v>
      </c>
      <c r="AM2287" s="50">
        <f t="shared" ca="1" si="1188"/>
        <v>-1</v>
      </c>
      <c r="AN2287" s="50">
        <f t="shared" ca="1" si="1188"/>
        <v>3.9</v>
      </c>
      <c r="AO2287" s="32" t="str">
        <f t="shared" ca="1" si="1187"/>
        <v>-</v>
      </c>
      <c r="AP2287" s="32" t="str">
        <f t="shared" ca="1" si="1187"/>
        <v>-</v>
      </c>
      <c r="AQ2287" s="32" t="b">
        <f t="shared" ca="1" si="1187"/>
        <v>1</v>
      </c>
      <c r="AR2287" s="32" t="b">
        <f t="shared" ca="1" si="1187"/>
        <v>1</v>
      </c>
      <c r="AS2287" s="32" t="str">
        <f t="shared" ca="1" si="1187"/>
        <v>-</v>
      </c>
      <c r="AT2287" s="32" t="str">
        <f t="shared" ca="1" si="1187"/>
        <v>-</v>
      </c>
      <c r="AU2287" s="32">
        <f t="shared" ca="1" si="1187"/>
        <v>-1.3620689655171816E-2</v>
      </c>
      <c r="AV2287" s="32">
        <f t="shared" ca="1" si="1187"/>
        <v>60.4283</v>
      </c>
      <c r="AW2287" s="32">
        <f t="shared" ca="1" si="1187"/>
        <v>1.0561374374034176</v>
      </c>
      <c r="AX2287" s="32">
        <f t="shared" ca="1" si="1187"/>
        <v>-0.12927578937823692</v>
      </c>
      <c r="AY2287" s="32">
        <f t="shared" ca="1" si="1187"/>
        <v>0.77031026201581987</v>
      </c>
      <c r="AZ2287" s="32">
        <f t="shared" ca="1" si="1187"/>
        <v>1.0566827991063916</v>
      </c>
      <c r="BA2287" s="32">
        <f t="shared" ca="1" si="1187"/>
        <v>0</v>
      </c>
      <c r="BB2287" s="32">
        <f t="shared" ca="1" si="1187"/>
        <v>0</v>
      </c>
      <c r="BC2287" s="32">
        <f t="shared" ca="1" si="1187"/>
        <v>1.0119218761635926</v>
      </c>
      <c r="BD2287" s="32">
        <f t="shared" ca="1" si="1187"/>
        <v>-0.28813469607075248</v>
      </c>
      <c r="BE2287" s="32">
        <f t="shared" ca="1" si="1187"/>
        <v>-2.0398349042122677E-2</v>
      </c>
      <c r="BF2287" s="32">
        <f t="shared" ca="1" si="1187"/>
        <v>3.5525724354319443E-2</v>
      </c>
      <c r="BG2287" s="32">
        <f t="shared" ca="1" si="1187"/>
        <v>0.17665533640615649</v>
      </c>
      <c r="BH2287" s="32">
        <f t="shared" ca="1" si="1187"/>
        <v>-1.775918468901494E-2</v>
      </c>
      <c r="BI2287" s="32" t="str">
        <f t="shared" ca="1" si="1187"/>
        <v>-</v>
      </c>
      <c r="BJ2287" s="32" t="str">
        <f t="shared" ca="1" si="1187"/>
        <v>-</v>
      </c>
      <c r="BK2287" s="32" t="str">
        <f t="shared" ca="1" si="1187"/>
        <v>-</v>
      </c>
      <c r="BL2287" s="32">
        <f t="shared" ca="1" si="1187"/>
        <v>0</v>
      </c>
      <c r="BM2287" s="32">
        <f t="shared" ca="1" si="1187"/>
        <v>0</v>
      </c>
      <c r="BN2287" s="32">
        <f t="shared" ca="1" si="1187"/>
        <v>0</v>
      </c>
      <c r="BO2287" s="32">
        <f t="shared" ca="1" si="1187"/>
        <v>0</v>
      </c>
      <c r="BP2287" s="54">
        <v>0</v>
      </c>
    </row>
    <row r="2288" spans="1:70" ht="14.25" hidden="1" customHeight="1" outlineLevel="2">
      <c r="A2288" s="53"/>
      <c r="B2288" s="44">
        <f ca="1">COUNT(B$5:OFFSET(B2288,-1,0))</f>
        <v>2203</v>
      </c>
      <c r="C2288" s="44">
        <f t="shared" ca="1" si="1173"/>
        <v>2027</v>
      </c>
      <c r="D2288" s="45">
        <f t="shared" ca="1" si="1174"/>
        <v>2097</v>
      </c>
      <c r="E2288">
        <v>17</v>
      </c>
      <c r="F2288" t="b">
        <v>0</v>
      </c>
      <c r="G2288" t="b">
        <v>0</v>
      </c>
      <c r="H2288" t="b">
        <v>0</v>
      </c>
      <c r="I2288" s="3" t="str">
        <f t="shared" ca="1" si="1178"/>
        <v>G20-All-opt</v>
      </c>
      <c r="J2288" s="16" t="str">
        <f ca="1">IF(MATCH(I2288,I$5:I2288,0)=(COUNTA(I$5:I2288)),"-","Dup")</f>
        <v>-</v>
      </c>
      <c r="K2288" s="32" t="str">
        <f t="shared" ca="1" si="1183"/>
        <v>-</v>
      </c>
      <c r="L2288" s="32" t="b">
        <f t="shared" ca="1" si="1183"/>
        <v>0</v>
      </c>
      <c r="M2288" s="32" t="b">
        <f t="shared" ca="1" si="1183"/>
        <v>1</v>
      </c>
      <c r="N2288" s="32">
        <f t="shared" ca="1" si="1183"/>
        <v>2</v>
      </c>
      <c r="O2288" s="32" t="str">
        <f t="shared" ca="1" si="1183"/>
        <v>-</v>
      </c>
      <c r="P2288" s="32" t="str">
        <f t="shared" ca="1" si="1183"/>
        <v>-</v>
      </c>
      <c r="Q2288" s="32" t="str">
        <f t="shared" ca="1" si="1183"/>
        <v>-</v>
      </c>
      <c r="R2288" s="32" t="str">
        <f t="shared" ca="1" si="1183"/>
        <v>-</v>
      </c>
      <c r="S2288" s="32" t="str">
        <f t="shared" ca="1" si="1183"/>
        <v>-</v>
      </c>
      <c r="T2288" s="32" t="str">
        <f t="shared" ca="1" si="1183"/>
        <v>-</v>
      </c>
      <c r="U2288" s="32" t="str">
        <f t="shared" ca="1" si="1183"/>
        <v>-</v>
      </c>
      <c r="V2288" s="32" t="str">
        <f t="shared" ca="1" si="1183"/>
        <v>-</v>
      </c>
      <c r="W2288" s="32" t="str">
        <f t="shared" ca="1" si="1183"/>
        <v>-</v>
      </c>
      <c r="X2288" s="32" t="str">
        <f t="shared" ca="1" si="1183"/>
        <v>-</v>
      </c>
      <c r="Y2288" s="32" t="str">
        <f t="shared" ca="1" si="1183"/>
        <v>-</v>
      </c>
      <c r="Z2288" s="32" t="str">
        <f t="shared" ca="1" si="1183"/>
        <v>-</v>
      </c>
      <c r="AA2288" s="50" t="b">
        <f t="shared" ca="1" si="1189"/>
        <v>1</v>
      </c>
      <c r="AB2288" s="50" t="b">
        <f t="shared" ca="1" si="1179"/>
        <v>0</v>
      </c>
      <c r="AC2288" s="50" t="b">
        <f t="shared" ca="1" si="1179"/>
        <v>1</v>
      </c>
      <c r="AD2288" s="50" t="b">
        <f t="shared" ca="1" si="1179"/>
        <v>1</v>
      </c>
      <c r="AE2288" s="50" t="b">
        <f t="shared" ca="1" si="1179"/>
        <v>1</v>
      </c>
      <c r="AF2288" s="50">
        <f t="shared" ca="1" si="1179"/>
        <v>0</v>
      </c>
      <c r="AG2288" s="50">
        <f t="shared" ca="1" si="1179"/>
        <v>0.4</v>
      </c>
      <c r="AH2288" s="50">
        <f t="shared" ca="1" si="1179"/>
        <v>-0.4</v>
      </c>
      <c r="AI2288" s="32" t="str">
        <f t="shared" ca="1" si="1186"/>
        <v>-</v>
      </c>
      <c r="AJ2288" s="32" t="str">
        <f t="shared" ca="1" si="1186"/>
        <v>-</v>
      </c>
      <c r="AK2288" s="50">
        <f t="shared" ca="1" si="1188"/>
        <v>0</v>
      </c>
      <c r="AL2288" s="50">
        <f t="shared" ca="1" si="1188"/>
        <v>1</v>
      </c>
      <c r="AM2288" s="50">
        <f t="shared" ca="1" si="1188"/>
        <v>-1</v>
      </c>
      <c r="AN2288" s="50">
        <f t="shared" ca="1" si="1188"/>
        <v>3.9</v>
      </c>
      <c r="AO2288" s="32" t="str">
        <f t="shared" ca="1" si="1187"/>
        <v>-</v>
      </c>
      <c r="AP2288" s="32" t="str">
        <f t="shared" ca="1" si="1187"/>
        <v>-</v>
      </c>
      <c r="AQ2288" s="32" t="b">
        <f t="shared" ca="1" si="1187"/>
        <v>1</v>
      </c>
      <c r="AR2288" s="32" t="b">
        <f t="shared" ca="1" si="1187"/>
        <v>1</v>
      </c>
      <c r="AS2288" s="32" t="str">
        <f t="shared" ca="1" si="1187"/>
        <v>-</v>
      </c>
      <c r="AT2288" s="32" t="str">
        <f t="shared" ca="1" si="1187"/>
        <v>-</v>
      </c>
      <c r="AU2288" s="32">
        <f t="shared" ca="1" si="1187"/>
        <v>-8.3620689655171818E-2</v>
      </c>
      <c r="AV2288" s="32">
        <f t="shared" ca="1" si="1187"/>
        <v>56.915599999999998</v>
      </c>
      <c r="AW2288" s="32">
        <f t="shared" ca="1" si="1187"/>
        <v>1.0446156708830123</v>
      </c>
      <c r="AX2288" s="32">
        <f t="shared" ca="1" si="1187"/>
        <v>3.4977048521651177E-2</v>
      </c>
      <c r="AY2288" s="32">
        <f t="shared" ca="1" si="1187"/>
        <v>0.82070474205029653</v>
      </c>
      <c r="AZ2288" s="32">
        <f t="shared" ca="1" si="1187"/>
        <v>0.98278026223889969</v>
      </c>
      <c r="BA2288" s="32">
        <f t="shared" ca="1" si="1187"/>
        <v>0</v>
      </c>
      <c r="BB2288" s="32">
        <f t="shared" ca="1" si="1187"/>
        <v>0</v>
      </c>
      <c r="BC2288" s="32">
        <f t="shared" ca="1" si="1187"/>
        <v>1.0384790316432015</v>
      </c>
      <c r="BD2288" s="32">
        <f t="shared" ca="1" si="1187"/>
        <v>-0.40976633117891836</v>
      </c>
      <c r="BE2288" s="32">
        <f t="shared" ca="1" si="1187"/>
        <v>0.14623191481335118</v>
      </c>
      <c r="BF2288" s="32">
        <f t="shared" ca="1" si="1187"/>
        <v>0.14056111005054728</v>
      </c>
      <c r="BG2288" s="32">
        <f t="shared" ca="1" si="1187"/>
        <v>-0.35679694311843768</v>
      </c>
      <c r="BH2288" s="32">
        <f t="shared" ca="1" si="1187"/>
        <v>9.6163414361740251E-2</v>
      </c>
      <c r="BI2288" s="32" t="str">
        <f t="shared" ca="1" si="1187"/>
        <v>-</v>
      </c>
      <c r="BJ2288" s="32" t="str">
        <f t="shared" ca="1" si="1187"/>
        <v>-</v>
      </c>
      <c r="BK2288" s="32" t="str">
        <f t="shared" ca="1" si="1187"/>
        <v>-</v>
      </c>
      <c r="BL2288" s="32">
        <f t="shared" ca="1" si="1187"/>
        <v>0</v>
      </c>
      <c r="BM2288" s="32">
        <f t="shared" ca="1" si="1187"/>
        <v>0</v>
      </c>
      <c r="BN2288" s="32">
        <f t="shared" ca="1" si="1187"/>
        <v>0</v>
      </c>
      <c r="BO2288" s="32">
        <f t="shared" ca="1" si="1187"/>
        <v>0</v>
      </c>
      <c r="BP2288" s="54">
        <v>0</v>
      </c>
    </row>
    <row r="2289" spans="1:68" ht="14.25" hidden="1" customHeight="1" outlineLevel="2">
      <c r="A2289" s="53"/>
      <c r="B2289" s="44">
        <f ca="1">COUNT(B$5:OFFSET(B2289,-1,0))</f>
        <v>2204</v>
      </c>
      <c r="C2289" s="44">
        <f t="shared" ca="1" si="1173"/>
        <v>2028</v>
      </c>
      <c r="D2289" s="45">
        <f t="shared" ca="1" si="1174"/>
        <v>2098</v>
      </c>
      <c r="E2289">
        <v>17</v>
      </c>
      <c r="F2289" t="b">
        <v>1</v>
      </c>
      <c r="G2289" t="b">
        <v>0</v>
      </c>
      <c r="H2289" t="b">
        <v>1</v>
      </c>
      <c r="I2289" s="3" t="str">
        <f t="shared" ca="1" si="1178"/>
        <v>G21-All-opt</v>
      </c>
      <c r="J2289" s="16" t="str">
        <f ca="1">IF(MATCH(I2289,I$5:I2289,0)=(COUNTA(I$5:I2289)),"-","Dup")</f>
        <v>-</v>
      </c>
      <c r="K2289" s="32" t="str">
        <f t="shared" ca="1" si="1183"/>
        <v>-</v>
      </c>
      <c r="L2289" s="32" t="b">
        <f t="shared" ca="1" si="1183"/>
        <v>0</v>
      </c>
      <c r="M2289" s="32" t="b">
        <f t="shared" ca="1" si="1183"/>
        <v>1</v>
      </c>
      <c r="N2289" s="32">
        <f t="shared" ca="1" si="1183"/>
        <v>2</v>
      </c>
      <c r="O2289" s="32" t="str">
        <f t="shared" ca="1" si="1183"/>
        <v>-</v>
      </c>
      <c r="P2289" s="32" t="str">
        <f t="shared" ca="1" si="1183"/>
        <v>-</v>
      </c>
      <c r="Q2289" s="32" t="str">
        <f t="shared" ca="1" si="1183"/>
        <v>-</v>
      </c>
      <c r="R2289" s="32" t="str">
        <f t="shared" ca="1" si="1183"/>
        <v>-</v>
      </c>
      <c r="S2289" s="32" t="str">
        <f t="shared" ca="1" si="1183"/>
        <v>-</v>
      </c>
      <c r="T2289" s="32" t="str">
        <f t="shared" ca="1" si="1183"/>
        <v>-</v>
      </c>
      <c r="U2289" s="32" t="str">
        <f t="shared" ca="1" si="1183"/>
        <v>-</v>
      </c>
      <c r="V2289" s="32" t="str">
        <f t="shared" ca="1" si="1183"/>
        <v>-</v>
      </c>
      <c r="W2289" s="32" t="str">
        <f t="shared" ca="1" si="1183"/>
        <v>-</v>
      </c>
      <c r="X2289" s="32" t="str">
        <f t="shared" ca="1" si="1183"/>
        <v>-</v>
      </c>
      <c r="Y2289" s="32" t="str">
        <f t="shared" ca="1" si="1183"/>
        <v>-</v>
      </c>
      <c r="Z2289" s="32" t="str">
        <f t="shared" ca="1" si="1183"/>
        <v>-</v>
      </c>
      <c r="AA2289" s="50" t="b">
        <f t="shared" ca="1" si="1189"/>
        <v>1</v>
      </c>
      <c r="AB2289" s="50" t="b">
        <f t="shared" ca="1" si="1179"/>
        <v>0</v>
      </c>
      <c r="AC2289" s="50" t="b">
        <f t="shared" ca="1" si="1179"/>
        <v>1</v>
      </c>
      <c r="AD2289" s="50" t="b">
        <f t="shared" ca="1" si="1179"/>
        <v>1</v>
      </c>
      <c r="AE2289" s="50" t="b">
        <f t="shared" ca="1" si="1179"/>
        <v>1</v>
      </c>
      <c r="AF2289" s="50">
        <f t="shared" ca="1" si="1179"/>
        <v>0</v>
      </c>
      <c r="AG2289" s="50">
        <f t="shared" ca="1" si="1179"/>
        <v>0.4</v>
      </c>
      <c r="AH2289" s="50">
        <f t="shared" ca="1" si="1179"/>
        <v>-0.4</v>
      </c>
      <c r="AI2289" s="32" t="str">
        <f t="shared" ca="1" si="1186"/>
        <v>-</v>
      </c>
      <c r="AJ2289" s="32" t="str">
        <f t="shared" ca="1" si="1186"/>
        <v>-</v>
      </c>
      <c r="AK2289" s="50">
        <f t="shared" ca="1" si="1188"/>
        <v>0</v>
      </c>
      <c r="AL2289" s="50">
        <f t="shared" ca="1" si="1188"/>
        <v>1</v>
      </c>
      <c r="AM2289" s="50">
        <f t="shared" ca="1" si="1188"/>
        <v>-1</v>
      </c>
      <c r="AN2289" s="50">
        <f t="shared" ca="1" si="1188"/>
        <v>3.9</v>
      </c>
      <c r="AO2289" s="32" t="str">
        <f t="shared" ca="1" si="1187"/>
        <v>-</v>
      </c>
      <c r="AP2289" s="32" t="str">
        <f t="shared" ca="1" si="1187"/>
        <v>-</v>
      </c>
      <c r="AQ2289" s="32" t="b">
        <f t="shared" ca="1" si="1187"/>
        <v>1</v>
      </c>
      <c r="AR2289" s="32" t="b">
        <f t="shared" ca="1" si="1187"/>
        <v>1</v>
      </c>
      <c r="AS2289" s="32" t="str">
        <f t="shared" ca="1" si="1187"/>
        <v>-</v>
      </c>
      <c r="AT2289" s="32" t="str">
        <f t="shared" ca="1" si="1187"/>
        <v>-</v>
      </c>
      <c r="AU2289" s="32">
        <f t="shared" ca="1" si="1187"/>
        <v>-5.3620689655171819E-2</v>
      </c>
      <c r="AV2289" s="32">
        <f t="shared" ca="1" si="1187"/>
        <v>57.457900000000002</v>
      </c>
      <c r="AW2289" s="32">
        <f t="shared" ca="1" si="1187"/>
        <v>1.125068376098374</v>
      </c>
      <c r="AX2289" s="32">
        <f t="shared" ca="1" si="1187"/>
        <v>3.6106689482709564E-2</v>
      </c>
      <c r="AY2289" s="32">
        <f t="shared" ca="1" si="1187"/>
        <v>0.72940966183782041</v>
      </c>
      <c r="AZ2289" s="32">
        <f t="shared" ca="1" si="1187"/>
        <v>1.1025738935773972</v>
      </c>
      <c r="BA2289" s="32">
        <f t="shared" ca="1" si="1187"/>
        <v>0</v>
      </c>
      <c r="BB2289" s="32">
        <f t="shared" ca="1" si="1187"/>
        <v>0</v>
      </c>
      <c r="BC2289" s="32">
        <f t="shared" ca="1" si="1187"/>
        <v>1.041693783618491</v>
      </c>
      <c r="BD2289" s="32">
        <f t="shared" ca="1" si="1187"/>
        <v>0.13156646389413496</v>
      </c>
      <c r="BE2289" s="32">
        <f t="shared" ca="1" si="1187"/>
        <v>0.20468441539270954</v>
      </c>
      <c r="BF2289" s="32">
        <f t="shared" ca="1" si="1187"/>
        <v>0.14835345795971366</v>
      </c>
      <c r="BG2289" s="32">
        <f t="shared" ca="1" si="1187"/>
        <v>0.3966848390671629</v>
      </c>
      <c r="BH2289" s="32">
        <f t="shared" ca="1" si="1187"/>
        <v>-1.7405536048178183E-2</v>
      </c>
      <c r="BI2289" s="32" t="str">
        <f t="shared" ca="1" si="1187"/>
        <v>-</v>
      </c>
      <c r="BJ2289" s="32" t="str">
        <f t="shared" ca="1" si="1187"/>
        <v>-</v>
      </c>
      <c r="BK2289" s="32" t="str">
        <f t="shared" ca="1" si="1187"/>
        <v>-</v>
      </c>
      <c r="BL2289" s="32">
        <f t="shared" ca="1" si="1187"/>
        <v>0</v>
      </c>
      <c r="BM2289" s="32">
        <f t="shared" ca="1" si="1187"/>
        <v>0</v>
      </c>
      <c r="BN2289" s="32">
        <f t="shared" ca="1" si="1187"/>
        <v>0</v>
      </c>
      <c r="BO2289" s="32">
        <f t="shared" ca="1" si="1187"/>
        <v>0</v>
      </c>
      <c r="BP2289" s="54">
        <v>0</v>
      </c>
    </row>
    <row r="2290" spans="1:68" ht="14.25" hidden="1" customHeight="1" outlineLevel="2">
      <c r="A2290" s="53"/>
      <c r="B2290" s="44">
        <f ca="1">COUNT(B$5:OFFSET(B2290,-1,0))</f>
        <v>2205</v>
      </c>
      <c r="C2290" s="44">
        <f t="shared" ca="1" si="1173"/>
        <v>2029</v>
      </c>
      <c r="D2290" s="45">
        <f t="shared" ca="1" si="1174"/>
        <v>2099</v>
      </c>
      <c r="E2290">
        <v>17</v>
      </c>
      <c r="F2290" t="b">
        <v>0</v>
      </c>
      <c r="G2290" t="b">
        <v>0</v>
      </c>
      <c r="H2290" t="b">
        <v>0</v>
      </c>
      <c r="I2290" s="3" t="str">
        <f t="shared" ca="1" si="1178"/>
        <v>G22-All-opt</v>
      </c>
      <c r="J2290" s="16" t="str">
        <f ca="1">IF(MATCH(I2290,I$5:I2290,0)=(COUNTA(I$5:I2290)),"-","Dup")</f>
        <v>-</v>
      </c>
      <c r="K2290" s="32" t="str">
        <f t="shared" ca="1" si="1183"/>
        <v>-</v>
      </c>
      <c r="L2290" s="32" t="b">
        <f t="shared" ca="1" si="1183"/>
        <v>0</v>
      </c>
      <c r="M2290" s="32" t="b">
        <f t="shared" ca="1" si="1183"/>
        <v>1</v>
      </c>
      <c r="N2290" s="32">
        <f t="shared" ca="1" si="1183"/>
        <v>2</v>
      </c>
      <c r="O2290" s="32" t="str">
        <f t="shared" ca="1" si="1183"/>
        <v>-</v>
      </c>
      <c r="P2290" s="32" t="str">
        <f t="shared" ca="1" si="1183"/>
        <v>-</v>
      </c>
      <c r="Q2290" s="32" t="str">
        <f t="shared" ca="1" si="1183"/>
        <v>-</v>
      </c>
      <c r="R2290" s="32" t="str">
        <f t="shared" ca="1" si="1183"/>
        <v>-</v>
      </c>
      <c r="S2290" s="32" t="str">
        <f t="shared" ca="1" si="1183"/>
        <v>-</v>
      </c>
      <c r="T2290" s="32" t="str">
        <f t="shared" ca="1" si="1183"/>
        <v>-</v>
      </c>
      <c r="U2290" s="32" t="str">
        <f t="shared" ca="1" si="1183"/>
        <v>-</v>
      </c>
      <c r="V2290" s="32" t="str">
        <f t="shared" ca="1" si="1183"/>
        <v>-</v>
      </c>
      <c r="W2290" s="32" t="str">
        <f t="shared" ca="1" si="1183"/>
        <v>-</v>
      </c>
      <c r="X2290" s="32" t="str">
        <f t="shared" ca="1" si="1183"/>
        <v>-</v>
      </c>
      <c r="Y2290" s="32" t="str">
        <f t="shared" ca="1" si="1183"/>
        <v>-</v>
      </c>
      <c r="Z2290" s="32" t="str">
        <f t="shared" ref="K2290:Z2297" ca="1" si="1190">OFFSET(Z$5,$D2290,0)</f>
        <v>-</v>
      </c>
      <c r="AA2290" s="50" t="b">
        <f t="shared" ca="1" si="1189"/>
        <v>1</v>
      </c>
      <c r="AB2290" s="50" t="b">
        <f t="shared" ca="1" si="1179"/>
        <v>0</v>
      </c>
      <c r="AC2290" s="50" t="b">
        <f t="shared" ca="1" si="1179"/>
        <v>1</v>
      </c>
      <c r="AD2290" s="50" t="b">
        <f t="shared" ca="1" si="1179"/>
        <v>1</v>
      </c>
      <c r="AE2290" s="50" t="b">
        <f t="shared" ca="1" si="1179"/>
        <v>1</v>
      </c>
      <c r="AF2290" s="50">
        <f t="shared" ca="1" si="1179"/>
        <v>0</v>
      </c>
      <c r="AG2290" s="50">
        <f t="shared" ca="1" si="1179"/>
        <v>0.4</v>
      </c>
      <c r="AH2290" s="50">
        <f t="shared" ca="1" si="1179"/>
        <v>-0.4</v>
      </c>
      <c r="AI2290" s="32" t="str">
        <f t="shared" ca="1" si="1186"/>
        <v>-</v>
      </c>
      <c r="AJ2290" s="32" t="str">
        <f t="shared" ca="1" si="1186"/>
        <v>-</v>
      </c>
      <c r="AK2290" s="50">
        <f t="shared" ca="1" si="1188"/>
        <v>0</v>
      </c>
      <c r="AL2290" s="50">
        <f t="shared" ca="1" si="1188"/>
        <v>1</v>
      </c>
      <c r="AM2290" s="50">
        <f t="shared" ca="1" si="1188"/>
        <v>-1</v>
      </c>
      <c r="AN2290" s="50">
        <f t="shared" ca="1" si="1188"/>
        <v>3.9</v>
      </c>
      <c r="AO2290" s="32" t="str">
        <f t="shared" ca="1" si="1187"/>
        <v>-</v>
      </c>
      <c r="AP2290" s="32" t="str">
        <f t="shared" ca="1" si="1187"/>
        <v>-</v>
      </c>
      <c r="AQ2290" s="32" t="b">
        <f t="shared" ca="1" si="1187"/>
        <v>1</v>
      </c>
      <c r="AR2290" s="32" t="b">
        <f t="shared" ca="1" si="1187"/>
        <v>1</v>
      </c>
      <c r="AS2290" s="32" t="str">
        <f t="shared" ca="1" si="1187"/>
        <v>-</v>
      </c>
      <c r="AT2290" s="32" t="str">
        <f t="shared" ca="1" si="1187"/>
        <v>-</v>
      </c>
      <c r="AU2290" s="32">
        <f t="shared" ca="1" si="1187"/>
        <v>9.637931034482819E-2</v>
      </c>
      <c r="AV2290" s="32">
        <f t="shared" ca="1" si="1187"/>
        <v>58.113999999999997</v>
      </c>
      <c r="AW2290" s="32">
        <f t="shared" ca="1" si="1187"/>
        <v>1.0301235779982718</v>
      </c>
      <c r="AX2290" s="32">
        <f t="shared" ca="1" si="1187"/>
        <v>-7.6772530291126073E-2</v>
      </c>
      <c r="AY2290" s="32">
        <f t="shared" ca="1" si="1187"/>
        <v>1.0915153984405785</v>
      </c>
      <c r="AZ2290" s="32">
        <f t="shared" ca="1" si="1187"/>
        <v>0.99459203596445056</v>
      </c>
      <c r="BA2290" s="32">
        <f t="shared" ca="1" si="1187"/>
        <v>0</v>
      </c>
      <c r="BB2290" s="32">
        <f t="shared" ca="1" si="1187"/>
        <v>0</v>
      </c>
      <c r="BC2290" s="32">
        <f t="shared" ca="1" si="1187"/>
        <v>0.9801349849358536</v>
      </c>
      <c r="BD2290" s="32">
        <f t="shared" ca="1" si="1187"/>
        <v>-0.15482721263483512</v>
      </c>
      <c r="BE2290" s="32">
        <f t="shared" ca="1" si="1187"/>
        <v>7.0608347682828199E-2</v>
      </c>
      <c r="BF2290" s="32">
        <f t="shared" ca="1" si="1187"/>
        <v>-1.6016280707203956E-2</v>
      </c>
      <c r="BG2290" s="32">
        <f t="shared" ca="1" si="1187"/>
        <v>0.22568005132052527</v>
      </c>
      <c r="BH2290" s="32">
        <f t="shared" ca="1" si="1187"/>
        <v>8.6280055450514315E-2</v>
      </c>
      <c r="BI2290" s="32" t="str">
        <f t="shared" ca="1" si="1187"/>
        <v>-</v>
      </c>
      <c r="BJ2290" s="32" t="str">
        <f t="shared" ca="1" si="1187"/>
        <v>-</v>
      </c>
      <c r="BK2290" s="32" t="str">
        <f t="shared" ca="1" si="1187"/>
        <v>-</v>
      </c>
      <c r="BL2290" s="32">
        <f t="shared" ca="1" si="1187"/>
        <v>0</v>
      </c>
      <c r="BM2290" s="32">
        <f t="shared" ca="1" si="1187"/>
        <v>0</v>
      </c>
      <c r="BN2290" s="32">
        <f t="shared" ca="1" si="1187"/>
        <v>0</v>
      </c>
      <c r="BO2290" s="32">
        <f t="shared" ca="1" si="1187"/>
        <v>0</v>
      </c>
      <c r="BP2290" s="54">
        <v>0</v>
      </c>
    </row>
    <row r="2291" spans="1:68" ht="14.25" hidden="1" customHeight="1" outlineLevel="2">
      <c r="A2291" s="53"/>
      <c r="B2291" s="44">
        <f ca="1">COUNT(B$5:OFFSET(B2291,-1,0))</f>
        <v>2206</v>
      </c>
      <c r="C2291" s="44">
        <f t="shared" ca="1" si="1173"/>
        <v>2030</v>
      </c>
      <c r="D2291" s="45">
        <f t="shared" ca="1" si="1174"/>
        <v>2100</v>
      </c>
      <c r="E2291">
        <v>17</v>
      </c>
      <c r="F2291" t="b">
        <v>0</v>
      </c>
      <c r="G2291" t="b">
        <v>0</v>
      </c>
      <c r="H2291" t="b">
        <v>0</v>
      </c>
      <c r="I2291" s="3" t="str">
        <f t="shared" ca="1" si="1178"/>
        <v>G23-All-opt</v>
      </c>
      <c r="J2291" s="16" t="str">
        <f ca="1">IF(MATCH(I2291,I$5:I2291,0)=(COUNTA(I$5:I2291)),"-","Dup")</f>
        <v>-</v>
      </c>
      <c r="K2291" s="32" t="str">
        <f t="shared" ca="1" si="1190"/>
        <v>-</v>
      </c>
      <c r="L2291" s="32" t="b">
        <f t="shared" ca="1" si="1190"/>
        <v>0</v>
      </c>
      <c r="M2291" s="32" t="b">
        <f t="shared" ca="1" si="1190"/>
        <v>1</v>
      </c>
      <c r="N2291" s="32">
        <f t="shared" ca="1" si="1190"/>
        <v>2</v>
      </c>
      <c r="O2291" s="32" t="str">
        <f t="shared" ca="1" si="1190"/>
        <v>-</v>
      </c>
      <c r="P2291" s="32" t="str">
        <f t="shared" ca="1" si="1190"/>
        <v>-</v>
      </c>
      <c r="Q2291" s="32" t="str">
        <f t="shared" ca="1" si="1190"/>
        <v>-</v>
      </c>
      <c r="R2291" s="32" t="str">
        <f t="shared" ca="1" si="1190"/>
        <v>-</v>
      </c>
      <c r="S2291" s="32" t="str">
        <f t="shared" ca="1" si="1190"/>
        <v>-</v>
      </c>
      <c r="T2291" s="32" t="str">
        <f t="shared" ca="1" si="1190"/>
        <v>-</v>
      </c>
      <c r="U2291" s="32" t="str">
        <f t="shared" ca="1" si="1190"/>
        <v>-</v>
      </c>
      <c r="V2291" s="32" t="str">
        <f t="shared" ca="1" si="1190"/>
        <v>-</v>
      </c>
      <c r="W2291" s="32" t="str">
        <f t="shared" ca="1" si="1190"/>
        <v>-</v>
      </c>
      <c r="X2291" s="32" t="str">
        <f t="shared" ca="1" si="1190"/>
        <v>-</v>
      </c>
      <c r="Y2291" s="32" t="str">
        <f t="shared" ca="1" si="1190"/>
        <v>-</v>
      </c>
      <c r="Z2291" s="32" t="str">
        <f t="shared" ca="1" si="1190"/>
        <v>-</v>
      </c>
      <c r="AA2291" s="50" t="b">
        <f t="shared" ca="1" si="1189"/>
        <v>1</v>
      </c>
      <c r="AB2291" s="50" t="b">
        <f t="shared" ca="1" si="1179"/>
        <v>0</v>
      </c>
      <c r="AC2291" s="50" t="b">
        <f t="shared" ca="1" si="1179"/>
        <v>1</v>
      </c>
      <c r="AD2291" s="50" t="b">
        <f t="shared" ca="1" si="1179"/>
        <v>1</v>
      </c>
      <c r="AE2291" s="50" t="b">
        <f t="shared" ca="1" si="1179"/>
        <v>1</v>
      </c>
      <c r="AF2291" s="50">
        <f t="shared" ca="1" si="1179"/>
        <v>0</v>
      </c>
      <c r="AG2291" s="50">
        <f t="shared" ca="1" si="1179"/>
        <v>0.4</v>
      </c>
      <c r="AH2291" s="50">
        <f t="shared" ca="1" si="1179"/>
        <v>-0.4</v>
      </c>
      <c r="AI2291" s="32" t="str">
        <f t="shared" ca="1" si="1186"/>
        <v>-</v>
      </c>
      <c r="AJ2291" s="32" t="str">
        <f t="shared" ca="1" si="1186"/>
        <v>-</v>
      </c>
      <c r="AK2291" s="50">
        <f t="shared" ca="1" si="1188"/>
        <v>0</v>
      </c>
      <c r="AL2291" s="50">
        <f t="shared" ca="1" si="1188"/>
        <v>1</v>
      </c>
      <c r="AM2291" s="50">
        <f t="shared" ca="1" si="1188"/>
        <v>-1</v>
      </c>
      <c r="AN2291" s="50">
        <f t="shared" ca="1" si="1188"/>
        <v>3.9</v>
      </c>
      <c r="AO2291" s="32" t="str">
        <f t="shared" ca="1" si="1187"/>
        <v>-</v>
      </c>
      <c r="AP2291" s="32" t="str">
        <f t="shared" ca="1" si="1187"/>
        <v>-</v>
      </c>
      <c r="AQ2291" s="32" t="b">
        <f t="shared" ca="1" si="1187"/>
        <v>1</v>
      </c>
      <c r="AR2291" s="32" t="b">
        <f t="shared" ca="1" si="1187"/>
        <v>1</v>
      </c>
      <c r="AS2291" s="32" t="str">
        <f t="shared" ca="1" si="1187"/>
        <v>-</v>
      </c>
      <c r="AT2291" s="32" t="str">
        <f t="shared" ca="1" si="1187"/>
        <v>-</v>
      </c>
      <c r="AU2291" s="32">
        <f t="shared" ca="1" si="1187"/>
        <v>-5.3620689655171819E-2</v>
      </c>
      <c r="AV2291" s="32">
        <f t="shared" ca="1" si="1187"/>
        <v>61.163699999999999</v>
      </c>
      <c r="AW2291" s="32">
        <f t="shared" ca="1" si="1187"/>
        <v>0.97093973923879906</v>
      </c>
      <c r="AX2291" s="32">
        <f t="shared" ca="1" si="1187"/>
        <v>1.8541790669590608E-2</v>
      </c>
      <c r="AY2291" s="32">
        <f t="shared" ca="1" si="1187"/>
        <v>0.96179168384004932</v>
      </c>
      <c r="AZ2291" s="32">
        <f t="shared" ca="1" si="1187"/>
        <v>0.98113813321823262</v>
      </c>
      <c r="BA2291" s="32">
        <f t="shared" ca="1" si="1187"/>
        <v>0</v>
      </c>
      <c r="BB2291" s="32">
        <f t="shared" ca="1" si="1187"/>
        <v>0</v>
      </c>
      <c r="BC2291" s="32">
        <f t="shared" ca="1" si="1187"/>
        <v>0.97480955977687367</v>
      </c>
      <c r="BD2291" s="32">
        <f t="shared" ca="1" si="1187"/>
        <v>0.54821782184545143</v>
      </c>
      <c r="BE2291" s="32">
        <f t="shared" ca="1" si="1187"/>
        <v>0.15873990837512947</v>
      </c>
      <c r="BF2291" s="32">
        <f t="shared" ca="1" si="1187"/>
        <v>0.12785081123165076</v>
      </c>
      <c r="BG2291" s="32">
        <f t="shared" ca="1" si="1187"/>
        <v>-0.37253461398993615</v>
      </c>
      <c r="BH2291" s="32">
        <f t="shared" ca="1" si="1187"/>
        <v>-2.6972657870878325E-2</v>
      </c>
      <c r="BI2291" s="32" t="str">
        <f t="shared" ca="1" si="1187"/>
        <v>-</v>
      </c>
      <c r="BJ2291" s="32" t="str">
        <f t="shared" ca="1" si="1187"/>
        <v>-</v>
      </c>
      <c r="BK2291" s="32" t="str">
        <f t="shared" ca="1" si="1187"/>
        <v>-</v>
      </c>
      <c r="BL2291" s="32">
        <f t="shared" ca="1" si="1187"/>
        <v>0</v>
      </c>
      <c r="BM2291" s="32">
        <f t="shared" ca="1" si="1187"/>
        <v>0</v>
      </c>
      <c r="BN2291" s="32">
        <f t="shared" ca="1" si="1187"/>
        <v>0</v>
      </c>
      <c r="BO2291" s="32">
        <f t="shared" ca="1" si="1187"/>
        <v>0</v>
      </c>
      <c r="BP2291" s="54">
        <v>0</v>
      </c>
    </row>
    <row r="2292" spans="1:68" hidden="1" outlineLevel="2">
      <c r="A2292" s="53"/>
      <c r="B2292" s="44">
        <f ca="1">COUNT(B$5:OFFSET(B2292,-1,0))</f>
        <v>2207</v>
      </c>
      <c r="C2292" s="44">
        <f t="shared" ca="1" si="1173"/>
        <v>2031</v>
      </c>
      <c r="D2292" s="45">
        <f t="shared" ca="1" si="1174"/>
        <v>2101</v>
      </c>
      <c r="E2292">
        <v>17</v>
      </c>
      <c r="F2292" t="b">
        <v>0</v>
      </c>
      <c r="G2292" t="b">
        <v>0</v>
      </c>
      <c r="H2292" t="b">
        <v>0</v>
      </c>
      <c r="I2292" s="3" t="str">
        <f t="shared" ca="1" si="1178"/>
        <v>G24-All-opt</v>
      </c>
      <c r="J2292" s="16" t="str">
        <f ca="1">IF(MATCH(I2292,I$5:I2292,0)=(COUNTA(I$5:I2292)),"-","Dup")</f>
        <v>-</v>
      </c>
      <c r="K2292" s="32" t="str">
        <f t="shared" ca="1" si="1190"/>
        <v>-</v>
      </c>
      <c r="L2292" s="32" t="b">
        <f t="shared" ca="1" si="1190"/>
        <v>0</v>
      </c>
      <c r="M2292" s="32" t="b">
        <f t="shared" ca="1" si="1190"/>
        <v>1</v>
      </c>
      <c r="N2292" s="32">
        <f t="shared" ca="1" si="1190"/>
        <v>2</v>
      </c>
      <c r="O2292" s="32" t="str">
        <f t="shared" ca="1" si="1190"/>
        <v>-</v>
      </c>
      <c r="P2292" s="32" t="str">
        <f t="shared" ca="1" si="1190"/>
        <v>-</v>
      </c>
      <c r="Q2292" s="32" t="str">
        <f t="shared" ca="1" si="1190"/>
        <v>-</v>
      </c>
      <c r="R2292" s="32" t="str">
        <f t="shared" ca="1" si="1190"/>
        <v>-</v>
      </c>
      <c r="S2292" s="32" t="str">
        <f t="shared" ca="1" si="1190"/>
        <v>-</v>
      </c>
      <c r="T2292" s="32" t="str">
        <f t="shared" ca="1" si="1190"/>
        <v>-</v>
      </c>
      <c r="U2292" s="32" t="str">
        <f t="shared" ca="1" si="1190"/>
        <v>-</v>
      </c>
      <c r="V2292" s="32" t="str">
        <f t="shared" ca="1" si="1190"/>
        <v>-</v>
      </c>
      <c r="W2292" s="32" t="str">
        <f t="shared" ca="1" si="1190"/>
        <v>-</v>
      </c>
      <c r="X2292" s="32" t="str">
        <f t="shared" ca="1" si="1190"/>
        <v>-</v>
      </c>
      <c r="Y2292" s="32" t="str">
        <f t="shared" ca="1" si="1190"/>
        <v>-</v>
      </c>
      <c r="Z2292" s="32" t="str">
        <f t="shared" ca="1" si="1190"/>
        <v>-</v>
      </c>
      <c r="AA2292" s="50" t="b">
        <f t="shared" ca="1" si="1189"/>
        <v>1</v>
      </c>
      <c r="AB2292" s="50" t="b">
        <f t="shared" ca="1" si="1179"/>
        <v>0</v>
      </c>
      <c r="AC2292" s="50" t="b">
        <f t="shared" ca="1" si="1179"/>
        <v>1</v>
      </c>
      <c r="AD2292" s="50" t="b">
        <f t="shared" ca="1" si="1179"/>
        <v>1</v>
      </c>
      <c r="AE2292" s="50" t="b">
        <f t="shared" ca="1" si="1179"/>
        <v>1</v>
      </c>
      <c r="AF2292" s="50">
        <f t="shared" ca="1" si="1179"/>
        <v>0</v>
      </c>
      <c r="AG2292" s="50">
        <f t="shared" ca="1" si="1179"/>
        <v>0.4</v>
      </c>
      <c r="AH2292" s="50">
        <f t="shared" ca="1" si="1179"/>
        <v>-0.4</v>
      </c>
      <c r="AI2292" s="32" t="str">
        <f t="shared" ca="1" si="1186"/>
        <v>-</v>
      </c>
      <c r="AJ2292" s="32" t="str">
        <f t="shared" ca="1" si="1186"/>
        <v>-</v>
      </c>
      <c r="AK2292" s="50">
        <f t="shared" ca="1" si="1188"/>
        <v>0</v>
      </c>
      <c r="AL2292" s="50">
        <f t="shared" ca="1" si="1188"/>
        <v>1</v>
      </c>
      <c r="AM2292" s="50">
        <f t="shared" ca="1" si="1188"/>
        <v>-1</v>
      </c>
      <c r="AN2292" s="50">
        <f t="shared" ca="1" si="1188"/>
        <v>3.9</v>
      </c>
      <c r="AO2292" s="32" t="str">
        <f t="shared" ca="1" si="1187"/>
        <v>-</v>
      </c>
      <c r="AP2292" s="32" t="str">
        <f t="shared" ca="1" si="1187"/>
        <v>-</v>
      </c>
      <c r="AQ2292" s="32" t="b">
        <f t="shared" ca="1" si="1187"/>
        <v>1</v>
      </c>
      <c r="AR2292" s="32" t="b">
        <f t="shared" ca="1" si="1187"/>
        <v>1</v>
      </c>
      <c r="AS2292" s="32" t="str">
        <f t="shared" ca="1" si="1187"/>
        <v>-</v>
      </c>
      <c r="AT2292" s="32" t="str">
        <f t="shared" ca="1" si="1187"/>
        <v>-</v>
      </c>
      <c r="AU2292" s="32">
        <f t="shared" ca="1" si="1187"/>
        <v>1.6379310344828184E-2</v>
      </c>
      <c r="AV2292" s="32">
        <f t="shared" ca="1" si="1187"/>
        <v>56.215699999999998</v>
      </c>
      <c r="AW2292" s="32">
        <f t="shared" ca="1" si="1187"/>
        <v>1.0495573345572298</v>
      </c>
      <c r="AX2292" s="32">
        <f t="shared" ca="1" si="1187"/>
        <v>2.8027884886353105E-2</v>
      </c>
      <c r="AY2292" s="32">
        <f t="shared" ca="1" si="1187"/>
        <v>0.97662091662578954</v>
      </c>
      <c r="AZ2292" s="32">
        <f t="shared" ca="1" si="1187"/>
        <v>0.98260884967506612</v>
      </c>
      <c r="BA2292" s="32">
        <f t="shared" ca="1" si="1187"/>
        <v>0</v>
      </c>
      <c r="BB2292" s="32">
        <f t="shared" ca="1" si="1187"/>
        <v>0</v>
      </c>
      <c r="BC2292" s="32">
        <f t="shared" ca="1" si="1187"/>
        <v>0.96234232886653825</v>
      </c>
      <c r="BD2292" s="32">
        <f t="shared" ca="1" si="1187"/>
        <v>-6.2800697240170678E-2</v>
      </c>
      <c r="BE2292" s="32">
        <f t="shared" ca="1" si="1187"/>
        <v>-0.3</v>
      </c>
      <c r="BF2292" s="32">
        <f t="shared" ca="1" si="1187"/>
        <v>-8.1934538531744039E-2</v>
      </c>
      <c r="BG2292" s="32">
        <f t="shared" ca="1" si="1187"/>
        <v>-0.24770587253754428</v>
      </c>
      <c r="BH2292" s="32">
        <f t="shared" ca="1" si="1187"/>
        <v>0.118056043511787</v>
      </c>
      <c r="BI2292" s="32" t="str">
        <f t="shared" ca="1" si="1187"/>
        <v>-</v>
      </c>
      <c r="BJ2292" s="32" t="str">
        <f t="shared" ca="1" si="1187"/>
        <v>-</v>
      </c>
      <c r="BK2292" s="32" t="str">
        <f t="shared" ca="1" si="1187"/>
        <v>-</v>
      </c>
      <c r="BL2292" s="32">
        <f t="shared" ca="1" si="1187"/>
        <v>0</v>
      </c>
      <c r="BM2292" s="32">
        <f t="shared" ca="1" si="1187"/>
        <v>0</v>
      </c>
      <c r="BN2292" s="32">
        <f t="shared" ca="1" si="1187"/>
        <v>0</v>
      </c>
      <c r="BO2292" s="32">
        <f t="shared" ref="AO2292:BO2297" ca="1" si="1191">OFFSET(BO$5,$D2292,0)</f>
        <v>0</v>
      </c>
      <c r="BP2292" s="54">
        <v>0</v>
      </c>
    </row>
    <row r="2293" spans="1:68" hidden="1" outlineLevel="2">
      <c r="A2293" s="53"/>
      <c r="B2293" s="44">
        <f ca="1">COUNT(B$5:OFFSET(B2293,-1,0))</f>
        <v>2208</v>
      </c>
      <c r="C2293" s="44">
        <f t="shared" ca="1" si="1173"/>
        <v>2032</v>
      </c>
      <c r="D2293" s="45">
        <f t="shared" ca="1" si="1174"/>
        <v>2102</v>
      </c>
      <c r="E2293">
        <v>17</v>
      </c>
      <c r="F2293" t="b">
        <v>0</v>
      </c>
      <c r="G2293" t="b">
        <v>0</v>
      </c>
      <c r="H2293" t="b">
        <v>0</v>
      </c>
      <c r="I2293" s="3" t="str">
        <f t="shared" ca="1" si="1178"/>
        <v>G25-All-opt</v>
      </c>
      <c r="J2293" s="16" t="str">
        <f ca="1">IF(MATCH(I2293,I$5:I2293,0)=(COUNTA(I$5:I2293)),"-","Dup")</f>
        <v>-</v>
      </c>
      <c r="K2293" s="32" t="str">
        <f t="shared" ca="1" si="1190"/>
        <v>-</v>
      </c>
      <c r="L2293" s="32" t="b">
        <f t="shared" ca="1" si="1190"/>
        <v>0</v>
      </c>
      <c r="M2293" s="32" t="b">
        <f t="shared" ca="1" si="1190"/>
        <v>1</v>
      </c>
      <c r="N2293" s="32">
        <f t="shared" ca="1" si="1190"/>
        <v>2</v>
      </c>
      <c r="O2293" s="32" t="str">
        <f t="shared" ca="1" si="1190"/>
        <v>-</v>
      </c>
      <c r="P2293" s="32" t="str">
        <f t="shared" ca="1" si="1190"/>
        <v>-</v>
      </c>
      <c r="Q2293" s="32" t="str">
        <f t="shared" ca="1" si="1190"/>
        <v>-</v>
      </c>
      <c r="R2293" s="32" t="str">
        <f t="shared" ca="1" si="1190"/>
        <v>-</v>
      </c>
      <c r="S2293" s="32" t="str">
        <f t="shared" ca="1" si="1190"/>
        <v>-</v>
      </c>
      <c r="T2293" s="32" t="str">
        <f t="shared" ca="1" si="1190"/>
        <v>-</v>
      </c>
      <c r="U2293" s="32" t="str">
        <f t="shared" ca="1" si="1190"/>
        <v>-</v>
      </c>
      <c r="V2293" s="32" t="str">
        <f t="shared" ca="1" si="1190"/>
        <v>-</v>
      </c>
      <c r="W2293" s="32" t="str">
        <f t="shared" ca="1" si="1190"/>
        <v>-</v>
      </c>
      <c r="X2293" s="32" t="str">
        <f t="shared" ca="1" si="1190"/>
        <v>-</v>
      </c>
      <c r="Y2293" s="32" t="str">
        <f t="shared" ca="1" si="1190"/>
        <v>-</v>
      </c>
      <c r="Z2293" s="32" t="str">
        <f t="shared" ca="1" si="1190"/>
        <v>-</v>
      </c>
      <c r="AA2293" s="50" t="b">
        <f t="shared" ca="1" si="1189"/>
        <v>1</v>
      </c>
      <c r="AB2293" s="50" t="b">
        <f t="shared" ca="1" si="1179"/>
        <v>0</v>
      </c>
      <c r="AC2293" s="50" t="b">
        <f t="shared" ca="1" si="1179"/>
        <v>1</v>
      </c>
      <c r="AD2293" s="50" t="b">
        <f t="shared" ca="1" si="1179"/>
        <v>1</v>
      </c>
      <c r="AE2293" s="50" t="b">
        <f t="shared" ca="1" si="1179"/>
        <v>1</v>
      </c>
      <c r="AF2293" s="50">
        <f t="shared" ca="1" si="1179"/>
        <v>0</v>
      </c>
      <c r="AG2293" s="50">
        <f t="shared" ca="1" si="1179"/>
        <v>0.4</v>
      </c>
      <c r="AH2293" s="50">
        <f t="shared" ca="1" si="1179"/>
        <v>-0.4</v>
      </c>
      <c r="AI2293" s="32" t="str">
        <f t="shared" ca="1" si="1186"/>
        <v>-</v>
      </c>
      <c r="AJ2293" s="32" t="str">
        <f t="shared" ca="1" si="1186"/>
        <v>-</v>
      </c>
      <c r="AK2293" s="50">
        <f t="shared" ca="1" si="1188"/>
        <v>0</v>
      </c>
      <c r="AL2293" s="50">
        <f t="shared" ca="1" si="1188"/>
        <v>1</v>
      </c>
      <c r="AM2293" s="50">
        <f t="shared" ca="1" si="1188"/>
        <v>-1</v>
      </c>
      <c r="AN2293" s="50">
        <f t="shared" ca="1" si="1188"/>
        <v>3.9</v>
      </c>
      <c r="AO2293" s="32" t="str">
        <f t="shared" ca="1" si="1191"/>
        <v>-</v>
      </c>
      <c r="AP2293" s="32" t="str">
        <f t="shared" ca="1" si="1191"/>
        <v>-</v>
      </c>
      <c r="AQ2293" s="32" t="b">
        <f t="shared" ca="1" si="1191"/>
        <v>1</v>
      </c>
      <c r="AR2293" s="32" t="b">
        <f t="shared" ca="1" si="1191"/>
        <v>1</v>
      </c>
      <c r="AS2293" s="32" t="str">
        <f t="shared" ca="1" si="1191"/>
        <v>-</v>
      </c>
      <c r="AT2293" s="32" t="str">
        <f t="shared" ca="1" si="1191"/>
        <v>-</v>
      </c>
      <c r="AU2293" s="32">
        <f t="shared" ca="1" si="1191"/>
        <v>0.16137931034482819</v>
      </c>
      <c r="AV2293" s="32">
        <f t="shared" ca="1" si="1191"/>
        <v>58.371400000000001</v>
      </c>
      <c r="AW2293" s="32">
        <f t="shared" ca="1" si="1191"/>
        <v>1.010280760583014</v>
      </c>
      <c r="AX2293" s="32">
        <f t="shared" ca="1" si="1191"/>
        <v>-3.2510906353514724E-2</v>
      </c>
      <c r="AY2293" s="32">
        <f t="shared" ca="1" si="1191"/>
        <v>0.95081695257959586</v>
      </c>
      <c r="AZ2293" s="32">
        <f t="shared" ca="1" si="1191"/>
        <v>1.0067370149586885</v>
      </c>
      <c r="BA2293" s="32">
        <f t="shared" ca="1" si="1191"/>
        <v>0</v>
      </c>
      <c r="BB2293" s="32">
        <f t="shared" ca="1" si="1191"/>
        <v>0</v>
      </c>
      <c r="BC2293" s="32">
        <f t="shared" ca="1" si="1191"/>
        <v>1.0434604649805563</v>
      </c>
      <c r="BD2293" s="32">
        <f t="shared" ca="1" si="1191"/>
        <v>0.14847362909794626</v>
      </c>
      <c r="BE2293" s="32">
        <f t="shared" ca="1" si="1191"/>
        <v>3.7414746339865967E-2</v>
      </c>
      <c r="BF2293" s="32">
        <f t="shared" ca="1" si="1191"/>
        <v>-8.7345129273292743E-2</v>
      </c>
      <c r="BG2293" s="32">
        <f t="shared" ca="1" si="1191"/>
        <v>6.7324296151102914E-2</v>
      </c>
      <c r="BH2293" s="32">
        <f t="shared" ca="1" si="1191"/>
        <v>-1.2653076101335814E-2</v>
      </c>
      <c r="BI2293" s="32" t="str">
        <f t="shared" ca="1" si="1191"/>
        <v>-</v>
      </c>
      <c r="BJ2293" s="32" t="str">
        <f t="shared" ca="1" si="1191"/>
        <v>-</v>
      </c>
      <c r="BK2293" s="32" t="str">
        <f t="shared" ca="1" si="1191"/>
        <v>-</v>
      </c>
      <c r="BL2293" s="32">
        <f t="shared" ca="1" si="1191"/>
        <v>0</v>
      </c>
      <c r="BM2293" s="32">
        <f t="shared" ca="1" si="1191"/>
        <v>0</v>
      </c>
      <c r="BN2293" s="32">
        <f t="shared" ca="1" si="1191"/>
        <v>0</v>
      </c>
      <c r="BO2293" s="32">
        <f t="shared" ca="1" si="1191"/>
        <v>0</v>
      </c>
      <c r="BP2293" s="54">
        <v>0</v>
      </c>
    </row>
    <row r="2294" spans="1:68" hidden="1" outlineLevel="2">
      <c r="A2294" s="53"/>
      <c r="B2294" s="44">
        <f ca="1">COUNT(B$5:OFFSET(B2294,-1,0))</f>
        <v>2209</v>
      </c>
      <c r="C2294" s="44">
        <f t="shared" ca="1" si="1173"/>
        <v>2033</v>
      </c>
      <c r="D2294" s="45">
        <f t="shared" ca="1" si="1174"/>
        <v>2103</v>
      </c>
      <c r="E2294">
        <v>17</v>
      </c>
      <c r="F2294" t="b">
        <v>0</v>
      </c>
      <c r="G2294" t="b">
        <v>0</v>
      </c>
      <c r="H2294" t="b">
        <v>0</v>
      </c>
      <c r="I2294" s="3" t="str">
        <f t="shared" ca="1" si="1178"/>
        <v>G26-All-opt</v>
      </c>
      <c r="J2294" s="16" t="str">
        <f ca="1">IF(MATCH(I2294,I$5:I2294,0)=(COUNTA(I$5:I2294)),"-","Dup")</f>
        <v>-</v>
      </c>
      <c r="K2294" s="32" t="str">
        <f t="shared" ca="1" si="1190"/>
        <v>-</v>
      </c>
      <c r="L2294" s="32" t="b">
        <f t="shared" ca="1" si="1190"/>
        <v>0</v>
      </c>
      <c r="M2294" s="32" t="b">
        <f t="shared" ca="1" si="1190"/>
        <v>1</v>
      </c>
      <c r="N2294" s="32">
        <f t="shared" ca="1" si="1190"/>
        <v>2</v>
      </c>
      <c r="O2294" s="32" t="str">
        <f t="shared" ca="1" si="1190"/>
        <v>-</v>
      </c>
      <c r="P2294" s="32" t="str">
        <f t="shared" ca="1" si="1190"/>
        <v>-</v>
      </c>
      <c r="Q2294" s="32" t="str">
        <f t="shared" ca="1" si="1190"/>
        <v>-</v>
      </c>
      <c r="R2294" s="32" t="str">
        <f t="shared" ca="1" si="1190"/>
        <v>-</v>
      </c>
      <c r="S2294" s="32" t="str">
        <f t="shared" ca="1" si="1190"/>
        <v>-</v>
      </c>
      <c r="T2294" s="32" t="str">
        <f t="shared" ca="1" si="1190"/>
        <v>-</v>
      </c>
      <c r="U2294" s="32" t="str">
        <f t="shared" ca="1" si="1190"/>
        <v>-</v>
      </c>
      <c r="V2294" s="32" t="str">
        <f t="shared" ca="1" si="1190"/>
        <v>-</v>
      </c>
      <c r="W2294" s="32" t="str">
        <f t="shared" ca="1" si="1190"/>
        <v>-</v>
      </c>
      <c r="X2294" s="32" t="str">
        <f t="shared" ca="1" si="1190"/>
        <v>-</v>
      </c>
      <c r="Y2294" s="32" t="str">
        <f t="shared" ca="1" si="1190"/>
        <v>-</v>
      </c>
      <c r="Z2294" s="32" t="str">
        <f t="shared" ca="1" si="1190"/>
        <v>-</v>
      </c>
      <c r="AA2294" s="50" t="b">
        <f t="shared" ca="1" si="1189"/>
        <v>1</v>
      </c>
      <c r="AB2294" s="50" t="b">
        <f t="shared" ca="1" si="1179"/>
        <v>0</v>
      </c>
      <c r="AC2294" s="50" t="b">
        <f t="shared" ca="1" si="1179"/>
        <v>1</v>
      </c>
      <c r="AD2294" s="50" t="b">
        <f t="shared" ca="1" si="1179"/>
        <v>1</v>
      </c>
      <c r="AE2294" s="50" t="b">
        <f t="shared" ca="1" si="1179"/>
        <v>1</v>
      </c>
      <c r="AF2294" s="50">
        <f t="shared" ca="1" si="1179"/>
        <v>0</v>
      </c>
      <c r="AG2294" s="50">
        <f t="shared" ca="1" si="1179"/>
        <v>0.4</v>
      </c>
      <c r="AH2294" s="50">
        <f t="shared" ca="1" si="1179"/>
        <v>-0.4</v>
      </c>
      <c r="AI2294" s="32" t="str">
        <f t="shared" ca="1" si="1186"/>
        <v>-</v>
      </c>
      <c r="AJ2294" s="32" t="str">
        <f t="shared" ca="1" si="1186"/>
        <v>-</v>
      </c>
      <c r="AK2294" s="50">
        <f t="shared" ca="1" si="1188"/>
        <v>0</v>
      </c>
      <c r="AL2294" s="50">
        <f t="shared" ca="1" si="1188"/>
        <v>1</v>
      </c>
      <c r="AM2294" s="50">
        <f t="shared" ca="1" si="1188"/>
        <v>-1</v>
      </c>
      <c r="AN2294" s="50">
        <f t="shared" ca="1" si="1188"/>
        <v>3.9</v>
      </c>
      <c r="AO2294" s="32" t="str">
        <f t="shared" ca="1" si="1191"/>
        <v>-</v>
      </c>
      <c r="AP2294" s="32" t="str">
        <f t="shared" ca="1" si="1191"/>
        <v>-</v>
      </c>
      <c r="AQ2294" s="32" t="b">
        <f t="shared" ca="1" si="1191"/>
        <v>1</v>
      </c>
      <c r="AR2294" s="32" t="b">
        <f t="shared" ca="1" si="1191"/>
        <v>1</v>
      </c>
      <c r="AS2294" s="32" t="str">
        <f t="shared" ca="1" si="1191"/>
        <v>-</v>
      </c>
      <c r="AT2294" s="32" t="str">
        <f t="shared" ca="1" si="1191"/>
        <v>-</v>
      </c>
      <c r="AU2294" s="32">
        <f t="shared" ca="1" si="1191"/>
        <v>-0.16362068965517182</v>
      </c>
      <c r="AV2294" s="32">
        <f t="shared" ca="1" si="1191"/>
        <v>56.062399999999997</v>
      </c>
      <c r="AW2294" s="32">
        <f t="shared" ca="1" si="1191"/>
        <v>1.0759589422176172</v>
      </c>
      <c r="AX2294" s="32">
        <f t="shared" ca="1" si="1191"/>
        <v>-4.5161893315035062E-2</v>
      </c>
      <c r="AY2294" s="32">
        <f t="shared" ca="1" si="1191"/>
        <v>0.88158848491111141</v>
      </c>
      <c r="AZ2294" s="32">
        <f t="shared" ca="1" si="1191"/>
        <v>1.0012154155104893</v>
      </c>
      <c r="BA2294" s="32">
        <f t="shared" ca="1" si="1191"/>
        <v>0</v>
      </c>
      <c r="BB2294" s="32">
        <f t="shared" ca="1" si="1191"/>
        <v>0</v>
      </c>
      <c r="BC2294" s="32">
        <f t="shared" ca="1" si="1191"/>
        <v>1.0054793617634981</v>
      </c>
      <c r="BD2294" s="32">
        <f t="shared" ca="1" si="1191"/>
        <v>-0.1610271151075473</v>
      </c>
      <c r="BE2294" s="32">
        <f t="shared" ca="1" si="1191"/>
        <v>-0.3</v>
      </c>
      <c r="BF2294" s="32">
        <f t="shared" ca="1" si="1191"/>
        <v>-1.3182130908968581E-3</v>
      </c>
      <c r="BG2294" s="32">
        <f t="shared" ca="1" si="1191"/>
        <v>-0.14983751465576312</v>
      </c>
      <c r="BH2294" s="32">
        <f t="shared" ca="1" si="1191"/>
        <v>0.10656069514885758</v>
      </c>
      <c r="BI2294" s="32" t="str">
        <f t="shared" ca="1" si="1191"/>
        <v>-</v>
      </c>
      <c r="BJ2294" s="32" t="str">
        <f t="shared" ca="1" si="1191"/>
        <v>-</v>
      </c>
      <c r="BK2294" s="32" t="str">
        <f t="shared" ca="1" si="1191"/>
        <v>-</v>
      </c>
      <c r="BL2294" s="32">
        <f t="shared" ca="1" si="1191"/>
        <v>0</v>
      </c>
      <c r="BM2294" s="32">
        <f t="shared" ca="1" si="1191"/>
        <v>0</v>
      </c>
      <c r="BN2294" s="32">
        <f t="shared" ca="1" si="1191"/>
        <v>0</v>
      </c>
      <c r="BO2294" s="32">
        <f t="shared" ca="1" si="1191"/>
        <v>0</v>
      </c>
      <c r="BP2294" s="54">
        <v>0</v>
      </c>
    </row>
    <row r="2295" spans="1:68" hidden="1" outlineLevel="2">
      <c r="A2295" s="53"/>
      <c r="B2295" s="44">
        <f ca="1">COUNT(B$5:OFFSET(B2295,-1,0))</f>
        <v>2210</v>
      </c>
      <c r="C2295" s="44">
        <f t="shared" ca="1" si="1173"/>
        <v>2034</v>
      </c>
      <c r="D2295" s="45">
        <f t="shared" ca="1" si="1174"/>
        <v>2104</v>
      </c>
      <c r="E2295">
        <v>17</v>
      </c>
      <c r="F2295" t="b">
        <v>0</v>
      </c>
      <c r="G2295" t="b">
        <v>0</v>
      </c>
      <c r="H2295" t="b">
        <v>0</v>
      </c>
      <c r="I2295" s="3" t="str">
        <f t="shared" ca="1" si="1178"/>
        <v>G27-All-opt</v>
      </c>
      <c r="J2295" s="16" t="str">
        <f ca="1">IF(MATCH(I2295,I$5:I2295,0)=(COUNTA(I$5:I2295)),"-","Dup")</f>
        <v>-</v>
      </c>
      <c r="K2295" s="32" t="str">
        <f t="shared" ca="1" si="1190"/>
        <v>-</v>
      </c>
      <c r="L2295" s="32" t="b">
        <f t="shared" ca="1" si="1190"/>
        <v>0</v>
      </c>
      <c r="M2295" s="32" t="b">
        <f t="shared" ca="1" si="1190"/>
        <v>1</v>
      </c>
      <c r="N2295" s="32">
        <f t="shared" ca="1" si="1190"/>
        <v>2</v>
      </c>
      <c r="O2295" s="32" t="str">
        <f t="shared" ca="1" si="1190"/>
        <v>-</v>
      </c>
      <c r="P2295" s="32" t="str">
        <f t="shared" ca="1" si="1190"/>
        <v>-</v>
      </c>
      <c r="Q2295" s="32" t="str">
        <f t="shared" ca="1" si="1190"/>
        <v>-</v>
      </c>
      <c r="R2295" s="32" t="str">
        <f t="shared" ca="1" si="1190"/>
        <v>-</v>
      </c>
      <c r="S2295" s="32" t="str">
        <f t="shared" ca="1" si="1190"/>
        <v>-</v>
      </c>
      <c r="T2295" s="32" t="str">
        <f t="shared" ca="1" si="1190"/>
        <v>-</v>
      </c>
      <c r="U2295" s="32" t="str">
        <f t="shared" ca="1" si="1190"/>
        <v>-</v>
      </c>
      <c r="V2295" s="32" t="str">
        <f t="shared" ca="1" si="1190"/>
        <v>-</v>
      </c>
      <c r="W2295" s="32" t="str">
        <f t="shared" ca="1" si="1190"/>
        <v>-</v>
      </c>
      <c r="X2295" s="32" t="str">
        <f t="shared" ca="1" si="1190"/>
        <v>-</v>
      </c>
      <c r="Y2295" s="32" t="str">
        <f t="shared" ca="1" si="1190"/>
        <v>-</v>
      </c>
      <c r="Z2295" s="32" t="str">
        <f t="shared" ca="1" si="1190"/>
        <v>-</v>
      </c>
      <c r="AA2295" s="50" t="b">
        <f t="shared" ca="1" si="1189"/>
        <v>1</v>
      </c>
      <c r="AB2295" s="50" t="b">
        <f t="shared" ca="1" si="1179"/>
        <v>0</v>
      </c>
      <c r="AC2295" s="50" t="b">
        <f t="shared" ca="1" si="1179"/>
        <v>1</v>
      </c>
      <c r="AD2295" s="50" t="b">
        <f t="shared" ca="1" si="1179"/>
        <v>1</v>
      </c>
      <c r="AE2295" s="50" t="b">
        <f t="shared" ca="1" si="1179"/>
        <v>1</v>
      </c>
      <c r="AF2295" s="50">
        <f t="shared" ca="1" si="1179"/>
        <v>0</v>
      </c>
      <c r="AG2295" s="50">
        <f t="shared" ca="1" si="1179"/>
        <v>0.4</v>
      </c>
      <c r="AH2295" s="50">
        <f t="shared" ca="1" si="1179"/>
        <v>-0.4</v>
      </c>
      <c r="AI2295" s="32" t="str">
        <f t="shared" ca="1" si="1186"/>
        <v>-</v>
      </c>
      <c r="AJ2295" s="32" t="str">
        <f t="shared" ca="1" si="1186"/>
        <v>-</v>
      </c>
      <c r="AK2295" s="50">
        <f t="shared" ca="1" si="1188"/>
        <v>0</v>
      </c>
      <c r="AL2295" s="50">
        <f t="shared" ca="1" si="1188"/>
        <v>1</v>
      </c>
      <c r="AM2295" s="50">
        <f t="shared" ca="1" si="1188"/>
        <v>-1</v>
      </c>
      <c r="AN2295" s="50">
        <f t="shared" ca="1" si="1188"/>
        <v>3.9</v>
      </c>
      <c r="AO2295" s="32" t="str">
        <f t="shared" ca="1" si="1191"/>
        <v>-</v>
      </c>
      <c r="AP2295" s="32" t="str">
        <f t="shared" ca="1" si="1191"/>
        <v>-</v>
      </c>
      <c r="AQ2295" s="32" t="b">
        <f t="shared" ca="1" si="1191"/>
        <v>1</v>
      </c>
      <c r="AR2295" s="32" t="b">
        <f t="shared" ca="1" si="1191"/>
        <v>1</v>
      </c>
      <c r="AS2295" s="32" t="str">
        <f t="shared" ca="1" si="1191"/>
        <v>-</v>
      </c>
      <c r="AT2295" s="32" t="str">
        <f t="shared" ca="1" si="1191"/>
        <v>-</v>
      </c>
      <c r="AU2295" s="32">
        <f t="shared" ca="1" si="1191"/>
        <v>0.22137931034482819</v>
      </c>
      <c r="AV2295" s="32">
        <f t="shared" ca="1" si="1191"/>
        <v>58.537100000000002</v>
      </c>
      <c r="AW2295" s="32">
        <f t="shared" ca="1" si="1191"/>
        <v>1.00708614719322</v>
      </c>
      <c r="AX2295" s="32">
        <f t="shared" ca="1" si="1191"/>
        <v>-0.18009937044044</v>
      </c>
      <c r="AY2295" s="32">
        <f t="shared" ca="1" si="1191"/>
        <v>0.97240541288321169</v>
      </c>
      <c r="AZ2295" s="32">
        <f t="shared" ca="1" si="1191"/>
        <v>0.99691564230411267</v>
      </c>
      <c r="BA2295" s="32">
        <f t="shared" ca="1" si="1191"/>
        <v>0</v>
      </c>
      <c r="BB2295" s="32">
        <f t="shared" ca="1" si="1191"/>
        <v>0</v>
      </c>
      <c r="BC2295" s="32">
        <f t="shared" ca="1" si="1191"/>
        <v>0.99824995968956809</v>
      </c>
      <c r="BD2295" s="32">
        <f t="shared" ca="1" si="1191"/>
        <v>0.12248792949075948</v>
      </c>
      <c r="BE2295" s="32">
        <f t="shared" ca="1" si="1191"/>
        <v>9.8638470106396925E-2</v>
      </c>
      <c r="BF2295" s="32">
        <f t="shared" ca="1" si="1191"/>
        <v>-0.10582411477148956</v>
      </c>
      <c r="BG2295" s="32">
        <f t="shared" ca="1" si="1191"/>
        <v>-0.20042635969325495</v>
      </c>
      <c r="BH2295" s="32">
        <f t="shared" ca="1" si="1191"/>
        <v>3.1734734528024111E-2</v>
      </c>
      <c r="BI2295" s="32" t="str">
        <f t="shared" ca="1" si="1191"/>
        <v>-</v>
      </c>
      <c r="BJ2295" s="32" t="str">
        <f t="shared" ca="1" si="1191"/>
        <v>-</v>
      </c>
      <c r="BK2295" s="32" t="str">
        <f t="shared" ca="1" si="1191"/>
        <v>-</v>
      </c>
      <c r="BL2295" s="32">
        <f t="shared" ca="1" si="1191"/>
        <v>0</v>
      </c>
      <c r="BM2295" s="32">
        <f t="shared" ca="1" si="1191"/>
        <v>0</v>
      </c>
      <c r="BN2295" s="32">
        <f t="shared" ca="1" si="1191"/>
        <v>0</v>
      </c>
      <c r="BO2295" s="32">
        <f t="shared" ca="1" si="1191"/>
        <v>0</v>
      </c>
      <c r="BP2295" s="54">
        <v>0</v>
      </c>
    </row>
    <row r="2296" spans="1:68" hidden="1" outlineLevel="2">
      <c r="A2296" s="53"/>
      <c r="B2296" s="44">
        <f ca="1">COUNT(B$5:OFFSET(B2296,-1,0))</f>
        <v>2211</v>
      </c>
      <c r="C2296" s="44">
        <f t="shared" ca="1" si="1173"/>
        <v>2035</v>
      </c>
      <c r="D2296" s="45">
        <f t="shared" ca="1" si="1174"/>
        <v>2105</v>
      </c>
      <c r="E2296">
        <v>17</v>
      </c>
      <c r="F2296" t="b">
        <v>1</v>
      </c>
      <c r="G2296" t="b">
        <v>0</v>
      </c>
      <c r="H2296" t="b">
        <v>1</v>
      </c>
      <c r="I2296" s="3" t="str">
        <f t="shared" ca="1" si="1178"/>
        <v>G28-All-opt</v>
      </c>
      <c r="J2296" s="16" t="str">
        <f ca="1">IF(MATCH(I2296,I$5:I2296,0)=(COUNTA(I$5:I2296)),"-","Dup")</f>
        <v>-</v>
      </c>
      <c r="K2296" s="32" t="str">
        <f t="shared" ca="1" si="1190"/>
        <v>-</v>
      </c>
      <c r="L2296" s="32" t="b">
        <f t="shared" ca="1" si="1190"/>
        <v>0</v>
      </c>
      <c r="M2296" s="32" t="b">
        <f t="shared" ca="1" si="1190"/>
        <v>1</v>
      </c>
      <c r="N2296" s="32">
        <f t="shared" ca="1" si="1190"/>
        <v>2</v>
      </c>
      <c r="O2296" s="32" t="str">
        <f t="shared" ca="1" si="1190"/>
        <v>-</v>
      </c>
      <c r="P2296" s="32" t="str">
        <f t="shared" ca="1" si="1190"/>
        <v>-</v>
      </c>
      <c r="Q2296" s="32" t="str">
        <f t="shared" ca="1" si="1190"/>
        <v>-</v>
      </c>
      <c r="R2296" s="32" t="str">
        <f t="shared" ca="1" si="1190"/>
        <v>-</v>
      </c>
      <c r="S2296" s="32" t="str">
        <f t="shared" ca="1" si="1190"/>
        <v>-</v>
      </c>
      <c r="T2296" s="32" t="str">
        <f t="shared" ca="1" si="1190"/>
        <v>-</v>
      </c>
      <c r="U2296" s="32" t="str">
        <f t="shared" ca="1" si="1190"/>
        <v>-</v>
      </c>
      <c r="V2296" s="32" t="str">
        <f t="shared" ca="1" si="1190"/>
        <v>-</v>
      </c>
      <c r="W2296" s="32" t="str">
        <f t="shared" ca="1" si="1190"/>
        <v>-</v>
      </c>
      <c r="X2296" s="32" t="str">
        <f t="shared" ca="1" si="1190"/>
        <v>-</v>
      </c>
      <c r="Y2296" s="32" t="str">
        <f t="shared" ca="1" si="1190"/>
        <v>-</v>
      </c>
      <c r="Z2296" s="32" t="str">
        <f t="shared" ca="1" si="1190"/>
        <v>-</v>
      </c>
      <c r="AA2296" s="50" t="b">
        <f t="shared" ca="1" si="1189"/>
        <v>1</v>
      </c>
      <c r="AB2296" s="50" t="b">
        <f t="shared" ca="1" si="1179"/>
        <v>0</v>
      </c>
      <c r="AC2296" s="50" t="b">
        <f t="shared" ca="1" si="1179"/>
        <v>1</v>
      </c>
      <c r="AD2296" s="50" t="b">
        <f t="shared" ca="1" si="1179"/>
        <v>1</v>
      </c>
      <c r="AE2296" s="50" t="b">
        <f t="shared" ca="1" si="1179"/>
        <v>1</v>
      </c>
      <c r="AF2296" s="50">
        <f t="shared" ca="1" si="1179"/>
        <v>0</v>
      </c>
      <c r="AG2296" s="50">
        <f t="shared" ca="1" si="1179"/>
        <v>0.4</v>
      </c>
      <c r="AH2296" s="50">
        <f t="shared" ca="1" si="1179"/>
        <v>-0.4</v>
      </c>
      <c r="AI2296" s="32" t="str">
        <f t="shared" ca="1" si="1186"/>
        <v>-</v>
      </c>
      <c r="AJ2296" s="32" t="str">
        <f t="shared" ca="1" si="1186"/>
        <v>-</v>
      </c>
      <c r="AK2296" s="50">
        <f t="shared" ca="1" si="1188"/>
        <v>0</v>
      </c>
      <c r="AL2296" s="50">
        <f t="shared" ca="1" si="1188"/>
        <v>1</v>
      </c>
      <c r="AM2296" s="50">
        <f t="shared" ca="1" si="1188"/>
        <v>-1</v>
      </c>
      <c r="AN2296" s="50">
        <f t="shared" ca="1" si="1188"/>
        <v>3.9</v>
      </c>
      <c r="AO2296" s="32" t="str">
        <f t="shared" ca="1" si="1191"/>
        <v>-</v>
      </c>
      <c r="AP2296" s="32" t="str">
        <f t="shared" ca="1" si="1191"/>
        <v>-</v>
      </c>
      <c r="AQ2296" s="32" t="b">
        <f t="shared" ca="1" si="1191"/>
        <v>1</v>
      </c>
      <c r="AR2296" s="32" t="b">
        <f t="shared" ca="1" si="1191"/>
        <v>1</v>
      </c>
      <c r="AS2296" s="32" t="str">
        <f t="shared" ca="1" si="1191"/>
        <v>-</v>
      </c>
      <c r="AT2296" s="32" t="str">
        <f t="shared" ca="1" si="1191"/>
        <v>-</v>
      </c>
      <c r="AU2296" s="32">
        <f t="shared" ca="1" si="1191"/>
        <v>-6.3620689655171814E-2</v>
      </c>
      <c r="AV2296" s="32">
        <f t="shared" ca="1" si="1191"/>
        <v>54.719200000000001</v>
      </c>
      <c r="AW2296" s="32">
        <f t="shared" ca="1" si="1191"/>
        <v>1.1553789910398597</v>
      </c>
      <c r="AX2296" s="32">
        <f t="shared" ca="1" si="1191"/>
        <v>-0.10733205233674503</v>
      </c>
      <c r="AY2296" s="32">
        <f t="shared" ca="1" si="1191"/>
        <v>0.82115270001920504</v>
      </c>
      <c r="AZ2296" s="32">
        <f t="shared" ca="1" si="1191"/>
        <v>1.0511298505397422</v>
      </c>
      <c r="BA2296" s="32">
        <f t="shared" ca="1" si="1191"/>
        <v>0</v>
      </c>
      <c r="BB2296" s="32">
        <f t="shared" ca="1" si="1191"/>
        <v>0</v>
      </c>
      <c r="BC2296" s="32">
        <f t="shared" ca="1" si="1191"/>
        <v>1.0248826048686273</v>
      </c>
      <c r="BD2296" s="32">
        <f t="shared" ca="1" si="1191"/>
        <v>0.2126392070051395</v>
      </c>
      <c r="BE2296" s="32">
        <f t="shared" ca="1" si="1191"/>
        <v>-7.8728476590437468E-2</v>
      </c>
      <c r="BF2296" s="32">
        <f t="shared" ca="1" si="1191"/>
        <v>5.0811350221947382E-2</v>
      </c>
      <c r="BG2296" s="32">
        <f t="shared" ca="1" si="1191"/>
        <v>-0.22736054165575759</v>
      </c>
      <c r="BH2296" s="32">
        <f t="shared" ca="1" si="1191"/>
        <v>0.11987395971072323</v>
      </c>
      <c r="BI2296" s="32" t="str">
        <f t="shared" ca="1" si="1191"/>
        <v>-</v>
      </c>
      <c r="BJ2296" s="32" t="str">
        <f t="shared" ca="1" si="1191"/>
        <v>-</v>
      </c>
      <c r="BK2296" s="32" t="str">
        <f t="shared" ca="1" si="1191"/>
        <v>-</v>
      </c>
      <c r="BL2296" s="32">
        <f t="shared" ca="1" si="1191"/>
        <v>0</v>
      </c>
      <c r="BM2296" s="32">
        <f t="shared" ca="1" si="1191"/>
        <v>0</v>
      </c>
      <c r="BN2296" s="32">
        <f t="shared" ca="1" si="1191"/>
        <v>0</v>
      </c>
      <c r="BO2296" s="32">
        <f t="shared" ca="1" si="1191"/>
        <v>0</v>
      </c>
      <c r="BP2296" s="54">
        <v>0</v>
      </c>
    </row>
    <row r="2297" spans="1:68" hidden="1" outlineLevel="2">
      <c r="A2297" s="53"/>
      <c r="B2297" s="44">
        <f ca="1">COUNT(B$5:OFFSET(B2297,-1,0))</f>
        <v>2212</v>
      </c>
      <c r="C2297" s="44">
        <f t="shared" ca="1" si="1173"/>
        <v>2036</v>
      </c>
      <c r="D2297" s="45">
        <f t="shared" ca="1" si="1174"/>
        <v>2106</v>
      </c>
      <c r="E2297">
        <v>17</v>
      </c>
      <c r="F2297" t="b">
        <v>0</v>
      </c>
      <c r="G2297" t="b">
        <v>0</v>
      </c>
      <c r="H2297" t="b">
        <v>0</v>
      </c>
      <c r="I2297" s="3" t="str">
        <f t="shared" ca="1" si="1178"/>
        <v>G29-All-opt</v>
      </c>
      <c r="J2297" s="16" t="str">
        <f ca="1">IF(MATCH(I2297,I$5:I2297,0)=(COUNTA(I$5:I2297)),"-","Dup")</f>
        <v>-</v>
      </c>
      <c r="K2297" s="32" t="str">
        <f t="shared" ca="1" si="1190"/>
        <v>-</v>
      </c>
      <c r="L2297" s="32" t="b">
        <f t="shared" ca="1" si="1190"/>
        <v>0</v>
      </c>
      <c r="M2297" s="32" t="b">
        <f t="shared" ca="1" si="1190"/>
        <v>1</v>
      </c>
      <c r="N2297" s="32">
        <f t="shared" ca="1" si="1190"/>
        <v>2</v>
      </c>
      <c r="O2297" s="32" t="str">
        <f t="shared" ca="1" si="1190"/>
        <v>-</v>
      </c>
      <c r="P2297" s="32" t="str">
        <f t="shared" ca="1" si="1190"/>
        <v>-</v>
      </c>
      <c r="Q2297" s="32" t="str">
        <f t="shared" ca="1" si="1190"/>
        <v>-</v>
      </c>
      <c r="R2297" s="32" t="str">
        <f t="shared" ca="1" si="1190"/>
        <v>-</v>
      </c>
      <c r="S2297" s="32" t="str">
        <f t="shared" ca="1" si="1190"/>
        <v>-</v>
      </c>
      <c r="T2297" s="32" t="str">
        <f t="shared" ca="1" si="1190"/>
        <v>-</v>
      </c>
      <c r="U2297" s="32" t="str">
        <f t="shared" ca="1" si="1190"/>
        <v>-</v>
      </c>
      <c r="V2297" s="32" t="str">
        <f t="shared" ca="1" si="1190"/>
        <v>-</v>
      </c>
      <c r="W2297" s="32" t="str">
        <f t="shared" ca="1" si="1190"/>
        <v>-</v>
      </c>
      <c r="X2297" s="32" t="str">
        <f t="shared" ca="1" si="1190"/>
        <v>-</v>
      </c>
      <c r="Y2297" s="32" t="str">
        <f t="shared" ca="1" si="1190"/>
        <v>-</v>
      </c>
      <c r="Z2297" s="32" t="str">
        <f t="shared" ca="1" si="1190"/>
        <v>-</v>
      </c>
      <c r="AA2297" s="50" t="b">
        <f t="shared" ca="1" si="1189"/>
        <v>1</v>
      </c>
      <c r="AB2297" s="50" t="b">
        <f t="shared" ca="1" si="1179"/>
        <v>0</v>
      </c>
      <c r="AC2297" s="50" t="b">
        <f t="shared" ca="1" si="1179"/>
        <v>1</v>
      </c>
      <c r="AD2297" s="50" t="b">
        <f t="shared" ca="1" si="1179"/>
        <v>1</v>
      </c>
      <c r="AE2297" s="50" t="b">
        <f t="shared" ca="1" si="1179"/>
        <v>1</v>
      </c>
      <c r="AF2297" s="50">
        <f t="shared" ca="1" si="1179"/>
        <v>0</v>
      </c>
      <c r="AG2297" s="50">
        <f t="shared" ca="1" si="1179"/>
        <v>0.4</v>
      </c>
      <c r="AH2297" s="50">
        <f t="shared" ca="1" si="1179"/>
        <v>-0.4</v>
      </c>
      <c r="AI2297" s="32" t="str">
        <f t="shared" ca="1" si="1186"/>
        <v>-</v>
      </c>
      <c r="AJ2297" s="32" t="str">
        <f t="shared" ca="1" si="1186"/>
        <v>-</v>
      </c>
      <c r="AK2297" s="50">
        <f t="shared" ca="1" si="1188"/>
        <v>0</v>
      </c>
      <c r="AL2297" s="50">
        <f t="shared" ca="1" si="1188"/>
        <v>1</v>
      </c>
      <c r="AM2297" s="50">
        <f t="shared" ca="1" si="1188"/>
        <v>-1</v>
      </c>
      <c r="AN2297" s="50">
        <f t="shared" ca="1" si="1188"/>
        <v>3.9</v>
      </c>
      <c r="AO2297" s="32" t="str">
        <f t="shared" ca="1" si="1191"/>
        <v>-</v>
      </c>
      <c r="AP2297" s="32" t="str">
        <f t="shared" ca="1" si="1191"/>
        <v>-</v>
      </c>
      <c r="AQ2297" s="32" t="b">
        <f t="shared" ca="1" si="1191"/>
        <v>1</v>
      </c>
      <c r="AR2297" s="32" t="b">
        <f t="shared" ca="1" si="1191"/>
        <v>1</v>
      </c>
      <c r="AS2297" s="32" t="str">
        <f t="shared" ca="1" si="1191"/>
        <v>-</v>
      </c>
      <c r="AT2297" s="32" t="str">
        <f t="shared" ca="1" si="1191"/>
        <v>-</v>
      </c>
      <c r="AU2297" s="32">
        <f t="shared" ca="1" si="1191"/>
        <v>0.2963793103448279</v>
      </c>
      <c r="AV2297" s="32">
        <f t="shared" ca="1" si="1191"/>
        <v>54.8401</v>
      </c>
      <c r="AW2297" s="32">
        <f t="shared" ca="1" si="1191"/>
        <v>1.1030379273777773</v>
      </c>
      <c r="AX2297" s="32">
        <f t="shared" ca="1" si="1191"/>
        <v>-2.9563536184769479E-2</v>
      </c>
      <c r="AY2297" s="32">
        <f t="shared" ca="1" si="1191"/>
        <v>0.89805172177855996</v>
      </c>
      <c r="AZ2297" s="32">
        <f t="shared" ca="1" si="1191"/>
        <v>0.99702646074597667</v>
      </c>
      <c r="BA2297" s="32">
        <f t="shared" ca="1" si="1191"/>
        <v>0</v>
      </c>
      <c r="BB2297" s="32">
        <f t="shared" ca="1" si="1191"/>
        <v>0</v>
      </c>
      <c r="BC2297" s="32">
        <f t="shared" ca="1" si="1191"/>
        <v>1.024842370616887</v>
      </c>
      <c r="BD2297" s="32">
        <f t="shared" ca="1" si="1191"/>
        <v>0.26322098309136521</v>
      </c>
      <c r="BE2297" s="32">
        <f t="shared" ca="1" si="1191"/>
        <v>8.7682811480823575E-2</v>
      </c>
      <c r="BF2297" s="32">
        <f t="shared" ca="1" si="1191"/>
        <v>-0.1522535734453192</v>
      </c>
      <c r="BG2297" s="32">
        <f t="shared" ca="1" si="1191"/>
        <v>0.59989077173686489</v>
      </c>
      <c r="BH2297" s="32">
        <f t="shared" ca="1" si="1191"/>
        <v>0.13331241709601671</v>
      </c>
      <c r="BI2297" s="32" t="str">
        <f t="shared" ca="1" si="1191"/>
        <v>-</v>
      </c>
      <c r="BJ2297" s="32" t="str">
        <f t="shared" ca="1" si="1191"/>
        <v>-</v>
      </c>
      <c r="BK2297" s="32" t="str">
        <f t="shared" ca="1" si="1191"/>
        <v>-</v>
      </c>
      <c r="BL2297" s="32">
        <f t="shared" ca="1" si="1191"/>
        <v>0</v>
      </c>
      <c r="BM2297" s="32">
        <f t="shared" ca="1" si="1191"/>
        <v>0</v>
      </c>
      <c r="BN2297" s="32">
        <f t="shared" ca="1" si="1191"/>
        <v>0</v>
      </c>
      <c r="BO2297" s="32">
        <f t="shared" ca="1" si="1191"/>
        <v>0</v>
      </c>
      <c r="BP2297" s="54">
        <v>0</v>
      </c>
    </row>
    <row r="2298" spans="1:68" collapsed="1">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49"/>
      <c r="BN2298" s="49"/>
      <c r="BO2298" s="49"/>
      <c r="BP2298" s="54">
        <v>0</v>
      </c>
    </row>
    <row r="2299" spans="1:68" hidden="1" outlineLevel="2">
      <c r="A2299" s="53"/>
      <c r="B2299" s="44">
        <f ca="1">COUNT(B$5:OFFSET(B2299,-1,0))</f>
        <v>2213</v>
      </c>
      <c r="C2299" s="31">
        <f ca="1">$B$2269</f>
        <v>2184</v>
      </c>
      <c r="D2299" s="45">
        <f t="shared" ref="D2299:D2327" ca="1" si="1192">MATCH($C2299,$B$5:$B$2748,1)-1</f>
        <v>2264</v>
      </c>
      <c r="E2299">
        <v>18</v>
      </c>
      <c r="F2299" t="b">
        <v>0</v>
      </c>
      <c r="G2299" t="b">
        <v>0</v>
      </c>
      <c r="H2299" t="b">
        <v>0</v>
      </c>
      <c r="I2299" s="3" t="str">
        <f t="shared" ref="I2299:I2327" ca="1" si="1193">LEFT(OFFSET(I$5,$D2299,0),4)&amp;" no"&amp;IF($AW2299=1," PI","")&amp;IF($AX2299=0," EVG","")&amp;IF($AY2299=1," kg","")&amp;IF($AZ2299=1," MR","")</f>
        <v>G01- no PI</v>
      </c>
      <c r="J2299" s="16" t="str">
        <f ca="1">IF(MATCH(I2299,I$5:I2299,0)=(COUNTA(I$5:I2299)),"-","Dup")</f>
        <v>-</v>
      </c>
      <c r="K2299" s="32" t="str">
        <f t="shared" ref="K2299:BO2304" ca="1" si="1194">OFFSET(K$5,$D2299,0)</f>
        <v>-</v>
      </c>
      <c r="L2299" s="32" t="b">
        <f t="shared" ca="1" si="1194"/>
        <v>0</v>
      </c>
      <c r="M2299" s="32" t="b">
        <f t="shared" ca="1" si="1194"/>
        <v>1</v>
      </c>
      <c r="N2299" s="32">
        <f t="shared" ca="1" si="1194"/>
        <v>2</v>
      </c>
      <c r="O2299" s="32" t="str">
        <f t="shared" ca="1" si="1194"/>
        <v>-</v>
      </c>
      <c r="P2299" s="32" t="str">
        <f t="shared" ca="1" si="1194"/>
        <v>-</v>
      </c>
      <c r="Q2299" s="32" t="str">
        <f t="shared" ca="1" si="1194"/>
        <v>-</v>
      </c>
      <c r="R2299" s="32" t="str">
        <f t="shared" ca="1" si="1194"/>
        <v>-</v>
      </c>
      <c r="S2299" s="32" t="str">
        <f t="shared" ca="1" si="1194"/>
        <v>-</v>
      </c>
      <c r="T2299" s="32" t="str">
        <f t="shared" ca="1" si="1194"/>
        <v>-</v>
      </c>
      <c r="U2299" s="32" t="str">
        <f t="shared" ca="1" si="1194"/>
        <v>-</v>
      </c>
      <c r="V2299" s="32" t="str">
        <f t="shared" ca="1" si="1194"/>
        <v>-</v>
      </c>
      <c r="W2299" s="32" t="str">
        <f t="shared" ca="1" si="1194"/>
        <v>-</v>
      </c>
      <c r="X2299" s="32" t="str">
        <f t="shared" ca="1" si="1194"/>
        <v>-</v>
      </c>
      <c r="Y2299" s="32" t="str">
        <f t="shared" ca="1" si="1194"/>
        <v>-</v>
      </c>
      <c r="Z2299" s="32" t="str">
        <f t="shared" ca="1" si="1194"/>
        <v>-</v>
      </c>
      <c r="AA2299" s="32" t="b">
        <f t="shared" ref="AA2299:AE2314" ca="1" si="1195">OFFSET(AA$5,$D2299,0)</f>
        <v>1</v>
      </c>
      <c r="AB2299" s="32" t="b">
        <f t="shared" ca="1" si="1195"/>
        <v>0</v>
      </c>
      <c r="AC2299" s="32" t="b">
        <f t="shared" ca="1" si="1195"/>
        <v>1</v>
      </c>
      <c r="AD2299" s="32" t="b">
        <f t="shared" ca="1" si="1195"/>
        <v>1</v>
      </c>
      <c r="AE2299" s="32" t="b">
        <f t="shared" ca="1" si="1195"/>
        <v>1</v>
      </c>
      <c r="AF2299" s="32">
        <f t="shared" ca="1" si="1194"/>
        <v>0</v>
      </c>
      <c r="AG2299" s="32">
        <f t="shared" ca="1" si="1194"/>
        <v>0.4</v>
      </c>
      <c r="AH2299" s="32">
        <f t="shared" ca="1" si="1194"/>
        <v>-0.4</v>
      </c>
      <c r="AI2299" s="32" t="str">
        <f t="shared" ref="AI2299:AJ2314" ca="1" si="1196">OFFSET(AI$5,$D2299,0)</f>
        <v>-</v>
      </c>
      <c r="AJ2299" s="32" t="str">
        <f t="shared" ca="1" si="1196"/>
        <v>-</v>
      </c>
      <c r="AK2299" s="32">
        <f t="shared" ca="1" si="1194"/>
        <v>0</v>
      </c>
      <c r="AL2299" s="32">
        <f t="shared" ca="1" si="1194"/>
        <v>1</v>
      </c>
      <c r="AM2299" s="32">
        <f t="shared" ca="1" si="1194"/>
        <v>-1</v>
      </c>
      <c r="AN2299" s="32">
        <f t="shared" ca="1" si="1194"/>
        <v>3.9</v>
      </c>
      <c r="AO2299" s="32" t="str">
        <f t="shared" ca="1" si="1194"/>
        <v>-</v>
      </c>
      <c r="AP2299" s="32" t="str">
        <f t="shared" ca="1" si="1194"/>
        <v>-</v>
      </c>
      <c r="AQ2299" s="32" t="b">
        <f t="shared" ca="1" si="1194"/>
        <v>1</v>
      </c>
      <c r="AR2299" s="32" t="b">
        <f t="shared" ca="1" si="1194"/>
        <v>1</v>
      </c>
      <c r="AS2299" s="32" t="str">
        <f t="shared" ref="AS2299:AS2300" ca="1" si="1197">OFFSET(AS$5,$D2299,0)</f>
        <v>-</v>
      </c>
      <c r="AT2299" s="32" t="str">
        <f t="shared" ca="1" si="1194"/>
        <v>-</v>
      </c>
      <c r="AU2299" s="32">
        <f t="shared" ref="AU2299:AU2327" ca="1" si="1198">OFFSET(AU$5,$D2299,0)</f>
        <v>0.13637931034482847</v>
      </c>
      <c r="AV2299" s="32">
        <f t="shared" ca="1" si="1194"/>
        <v>62.575499999999998</v>
      </c>
      <c r="AW2299" s="22">
        <f>AW$7</f>
        <v>1</v>
      </c>
      <c r="AX2299" s="32">
        <f t="shared" ref="AX2299:AX2310" ca="1" si="1199">OFFSET(AX$5,$D2299,0)</f>
        <v>-5.9782745429996287E-2</v>
      </c>
      <c r="AY2299" s="32">
        <f t="shared" ca="1" si="1194"/>
        <v>1.1662039104867115</v>
      </c>
      <c r="AZ2299" s="32">
        <f t="shared" ca="1" si="1194"/>
        <v>0.99646082210105558</v>
      </c>
      <c r="BA2299" s="32">
        <f t="shared" ca="1" si="1194"/>
        <v>0</v>
      </c>
      <c r="BB2299" s="32">
        <f t="shared" ca="1" si="1194"/>
        <v>0</v>
      </c>
      <c r="BC2299" s="32">
        <f t="shared" ca="1" si="1194"/>
        <v>1.0663588214624506</v>
      </c>
      <c r="BD2299" s="32">
        <f t="shared" ca="1" si="1194"/>
        <v>2.0294375371054798</v>
      </c>
      <c r="BE2299" s="32">
        <f t="shared" ca="1" si="1194"/>
        <v>2.9514072811327896E-2</v>
      </c>
      <c r="BF2299" s="32">
        <f t="shared" ca="1" si="1194"/>
        <v>-8.5624199420859082E-2</v>
      </c>
      <c r="BG2299" s="32">
        <f t="shared" ca="1" si="1194"/>
        <v>-0.14329618008087763</v>
      </c>
      <c r="BH2299" s="32">
        <f t="shared" ref="BH2299:BH2310" ca="1" si="1200">OFFSET(BH$5,$D2299,0)</f>
        <v>-0.14842192963954548</v>
      </c>
      <c r="BI2299" s="32" t="str">
        <f t="shared" ca="1" si="1194"/>
        <v>-</v>
      </c>
      <c r="BJ2299" s="32" t="str">
        <f t="shared" ca="1" si="1194"/>
        <v>-</v>
      </c>
      <c r="BK2299" s="32" t="str">
        <f t="shared" ca="1" si="1194"/>
        <v>-</v>
      </c>
      <c r="BL2299" s="32">
        <f t="shared" ca="1" si="1194"/>
        <v>0</v>
      </c>
      <c r="BM2299" s="32">
        <f t="shared" ca="1" si="1194"/>
        <v>0</v>
      </c>
      <c r="BN2299" s="32">
        <f t="shared" ca="1" si="1194"/>
        <v>0</v>
      </c>
      <c r="BO2299" s="32">
        <f t="shared" ca="1" si="1194"/>
        <v>0</v>
      </c>
      <c r="BP2299" s="54">
        <v>0</v>
      </c>
    </row>
    <row r="2300" spans="1:68" hidden="1" outlineLevel="2">
      <c r="A2300" s="53"/>
      <c r="B2300" s="44">
        <f ca="1">COUNT(B$5:OFFSET(B2300,-1,0))</f>
        <v>2214</v>
      </c>
      <c r="C2300" s="31">
        <f ca="1">$B$2270</f>
        <v>2185</v>
      </c>
      <c r="D2300" s="45">
        <f t="shared" ca="1" si="1192"/>
        <v>2265</v>
      </c>
      <c r="E2300">
        <v>18</v>
      </c>
      <c r="F2300" t="b">
        <v>0</v>
      </c>
      <c r="G2300" t="b">
        <v>0</v>
      </c>
      <c r="H2300" t="b">
        <v>0</v>
      </c>
      <c r="I2300" s="3" t="str">
        <f t="shared" ca="1" si="1193"/>
        <v>G02- no PI</v>
      </c>
      <c r="J2300" s="16" t="str">
        <f ca="1">IF(MATCH(I2300,I$5:I2300,0)=(COUNTA(I$5:I2300)),"-","Dup")</f>
        <v>-</v>
      </c>
      <c r="K2300" s="32" t="str">
        <f t="shared" ca="1" si="1194"/>
        <v>-</v>
      </c>
      <c r="L2300" s="32" t="b">
        <f t="shared" ca="1" si="1194"/>
        <v>0</v>
      </c>
      <c r="M2300" s="32" t="b">
        <f t="shared" ca="1" si="1194"/>
        <v>1</v>
      </c>
      <c r="N2300" s="32">
        <f t="shared" ca="1" si="1194"/>
        <v>2</v>
      </c>
      <c r="O2300" s="32" t="str">
        <f t="shared" ca="1" si="1194"/>
        <v>-</v>
      </c>
      <c r="P2300" s="32" t="str">
        <f t="shared" ca="1" si="1194"/>
        <v>-</v>
      </c>
      <c r="Q2300" s="32" t="str">
        <f t="shared" ca="1" si="1194"/>
        <v>-</v>
      </c>
      <c r="R2300" s="32" t="str">
        <f t="shared" ca="1" si="1194"/>
        <v>-</v>
      </c>
      <c r="S2300" s="32" t="str">
        <f t="shared" ca="1" si="1194"/>
        <v>-</v>
      </c>
      <c r="T2300" s="32" t="str">
        <f t="shared" ca="1" si="1194"/>
        <v>-</v>
      </c>
      <c r="U2300" s="32" t="str">
        <f t="shared" ca="1" si="1194"/>
        <v>-</v>
      </c>
      <c r="V2300" s="32" t="str">
        <f t="shared" ca="1" si="1194"/>
        <v>-</v>
      </c>
      <c r="W2300" s="32" t="str">
        <f t="shared" ca="1" si="1194"/>
        <v>-</v>
      </c>
      <c r="X2300" s="32" t="str">
        <f t="shared" ca="1" si="1194"/>
        <v>-</v>
      </c>
      <c r="Y2300" s="32" t="str">
        <f t="shared" ca="1" si="1194"/>
        <v>-</v>
      </c>
      <c r="Z2300" s="32" t="str">
        <f t="shared" ca="1" si="1194"/>
        <v>-</v>
      </c>
      <c r="AA2300" s="32" t="b">
        <f t="shared" ca="1" si="1195"/>
        <v>1</v>
      </c>
      <c r="AB2300" s="32" t="b">
        <f t="shared" ca="1" si="1195"/>
        <v>0</v>
      </c>
      <c r="AC2300" s="32" t="b">
        <f t="shared" ca="1" si="1195"/>
        <v>1</v>
      </c>
      <c r="AD2300" s="32" t="b">
        <f t="shared" ca="1" si="1195"/>
        <v>1</v>
      </c>
      <c r="AE2300" s="32" t="b">
        <f t="shared" ca="1" si="1195"/>
        <v>1</v>
      </c>
      <c r="AF2300" s="32">
        <f t="shared" ca="1" si="1194"/>
        <v>0</v>
      </c>
      <c r="AG2300" s="32">
        <f t="shared" ca="1" si="1194"/>
        <v>0.4</v>
      </c>
      <c r="AH2300" s="32">
        <f t="shared" ca="1" si="1194"/>
        <v>-0.4</v>
      </c>
      <c r="AI2300" s="32" t="str">
        <f t="shared" ca="1" si="1196"/>
        <v>-</v>
      </c>
      <c r="AJ2300" s="32" t="str">
        <f t="shared" ca="1" si="1196"/>
        <v>-</v>
      </c>
      <c r="AK2300" s="32">
        <f t="shared" ca="1" si="1194"/>
        <v>0</v>
      </c>
      <c r="AL2300" s="32">
        <f t="shared" ca="1" si="1194"/>
        <v>1</v>
      </c>
      <c r="AM2300" s="32">
        <f t="shared" ca="1" si="1194"/>
        <v>-1</v>
      </c>
      <c r="AN2300" s="32">
        <f t="shared" ca="1" si="1194"/>
        <v>3.9</v>
      </c>
      <c r="AO2300" s="32" t="str">
        <f t="shared" ca="1" si="1194"/>
        <v>-</v>
      </c>
      <c r="AP2300" s="32" t="str">
        <f t="shared" ca="1" si="1194"/>
        <v>-</v>
      </c>
      <c r="AQ2300" s="32" t="b">
        <f t="shared" ca="1" si="1194"/>
        <v>1</v>
      </c>
      <c r="AR2300" s="32" t="b">
        <f t="shared" ca="1" si="1194"/>
        <v>1</v>
      </c>
      <c r="AS2300" s="32" t="str">
        <f t="shared" ca="1" si="1197"/>
        <v>-</v>
      </c>
      <c r="AT2300" s="32" t="str">
        <f t="shared" ca="1" si="1194"/>
        <v>-</v>
      </c>
      <c r="AU2300" s="32">
        <f t="shared" ca="1" si="1198"/>
        <v>-0.20362068965517166</v>
      </c>
      <c r="AV2300" s="32">
        <f t="shared" ca="1" si="1194"/>
        <v>57.042000000000002</v>
      </c>
      <c r="AW2300" s="22">
        <f t="shared" ref="AW2300:AW2327" si="1201">AW$7</f>
        <v>1</v>
      </c>
      <c r="AX2300" s="32">
        <f t="shared" ca="1" si="1199"/>
        <v>-0.17028148859010717</v>
      </c>
      <c r="AY2300" s="32">
        <f t="shared" ca="1" si="1194"/>
        <v>0.91560386919169623</v>
      </c>
      <c r="AZ2300" s="32">
        <f t="shared" ca="1" si="1194"/>
        <v>1.0025804658676487</v>
      </c>
      <c r="BA2300" s="32">
        <f t="shared" ca="1" si="1194"/>
        <v>0</v>
      </c>
      <c r="BB2300" s="32">
        <f t="shared" ca="1" si="1194"/>
        <v>0</v>
      </c>
      <c r="BC2300" s="32">
        <f t="shared" ca="1" si="1194"/>
        <v>0.99760156808720246</v>
      </c>
      <c r="BD2300" s="32">
        <f t="shared" ca="1" si="1194"/>
        <v>-0.14284247687103147</v>
      </c>
      <c r="BE2300" s="32">
        <f t="shared" ca="1" si="1194"/>
        <v>-0.18637113474478562</v>
      </c>
      <c r="BF2300" s="32">
        <f t="shared" ca="1" si="1194"/>
        <v>6.5222068272559053E-2</v>
      </c>
      <c r="BG2300" s="32">
        <f t="shared" ca="1" si="1194"/>
        <v>0.34169618064490592</v>
      </c>
      <c r="BH2300" s="32">
        <f t="shared" ca="1" si="1200"/>
        <v>5.7958985092103843E-2</v>
      </c>
      <c r="BI2300" s="32" t="str">
        <f t="shared" ca="1" si="1194"/>
        <v>-</v>
      </c>
      <c r="BJ2300" s="32" t="str">
        <f t="shared" ca="1" si="1194"/>
        <v>-</v>
      </c>
      <c r="BK2300" s="32" t="str">
        <f t="shared" ca="1" si="1194"/>
        <v>-</v>
      </c>
      <c r="BL2300" s="32">
        <f t="shared" ca="1" si="1194"/>
        <v>0</v>
      </c>
      <c r="BM2300" s="32">
        <f t="shared" ca="1" si="1194"/>
        <v>0</v>
      </c>
      <c r="BN2300" s="32">
        <f t="shared" ca="1" si="1194"/>
        <v>0</v>
      </c>
      <c r="BO2300" s="32">
        <f t="shared" ca="1" si="1194"/>
        <v>0</v>
      </c>
      <c r="BP2300" s="54">
        <v>0</v>
      </c>
    </row>
    <row r="2301" spans="1:68" hidden="1" outlineLevel="2">
      <c r="A2301" s="53"/>
      <c r="B2301" s="44">
        <f ca="1">COUNT(B$5:OFFSET(B2301,-1,0))</f>
        <v>2215</v>
      </c>
      <c r="C2301" s="31">
        <f ca="1">$B$2271</f>
        <v>2186</v>
      </c>
      <c r="D2301" s="45">
        <f t="shared" ca="1" si="1192"/>
        <v>2266</v>
      </c>
      <c r="E2301">
        <v>18</v>
      </c>
      <c r="F2301" t="b">
        <v>1</v>
      </c>
      <c r="G2301" t="b">
        <v>0</v>
      </c>
      <c r="H2301" t="b">
        <v>1</v>
      </c>
      <c r="I2301" s="3" t="str">
        <f t="shared" ca="1" si="1193"/>
        <v>G03- no PI</v>
      </c>
      <c r="J2301" s="16" t="str">
        <f ca="1">IF(MATCH(I2301,I$5:I2301,0)=(COUNTA(I$5:I2301)),"-","Dup")</f>
        <v>-</v>
      </c>
      <c r="K2301" s="32" t="str">
        <f t="shared" ca="1" si="1194"/>
        <v>-</v>
      </c>
      <c r="L2301" s="32" t="b">
        <f t="shared" ca="1" si="1194"/>
        <v>0</v>
      </c>
      <c r="M2301" s="32" t="b">
        <f t="shared" ca="1" si="1194"/>
        <v>1</v>
      </c>
      <c r="N2301" s="32">
        <f t="shared" ca="1" si="1194"/>
        <v>2</v>
      </c>
      <c r="O2301" s="32" t="str">
        <f t="shared" ca="1" si="1194"/>
        <v>-</v>
      </c>
      <c r="P2301" s="32" t="str">
        <f t="shared" ca="1" si="1194"/>
        <v>-</v>
      </c>
      <c r="Q2301" s="32" t="str">
        <f t="shared" ca="1" si="1194"/>
        <v>-</v>
      </c>
      <c r="R2301" s="32" t="str">
        <f t="shared" ca="1" si="1194"/>
        <v>-</v>
      </c>
      <c r="S2301" s="32" t="str">
        <f t="shared" ca="1" si="1194"/>
        <v>-</v>
      </c>
      <c r="T2301" s="32" t="str">
        <f t="shared" ca="1" si="1194"/>
        <v>-</v>
      </c>
      <c r="U2301" s="32" t="str">
        <f t="shared" ca="1" si="1194"/>
        <v>-</v>
      </c>
      <c r="V2301" s="32" t="str">
        <f t="shared" ca="1" si="1194"/>
        <v>-</v>
      </c>
      <c r="W2301" s="32" t="str">
        <f t="shared" ca="1" si="1194"/>
        <v>-</v>
      </c>
      <c r="X2301" s="32" t="str">
        <f t="shared" ca="1" si="1194"/>
        <v>-</v>
      </c>
      <c r="Y2301" s="32" t="str">
        <f t="shared" ca="1" si="1194"/>
        <v>-</v>
      </c>
      <c r="Z2301" s="32" t="str">
        <f t="shared" ca="1" si="1194"/>
        <v>-</v>
      </c>
      <c r="AA2301" s="32" t="b">
        <f t="shared" ca="1" si="1195"/>
        <v>1</v>
      </c>
      <c r="AB2301" s="32" t="b">
        <f t="shared" ca="1" si="1195"/>
        <v>0</v>
      </c>
      <c r="AC2301" s="32" t="b">
        <f t="shared" ca="1" si="1195"/>
        <v>1</v>
      </c>
      <c r="AD2301" s="32" t="b">
        <f t="shared" ca="1" si="1195"/>
        <v>1</v>
      </c>
      <c r="AE2301" s="32" t="b">
        <f t="shared" ca="1" si="1195"/>
        <v>1</v>
      </c>
      <c r="AF2301" s="32">
        <f t="shared" ca="1" si="1194"/>
        <v>0</v>
      </c>
      <c r="AG2301" s="32">
        <f t="shared" ca="1" si="1194"/>
        <v>0.4</v>
      </c>
      <c r="AH2301" s="32">
        <f t="shared" ca="1" si="1194"/>
        <v>-0.4</v>
      </c>
      <c r="AI2301" s="32" t="str">
        <f t="shared" ca="1" si="1196"/>
        <v>-</v>
      </c>
      <c r="AJ2301" s="32" t="str">
        <f t="shared" ca="1" si="1196"/>
        <v>-</v>
      </c>
      <c r="AK2301" s="32">
        <f t="shared" ca="1" si="1194"/>
        <v>0</v>
      </c>
      <c r="AL2301" s="32">
        <f t="shared" ca="1" si="1194"/>
        <v>1</v>
      </c>
      <c r="AM2301" s="32">
        <f t="shared" ca="1" si="1194"/>
        <v>-1</v>
      </c>
      <c r="AN2301" s="32">
        <f t="shared" ca="1" si="1194"/>
        <v>3.9</v>
      </c>
      <c r="AO2301" s="32" t="str">
        <f t="shared" ca="1" si="1194"/>
        <v>-</v>
      </c>
      <c r="AP2301" s="32" t="str">
        <f t="shared" ca="1" si="1194"/>
        <v>-</v>
      </c>
      <c r="AQ2301" s="32" t="b">
        <f t="shared" ca="1" si="1194"/>
        <v>1</v>
      </c>
      <c r="AR2301" s="32" t="b">
        <f t="shared" ref="AQ2301:AT2306" ca="1" si="1202">OFFSET(AR$5,$D2301,0)</f>
        <v>1</v>
      </c>
      <c r="AS2301" s="32" t="str">
        <f t="shared" ca="1" si="1202"/>
        <v>-</v>
      </c>
      <c r="AT2301" s="32" t="str">
        <f t="shared" ca="1" si="1202"/>
        <v>-</v>
      </c>
      <c r="AU2301" s="32">
        <f t="shared" ca="1" si="1198"/>
        <v>0.13971264367816161</v>
      </c>
      <c r="AV2301" s="32">
        <f t="shared" ca="1" si="1194"/>
        <v>61.2273</v>
      </c>
      <c r="AW2301" s="22">
        <f t="shared" si="1201"/>
        <v>1</v>
      </c>
      <c r="AX2301" s="32">
        <f t="shared" ca="1" si="1199"/>
        <v>0.13550352739719917</v>
      </c>
      <c r="AY2301" s="32">
        <f t="shared" ca="1" si="1194"/>
        <v>1.2960898706852657</v>
      </c>
      <c r="AZ2301" s="32">
        <f t="shared" ca="1" si="1194"/>
        <v>0.95508633974154244</v>
      </c>
      <c r="BA2301" s="32">
        <f t="shared" ca="1" si="1194"/>
        <v>0</v>
      </c>
      <c r="BB2301" s="32">
        <f t="shared" ca="1" si="1194"/>
        <v>0</v>
      </c>
      <c r="BC2301" s="32">
        <f t="shared" ca="1" si="1194"/>
        <v>0.9987631742136861</v>
      </c>
      <c r="BD2301" s="32">
        <f t="shared" ca="1" si="1194"/>
        <v>-0.67063686541207801</v>
      </c>
      <c r="BE2301" s="32">
        <f t="shared" ca="1" si="1194"/>
        <v>2.9249203986851102E-2</v>
      </c>
      <c r="BF2301" s="32">
        <f t="shared" ca="1" si="1194"/>
        <v>-8.302587312751597E-2</v>
      </c>
      <c r="BG2301" s="32">
        <f t="shared" ca="1" si="1194"/>
        <v>0.64195401316078637</v>
      </c>
      <c r="BH2301" s="32">
        <f t="shared" ca="1" si="1200"/>
        <v>-0.10500043451853802</v>
      </c>
      <c r="BI2301" s="32" t="str">
        <f t="shared" ca="1" si="1194"/>
        <v>-</v>
      </c>
      <c r="BJ2301" s="32" t="str">
        <f t="shared" ca="1" si="1194"/>
        <v>-</v>
      </c>
      <c r="BK2301" s="32" t="str">
        <f t="shared" ca="1" si="1194"/>
        <v>-</v>
      </c>
      <c r="BL2301" s="32">
        <f t="shared" ca="1" si="1194"/>
        <v>0</v>
      </c>
      <c r="BM2301" s="32">
        <f t="shared" ca="1" si="1194"/>
        <v>0</v>
      </c>
      <c r="BN2301" s="32">
        <f t="shared" ca="1" si="1194"/>
        <v>0</v>
      </c>
      <c r="BO2301" s="32">
        <f t="shared" ca="1" si="1194"/>
        <v>0</v>
      </c>
      <c r="BP2301" s="54">
        <v>0</v>
      </c>
    </row>
    <row r="2302" spans="1:68" hidden="1" outlineLevel="2">
      <c r="A2302" s="53"/>
      <c r="B2302" s="44">
        <f ca="1">COUNT(B$5:OFFSET(B2302,-1,0))</f>
        <v>2216</v>
      </c>
      <c r="C2302" s="31">
        <f ca="1">$B$2272</f>
        <v>2187</v>
      </c>
      <c r="D2302" s="45">
        <f t="shared" ca="1" si="1192"/>
        <v>2267</v>
      </c>
      <c r="E2302">
        <v>18</v>
      </c>
      <c r="F2302" t="b">
        <v>0</v>
      </c>
      <c r="G2302" t="b">
        <v>0</v>
      </c>
      <c r="H2302" t="b">
        <v>0</v>
      </c>
      <c r="I2302" s="3" t="str">
        <f t="shared" ca="1" si="1193"/>
        <v>G04- no PI</v>
      </c>
      <c r="J2302" s="16" t="str">
        <f ca="1">IF(MATCH(I2302,I$5:I2302,0)=(COUNTA(I$5:I2302)),"-","Dup")</f>
        <v>-</v>
      </c>
      <c r="K2302" s="32" t="str">
        <f t="shared" ca="1" si="1194"/>
        <v>-</v>
      </c>
      <c r="L2302" s="32" t="b">
        <f t="shared" ca="1" si="1194"/>
        <v>0</v>
      </c>
      <c r="M2302" s="32" t="b">
        <f t="shared" ca="1" si="1194"/>
        <v>1</v>
      </c>
      <c r="N2302" s="32">
        <f t="shared" ca="1" si="1194"/>
        <v>2</v>
      </c>
      <c r="O2302" s="32" t="str">
        <f t="shared" ca="1" si="1194"/>
        <v>-</v>
      </c>
      <c r="P2302" s="32" t="str">
        <f t="shared" ca="1" si="1194"/>
        <v>-</v>
      </c>
      <c r="Q2302" s="32" t="str">
        <f t="shared" ca="1" si="1194"/>
        <v>-</v>
      </c>
      <c r="R2302" s="32" t="str">
        <f t="shared" ca="1" si="1194"/>
        <v>-</v>
      </c>
      <c r="S2302" s="32" t="str">
        <f t="shared" ca="1" si="1194"/>
        <v>-</v>
      </c>
      <c r="T2302" s="32" t="str">
        <f t="shared" ca="1" si="1194"/>
        <v>-</v>
      </c>
      <c r="U2302" s="32" t="str">
        <f t="shared" ca="1" si="1194"/>
        <v>-</v>
      </c>
      <c r="V2302" s="32" t="str">
        <f t="shared" ca="1" si="1194"/>
        <v>-</v>
      </c>
      <c r="W2302" s="32" t="str">
        <f t="shared" ca="1" si="1194"/>
        <v>-</v>
      </c>
      <c r="X2302" s="32" t="str">
        <f t="shared" ca="1" si="1194"/>
        <v>-</v>
      </c>
      <c r="Y2302" s="32" t="str">
        <f t="shared" ca="1" si="1194"/>
        <v>-</v>
      </c>
      <c r="Z2302" s="32" t="str">
        <f t="shared" ca="1" si="1194"/>
        <v>-</v>
      </c>
      <c r="AA2302" s="32" t="b">
        <f t="shared" ca="1" si="1195"/>
        <v>1</v>
      </c>
      <c r="AB2302" s="32" t="b">
        <f t="shared" ca="1" si="1195"/>
        <v>0</v>
      </c>
      <c r="AC2302" s="32" t="b">
        <f t="shared" ca="1" si="1195"/>
        <v>1</v>
      </c>
      <c r="AD2302" s="32" t="b">
        <f t="shared" ca="1" si="1195"/>
        <v>1</v>
      </c>
      <c r="AE2302" s="32" t="b">
        <f t="shared" ca="1" si="1195"/>
        <v>1</v>
      </c>
      <c r="AF2302" s="32">
        <f t="shared" ca="1" si="1194"/>
        <v>0</v>
      </c>
      <c r="AG2302" s="32">
        <f t="shared" ca="1" si="1194"/>
        <v>0.4</v>
      </c>
      <c r="AH2302" s="32">
        <f t="shared" ca="1" si="1194"/>
        <v>-0.4</v>
      </c>
      <c r="AI2302" s="32" t="str">
        <f t="shared" ca="1" si="1196"/>
        <v>-</v>
      </c>
      <c r="AJ2302" s="32" t="str">
        <f t="shared" ca="1" si="1196"/>
        <v>-</v>
      </c>
      <c r="AK2302" s="32">
        <f t="shared" ca="1" si="1194"/>
        <v>0</v>
      </c>
      <c r="AL2302" s="32">
        <f t="shared" ca="1" si="1194"/>
        <v>1</v>
      </c>
      <c r="AM2302" s="32">
        <f t="shared" ca="1" si="1194"/>
        <v>-1</v>
      </c>
      <c r="AN2302" s="32">
        <f t="shared" ca="1" si="1194"/>
        <v>3.9</v>
      </c>
      <c r="AO2302" s="32" t="str">
        <f t="shared" ca="1" si="1194"/>
        <v>-</v>
      </c>
      <c r="AP2302" s="32" t="str">
        <f t="shared" ca="1" si="1194"/>
        <v>-</v>
      </c>
      <c r="AQ2302" s="32" t="b">
        <f t="shared" ca="1" si="1202"/>
        <v>1</v>
      </c>
      <c r="AR2302" s="32" t="b">
        <f t="shared" ca="1" si="1202"/>
        <v>1</v>
      </c>
      <c r="AS2302" s="32" t="str">
        <f t="shared" ca="1" si="1202"/>
        <v>-</v>
      </c>
      <c r="AT2302" s="32" t="str">
        <f t="shared" ca="1" si="1202"/>
        <v>-</v>
      </c>
      <c r="AU2302" s="32">
        <f t="shared" ca="1" si="1198"/>
        <v>-1.6954022988505103E-2</v>
      </c>
      <c r="AV2302" s="32">
        <f t="shared" ca="1" si="1194"/>
        <v>60.763300000000001</v>
      </c>
      <c r="AW2302" s="22">
        <f t="shared" si="1201"/>
        <v>1</v>
      </c>
      <c r="AX2302" s="32">
        <f t="shared" ca="1" si="1199"/>
        <v>-0.1005997869137073</v>
      </c>
      <c r="AY2302" s="32">
        <f t="shared" ca="1" si="1194"/>
        <v>0.962303572743618</v>
      </c>
      <c r="AZ2302" s="32">
        <f t="shared" ca="1" si="1194"/>
        <v>0.99507600987182787</v>
      </c>
      <c r="BA2302" s="32">
        <f t="shared" ca="1" si="1194"/>
        <v>0</v>
      </c>
      <c r="BB2302" s="32">
        <f t="shared" ca="1" si="1194"/>
        <v>0</v>
      </c>
      <c r="BC2302" s="32">
        <f t="shared" ca="1" si="1194"/>
        <v>1.0316528165846219</v>
      </c>
      <c r="BD2302" s="32">
        <f t="shared" ca="1" si="1194"/>
        <v>-0.97281925459701313</v>
      </c>
      <c r="BE2302" s="32">
        <f t="shared" ca="1" si="1194"/>
        <v>2.5860536441400961E-2</v>
      </c>
      <c r="BF2302" s="32">
        <f t="shared" ca="1" si="1194"/>
        <v>-1.9646890317839283E-2</v>
      </c>
      <c r="BG2302" s="32">
        <f t="shared" ca="1" si="1194"/>
        <v>-0.11728773293334172</v>
      </c>
      <c r="BH2302" s="32">
        <f t="shared" ca="1" si="1200"/>
        <v>-0.14020337265578264</v>
      </c>
      <c r="BI2302" s="32" t="str">
        <f t="shared" ca="1" si="1194"/>
        <v>-</v>
      </c>
      <c r="BJ2302" s="32" t="str">
        <f t="shared" ca="1" si="1194"/>
        <v>-</v>
      </c>
      <c r="BK2302" s="32" t="str">
        <f t="shared" ca="1" si="1194"/>
        <v>-</v>
      </c>
      <c r="BL2302" s="32">
        <f t="shared" ca="1" si="1194"/>
        <v>0</v>
      </c>
      <c r="BM2302" s="32">
        <f t="shared" ca="1" si="1194"/>
        <v>0</v>
      </c>
      <c r="BN2302" s="32">
        <f t="shared" ca="1" si="1194"/>
        <v>0</v>
      </c>
      <c r="BO2302" s="32">
        <f t="shared" ca="1" si="1194"/>
        <v>0</v>
      </c>
      <c r="BP2302" s="54">
        <v>0</v>
      </c>
    </row>
    <row r="2303" spans="1:68" hidden="1" outlineLevel="2">
      <c r="A2303" s="53"/>
      <c r="B2303" s="44">
        <f ca="1">COUNT(B$5:OFFSET(B2303,-1,0))</f>
        <v>2217</v>
      </c>
      <c r="C2303" s="31">
        <f ca="1">$B$2273</f>
        <v>2188</v>
      </c>
      <c r="D2303" s="45">
        <f t="shared" ca="1" si="1192"/>
        <v>2268</v>
      </c>
      <c r="E2303">
        <v>18</v>
      </c>
      <c r="F2303" t="b">
        <v>0</v>
      </c>
      <c r="G2303" t="b">
        <v>0</v>
      </c>
      <c r="H2303" t="b">
        <v>0</v>
      </c>
      <c r="I2303" s="3" t="str">
        <f t="shared" ca="1" si="1193"/>
        <v>G05- no PI</v>
      </c>
      <c r="J2303" s="16" t="str">
        <f ca="1">IF(MATCH(I2303,I$5:I2303,0)=(COUNTA(I$5:I2303)),"-","Dup")</f>
        <v>-</v>
      </c>
      <c r="K2303" s="32" t="str">
        <f t="shared" ca="1" si="1194"/>
        <v>-</v>
      </c>
      <c r="L2303" s="32" t="b">
        <f t="shared" ca="1" si="1194"/>
        <v>0</v>
      </c>
      <c r="M2303" s="32" t="b">
        <f t="shared" ca="1" si="1194"/>
        <v>1</v>
      </c>
      <c r="N2303" s="32">
        <f t="shared" ca="1" si="1194"/>
        <v>2</v>
      </c>
      <c r="O2303" s="32" t="str">
        <f t="shared" ca="1" si="1194"/>
        <v>-</v>
      </c>
      <c r="P2303" s="32" t="str">
        <f t="shared" ca="1" si="1194"/>
        <v>-</v>
      </c>
      <c r="Q2303" s="32" t="str">
        <f t="shared" ca="1" si="1194"/>
        <v>-</v>
      </c>
      <c r="R2303" s="32" t="str">
        <f t="shared" ca="1" si="1194"/>
        <v>-</v>
      </c>
      <c r="S2303" s="32" t="str">
        <f t="shared" ca="1" si="1194"/>
        <v>-</v>
      </c>
      <c r="T2303" s="32" t="str">
        <f t="shared" ca="1" si="1194"/>
        <v>-</v>
      </c>
      <c r="U2303" s="32" t="str">
        <f t="shared" ca="1" si="1194"/>
        <v>-</v>
      </c>
      <c r="V2303" s="32" t="str">
        <f t="shared" ca="1" si="1194"/>
        <v>-</v>
      </c>
      <c r="W2303" s="32" t="str">
        <f t="shared" ca="1" si="1194"/>
        <v>-</v>
      </c>
      <c r="X2303" s="32" t="str">
        <f t="shared" ca="1" si="1194"/>
        <v>-</v>
      </c>
      <c r="Y2303" s="32" t="str">
        <f t="shared" ca="1" si="1194"/>
        <v>-</v>
      </c>
      <c r="Z2303" s="32" t="str">
        <f t="shared" ca="1" si="1194"/>
        <v>-</v>
      </c>
      <c r="AA2303" s="32" t="b">
        <f t="shared" ca="1" si="1195"/>
        <v>1</v>
      </c>
      <c r="AB2303" s="32" t="b">
        <f t="shared" ca="1" si="1195"/>
        <v>0</v>
      </c>
      <c r="AC2303" s="32" t="b">
        <f t="shared" ca="1" si="1195"/>
        <v>1</v>
      </c>
      <c r="AD2303" s="32" t="b">
        <f t="shared" ca="1" si="1195"/>
        <v>1</v>
      </c>
      <c r="AE2303" s="32" t="b">
        <f t="shared" ca="1" si="1195"/>
        <v>1</v>
      </c>
      <c r="AF2303" s="32">
        <f t="shared" ca="1" si="1194"/>
        <v>0</v>
      </c>
      <c r="AG2303" s="32">
        <f t="shared" ca="1" si="1194"/>
        <v>0.4</v>
      </c>
      <c r="AH2303" s="32">
        <f t="shared" ca="1" si="1194"/>
        <v>-0.4</v>
      </c>
      <c r="AI2303" s="32" t="str">
        <f t="shared" ca="1" si="1196"/>
        <v>-</v>
      </c>
      <c r="AJ2303" s="32" t="str">
        <f t="shared" ca="1" si="1196"/>
        <v>-</v>
      </c>
      <c r="AK2303" s="32">
        <f t="shared" ca="1" si="1194"/>
        <v>0</v>
      </c>
      <c r="AL2303" s="32">
        <f t="shared" ca="1" si="1194"/>
        <v>1</v>
      </c>
      <c r="AM2303" s="32">
        <f t="shared" ca="1" si="1194"/>
        <v>-1</v>
      </c>
      <c r="AN2303" s="32">
        <f t="shared" ca="1" si="1194"/>
        <v>3.9</v>
      </c>
      <c r="AO2303" s="32" t="str">
        <f t="shared" ca="1" si="1194"/>
        <v>-</v>
      </c>
      <c r="AP2303" s="32" t="str">
        <f t="shared" ca="1" si="1194"/>
        <v>-</v>
      </c>
      <c r="AQ2303" s="32" t="b">
        <f t="shared" ca="1" si="1202"/>
        <v>1</v>
      </c>
      <c r="AR2303" s="32" t="b">
        <f t="shared" ca="1" si="1202"/>
        <v>1</v>
      </c>
      <c r="AS2303" s="32" t="str">
        <f t="shared" ca="1" si="1202"/>
        <v>-</v>
      </c>
      <c r="AT2303" s="32" t="str">
        <f t="shared" ca="1" si="1202"/>
        <v>-</v>
      </c>
      <c r="AU2303" s="32">
        <f t="shared" ca="1" si="1198"/>
        <v>0.24637931034482846</v>
      </c>
      <c r="AV2303" s="32">
        <f t="shared" ca="1" si="1194"/>
        <v>56.641500000000001</v>
      </c>
      <c r="AW2303" s="22">
        <f t="shared" si="1201"/>
        <v>1</v>
      </c>
      <c r="AX2303" s="32">
        <f t="shared" ca="1" si="1199"/>
        <v>0.11078978341219115</v>
      </c>
      <c r="AY2303" s="32">
        <f t="shared" ca="1" si="1194"/>
        <v>1.1309520613121742</v>
      </c>
      <c r="AZ2303" s="32">
        <f t="shared" ca="1" si="1194"/>
        <v>0.95551306275625136</v>
      </c>
      <c r="BA2303" s="32">
        <f t="shared" ca="1" si="1194"/>
        <v>0</v>
      </c>
      <c r="BB2303" s="32">
        <f t="shared" ca="1" si="1194"/>
        <v>0</v>
      </c>
      <c r="BC2303" s="32">
        <f t="shared" ca="1" si="1194"/>
        <v>0.92681559468607955</v>
      </c>
      <c r="BD2303" s="32">
        <f t="shared" ca="1" si="1194"/>
        <v>-0.94106988425135185</v>
      </c>
      <c r="BE2303" s="32">
        <f t="shared" ca="1" si="1194"/>
        <v>0.19691402650511783</v>
      </c>
      <c r="BF2303" s="32">
        <f t="shared" ca="1" si="1194"/>
        <v>-7.1676864620250136E-2</v>
      </c>
      <c r="BG2303" s="32">
        <f t="shared" ca="1" si="1194"/>
        <v>-1.892596822851722E-2</v>
      </c>
      <c r="BH2303" s="32">
        <f t="shared" ca="1" si="1200"/>
        <v>0.11254260704208408</v>
      </c>
      <c r="BI2303" s="32" t="str">
        <f t="shared" ca="1" si="1194"/>
        <v>-</v>
      </c>
      <c r="BJ2303" s="32" t="str">
        <f t="shared" ca="1" si="1194"/>
        <v>-</v>
      </c>
      <c r="BK2303" s="32" t="str">
        <f t="shared" ca="1" si="1194"/>
        <v>-</v>
      </c>
      <c r="BL2303" s="32">
        <f t="shared" ca="1" si="1194"/>
        <v>0</v>
      </c>
      <c r="BM2303" s="32">
        <f t="shared" ca="1" si="1194"/>
        <v>0</v>
      </c>
      <c r="BN2303" s="32">
        <f t="shared" ca="1" si="1194"/>
        <v>0</v>
      </c>
      <c r="BO2303" s="32">
        <f t="shared" ca="1" si="1194"/>
        <v>0</v>
      </c>
      <c r="BP2303" s="54">
        <v>0</v>
      </c>
    </row>
    <row r="2304" spans="1:68" hidden="1" outlineLevel="2">
      <c r="A2304" s="53"/>
      <c r="B2304" s="44">
        <f ca="1">COUNT(B$5:OFFSET(B2304,-1,0))</f>
        <v>2218</v>
      </c>
      <c r="C2304" s="31">
        <f ca="1">$B$2274</f>
        <v>2189</v>
      </c>
      <c r="D2304" s="45">
        <f t="shared" ca="1" si="1192"/>
        <v>2269</v>
      </c>
      <c r="E2304">
        <v>18</v>
      </c>
      <c r="F2304" t="b">
        <v>0</v>
      </c>
      <c r="G2304" t="b">
        <v>0</v>
      </c>
      <c r="H2304" t="b">
        <v>0</v>
      </c>
      <c r="I2304" s="3" t="str">
        <f t="shared" ca="1" si="1193"/>
        <v>G06- no PI</v>
      </c>
      <c r="J2304" s="16" t="str">
        <f ca="1">IF(MATCH(I2304,I$5:I2304,0)=(COUNTA(I$5:I2304)),"-","Dup")</f>
        <v>-</v>
      </c>
      <c r="K2304" s="32" t="str">
        <f t="shared" ca="1" si="1194"/>
        <v>-</v>
      </c>
      <c r="L2304" s="32" t="b">
        <f t="shared" ca="1" si="1194"/>
        <v>0</v>
      </c>
      <c r="M2304" s="32" t="b">
        <f t="shared" ca="1" si="1194"/>
        <v>1</v>
      </c>
      <c r="N2304" s="32">
        <f t="shared" ca="1" si="1194"/>
        <v>2</v>
      </c>
      <c r="O2304" s="32" t="str">
        <f t="shared" ca="1" si="1194"/>
        <v>-</v>
      </c>
      <c r="P2304" s="32" t="str">
        <f t="shared" ca="1" si="1194"/>
        <v>-</v>
      </c>
      <c r="Q2304" s="32" t="str">
        <f t="shared" ca="1" si="1194"/>
        <v>-</v>
      </c>
      <c r="R2304" s="32" t="str">
        <f t="shared" ca="1" si="1194"/>
        <v>-</v>
      </c>
      <c r="S2304" s="32" t="str">
        <f t="shared" ca="1" si="1194"/>
        <v>-</v>
      </c>
      <c r="T2304" s="32" t="str">
        <f t="shared" ca="1" si="1194"/>
        <v>-</v>
      </c>
      <c r="U2304" s="32" t="str">
        <f t="shared" ca="1" si="1194"/>
        <v>-</v>
      </c>
      <c r="V2304" s="32" t="str">
        <f t="shared" ca="1" si="1194"/>
        <v>-</v>
      </c>
      <c r="W2304" s="32" t="str">
        <f t="shared" ca="1" si="1194"/>
        <v>-</v>
      </c>
      <c r="X2304" s="32" t="str">
        <f t="shared" ca="1" si="1194"/>
        <v>-</v>
      </c>
      <c r="Y2304" s="32" t="str">
        <f t="shared" ca="1" si="1194"/>
        <v>-</v>
      </c>
      <c r="Z2304" s="32" t="str">
        <f t="shared" ca="1" si="1194"/>
        <v>-</v>
      </c>
      <c r="AA2304" s="32" t="b">
        <f t="shared" ca="1" si="1195"/>
        <v>1</v>
      </c>
      <c r="AB2304" s="32" t="b">
        <f t="shared" ca="1" si="1195"/>
        <v>0</v>
      </c>
      <c r="AC2304" s="32" t="b">
        <f t="shared" ca="1" si="1195"/>
        <v>1</v>
      </c>
      <c r="AD2304" s="32" t="b">
        <f t="shared" ca="1" si="1195"/>
        <v>1</v>
      </c>
      <c r="AE2304" s="32" t="b">
        <f t="shared" ca="1" si="1195"/>
        <v>1</v>
      </c>
      <c r="AF2304" s="32">
        <f t="shared" ca="1" si="1194"/>
        <v>0</v>
      </c>
      <c r="AG2304" s="32">
        <f t="shared" ca="1" si="1194"/>
        <v>0.4</v>
      </c>
      <c r="AH2304" s="32">
        <f t="shared" ca="1" si="1194"/>
        <v>-0.4</v>
      </c>
      <c r="AI2304" s="32" t="str">
        <f t="shared" ca="1" si="1196"/>
        <v>-</v>
      </c>
      <c r="AJ2304" s="32" t="str">
        <f t="shared" ca="1" si="1196"/>
        <v>-</v>
      </c>
      <c r="AK2304" s="32">
        <f t="shared" ca="1" si="1194"/>
        <v>0</v>
      </c>
      <c r="AL2304" s="32">
        <f t="shared" ca="1" si="1194"/>
        <v>1</v>
      </c>
      <c r="AM2304" s="32">
        <f t="shared" ca="1" si="1194"/>
        <v>-1</v>
      </c>
      <c r="AN2304" s="32">
        <f t="shared" ca="1" si="1194"/>
        <v>3.9</v>
      </c>
      <c r="AO2304" s="32" t="str">
        <f t="shared" ca="1" si="1194"/>
        <v>-</v>
      </c>
      <c r="AP2304" s="32" t="str">
        <f t="shared" ca="1" si="1194"/>
        <v>-</v>
      </c>
      <c r="AQ2304" s="32" t="b">
        <f t="shared" ca="1" si="1202"/>
        <v>1</v>
      </c>
      <c r="AR2304" s="32" t="b">
        <f t="shared" ca="1" si="1202"/>
        <v>1</v>
      </c>
      <c r="AS2304" s="32" t="str">
        <f t="shared" ca="1" si="1202"/>
        <v>-</v>
      </c>
      <c r="AT2304" s="32" t="str">
        <f t="shared" ca="1" si="1202"/>
        <v>-</v>
      </c>
      <c r="AU2304" s="32">
        <f t="shared" ca="1" si="1198"/>
        <v>9.7126436781616119E-3</v>
      </c>
      <c r="AV2304" s="32">
        <f t="shared" ca="1" si="1194"/>
        <v>58.150599999999997</v>
      </c>
      <c r="AW2304" s="22">
        <f t="shared" si="1201"/>
        <v>1</v>
      </c>
      <c r="AX2304" s="32">
        <f t="shared" ca="1" si="1199"/>
        <v>0.11417951749302646</v>
      </c>
      <c r="AY2304" s="32">
        <f t="shared" ca="1" si="1194"/>
        <v>1.0523178918155345</v>
      </c>
      <c r="AZ2304" s="32">
        <f t="shared" ca="1" si="1194"/>
        <v>0.98628820183606869</v>
      </c>
      <c r="BA2304" s="32">
        <f t="shared" ca="1" si="1194"/>
        <v>0</v>
      </c>
      <c r="BB2304" s="32">
        <f t="shared" ca="1" si="1194"/>
        <v>0</v>
      </c>
      <c r="BC2304" s="32">
        <f t="shared" ca="1" si="1194"/>
        <v>0.93181387136383464</v>
      </c>
      <c r="BD2304" s="32">
        <f t="shared" ca="1" si="1194"/>
        <v>0.37309020142840055</v>
      </c>
      <c r="BE2304" s="32">
        <f t="shared" ca="1" si="1194"/>
        <v>0.11674701407105997</v>
      </c>
      <c r="BF2304" s="32">
        <f t="shared" ca="1" si="1194"/>
        <v>4.1948115237504968E-2</v>
      </c>
      <c r="BG2304" s="32">
        <f t="shared" ca="1" si="1194"/>
        <v>-9.4407641251594399E-2</v>
      </c>
      <c r="BH2304" s="32">
        <f t="shared" ca="1" si="1200"/>
        <v>3.4110325514663975E-2</v>
      </c>
      <c r="BI2304" s="32" t="str">
        <f t="shared" ca="1" si="1194"/>
        <v>-</v>
      </c>
      <c r="BJ2304" s="32" t="str">
        <f t="shared" ca="1" si="1194"/>
        <v>-</v>
      </c>
      <c r="BK2304" s="32" t="str">
        <f t="shared" ca="1" si="1194"/>
        <v>-</v>
      </c>
      <c r="BL2304" s="32">
        <f t="shared" ref="BL2304:BO2304" ca="1" si="1203">OFFSET(BL$5,$D2304,0)</f>
        <v>0</v>
      </c>
      <c r="BM2304" s="32">
        <f t="shared" ca="1" si="1203"/>
        <v>0</v>
      </c>
      <c r="BN2304" s="32">
        <f t="shared" ca="1" si="1203"/>
        <v>0</v>
      </c>
      <c r="BO2304" s="32">
        <f t="shared" ca="1" si="1203"/>
        <v>0</v>
      </c>
      <c r="BP2304" s="54">
        <v>0</v>
      </c>
    </row>
    <row r="2305" spans="1:68" hidden="1" outlineLevel="2">
      <c r="A2305" s="53"/>
      <c r="B2305" s="44">
        <f ca="1">COUNT(B$5:OFFSET(B2305,-1,0))</f>
        <v>2219</v>
      </c>
      <c r="C2305" s="31">
        <f ca="1">$B$2275</f>
        <v>2190</v>
      </c>
      <c r="D2305" s="45">
        <f t="shared" ca="1" si="1192"/>
        <v>2270</v>
      </c>
      <c r="E2305">
        <v>18</v>
      </c>
      <c r="F2305" t="b">
        <v>0</v>
      </c>
      <c r="G2305" t="b">
        <v>0</v>
      </c>
      <c r="H2305" t="b">
        <v>0</v>
      </c>
      <c r="I2305" s="3" t="str">
        <f t="shared" ca="1" si="1193"/>
        <v>G07- no PI</v>
      </c>
      <c r="J2305" s="16" t="str">
        <f ca="1">IF(MATCH(I2305,I$5:I2305,0)=(COUNTA(I$5:I2305)),"-","Dup")</f>
        <v>-</v>
      </c>
      <c r="K2305" s="32" t="str">
        <f t="shared" ref="K2305:BO2310" ca="1" si="1204">OFFSET(K$5,$D2305,0)</f>
        <v>-</v>
      </c>
      <c r="L2305" s="32" t="b">
        <f t="shared" ca="1" si="1204"/>
        <v>0</v>
      </c>
      <c r="M2305" s="32" t="b">
        <f t="shared" ca="1" si="1204"/>
        <v>1</v>
      </c>
      <c r="N2305" s="32">
        <f t="shared" ca="1" si="1204"/>
        <v>2</v>
      </c>
      <c r="O2305" s="32" t="str">
        <f t="shared" ca="1" si="1204"/>
        <v>-</v>
      </c>
      <c r="P2305" s="32" t="str">
        <f t="shared" ca="1" si="1204"/>
        <v>-</v>
      </c>
      <c r="Q2305" s="32" t="str">
        <f t="shared" ca="1" si="1204"/>
        <v>-</v>
      </c>
      <c r="R2305" s="32" t="str">
        <f t="shared" ca="1" si="1204"/>
        <v>-</v>
      </c>
      <c r="S2305" s="32" t="str">
        <f t="shared" ca="1" si="1204"/>
        <v>-</v>
      </c>
      <c r="T2305" s="32" t="str">
        <f t="shared" ca="1" si="1204"/>
        <v>-</v>
      </c>
      <c r="U2305" s="32" t="str">
        <f t="shared" ca="1" si="1204"/>
        <v>-</v>
      </c>
      <c r="V2305" s="32" t="str">
        <f t="shared" ca="1" si="1204"/>
        <v>-</v>
      </c>
      <c r="W2305" s="32" t="str">
        <f t="shared" ca="1" si="1204"/>
        <v>-</v>
      </c>
      <c r="X2305" s="32" t="str">
        <f t="shared" ca="1" si="1204"/>
        <v>-</v>
      </c>
      <c r="Y2305" s="32" t="str">
        <f t="shared" ca="1" si="1204"/>
        <v>-</v>
      </c>
      <c r="Z2305" s="32" t="str">
        <f t="shared" ca="1" si="1204"/>
        <v>-</v>
      </c>
      <c r="AA2305" s="32" t="b">
        <f t="shared" ca="1" si="1195"/>
        <v>1</v>
      </c>
      <c r="AB2305" s="32" t="b">
        <f t="shared" ca="1" si="1195"/>
        <v>0</v>
      </c>
      <c r="AC2305" s="32" t="b">
        <f t="shared" ca="1" si="1195"/>
        <v>1</v>
      </c>
      <c r="AD2305" s="32" t="b">
        <f t="shared" ca="1" si="1195"/>
        <v>1</v>
      </c>
      <c r="AE2305" s="32" t="b">
        <f t="shared" ca="1" si="1195"/>
        <v>1</v>
      </c>
      <c r="AF2305" s="32">
        <f t="shared" ca="1" si="1204"/>
        <v>0</v>
      </c>
      <c r="AG2305" s="32">
        <f t="shared" ca="1" si="1204"/>
        <v>0.4</v>
      </c>
      <c r="AH2305" s="32">
        <f t="shared" ca="1" si="1204"/>
        <v>-0.4</v>
      </c>
      <c r="AI2305" s="32" t="str">
        <f t="shared" ca="1" si="1196"/>
        <v>-</v>
      </c>
      <c r="AJ2305" s="32" t="str">
        <f t="shared" ca="1" si="1196"/>
        <v>-</v>
      </c>
      <c r="AK2305" s="32">
        <f t="shared" ca="1" si="1204"/>
        <v>0</v>
      </c>
      <c r="AL2305" s="32">
        <f t="shared" ca="1" si="1204"/>
        <v>1</v>
      </c>
      <c r="AM2305" s="32">
        <f t="shared" ca="1" si="1204"/>
        <v>-1</v>
      </c>
      <c r="AN2305" s="32">
        <f t="shared" ca="1" si="1204"/>
        <v>3.9</v>
      </c>
      <c r="AO2305" s="32" t="str">
        <f t="shared" ca="1" si="1204"/>
        <v>-</v>
      </c>
      <c r="AP2305" s="32" t="str">
        <f t="shared" ca="1" si="1204"/>
        <v>-</v>
      </c>
      <c r="AQ2305" s="32" t="b">
        <f t="shared" ca="1" si="1204"/>
        <v>1</v>
      </c>
      <c r="AR2305" s="32" t="b">
        <f t="shared" ca="1" si="1204"/>
        <v>1</v>
      </c>
      <c r="AS2305" s="32" t="str">
        <f t="shared" ca="1" si="1202"/>
        <v>-</v>
      </c>
      <c r="AT2305" s="32" t="str">
        <f t="shared" ca="1" si="1204"/>
        <v>-</v>
      </c>
      <c r="AU2305" s="32">
        <f t="shared" ca="1" si="1198"/>
        <v>-3.6206896551715319E-3</v>
      </c>
      <c r="AV2305" s="32">
        <f t="shared" ca="1" si="1204"/>
        <v>60.44</v>
      </c>
      <c r="AW2305" s="22">
        <f t="shared" si="1201"/>
        <v>1</v>
      </c>
      <c r="AX2305" s="32">
        <f t="shared" ca="1" si="1199"/>
        <v>2.8919302952588932E-2</v>
      </c>
      <c r="AY2305" s="32">
        <f t="shared" ca="1" si="1204"/>
        <v>1.1087388559331735</v>
      </c>
      <c r="AZ2305" s="32">
        <f t="shared" ca="1" si="1204"/>
        <v>0.97038620380840335</v>
      </c>
      <c r="BA2305" s="32">
        <f t="shared" ca="1" si="1204"/>
        <v>0</v>
      </c>
      <c r="BB2305" s="32">
        <f t="shared" ca="1" si="1204"/>
        <v>0</v>
      </c>
      <c r="BC2305" s="32">
        <f t="shared" ca="1" si="1204"/>
        <v>1.0351284116171455</v>
      </c>
      <c r="BD2305" s="32">
        <f t="shared" ca="1" si="1204"/>
        <v>-0.45358902695809533</v>
      </c>
      <c r="BE2305" s="32">
        <f t="shared" ca="1" si="1204"/>
        <v>0.18276272477388902</v>
      </c>
      <c r="BF2305" s="32">
        <f t="shared" ca="1" si="1204"/>
        <v>6.5702661499773773E-2</v>
      </c>
      <c r="BG2305" s="32">
        <f t="shared" ca="1" si="1204"/>
        <v>-0.27304205844775886</v>
      </c>
      <c r="BH2305" s="32">
        <f t="shared" ca="1" si="1200"/>
        <v>-7.4223940893499596E-2</v>
      </c>
      <c r="BI2305" s="32" t="str">
        <f t="shared" ca="1" si="1204"/>
        <v>-</v>
      </c>
      <c r="BJ2305" s="32" t="str">
        <f t="shared" ca="1" si="1204"/>
        <v>-</v>
      </c>
      <c r="BK2305" s="32" t="str">
        <f t="shared" ca="1" si="1204"/>
        <v>-</v>
      </c>
      <c r="BL2305" s="32">
        <f t="shared" ca="1" si="1204"/>
        <v>0</v>
      </c>
      <c r="BM2305" s="32">
        <f t="shared" ca="1" si="1204"/>
        <v>0</v>
      </c>
      <c r="BN2305" s="32">
        <f t="shared" ca="1" si="1204"/>
        <v>0</v>
      </c>
      <c r="BO2305" s="32">
        <f t="shared" ca="1" si="1204"/>
        <v>0</v>
      </c>
      <c r="BP2305" s="54">
        <v>0</v>
      </c>
    </row>
    <row r="2306" spans="1:68" hidden="1" outlineLevel="2">
      <c r="A2306" s="53"/>
      <c r="B2306" s="44">
        <f ca="1">COUNT(B$5:OFFSET(B2306,-1,0))</f>
        <v>2220</v>
      </c>
      <c r="C2306" s="31">
        <f ca="1">$B$2276</f>
        <v>2191</v>
      </c>
      <c r="D2306" s="45">
        <f t="shared" ca="1" si="1192"/>
        <v>2271</v>
      </c>
      <c r="E2306">
        <v>18</v>
      </c>
      <c r="F2306" t="b">
        <v>1</v>
      </c>
      <c r="G2306" t="b">
        <v>0</v>
      </c>
      <c r="H2306" t="b">
        <v>1</v>
      </c>
      <c r="I2306" s="3" t="str">
        <f t="shared" ca="1" si="1193"/>
        <v>G08- no PI</v>
      </c>
      <c r="J2306" s="16" t="str">
        <f ca="1">IF(MATCH(I2306,I$5:I2306,0)=(COUNTA(I$5:I2306)),"-","Dup")</f>
        <v>-</v>
      </c>
      <c r="K2306" s="32" t="str">
        <f t="shared" ca="1" si="1204"/>
        <v>-</v>
      </c>
      <c r="L2306" s="32" t="b">
        <f t="shared" ca="1" si="1204"/>
        <v>0</v>
      </c>
      <c r="M2306" s="32" t="b">
        <f t="shared" ca="1" si="1204"/>
        <v>1</v>
      </c>
      <c r="N2306" s="32">
        <f t="shared" ca="1" si="1204"/>
        <v>2</v>
      </c>
      <c r="O2306" s="32" t="str">
        <f t="shared" ca="1" si="1204"/>
        <v>-</v>
      </c>
      <c r="P2306" s="32" t="str">
        <f t="shared" ca="1" si="1204"/>
        <v>-</v>
      </c>
      <c r="Q2306" s="32" t="str">
        <f t="shared" ca="1" si="1204"/>
        <v>-</v>
      </c>
      <c r="R2306" s="32" t="str">
        <f t="shared" ca="1" si="1204"/>
        <v>-</v>
      </c>
      <c r="S2306" s="32" t="str">
        <f t="shared" ca="1" si="1204"/>
        <v>-</v>
      </c>
      <c r="T2306" s="32" t="str">
        <f t="shared" ca="1" si="1204"/>
        <v>-</v>
      </c>
      <c r="U2306" s="32" t="str">
        <f t="shared" ca="1" si="1204"/>
        <v>-</v>
      </c>
      <c r="V2306" s="32" t="str">
        <f t="shared" ca="1" si="1204"/>
        <v>-</v>
      </c>
      <c r="W2306" s="32" t="str">
        <f t="shared" ca="1" si="1204"/>
        <v>-</v>
      </c>
      <c r="X2306" s="32" t="str">
        <f t="shared" ca="1" si="1204"/>
        <v>-</v>
      </c>
      <c r="Y2306" s="32" t="str">
        <f t="shared" ca="1" si="1204"/>
        <v>-</v>
      </c>
      <c r="Z2306" s="32" t="str">
        <f t="shared" ca="1" si="1204"/>
        <v>-</v>
      </c>
      <c r="AA2306" s="32" t="b">
        <f t="shared" ca="1" si="1195"/>
        <v>1</v>
      </c>
      <c r="AB2306" s="32" t="b">
        <f t="shared" ca="1" si="1195"/>
        <v>0</v>
      </c>
      <c r="AC2306" s="32" t="b">
        <f t="shared" ca="1" si="1195"/>
        <v>1</v>
      </c>
      <c r="AD2306" s="32" t="b">
        <f t="shared" ca="1" si="1195"/>
        <v>1</v>
      </c>
      <c r="AE2306" s="32" t="b">
        <f t="shared" ca="1" si="1195"/>
        <v>1</v>
      </c>
      <c r="AF2306" s="32">
        <f t="shared" ca="1" si="1204"/>
        <v>0</v>
      </c>
      <c r="AG2306" s="32">
        <f t="shared" ca="1" si="1204"/>
        <v>0.4</v>
      </c>
      <c r="AH2306" s="32">
        <f t="shared" ca="1" si="1204"/>
        <v>-0.4</v>
      </c>
      <c r="AI2306" s="32" t="str">
        <f t="shared" ca="1" si="1196"/>
        <v>-</v>
      </c>
      <c r="AJ2306" s="32" t="str">
        <f t="shared" ca="1" si="1196"/>
        <v>-</v>
      </c>
      <c r="AK2306" s="32">
        <f t="shared" ca="1" si="1204"/>
        <v>0</v>
      </c>
      <c r="AL2306" s="32">
        <f t="shared" ca="1" si="1204"/>
        <v>1</v>
      </c>
      <c r="AM2306" s="32">
        <f t="shared" ca="1" si="1204"/>
        <v>-1</v>
      </c>
      <c r="AN2306" s="32">
        <f t="shared" ca="1" si="1204"/>
        <v>3.9</v>
      </c>
      <c r="AO2306" s="32" t="str">
        <f t="shared" ca="1" si="1204"/>
        <v>-</v>
      </c>
      <c r="AP2306" s="32" t="str">
        <f t="shared" ca="1" si="1204"/>
        <v>-</v>
      </c>
      <c r="AQ2306" s="32" t="b">
        <f t="shared" ca="1" si="1204"/>
        <v>1</v>
      </c>
      <c r="AR2306" s="32" t="b">
        <f t="shared" ca="1" si="1204"/>
        <v>1</v>
      </c>
      <c r="AS2306" s="32" t="str">
        <f t="shared" ca="1" si="1202"/>
        <v>-</v>
      </c>
      <c r="AT2306" s="32" t="str">
        <f t="shared" ca="1" si="1204"/>
        <v>-</v>
      </c>
      <c r="AU2306" s="32">
        <f t="shared" ca="1" si="1198"/>
        <v>-0.28362068965517168</v>
      </c>
      <c r="AV2306" s="32">
        <f t="shared" ca="1" si="1204"/>
        <v>62.059800000000003</v>
      </c>
      <c r="AW2306" s="22">
        <f t="shared" si="1201"/>
        <v>1</v>
      </c>
      <c r="AX2306" s="32">
        <f t="shared" ca="1" si="1199"/>
        <v>-9.7246943621680071E-2</v>
      </c>
      <c r="AY2306" s="32">
        <f t="shared" ca="1" si="1204"/>
        <v>0.9620330013615972</v>
      </c>
      <c r="AZ2306" s="32">
        <f t="shared" ca="1" si="1204"/>
        <v>1.041379360593043</v>
      </c>
      <c r="BA2306" s="32">
        <f t="shared" ca="1" si="1204"/>
        <v>0</v>
      </c>
      <c r="BB2306" s="32">
        <f t="shared" ca="1" si="1204"/>
        <v>0</v>
      </c>
      <c r="BC2306" s="32">
        <f t="shared" ca="1" si="1204"/>
        <v>1.048220163355698</v>
      </c>
      <c r="BD2306" s="32">
        <f t="shared" ca="1" si="1204"/>
        <v>0.11286691077264166</v>
      </c>
      <c r="BE2306" s="32">
        <f t="shared" ca="1" si="1204"/>
        <v>-0.3</v>
      </c>
      <c r="BF2306" s="32">
        <f t="shared" ca="1" si="1204"/>
        <v>4.4945475792534495E-2</v>
      </c>
      <c r="BG2306" s="32">
        <f t="shared" ca="1" si="1204"/>
        <v>-0.11041523824036759</v>
      </c>
      <c r="BH2306" s="32">
        <f t="shared" ca="1" si="1200"/>
        <v>-0.18312333184770713</v>
      </c>
      <c r="BI2306" s="32" t="str">
        <f t="shared" ca="1" si="1204"/>
        <v>-</v>
      </c>
      <c r="BJ2306" s="32" t="str">
        <f t="shared" ca="1" si="1204"/>
        <v>-</v>
      </c>
      <c r="BK2306" s="32" t="str">
        <f t="shared" ca="1" si="1204"/>
        <v>-</v>
      </c>
      <c r="BL2306" s="32">
        <f t="shared" ca="1" si="1204"/>
        <v>0</v>
      </c>
      <c r="BM2306" s="32">
        <f t="shared" ca="1" si="1204"/>
        <v>0</v>
      </c>
      <c r="BN2306" s="32">
        <f t="shared" ca="1" si="1204"/>
        <v>0</v>
      </c>
      <c r="BO2306" s="32">
        <f t="shared" ca="1" si="1204"/>
        <v>0</v>
      </c>
      <c r="BP2306" s="54">
        <v>0</v>
      </c>
    </row>
    <row r="2307" spans="1:68" hidden="1" outlineLevel="2">
      <c r="A2307" s="53"/>
      <c r="B2307" s="44">
        <f ca="1">COUNT(B$5:OFFSET(B2307,-1,0))</f>
        <v>2221</v>
      </c>
      <c r="C2307" s="31">
        <f ca="1">$B$2277</f>
        <v>2192</v>
      </c>
      <c r="D2307" s="45">
        <f t="shared" ca="1" si="1192"/>
        <v>2272</v>
      </c>
      <c r="E2307">
        <v>18</v>
      </c>
      <c r="F2307" t="b">
        <v>0</v>
      </c>
      <c r="G2307" t="b">
        <v>0</v>
      </c>
      <c r="H2307" t="b">
        <v>0</v>
      </c>
      <c r="I2307" s="3" t="str">
        <f t="shared" ca="1" si="1193"/>
        <v>G09- no PI</v>
      </c>
      <c r="J2307" s="16" t="str">
        <f ca="1">IF(MATCH(I2307,I$5:I2307,0)=(COUNTA(I$5:I2307)),"-","Dup")</f>
        <v>-</v>
      </c>
      <c r="K2307" s="32" t="str">
        <f t="shared" ca="1" si="1204"/>
        <v>-</v>
      </c>
      <c r="L2307" s="32" t="b">
        <f t="shared" ca="1" si="1204"/>
        <v>0</v>
      </c>
      <c r="M2307" s="32" t="b">
        <f t="shared" ca="1" si="1204"/>
        <v>1</v>
      </c>
      <c r="N2307" s="32">
        <f t="shared" ca="1" si="1204"/>
        <v>2</v>
      </c>
      <c r="O2307" s="32" t="str">
        <f t="shared" ca="1" si="1204"/>
        <v>-</v>
      </c>
      <c r="P2307" s="32" t="str">
        <f t="shared" ca="1" si="1204"/>
        <v>-</v>
      </c>
      <c r="Q2307" s="32" t="str">
        <f t="shared" ca="1" si="1204"/>
        <v>-</v>
      </c>
      <c r="R2307" s="32" t="str">
        <f t="shared" ca="1" si="1204"/>
        <v>-</v>
      </c>
      <c r="S2307" s="32" t="str">
        <f t="shared" ca="1" si="1204"/>
        <v>-</v>
      </c>
      <c r="T2307" s="32" t="str">
        <f t="shared" ca="1" si="1204"/>
        <v>-</v>
      </c>
      <c r="U2307" s="32" t="str">
        <f t="shared" ca="1" si="1204"/>
        <v>-</v>
      </c>
      <c r="V2307" s="32" t="str">
        <f t="shared" ca="1" si="1204"/>
        <v>-</v>
      </c>
      <c r="W2307" s="32" t="str">
        <f t="shared" ca="1" si="1204"/>
        <v>-</v>
      </c>
      <c r="X2307" s="32" t="str">
        <f t="shared" ca="1" si="1204"/>
        <v>-</v>
      </c>
      <c r="Y2307" s="32" t="str">
        <f t="shared" ca="1" si="1204"/>
        <v>-</v>
      </c>
      <c r="Z2307" s="32" t="str">
        <f t="shared" ca="1" si="1204"/>
        <v>-</v>
      </c>
      <c r="AA2307" s="32" t="b">
        <f t="shared" ca="1" si="1195"/>
        <v>1</v>
      </c>
      <c r="AB2307" s="32" t="b">
        <f t="shared" ca="1" si="1195"/>
        <v>0</v>
      </c>
      <c r="AC2307" s="32" t="b">
        <f t="shared" ca="1" si="1195"/>
        <v>1</v>
      </c>
      <c r="AD2307" s="32" t="b">
        <f t="shared" ca="1" si="1195"/>
        <v>1</v>
      </c>
      <c r="AE2307" s="32" t="b">
        <f t="shared" ca="1" si="1195"/>
        <v>1</v>
      </c>
      <c r="AF2307" s="32">
        <f t="shared" ca="1" si="1204"/>
        <v>0</v>
      </c>
      <c r="AG2307" s="32">
        <f t="shared" ca="1" si="1204"/>
        <v>0.4</v>
      </c>
      <c r="AH2307" s="32">
        <f t="shared" ca="1" si="1204"/>
        <v>-0.4</v>
      </c>
      <c r="AI2307" s="32" t="str">
        <f t="shared" ca="1" si="1196"/>
        <v>-</v>
      </c>
      <c r="AJ2307" s="32" t="str">
        <f t="shared" ca="1" si="1196"/>
        <v>-</v>
      </c>
      <c r="AK2307" s="32">
        <f t="shared" ca="1" si="1204"/>
        <v>0</v>
      </c>
      <c r="AL2307" s="32">
        <f t="shared" ca="1" si="1204"/>
        <v>1</v>
      </c>
      <c r="AM2307" s="32">
        <f t="shared" ca="1" si="1204"/>
        <v>-1</v>
      </c>
      <c r="AN2307" s="32">
        <f t="shared" ca="1" si="1204"/>
        <v>3.9</v>
      </c>
      <c r="AO2307" s="32" t="str">
        <f t="shared" ca="1" si="1204"/>
        <v>-</v>
      </c>
      <c r="AP2307" s="32" t="str">
        <f t="shared" ca="1" si="1204"/>
        <v>-</v>
      </c>
      <c r="AQ2307" s="32" t="b">
        <f t="shared" ca="1" si="1204"/>
        <v>1</v>
      </c>
      <c r="AR2307" s="32" t="b">
        <f t="shared" ref="AQ2307:AT2322" ca="1" si="1205">OFFSET(AR$5,$D2307,0)</f>
        <v>1</v>
      </c>
      <c r="AS2307" s="32" t="str">
        <f t="shared" ca="1" si="1205"/>
        <v>-</v>
      </c>
      <c r="AT2307" s="32" t="str">
        <f t="shared" ca="1" si="1205"/>
        <v>-</v>
      </c>
      <c r="AU2307" s="32">
        <f t="shared" ca="1" si="1198"/>
        <v>-9.3620689655171674E-2</v>
      </c>
      <c r="AV2307" s="32">
        <f t="shared" ca="1" si="1204"/>
        <v>61.930900000000001</v>
      </c>
      <c r="AW2307" s="22">
        <f t="shared" si="1201"/>
        <v>1</v>
      </c>
      <c r="AX2307" s="32">
        <f t="shared" ca="1" si="1199"/>
        <v>0.22078311330254441</v>
      </c>
      <c r="AY2307" s="32">
        <f t="shared" ca="1" si="1204"/>
        <v>1.1040583817830112</v>
      </c>
      <c r="AZ2307" s="32">
        <f t="shared" ca="1" si="1204"/>
        <v>1.0243562344304207</v>
      </c>
      <c r="BA2307" s="32">
        <f t="shared" ca="1" si="1204"/>
        <v>0</v>
      </c>
      <c r="BB2307" s="32">
        <f t="shared" ca="1" si="1204"/>
        <v>0</v>
      </c>
      <c r="BC2307" s="32">
        <f t="shared" ca="1" si="1204"/>
        <v>0.99927509596717135</v>
      </c>
      <c r="BD2307" s="32">
        <f t="shared" ca="1" si="1204"/>
        <v>0.57593554248647649</v>
      </c>
      <c r="BE2307" s="32">
        <f t="shared" ca="1" si="1204"/>
        <v>8.0425625173636495E-2</v>
      </c>
      <c r="BF2307" s="32">
        <f t="shared" ca="1" si="1204"/>
        <v>7.0557156025908618E-2</v>
      </c>
      <c r="BG2307" s="32">
        <f t="shared" ca="1" si="1204"/>
        <v>-0.40992331154067863</v>
      </c>
      <c r="BH2307" s="32">
        <f t="shared" ca="1" si="1200"/>
        <v>-0.17911308681304572</v>
      </c>
      <c r="BI2307" s="32" t="str">
        <f t="shared" ca="1" si="1204"/>
        <v>-</v>
      </c>
      <c r="BJ2307" s="32" t="str">
        <f t="shared" ca="1" si="1204"/>
        <v>-</v>
      </c>
      <c r="BK2307" s="32" t="str">
        <f t="shared" ca="1" si="1204"/>
        <v>-</v>
      </c>
      <c r="BL2307" s="32">
        <f t="shared" ca="1" si="1204"/>
        <v>0</v>
      </c>
      <c r="BM2307" s="32">
        <f t="shared" ca="1" si="1204"/>
        <v>0</v>
      </c>
      <c r="BN2307" s="32">
        <f t="shared" ca="1" si="1204"/>
        <v>0</v>
      </c>
      <c r="BO2307" s="32">
        <f t="shared" ca="1" si="1204"/>
        <v>0</v>
      </c>
      <c r="BP2307" s="54">
        <v>0</v>
      </c>
    </row>
    <row r="2308" spans="1:68" hidden="1" outlineLevel="2">
      <c r="A2308" s="53"/>
      <c r="B2308" s="44">
        <f ca="1">COUNT(B$5:OFFSET(B2308,-1,0))</f>
        <v>2222</v>
      </c>
      <c r="C2308" s="31">
        <f ca="1">$B$2278</f>
        <v>2193</v>
      </c>
      <c r="D2308" s="45">
        <f t="shared" ca="1" si="1192"/>
        <v>2273</v>
      </c>
      <c r="E2308">
        <v>18</v>
      </c>
      <c r="F2308" t="b">
        <v>0</v>
      </c>
      <c r="G2308" t="b">
        <v>0</v>
      </c>
      <c r="H2308" t="b">
        <v>0</v>
      </c>
      <c r="I2308" s="3" t="str">
        <f t="shared" ca="1" si="1193"/>
        <v>G10- no PI</v>
      </c>
      <c r="J2308" s="16" t="str">
        <f ca="1">IF(MATCH(I2308,I$5:I2308,0)=(COUNTA(I$5:I2308)),"-","Dup")</f>
        <v>-</v>
      </c>
      <c r="K2308" s="32" t="str">
        <f t="shared" ca="1" si="1204"/>
        <v>-</v>
      </c>
      <c r="L2308" s="32" t="b">
        <f t="shared" ca="1" si="1204"/>
        <v>0</v>
      </c>
      <c r="M2308" s="32" t="b">
        <f t="shared" ca="1" si="1204"/>
        <v>1</v>
      </c>
      <c r="N2308" s="32">
        <f t="shared" ca="1" si="1204"/>
        <v>2</v>
      </c>
      <c r="O2308" s="32" t="str">
        <f t="shared" ca="1" si="1204"/>
        <v>-</v>
      </c>
      <c r="P2308" s="32" t="str">
        <f t="shared" ca="1" si="1204"/>
        <v>-</v>
      </c>
      <c r="Q2308" s="32" t="str">
        <f t="shared" ca="1" si="1204"/>
        <v>-</v>
      </c>
      <c r="R2308" s="32" t="str">
        <f t="shared" ca="1" si="1204"/>
        <v>-</v>
      </c>
      <c r="S2308" s="32" t="str">
        <f t="shared" ca="1" si="1204"/>
        <v>-</v>
      </c>
      <c r="T2308" s="32" t="str">
        <f t="shared" ca="1" si="1204"/>
        <v>-</v>
      </c>
      <c r="U2308" s="32" t="str">
        <f t="shared" ca="1" si="1204"/>
        <v>-</v>
      </c>
      <c r="V2308" s="32" t="str">
        <f t="shared" ca="1" si="1204"/>
        <v>-</v>
      </c>
      <c r="W2308" s="32" t="str">
        <f t="shared" ca="1" si="1204"/>
        <v>-</v>
      </c>
      <c r="X2308" s="32" t="str">
        <f t="shared" ca="1" si="1204"/>
        <v>-</v>
      </c>
      <c r="Y2308" s="32" t="str">
        <f t="shared" ca="1" si="1204"/>
        <v>-</v>
      </c>
      <c r="Z2308" s="32" t="str">
        <f t="shared" ca="1" si="1204"/>
        <v>-</v>
      </c>
      <c r="AA2308" s="32" t="b">
        <f t="shared" ca="1" si="1195"/>
        <v>1</v>
      </c>
      <c r="AB2308" s="32" t="b">
        <f t="shared" ca="1" si="1195"/>
        <v>0</v>
      </c>
      <c r="AC2308" s="32" t="b">
        <f t="shared" ca="1" si="1195"/>
        <v>1</v>
      </c>
      <c r="AD2308" s="32" t="b">
        <f t="shared" ca="1" si="1195"/>
        <v>1</v>
      </c>
      <c r="AE2308" s="32" t="b">
        <f t="shared" ca="1" si="1195"/>
        <v>1</v>
      </c>
      <c r="AF2308" s="32">
        <f t="shared" ca="1" si="1204"/>
        <v>0</v>
      </c>
      <c r="AG2308" s="32">
        <f t="shared" ca="1" si="1204"/>
        <v>0.4</v>
      </c>
      <c r="AH2308" s="32">
        <f t="shared" ca="1" si="1204"/>
        <v>-0.4</v>
      </c>
      <c r="AI2308" s="32" t="str">
        <f t="shared" ca="1" si="1196"/>
        <v>-</v>
      </c>
      <c r="AJ2308" s="32" t="str">
        <f t="shared" ca="1" si="1196"/>
        <v>-</v>
      </c>
      <c r="AK2308" s="32">
        <f t="shared" ca="1" si="1204"/>
        <v>0</v>
      </c>
      <c r="AL2308" s="32">
        <f t="shared" ca="1" si="1204"/>
        <v>1</v>
      </c>
      <c r="AM2308" s="32">
        <f t="shared" ca="1" si="1204"/>
        <v>-1</v>
      </c>
      <c r="AN2308" s="32">
        <f t="shared" ca="1" si="1204"/>
        <v>3.9</v>
      </c>
      <c r="AO2308" s="32" t="str">
        <f t="shared" ca="1" si="1204"/>
        <v>-</v>
      </c>
      <c r="AP2308" s="32" t="str">
        <f t="shared" ca="1" si="1204"/>
        <v>-</v>
      </c>
      <c r="AQ2308" s="32" t="b">
        <f t="shared" ca="1" si="1205"/>
        <v>1</v>
      </c>
      <c r="AR2308" s="32" t="b">
        <f t="shared" ca="1" si="1205"/>
        <v>1</v>
      </c>
      <c r="AS2308" s="32" t="str">
        <f t="shared" ca="1" si="1205"/>
        <v>-</v>
      </c>
      <c r="AT2308" s="32" t="str">
        <f t="shared" ca="1" si="1205"/>
        <v>-</v>
      </c>
      <c r="AU2308" s="32">
        <f t="shared" ca="1" si="1198"/>
        <v>-0.17028735632183853</v>
      </c>
      <c r="AV2308" s="32">
        <f t="shared" ca="1" si="1204"/>
        <v>58.879199999999997</v>
      </c>
      <c r="AW2308" s="22">
        <f t="shared" si="1201"/>
        <v>1</v>
      </c>
      <c r="AX2308" s="32">
        <f t="shared" ca="1" si="1199"/>
        <v>-6.1966615326020102E-3</v>
      </c>
      <c r="AY2308" s="32">
        <f t="shared" ca="1" si="1204"/>
        <v>0.98336847028735475</v>
      </c>
      <c r="AZ2308" s="32">
        <f t="shared" ca="1" si="1204"/>
        <v>0.98403823330215134</v>
      </c>
      <c r="BA2308" s="32">
        <f t="shared" ca="1" si="1204"/>
        <v>0</v>
      </c>
      <c r="BB2308" s="32">
        <f t="shared" ca="1" si="1204"/>
        <v>0</v>
      </c>
      <c r="BC2308" s="32">
        <f t="shared" ca="1" si="1204"/>
        <v>0.90471431809367153</v>
      </c>
      <c r="BD2308" s="32">
        <f t="shared" ca="1" si="1204"/>
        <v>-0.5652048418772182</v>
      </c>
      <c r="BE2308" s="32">
        <f t="shared" ca="1" si="1204"/>
        <v>-1.6956836541707487E-2</v>
      </c>
      <c r="BF2308" s="32">
        <f t="shared" ca="1" si="1204"/>
        <v>0.10339666319975782</v>
      </c>
      <c r="BG2308" s="32">
        <f t="shared" ca="1" si="1204"/>
        <v>-0.19060384000964881</v>
      </c>
      <c r="BH2308" s="32">
        <f t="shared" ca="1" si="1200"/>
        <v>-7.3698097191067125E-2</v>
      </c>
      <c r="BI2308" s="32" t="str">
        <f t="shared" ca="1" si="1204"/>
        <v>-</v>
      </c>
      <c r="BJ2308" s="32" t="str">
        <f t="shared" ca="1" si="1204"/>
        <v>-</v>
      </c>
      <c r="BK2308" s="32" t="str">
        <f t="shared" ca="1" si="1204"/>
        <v>-</v>
      </c>
      <c r="BL2308" s="32">
        <f t="shared" ca="1" si="1204"/>
        <v>0</v>
      </c>
      <c r="BM2308" s="32">
        <f t="shared" ca="1" si="1204"/>
        <v>0</v>
      </c>
      <c r="BN2308" s="32">
        <f t="shared" ca="1" si="1204"/>
        <v>0</v>
      </c>
      <c r="BO2308" s="32">
        <f t="shared" ca="1" si="1204"/>
        <v>0</v>
      </c>
      <c r="BP2308" s="54">
        <v>0</v>
      </c>
    </row>
    <row r="2309" spans="1:68" hidden="1" outlineLevel="2">
      <c r="A2309" s="53"/>
      <c r="B2309" s="44">
        <f ca="1">COUNT(B$5:OFFSET(B2309,-1,0))</f>
        <v>2223</v>
      </c>
      <c r="C2309" s="31">
        <f ca="1">$B$2279</f>
        <v>2194</v>
      </c>
      <c r="D2309" s="45">
        <f t="shared" ca="1" si="1192"/>
        <v>2274</v>
      </c>
      <c r="E2309">
        <v>18</v>
      </c>
      <c r="F2309" t="b">
        <v>0</v>
      </c>
      <c r="G2309" t="b">
        <v>0</v>
      </c>
      <c r="H2309" t="b">
        <v>0</v>
      </c>
      <c r="I2309" s="3" t="str">
        <f t="shared" ca="1" si="1193"/>
        <v>G11- no PI</v>
      </c>
      <c r="J2309" s="16" t="str">
        <f ca="1">IF(MATCH(I2309,I$5:I2309,0)=(COUNTA(I$5:I2309)),"-","Dup")</f>
        <v>-</v>
      </c>
      <c r="K2309" s="32" t="str">
        <f t="shared" ca="1" si="1204"/>
        <v>-</v>
      </c>
      <c r="L2309" s="32" t="b">
        <f t="shared" ca="1" si="1204"/>
        <v>0</v>
      </c>
      <c r="M2309" s="32" t="b">
        <f t="shared" ca="1" si="1204"/>
        <v>1</v>
      </c>
      <c r="N2309" s="32">
        <f t="shared" ca="1" si="1204"/>
        <v>2</v>
      </c>
      <c r="O2309" s="32" t="str">
        <f t="shared" ca="1" si="1204"/>
        <v>-</v>
      </c>
      <c r="P2309" s="32" t="str">
        <f t="shared" ca="1" si="1204"/>
        <v>-</v>
      </c>
      <c r="Q2309" s="32" t="str">
        <f t="shared" ca="1" si="1204"/>
        <v>-</v>
      </c>
      <c r="R2309" s="32" t="str">
        <f t="shared" ca="1" si="1204"/>
        <v>-</v>
      </c>
      <c r="S2309" s="32" t="str">
        <f t="shared" ca="1" si="1204"/>
        <v>-</v>
      </c>
      <c r="T2309" s="32" t="str">
        <f t="shared" ca="1" si="1204"/>
        <v>-</v>
      </c>
      <c r="U2309" s="32" t="str">
        <f t="shared" ca="1" si="1204"/>
        <v>-</v>
      </c>
      <c r="V2309" s="32" t="str">
        <f t="shared" ca="1" si="1204"/>
        <v>-</v>
      </c>
      <c r="W2309" s="32" t="str">
        <f t="shared" ca="1" si="1204"/>
        <v>-</v>
      </c>
      <c r="X2309" s="32" t="str">
        <f t="shared" ca="1" si="1204"/>
        <v>-</v>
      </c>
      <c r="Y2309" s="32" t="str">
        <f t="shared" ca="1" si="1204"/>
        <v>-</v>
      </c>
      <c r="Z2309" s="32" t="str">
        <f t="shared" ca="1" si="1204"/>
        <v>-</v>
      </c>
      <c r="AA2309" s="32" t="b">
        <f t="shared" ca="1" si="1195"/>
        <v>1</v>
      </c>
      <c r="AB2309" s="32" t="b">
        <f t="shared" ca="1" si="1195"/>
        <v>0</v>
      </c>
      <c r="AC2309" s="32" t="b">
        <f t="shared" ca="1" si="1195"/>
        <v>1</v>
      </c>
      <c r="AD2309" s="32" t="b">
        <f t="shared" ca="1" si="1195"/>
        <v>1</v>
      </c>
      <c r="AE2309" s="32" t="b">
        <f t="shared" ca="1" si="1195"/>
        <v>1</v>
      </c>
      <c r="AF2309" s="32">
        <f t="shared" ca="1" si="1204"/>
        <v>0</v>
      </c>
      <c r="AG2309" s="32">
        <f t="shared" ca="1" si="1204"/>
        <v>0.4</v>
      </c>
      <c r="AH2309" s="32">
        <f t="shared" ca="1" si="1204"/>
        <v>-0.4</v>
      </c>
      <c r="AI2309" s="32" t="str">
        <f t="shared" ca="1" si="1196"/>
        <v>-</v>
      </c>
      <c r="AJ2309" s="32" t="str">
        <f t="shared" ca="1" si="1196"/>
        <v>-</v>
      </c>
      <c r="AK2309" s="32">
        <f t="shared" ca="1" si="1204"/>
        <v>0</v>
      </c>
      <c r="AL2309" s="32">
        <f t="shared" ca="1" si="1204"/>
        <v>1</v>
      </c>
      <c r="AM2309" s="32">
        <f t="shared" ca="1" si="1204"/>
        <v>-1</v>
      </c>
      <c r="AN2309" s="32">
        <f t="shared" ca="1" si="1204"/>
        <v>3.9</v>
      </c>
      <c r="AO2309" s="32" t="str">
        <f t="shared" ca="1" si="1204"/>
        <v>-</v>
      </c>
      <c r="AP2309" s="32" t="str">
        <f t="shared" ca="1" si="1204"/>
        <v>-</v>
      </c>
      <c r="AQ2309" s="32" t="b">
        <f t="shared" ca="1" si="1205"/>
        <v>1</v>
      </c>
      <c r="AR2309" s="32" t="b">
        <f t="shared" ca="1" si="1205"/>
        <v>1</v>
      </c>
      <c r="AS2309" s="32" t="str">
        <f t="shared" ca="1" si="1205"/>
        <v>-</v>
      </c>
      <c r="AT2309" s="32" t="str">
        <f t="shared" ca="1" si="1205"/>
        <v>-</v>
      </c>
      <c r="AU2309" s="32">
        <f t="shared" ca="1" si="1198"/>
        <v>-3.0287356321838529E-2</v>
      </c>
      <c r="AV2309" s="32">
        <f t="shared" ca="1" si="1204"/>
        <v>62.233199999999997</v>
      </c>
      <c r="AW2309" s="22">
        <f t="shared" si="1201"/>
        <v>1</v>
      </c>
      <c r="AX2309" s="32">
        <f t="shared" ca="1" si="1199"/>
        <v>6.4216310430558865E-2</v>
      </c>
      <c r="AY2309" s="32">
        <f t="shared" ca="1" si="1204"/>
        <v>1.1675581731866798</v>
      </c>
      <c r="AZ2309" s="32">
        <f t="shared" ca="1" si="1204"/>
        <v>0.97003125234111232</v>
      </c>
      <c r="BA2309" s="32">
        <f t="shared" ca="1" si="1204"/>
        <v>0</v>
      </c>
      <c r="BB2309" s="32">
        <f t="shared" ca="1" si="1204"/>
        <v>0</v>
      </c>
      <c r="BC2309" s="32">
        <f t="shared" ca="1" si="1204"/>
        <v>1.053621956151308</v>
      </c>
      <c r="BD2309" s="32">
        <f t="shared" ca="1" si="1204"/>
        <v>0.12924378681270454</v>
      </c>
      <c r="BE2309" s="32">
        <f t="shared" ca="1" si="1204"/>
        <v>-0.13892800893072876</v>
      </c>
      <c r="BF2309" s="32">
        <f t="shared" ca="1" si="1204"/>
        <v>-6.1873027048285678E-2</v>
      </c>
      <c r="BG2309" s="32">
        <f t="shared" ca="1" si="1204"/>
        <v>0.22475633487585434</v>
      </c>
      <c r="BH2309" s="32">
        <f t="shared" ca="1" si="1200"/>
        <v>-0.16092310912423591</v>
      </c>
      <c r="BI2309" s="32" t="str">
        <f t="shared" ca="1" si="1204"/>
        <v>-</v>
      </c>
      <c r="BJ2309" s="32" t="str">
        <f t="shared" ca="1" si="1204"/>
        <v>-</v>
      </c>
      <c r="BK2309" s="32" t="str">
        <f t="shared" ca="1" si="1204"/>
        <v>-</v>
      </c>
      <c r="BL2309" s="32">
        <f t="shared" ca="1" si="1204"/>
        <v>0</v>
      </c>
      <c r="BM2309" s="32">
        <f t="shared" ca="1" si="1204"/>
        <v>0</v>
      </c>
      <c r="BN2309" s="32">
        <f t="shared" ca="1" si="1204"/>
        <v>0</v>
      </c>
      <c r="BO2309" s="32">
        <f t="shared" ca="1" si="1204"/>
        <v>0</v>
      </c>
      <c r="BP2309" s="54">
        <v>0</v>
      </c>
    </row>
    <row r="2310" spans="1:68" hidden="1" outlineLevel="2">
      <c r="A2310" s="53"/>
      <c r="B2310" s="44">
        <f ca="1">COUNT(B$5:OFFSET(B2310,-1,0))</f>
        <v>2224</v>
      </c>
      <c r="C2310" s="31">
        <f ca="1">$B$2280</f>
        <v>2195</v>
      </c>
      <c r="D2310" s="45">
        <f t="shared" ca="1" si="1192"/>
        <v>2275</v>
      </c>
      <c r="E2310">
        <v>18</v>
      </c>
      <c r="F2310" t="b">
        <v>0</v>
      </c>
      <c r="G2310" t="b">
        <v>0</v>
      </c>
      <c r="H2310" t="b">
        <v>0</v>
      </c>
      <c r="I2310" s="3" t="str">
        <f t="shared" ca="1" si="1193"/>
        <v>G12- no PI</v>
      </c>
      <c r="J2310" s="16" t="str">
        <f ca="1">IF(MATCH(I2310,I$5:I2310,0)=(COUNTA(I$5:I2310)),"-","Dup")</f>
        <v>-</v>
      </c>
      <c r="K2310" s="32" t="str">
        <f t="shared" ca="1" si="1204"/>
        <v>-</v>
      </c>
      <c r="L2310" s="32" t="b">
        <f t="shared" ca="1" si="1204"/>
        <v>0</v>
      </c>
      <c r="M2310" s="32" t="b">
        <f t="shared" ca="1" si="1204"/>
        <v>1</v>
      </c>
      <c r="N2310" s="32">
        <f t="shared" ca="1" si="1204"/>
        <v>2</v>
      </c>
      <c r="O2310" s="32" t="str">
        <f t="shared" ca="1" si="1204"/>
        <v>-</v>
      </c>
      <c r="P2310" s="32" t="str">
        <f t="shared" ca="1" si="1204"/>
        <v>-</v>
      </c>
      <c r="Q2310" s="32" t="str">
        <f t="shared" ca="1" si="1204"/>
        <v>-</v>
      </c>
      <c r="R2310" s="32" t="str">
        <f t="shared" ca="1" si="1204"/>
        <v>-</v>
      </c>
      <c r="S2310" s="32" t="str">
        <f t="shared" ca="1" si="1204"/>
        <v>-</v>
      </c>
      <c r="T2310" s="32" t="str">
        <f t="shared" ca="1" si="1204"/>
        <v>-</v>
      </c>
      <c r="U2310" s="32" t="str">
        <f t="shared" ca="1" si="1204"/>
        <v>-</v>
      </c>
      <c r="V2310" s="32" t="str">
        <f t="shared" ca="1" si="1204"/>
        <v>-</v>
      </c>
      <c r="W2310" s="32" t="str">
        <f t="shared" ca="1" si="1204"/>
        <v>-</v>
      </c>
      <c r="X2310" s="32" t="str">
        <f t="shared" ca="1" si="1204"/>
        <v>-</v>
      </c>
      <c r="Y2310" s="32" t="str">
        <f t="shared" ca="1" si="1204"/>
        <v>-</v>
      </c>
      <c r="Z2310" s="32" t="str">
        <f t="shared" ca="1" si="1204"/>
        <v>-</v>
      </c>
      <c r="AA2310" s="32" t="b">
        <f t="shared" ca="1" si="1195"/>
        <v>1</v>
      </c>
      <c r="AB2310" s="32" t="b">
        <f t="shared" ca="1" si="1195"/>
        <v>0</v>
      </c>
      <c r="AC2310" s="32" t="b">
        <f t="shared" ca="1" si="1195"/>
        <v>1</v>
      </c>
      <c r="AD2310" s="32" t="b">
        <f t="shared" ca="1" si="1195"/>
        <v>1</v>
      </c>
      <c r="AE2310" s="32" t="b">
        <f t="shared" ca="1" si="1195"/>
        <v>1</v>
      </c>
      <c r="AF2310" s="32">
        <f t="shared" ca="1" si="1204"/>
        <v>0</v>
      </c>
      <c r="AG2310" s="32">
        <f t="shared" ca="1" si="1204"/>
        <v>0.4</v>
      </c>
      <c r="AH2310" s="32">
        <f t="shared" ca="1" si="1204"/>
        <v>-0.4</v>
      </c>
      <c r="AI2310" s="32" t="str">
        <f t="shared" ca="1" si="1196"/>
        <v>-</v>
      </c>
      <c r="AJ2310" s="32" t="str">
        <f t="shared" ca="1" si="1196"/>
        <v>-</v>
      </c>
      <c r="AK2310" s="32">
        <f t="shared" ca="1" si="1204"/>
        <v>0</v>
      </c>
      <c r="AL2310" s="32">
        <f t="shared" ca="1" si="1204"/>
        <v>1</v>
      </c>
      <c r="AM2310" s="32">
        <f t="shared" ca="1" si="1204"/>
        <v>-1</v>
      </c>
      <c r="AN2310" s="32">
        <f t="shared" ca="1" si="1204"/>
        <v>3.9</v>
      </c>
      <c r="AO2310" s="32" t="str">
        <f t="shared" ca="1" si="1204"/>
        <v>-</v>
      </c>
      <c r="AP2310" s="32" t="str">
        <f t="shared" ca="1" si="1204"/>
        <v>-</v>
      </c>
      <c r="AQ2310" s="32" t="b">
        <f t="shared" ca="1" si="1205"/>
        <v>1</v>
      </c>
      <c r="AR2310" s="32" t="b">
        <f t="shared" ca="1" si="1205"/>
        <v>1</v>
      </c>
      <c r="AS2310" s="32" t="str">
        <f t="shared" ca="1" si="1205"/>
        <v>-</v>
      </c>
      <c r="AT2310" s="32" t="str">
        <f t="shared" ca="1" si="1205"/>
        <v>-</v>
      </c>
      <c r="AU2310" s="32">
        <f t="shared" ca="1" si="1198"/>
        <v>-0.16695402298850509</v>
      </c>
      <c r="AV2310" s="32">
        <f t="shared" ca="1" si="1204"/>
        <v>55.779899999999998</v>
      </c>
      <c r="AW2310" s="22">
        <f t="shared" si="1201"/>
        <v>1</v>
      </c>
      <c r="AX2310" s="32">
        <f t="shared" ca="1" si="1199"/>
        <v>0.20865921683735489</v>
      </c>
      <c r="AY2310" s="32">
        <f t="shared" ca="1" si="1204"/>
        <v>1.0715647722358257</v>
      </c>
      <c r="AZ2310" s="32">
        <f t="shared" ca="1" si="1204"/>
        <v>0.95997812359071444</v>
      </c>
      <c r="BA2310" s="32">
        <f t="shared" ca="1" si="1204"/>
        <v>0</v>
      </c>
      <c r="BB2310" s="32">
        <f t="shared" ca="1" si="1204"/>
        <v>0</v>
      </c>
      <c r="BC2310" s="32">
        <f t="shared" ca="1" si="1204"/>
        <v>0.94431181613154647</v>
      </c>
      <c r="BD2310" s="32">
        <f t="shared" ca="1" si="1204"/>
        <v>0.8180439230161376</v>
      </c>
      <c r="BE2310" s="32">
        <f t="shared" ca="1" si="1204"/>
        <v>-0.3</v>
      </c>
      <c r="BF2310" s="32">
        <f t="shared" ca="1" si="1204"/>
        <v>-2.9010391818722336E-2</v>
      </c>
      <c r="BG2310" s="32">
        <f t="shared" ca="1" si="1204"/>
        <v>-0.18597471622128836</v>
      </c>
      <c r="BH2310" s="32">
        <f t="shared" ca="1" si="1200"/>
        <v>0.10194892366285013</v>
      </c>
      <c r="BI2310" s="32" t="str">
        <f t="shared" ca="1" si="1204"/>
        <v>-</v>
      </c>
      <c r="BJ2310" s="32" t="str">
        <f t="shared" ca="1" si="1204"/>
        <v>-</v>
      </c>
      <c r="BK2310" s="32" t="str">
        <f t="shared" ca="1" si="1204"/>
        <v>-</v>
      </c>
      <c r="BL2310" s="32">
        <f t="shared" ref="BL2310:BO2310" ca="1" si="1206">OFFSET(BL$5,$D2310,0)</f>
        <v>0</v>
      </c>
      <c r="BM2310" s="32">
        <f t="shared" ca="1" si="1206"/>
        <v>0</v>
      </c>
      <c r="BN2310" s="32">
        <f t="shared" ca="1" si="1206"/>
        <v>0</v>
      </c>
      <c r="BO2310" s="32">
        <f t="shared" ca="1" si="1206"/>
        <v>0</v>
      </c>
      <c r="BP2310" s="54">
        <v>0</v>
      </c>
    </row>
    <row r="2311" spans="1:68" hidden="1" outlineLevel="2">
      <c r="A2311" s="53"/>
      <c r="B2311" s="44">
        <f ca="1">COUNT(B$5:OFFSET(B2311,-1,0))</f>
        <v>2225</v>
      </c>
      <c r="C2311" s="31">
        <f ca="1">$B$2281</f>
        <v>2196</v>
      </c>
      <c r="D2311" s="45">
        <f t="shared" ca="1" si="1192"/>
        <v>2276</v>
      </c>
      <c r="E2311">
        <v>18</v>
      </c>
      <c r="F2311" t="b">
        <v>0</v>
      </c>
      <c r="G2311" t="b">
        <v>0</v>
      </c>
      <c r="H2311" t="b">
        <v>0</v>
      </c>
      <c r="I2311" s="3" t="str">
        <f t="shared" ca="1" si="1193"/>
        <v>G13- no PI</v>
      </c>
      <c r="J2311" s="16" t="str">
        <f ca="1">IF(MATCH(I2311,I$5:I2311,0)=(COUNTA(I$5:I2311)),"-","Dup")</f>
        <v>-</v>
      </c>
      <c r="K2311" s="32" t="str">
        <f t="shared" ref="K2311:Z2326" ca="1" si="1207">OFFSET(K$5,$D2311,0)</f>
        <v>-</v>
      </c>
      <c r="L2311" s="32" t="b">
        <f t="shared" ca="1" si="1207"/>
        <v>0</v>
      </c>
      <c r="M2311" s="32" t="b">
        <f t="shared" ca="1" si="1207"/>
        <v>1</v>
      </c>
      <c r="N2311" s="32">
        <f t="shared" ca="1" si="1207"/>
        <v>2</v>
      </c>
      <c r="O2311" s="32" t="str">
        <f t="shared" ca="1" si="1207"/>
        <v>-</v>
      </c>
      <c r="P2311" s="32" t="str">
        <f t="shared" ca="1" si="1207"/>
        <v>-</v>
      </c>
      <c r="Q2311" s="32" t="str">
        <f t="shared" ca="1" si="1207"/>
        <v>-</v>
      </c>
      <c r="R2311" s="32" t="str">
        <f t="shared" ca="1" si="1207"/>
        <v>-</v>
      </c>
      <c r="S2311" s="32" t="str">
        <f t="shared" ca="1" si="1207"/>
        <v>-</v>
      </c>
      <c r="T2311" s="32" t="str">
        <f t="shared" ca="1" si="1207"/>
        <v>-</v>
      </c>
      <c r="U2311" s="32" t="str">
        <f t="shared" ca="1" si="1207"/>
        <v>-</v>
      </c>
      <c r="V2311" s="32" t="str">
        <f t="shared" ca="1" si="1207"/>
        <v>-</v>
      </c>
      <c r="W2311" s="32" t="str">
        <f t="shared" ca="1" si="1207"/>
        <v>-</v>
      </c>
      <c r="X2311" s="32" t="str">
        <f t="shared" ca="1" si="1207"/>
        <v>-</v>
      </c>
      <c r="Y2311" s="32" t="str">
        <f t="shared" ca="1" si="1207"/>
        <v>-</v>
      </c>
      <c r="Z2311" s="32" t="str">
        <f t="shared" ca="1" si="1207"/>
        <v>-</v>
      </c>
      <c r="AA2311" s="32" t="b">
        <f t="shared" ca="1" si="1195"/>
        <v>1</v>
      </c>
      <c r="AB2311" s="32" t="b">
        <f t="shared" ca="1" si="1195"/>
        <v>0</v>
      </c>
      <c r="AC2311" s="32" t="b">
        <f t="shared" ca="1" si="1195"/>
        <v>1</v>
      </c>
      <c r="AD2311" s="32" t="b">
        <f t="shared" ca="1" si="1195"/>
        <v>1</v>
      </c>
      <c r="AE2311" s="32" t="b">
        <f t="shared" ca="1" si="1195"/>
        <v>1</v>
      </c>
      <c r="AF2311" s="32">
        <f t="shared" ref="AF2311:BA2327" ca="1" si="1208">OFFSET(AF$5,$D2311,0)</f>
        <v>0</v>
      </c>
      <c r="AG2311" s="32">
        <f t="shared" ca="1" si="1208"/>
        <v>0.4</v>
      </c>
      <c r="AH2311" s="32">
        <f t="shared" ca="1" si="1208"/>
        <v>-0.4</v>
      </c>
      <c r="AI2311" s="32" t="str">
        <f t="shared" ca="1" si="1196"/>
        <v>-</v>
      </c>
      <c r="AJ2311" s="32" t="str">
        <f t="shared" ca="1" si="1196"/>
        <v>-</v>
      </c>
      <c r="AK2311" s="32">
        <f t="shared" ca="1" si="1208"/>
        <v>0</v>
      </c>
      <c r="AL2311" s="32">
        <f t="shared" ca="1" si="1208"/>
        <v>1</v>
      </c>
      <c r="AM2311" s="32">
        <f t="shared" ca="1" si="1208"/>
        <v>-1</v>
      </c>
      <c r="AN2311" s="32">
        <f t="shared" ca="1" si="1208"/>
        <v>3.9</v>
      </c>
      <c r="AO2311" s="32" t="str">
        <f t="shared" ca="1" si="1208"/>
        <v>-</v>
      </c>
      <c r="AP2311" s="32" t="str">
        <f t="shared" ca="1" si="1208"/>
        <v>-</v>
      </c>
      <c r="AQ2311" s="32" t="b">
        <f t="shared" ca="1" si="1208"/>
        <v>1</v>
      </c>
      <c r="AR2311" s="32" t="b">
        <f t="shared" ca="1" si="1208"/>
        <v>1</v>
      </c>
      <c r="AS2311" s="32" t="str">
        <f t="shared" ca="1" si="1205"/>
        <v>-</v>
      </c>
      <c r="AT2311" s="32" t="str">
        <f t="shared" ca="1" si="1208"/>
        <v>-</v>
      </c>
      <c r="AU2311" s="32">
        <f t="shared" ca="1" si="1198"/>
        <v>1.9712643678161612E-2</v>
      </c>
      <c r="AV2311" s="32">
        <f t="shared" ca="1" si="1208"/>
        <v>63.841500000000003</v>
      </c>
      <c r="AW2311" s="22">
        <f t="shared" si="1201"/>
        <v>1</v>
      </c>
      <c r="AX2311" s="32">
        <f t="shared" ca="1" si="1208"/>
        <v>-3.6262996036488748E-2</v>
      </c>
      <c r="AY2311" s="32">
        <f t="shared" ca="1" si="1208"/>
        <v>1.1845211086589256</v>
      </c>
      <c r="AZ2311" s="32">
        <f t="shared" ca="1" si="1208"/>
        <v>0.98162836605127402</v>
      </c>
      <c r="BA2311" s="32">
        <f t="shared" ca="1" si="1208"/>
        <v>0</v>
      </c>
      <c r="BB2311" s="32">
        <f t="shared" ref="BB2311:BO2327" ca="1" si="1209">OFFSET(BB$5,$D2311,0)</f>
        <v>0</v>
      </c>
      <c r="BC2311" s="32">
        <f t="shared" ca="1" si="1209"/>
        <v>1.0006143028980676</v>
      </c>
      <c r="BD2311" s="32">
        <f t="shared" ca="1" si="1209"/>
        <v>0.11349273368960766</v>
      </c>
      <c r="BE2311" s="32">
        <f t="shared" ca="1" si="1209"/>
        <v>2.9613624339523914E-2</v>
      </c>
      <c r="BF2311" s="32">
        <f t="shared" ca="1" si="1209"/>
        <v>-4.7210567729081721E-2</v>
      </c>
      <c r="BG2311" s="32">
        <f t="shared" ca="1" si="1209"/>
        <v>0.13523036270290056</v>
      </c>
      <c r="BH2311" s="32">
        <f t="shared" ca="1" si="1209"/>
        <v>-0.27445304437931894</v>
      </c>
      <c r="BI2311" s="32" t="str">
        <f t="shared" ca="1" si="1209"/>
        <v>-</v>
      </c>
      <c r="BJ2311" s="32" t="str">
        <f t="shared" ca="1" si="1209"/>
        <v>-</v>
      </c>
      <c r="BK2311" s="32" t="str">
        <f t="shared" ca="1" si="1209"/>
        <v>-</v>
      </c>
      <c r="BL2311" s="32">
        <f t="shared" ca="1" si="1209"/>
        <v>0</v>
      </c>
      <c r="BM2311" s="32">
        <f t="shared" ca="1" si="1209"/>
        <v>0</v>
      </c>
      <c r="BN2311" s="32">
        <f t="shared" ca="1" si="1209"/>
        <v>0</v>
      </c>
      <c r="BO2311" s="32">
        <f t="shared" ca="1" si="1209"/>
        <v>0</v>
      </c>
      <c r="BP2311" s="54">
        <v>0</v>
      </c>
    </row>
    <row r="2312" spans="1:68" hidden="1" outlineLevel="2">
      <c r="A2312" s="53"/>
      <c r="B2312" s="44">
        <f ca="1">COUNT(B$5:OFFSET(B2312,-1,0))</f>
        <v>2226</v>
      </c>
      <c r="C2312" s="31">
        <f ca="1">$B$2282</f>
        <v>2197</v>
      </c>
      <c r="D2312" s="45">
        <f t="shared" ca="1" si="1192"/>
        <v>2277</v>
      </c>
      <c r="E2312">
        <v>18</v>
      </c>
      <c r="F2312" t="b">
        <v>1</v>
      </c>
      <c r="G2312" t="b">
        <v>0</v>
      </c>
      <c r="H2312" t="b">
        <v>1</v>
      </c>
      <c r="I2312" s="3" t="str">
        <f t="shared" ca="1" si="1193"/>
        <v>G14- no PI</v>
      </c>
      <c r="J2312" s="16" t="str">
        <f ca="1">IF(MATCH(I2312,I$5:I2312,0)=(COUNTA(I$5:I2312)),"-","Dup")</f>
        <v>-</v>
      </c>
      <c r="K2312" s="32" t="str">
        <f t="shared" ca="1" si="1207"/>
        <v>-</v>
      </c>
      <c r="L2312" s="32" t="b">
        <f t="shared" ca="1" si="1207"/>
        <v>0</v>
      </c>
      <c r="M2312" s="32" t="b">
        <f t="shared" ca="1" si="1207"/>
        <v>1</v>
      </c>
      <c r="N2312" s="32">
        <f t="shared" ca="1" si="1207"/>
        <v>2</v>
      </c>
      <c r="O2312" s="32" t="str">
        <f t="shared" ca="1" si="1207"/>
        <v>-</v>
      </c>
      <c r="P2312" s="32" t="str">
        <f t="shared" ca="1" si="1207"/>
        <v>-</v>
      </c>
      <c r="Q2312" s="32" t="str">
        <f t="shared" ca="1" si="1207"/>
        <v>-</v>
      </c>
      <c r="R2312" s="32" t="str">
        <f t="shared" ca="1" si="1207"/>
        <v>-</v>
      </c>
      <c r="S2312" s="32" t="str">
        <f t="shared" ca="1" si="1207"/>
        <v>-</v>
      </c>
      <c r="T2312" s="32" t="str">
        <f t="shared" ca="1" si="1207"/>
        <v>-</v>
      </c>
      <c r="U2312" s="32" t="str">
        <f t="shared" ca="1" si="1207"/>
        <v>-</v>
      </c>
      <c r="V2312" s="32" t="str">
        <f t="shared" ca="1" si="1207"/>
        <v>-</v>
      </c>
      <c r="W2312" s="32" t="str">
        <f t="shared" ca="1" si="1207"/>
        <v>-</v>
      </c>
      <c r="X2312" s="32" t="str">
        <f t="shared" ca="1" si="1207"/>
        <v>-</v>
      </c>
      <c r="Y2312" s="32" t="str">
        <f t="shared" ca="1" si="1207"/>
        <v>-</v>
      </c>
      <c r="Z2312" s="32" t="str">
        <f t="shared" ca="1" si="1207"/>
        <v>-</v>
      </c>
      <c r="AA2312" s="32" t="b">
        <f t="shared" ca="1" si="1195"/>
        <v>1</v>
      </c>
      <c r="AB2312" s="32" t="b">
        <f t="shared" ca="1" si="1195"/>
        <v>0</v>
      </c>
      <c r="AC2312" s="32" t="b">
        <f t="shared" ca="1" si="1195"/>
        <v>1</v>
      </c>
      <c r="AD2312" s="32" t="b">
        <f t="shared" ca="1" si="1195"/>
        <v>1</v>
      </c>
      <c r="AE2312" s="32" t="b">
        <f t="shared" ca="1" si="1195"/>
        <v>1</v>
      </c>
      <c r="AF2312" s="32">
        <f t="shared" ca="1" si="1208"/>
        <v>0</v>
      </c>
      <c r="AG2312" s="32">
        <f t="shared" ca="1" si="1208"/>
        <v>0.4</v>
      </c>
      <c r="AH2312" s="32">
        <f t="shared" ca="1" si="1208"/>
        <v>-0.4</v>
      </c>
      <c r="AI2312" s="32" t="str">
        <f t="shared" ca="1" si="1196"/>
        <v>-</v>
      </c>
      <c r="AJ2312" s="32" t="str">
        <f t="shared" ca="1" si="1196"/>
        <v>-</v>
      </c>
      <c r="AK2312" s="32">
        <f t="shared" ca="1" si="1208"/>
        <v>0</v>
      </c>
      <c r="AL2312" s="32">
        <f t="shared" ca="1" si="1208"/>
        <v>1</v>
      </c>
      <c r="AM2312" s="32">
        <f t="shared" ca="1" si="1208"/>
        <v>-1</v>
      </c>
      <c r="AN2312" s="32">
        <f t="shared" ca="1" si="1208"/>
        <v>3.9</v>
      </c>
      <c r="AO2312" s="32" t="str">
        <f t="shared" ca="1" si="1208"/>
        <v>-</v>
      </c>
      <c r="AP2312" s="32" t="str">
        <f t="shared" ca="1" si="1208"/>
        <v>-</v>
      </c>
      <c r="AQ2312" s="32" t="b">
        <f t="shared" ca="1" si="1208"/>
        <v>1</v>
      </c>
      <c r="AR2312" s="32" t="b">
        <f t="shared" ca="1" si="1208"/>
        <v>1</v>
      </c>
      <c r="AS2312" s="32" t="str">
        <f t="shared" ca="1" si="1205"/>
        <v>-</v>
      </c>
      <c r="AT2312" s="32" t="str">
        <f t="shared" ca="1" si="1208"/>
        <v>-</v>
      </c>
      <c r="AU2312" s="32">
        <f t="shared" ca="1" si="1198"/>
        <v>9.3045977011494752E-2</v>
      </c>
      <c r="AV2312" s="32">
        <f t="shared" ca="1" si="1208"/>
        <v>55.713000000000001</v>
      </c>
      <c r="AW2312" s="22">
        <f t="shared" si="1201"/>
        <v>1</v>
      </c>
      <c r="AX2312" s="32">
        <f t="shared" ca="1" si="1208"/>
        <v>0.20283951964528435</v>
      </c>
      <c r="AY2312" s="32">
        <f t="shared" ca="1" si="1208"/>
        <v>1.309426095903486</v>
      </c>
      <c r="AZ2312" s="32">
        <f t="shared" ca="1" si="1208"/>
        <v>0.96619952879390847</v>
      </c>
      <c r="BA2312" s="32">
        <f t="shared" ca="1" si="1208"/>
        <v>0</v>
      </c>
      <c r="BB2312" s="32">
        <f t="shared" ca="1" si="1209"/>
        <v>0</v>
      </c>
      <c r="BC2312" s="32">
        <f t="shared" ca="1" si="1209"/>
        <v>1.0010670678020599</v>
      </c>
      <c r="BD2312" s="32">
        <f t="shared" ca="1" si="1209"/>
        <v>-0.23813998245772439</v>
      </c>
      <c r="BE2312" s="32">
        <f t="shared" ca="1" si="1209"/>
        <v>0.14419750345615323</v>
      </c>
      <c r="BF2312" s="32">
        <f t="shared" ca="1" si="1209"/>
        <v>-2.5476117666235032E-2</v>
      </c>
      <c r="BG2312" s="32">
        <f t="shared" ca="1" si="1209"/>
        <v>0.44069602803955554</v>
      </c>
      <c r="BH2312" s="32">
        <f t="shared" ca="1" si="1209"/>
        <v>9.3382678707361721E-2</v>
      </c>
      <c r="BI2312" s="32" t="str">
        <f t="shared" ca="1" si="1209"/>
        <v>-</v>
      </c>
      <c r="BJ2312" s="32" t="str">
        <f t="shared" ca="1" si="1209"/>
        <v>-</v>
      </c>
      <c r="BK2312" s="32" t="str">
        <f t="shared" ca="1" si="1209"/>
        <v>-</v>
      </c>
      <c r="BL2312" s="32">
        <f t="shared" ca="1" si="1209"/>
        <v>0</v>
      </c>
      <c r="BM2312" s="32">
        <f t="shared" ca="1" si="1209"/>
        <v>0</v>
      </c>
      <c r="BN2312" s="32">
        <f t="shared" ca="1" si="1209"/>
        <v>0</v>
      </c>
      <c r="BO2312" s="32">
        <f t="shared" ca="1" si="1209"/>
        <v>0</v>
      </c>
      <c r="BP2312" s="54">
        <v>0</v>
      </c>
    </row>
    <row r="2313" spans="1:68" hidden="1" outlineLevel="2">
      <c r="A2313" s="53"/>
      <c r="B2313" s="44">
        <f ca="1">COUNT(B$5:OFFSET(B2313,-1,0))</f>
        <v>2227</v>
      </c>
      <c r="C2313" s="31">
        <f ca="1">$B$2283</f>
        <v>2198</v>
      </c>
      <c r="D2313" s="45">
        <f t="shared" ca="1" si="1192"/>
        <v>2278</v>
      </c>
      <c r="E2313">
        <v>18</v>
      </c>
      <c r="F2313" t="b">
        <v>0</v>
      </c>
      <c r="G2313" t="b">
        <v>0</v>
      </c>
      <c r="H2313" t="b">
        <v>0</v>
      </c>
      <c r="I2313" s="3" t="str">
        <f t="shared" ca="1" si="1193"/>
        <v>G15- no PI</v>
      </c>
      <c r="J2313" s="16" t="str">
        <f ca="1">IF(MATCH(I2313,I$5:I2313,0)=(COUNTA(I$5:I2313)),"-","Dup")</f>
        <v>-</v>
      </c>
      <c r="K2313" s="32" t="str">
        <f t="shared" ca="1" si="1207"/>
        <v>-</v>
      </c>
      <c r="L2313" s="32" t="b">
        <f t="shared" ca="1" si="1207"/>
        <v>0</v>
      </c>
      <c r="M2313" s="32" t="b">
        <f t="shared" ca="1" si="1207"/>
        <v>1</v>
      </c>
      <c r="N2313" s="32">
        <f t="shared" ca="1" si="1207"/>
        <v>2</v>
      </c>
      <c r="O2313" s="32" t="str">
        <f t="shared" ca="1" si="1207"/>
        <v>-</v>
      </c>
      <c r="P2313" s="32" t="str">
        <f t="shared" ca="1" si="1207"/>
        <v>-</v>
      </c>
      <c r="Q2313" s="32" t="str">
        <f t="shared" ca="1" si="1207"/>
        <v>-</v>
      </c>
      <c r="R2313" s="32" t="str">
        <f t="shared" ca="1" si="1207"/>
        <v>-</v>
      </c>
      <c r="S2313" s="32" t="str">
        <f t="shared" ca="1" si="1207"/>
        <v>-</v>
      </c>
      <c r="T2313" s="32" t="str">
        <f t="shared" ca="1" si="1207"/>
        <v>-</v>
      </c>
      <c r="U2313" s="32" t="str">
        <f t="shared" ca="1" si="1207"/>
        <v>-</v>
      </c>
      <c r="V2313" s="32" t="str">
        <f t="shared" ca="1" si="1207"/>
        <v>-</v>
      </c>
      <c r="W2313" s="32" t="str">
        <f t="shared" ca="1" si="1207"/>
        <v>-</v>
      </c>
      <c r="X2313" s="32" t="str">
        <f t="shared" ca="1" si="1207"/>
        <v>-</v>
      </c>
      <c r="Y2313" s="32" t="str">
        <f t="shared" ca="1" si="1207"/>
        <v>-</v>
      </c>
      <c r="Z2313" s="32" t="str">
        <f t="shared" ca="1" si="1207"/>
        <v>-</v>
      </c>
      <c r="AA2313" s="32" t="b">
        <f t="shared" ca="1" si="1195"/>
        <v>1</v>
      </c>
      <c r="AB2313" s="32" t="b">
        <f t="shared" ca="1" si="1195"/>
        <v>0</v>
      </c>
      <c r="AC2313" s="32" t="b">
        <f t="shared" ca="1" si="1195"/>
        <v>1</v>
      </c>
      <c r="AD2313" s="32" t="b">
        <f t="shared" ca="1" si="1195"/>
        <v>1</v>
      </c>
      <c r="AE2313" s="32" t="b">
        <f t="shared" ca="1" si="1195"/>
        <v>1</v>
      </c>
      <c r="AF2313" s="32">
        <f t="shared" ca="1" si="1208"/>
        <v>0</v>
      </c>
      <c r="AG2313" s="32">
        <f t="shared" ca="1" si="1208"/>
        <v>0.4</v>
      </c>
      <c r="AH2313" s="32">
        <f t="shared" ca="1" si="1208"/>
        <v>-0.4</v>
      </c>
      <c r="AI2313" s="32" t="str">
        <f t="shared" ca="1" si="1196"/>
        <v>-</v>
      </c>
      <c r="AJ2313" s="32" t="str">
        <f t="shared" ca="1" si="1196"/>
        <v>-</v>
      </c>
      <c r="AK2313" s="32">
        <f t="shared" ca="1" si="1208"/>
        <v>0</v>
      </c>
      <c r="AL2313" s="32">
        <f t="shared" ca="1" si="1208"/>
        <v>1</v>
      </c>
      <c r="AM2313" s="32">
        <f t="shared" ca="1" si="1208"/>
        <v>-1</v>
      </c>
      <c r="AN2313" s="32">
        <f t="shared" ca="1" si="1208"/>
        <v>3.9</v>
      </c>
      <c r="AO2313" s="32" t="str">
        <f t="shared" ca="1" si="1208"/>
        <v>-</v>
      </c>
      <c r="AP2313" s="32" t="str">
        <f t="shared" ca="1" si="1208"/>
        <v>-</v>
      </c>
      <c r="AQ2313" s="32" t="b">
        <f t="shared" ca="1" si="1208"/>
        <v>1</v>
      </c>
      <c r="AR2313" s="32" t="b">
        <f t="shared" ca="1" si="1208"/>
        <v>1</v>
      </c>
      <c r="AS2313" s="32" t="str">
        <f t="shared" ca="1" si="1205"/>
        <v>-</v>
      </c>
      <c r="AT2313" s="32" t="str">
        <f t="shared" ca="1" si="1208"/>
        <v>-</v>
      </c>
      <c r="AU2313" s="32">
        <f t="shared" ca="1" si="1198"/>
        <v>-0.13028735632183852</v>
      </c>
      <c r="AV2313" s="32">
        <f t="shared" ca="1" si="1208"/>
        <v>59.744700000000002</v>
      </c>
      <c r="AW2313" s="22">
        <f t="shared" si="1201"/>
        <v>1</v>
      </c>
      <c r="AX2313" s="32">
        <f t="shared" ca="1" si="1208"/>
        <v>-1.7917495443763198E-2</v>
      </c>
      <c r="AY2313" s="32">
        <f t="shared" ca="1" si="1208"/>
        <v>0.93502003815025914</v>
      </c>
      <c r="AZ2313" s="32">
        <f t="shared" ca="1" si="1208"/>
        <v>1.0235375414796828</v>
      </c>
      <c r="BA2313" s="32">
        <f t="shared" ca="1" si="1208"/>
        <v>0</v>
      </c>
      <c r="BB2313" s="32">
        <f t="shared" ca="1" si="1209"/>
        <v>0</v>
      </c>
      <c r="BC2313" s="32">
        <f t="shared" ca="1" si="1209"/>
        <v>1.0241201257755206</v>
      </c>
      <c r="BD2313" s="32">
        <f t="shared" ca="1" si="1209"/>
        <v>-1.5004893206377545E-2</v>
      </c>
      <c r="BE2313" s="32">
        <f t="shared" ca="1" si="1209"/>
        <v>-9.704016774443891E-2</v>
      </c>
      <c r="BF2313" s="32">
        <f t="shared" ca="1" si="1209"/>
        <v>-2.2832260310152286E-2</v>
      </c>
      <c r="BG2313" s="32">
        <f t="shared" ca="1" si="1209"/>
        <v>-0.36793921068302282</v>
      </c>
      <c r="BH2313" s="32">
        <f t="shared" ca="1" si="1209"/>
        <v>-0.13938652506152127</v>
      </c>
      <c r="BI2313" s="32" t="str">
        <f t="shared" ca="1" si="1209"/>
        <v>-</v>
      </c>
      <c r="BJ2313" s="32" t="str">
        <f t="shared" ca="1" si="1209"/>
        <v>-</v>
      </c>
      <c r="BK2313" s="32" t="str">
        <f t="shared" ca="1" si="1209"/>
        <v>-</v>
      </c>
      <c r="BL2313" s="32">
        <f t="shared" ca="1" si="1209"/>
        <v>0</v>
      </c>
      <c r="BM2313" s="32">
        <f t="shared" ca="1" si="1209"/>
        <v>0</v>
      </c>
      <c r="BN2313" s="32">
        <f t="shared" ca="1" si="1209"/>
        <v>0</v>
      </c>
      <c r="BO2313" s="32">
        <f t="shared" ca="1" si="1209"/>
        <v>0</v>
      </c>
      <c r="BP2313" s="54">
        <v>0</v>
      </c>
    </row>
    <row r="2314" spans="1:68" hidden="1" outlineLevel="2">
      <c r="A2314" s="53"/>
      <c r="B2314" s="44">
        <f ca="1">COUNT(B$5:OFFSET(B2314,-1,0))</f>
        <v>2228</v>
      </c>
      <c r="C2314" s="31">
        <f ca="1">$B$2284</f>
        <v>2199</v>
      </c>
      <c r="D2314" s="45">
        <f t="shared" ca="1" si="1192"/>
        <v>2279</v>
      </c>
      <c r="E2314">
        <v>18</v>
      </c>
      <c r="F2314" t="b">
        <v>0</v>
      </c>
      <c r="G2314" t="b">
        <v>0</v>
      </c>
      <c r="H2314" t="b">
        <v>0</v>
      </c>
      <c r="I2314" s="3" t="str">
        <f t="shared" ca="1" si="1193"/>
        <v>G16- no PI</v>
      </c>
      <c r="J2314" s="16" t="str">
        <f ca="1">IF(MATCH(I2314,I$5:I2314,0)=(COUNTA(I$5:I2314)),"-","Dup")</f>
        <v>-</v>
      </c>
      <c r="K2314" s="32" t="str">
        <f t="shared" ca="1" si="1207"/>
        <v>-</v>
      </c>
      <c r="L2314" s="32" t="b">
        <f t="shared" ca="1" si="1207"/>
        <v>0</v>
      </c>
      <c r="M2314" s="32" t="b">
        <f t="shared" ca="1" si="1207"/>
        <v>1</v>
      </c>
      <c r="N2314" s="32">
        <f t="shared" ca="1" si="1207"/>
        <v>2</v>
      </c>
      <c r="O2314" s="32" t="str">
        <f t="shared" ca="1" si="1207"/>
        <v>-</v>
      </c>
      <c r="P2314" s="32" t="str">
        <f t="shared" ca="1" si="1207"/>
        <v>-</v>
      </c>
      <c r="Q2314" s="32" t="str">
        <f t="shared" ca="1" si="1207"/>
        <v>-</v>
      </c>
      <c r="R2314" s="32" t="str">
        <f t="shared" ca="1" si="1207"/>
        <v>-</v>
      </c>
      <c r="S2314" s="32" t="str">
        <f t="shared" ca="1" si="1207"/>
        <v>-</v>
      </c>
      <c r="T2314" s="32" t="str">
        <f t="shared" ca="1" si="1207"/>
        <v>-</v>
      </c>
      <c r="U2314" s="32" t="str">
        <f t="shared" ca="1" si="1207"/>
        <v>-</v>
      </c>
      <c r="V2314" s="32" t="str">
        <f t="shared" ca="1" si="1207"/>
        <v>-</v>
      </c>
      <c r="W2314" s="32" t="str">
        <f t="shared" ca="1" si="1207"/>
        <v>-</v>
      </c>
      <c r="X2314" s="32" t="str">
        <f t="shared" ca="1" si="1207"/>
        <v>-</v>
      </c>
      <c r="Y2314" s="32" t="str">
        <f t="shared" ca="1" si="1207"/>
        <v>-</v>
      </c>
      <c r="Z2314" s="32" t="str">
        <f t="shared" ca="1" si="1207"/>
        <v>-</v>
      </c>
      <c r="AA2314" s="32" t="b">
        <f t="shared" ca="1" si="1195"/>
        <v>1</v>
      </c>
      <c r="AB2314" s="32" t="b">
        <f t="shared" ca="1" si="1195"/>
        <v>0</v>
      </c>
      <c r="AC2314" s="32" t="b">
        <f t="shared" ca="1" si="1195"/>
        <v>1</v>
      </c>
      <c r="AD2314" s="32" t="b">
        <f t="shared" ca="1" si="1195"/>
        <v>1</v>
      </c>
      <c r="AE2314" s="32" t="b">
        <f t="shared" ca="1" si="1195"/>
        <v>1</v>
      </c>
      <c r="AF2314" s="32">
        <f t="shared" ca="1" si="1208"/>
        <v>0</v>
      </c>
      <c r="AG2314" s="32">
        <f t="shared" ca="1" si="1208"/>
        <v>0.4</v>
      </c>
      <c r="AH2314" s="32">
        <f t="shared" ca="1" si="1208"/>
        <v>-0.4</v>
      </c>
      <c r="AI2314" s="32" t="str">
        <f t="shared" ca="1" si="1196"/>
        <v>-</v>
      </c>
      <c r="AJ2314" s="32" t="str">
        <f t="shared" ca="1" si="1196"/>
        <v>-</v>
      </c>
      <c r="AK2314" s="32">
        <f t="shared" ca="1" si="1208"/>
        <v>0</v>
      </c>
      <c r="AL2314" s="32">
        <f t="shared" ca="1" si="1208"/>
        <v>1</v>
      </c>
      <c r="AM2314" s="32">
        <f t="shared" ca="1" si="1208"/>
        <v>-1</v>
      </c>
      <c r="AN2314" s="32">
        <f t="shared" ca="1" si="1208"/>
        <v>3.9</v>
      </c>
      <c r="AO2314" s="32" t="str">
        <f t="shared" ca="1" si="1208"/>
        <v>-</v>
      </c>
      <c r="AP2314" s="32" t="str">
        <f t="shared" ca="1" si="1208"/>
        <v>-</v>
      </c>
      <c r="AQ2314" s="32" t="b">
        <f t="shared" ca="1" si="1208"/>
        <v>1</v>
      </c>
      <c r="AR2314" s="32" t="b">
        <f t="shared" ca="1" si="1208"/>
        <v>1</v>
      </c>
      <c r="AS2314" s="32" t="str">
        <f t="shared" ca="1" si="1205"/>
        <v>-</v>
      </c>
      <c r="AT2314" s="32" t="str">
        <f t="shared" ca="1" si="1208"/>
        <v>-</v>
      </c>
      <c r="AU2314" s="32">
        <f t="shared" ca="1" si="1198"/>
        <v>-0.14362068965517183</v>
      </c>
      <c r="AV2314" s="32">
        <f t="shared" ca="1" si="1208"/>
        <v>57.333199999999998</v>
      </c>
      <c r="AW2314" s="22">
        <f t="shared" si="1201"/>
        <v>1</v>
      </c>
      <c r="AX2314" s="32">
        <f t="shared" ca="1" si="1208"/>
        <v>-0.12292025565077003</v>
      </c>
      <c r="AY2314" s="32">
        <f t="shared" ca="1" si="1208"/>
        <v>0.8474527440640911</v>
      </c>
      <c r="AZ2314" s="32">
        <f t="shared" ca="1" si="1208"/>
        <v>1.0520267255661462</v>
      </c>
      <c r="BA2314" s="32">
        <f t="shared" ca="1" si="1208"/>
        <v>0</v>
      </c>
      <c r="BB2314" s="32">
        <f t="shared" ca="1" si="1209"/>
        <v>0</v>
      </c>
      <c r="BC2314" s="32">
        <f t="shared" ca="1" si="1209"/>
        <v>1.031435670468674</v>
      </c>
      <c r="BD2314" s="32">
        <f t="shared" ca="1" si="1209"/>
        <v>-0.19232821644752107</v>
      </c>
      <c r="BE2314" s="32">
        <f t="shared" ca="1" si="1209"/>
        <v>-2.9960509962970616E-2</v>
      </c>
      <c r="BF2314" s="32">
        <f t="shared" ca="1" si="1209"/>
        <v>9.8351456519934377E-2</v>
      </c>
      <c r="BG2314" s="32">
        <f t="shared" ca="1" si="1209"/>
        <v>0.15281469721602114</v>
      </c>
      <c r="BH2314" s="32">
        <f t="shared" ca="1" si="1209"/>
        <v>2.3532908969271515E-2</v>
      </c>
      <c r="BI2314" s="32" t="str">
        <f t="shared" ca="1" si="1209"/>
        <v>-</v>
      </c>
      <c r="BJ2314" s="32" t="str">
        <f t="shared" ca="1" si="1209"/>
        <v>-</v>
      </c>
      <c r="BK2314" s="32" t="str">
        <f t="shared" ca="1" si="1209"/>
        <v>-</v>
      </c>
      <c r="BL2314" s="32">
        <f t="shared" ca="1" si="1209"/>
        <v>0</v>
      </c>
      <c r="BM2314" s="32">
        <f t="shared" ca="1" si="1209"/>
        <v>0</v>
      </c>
      <c r="BN2314" s="32">
        <f t="shared" ca="1" si="1209"/>
        <v>0</v>
      </c>
      <c r="BO2314" s="32">
        <f t="shared" ca="1" si="1209"/>
        <v>0</v>
      </c>
      <c r="BP2314" s="54">
        <v>0</v>
      </c>
    </row>
    <row r="2315" spans="1:68" hidden="1" outlineLevel="2">
      <c r="A2315" s="53"/>
      <c r="B2315" s="44">
        <f ca="1">COUNT(B$5:OFFSET(B2315,-1,0))</f>
        <v>2229</v>
      </c>
      <c r="C2315" s="31">
        <f ca="1">$B$2285</f>
        <v>2200</v>
      </c>
      <c r="D2315" s="45">
        <f t="shared" ca="1" si="1192"/>
        <v>2280</v>
      </c>
      <c r="E2315">
        <v>18</v>
      </c>
      <c r="F2315" t="b">
        <v>0</v>
      </c>
      <c r="G2315" t="b">
        <v>0</v>
      </c>
      <c r="H2315" t="b">
        <v>0</v>
      </c>
      <c r="I2315" s="3" t="str">
        <f t="shared" ca="1" si="1193"/>
        <v>G17- no PI</v>
      </c>
      <c r="J2315" s="16" t="str">
        <f ca="1">IF(MATCH(I2315,I$5:I2315,0)=(COUNTA(I$5:I2315)),"-","Dup")</f>
        <v>-</v>
      </c>
      <c r="K2315" s="32" t="str">
        <f t="shared" ca="1" si="1207"/>
        <v>-</v>
      </c>
      <c r="L2315" s="32" t="b">
        <f t="shared" ca="1" si="1207"/>
        <v>0</v>
      </c>
      <c r="M2315" s="32" t="b">
        <f t="shared" ca="1" si="1207"/>
        <v>1</v>
      </c>
      <c r="N2315" s="32">
        <f t="shared" ca="1" si="1207"/>
        <v>2</v>
      </c>
      <c r="O2315" s="32" t="str">
        <f t="shared" ca="1" si="1207"/>
        <v>-</v>
      </c>
      <c r="P2315" s="32" t="str">
        <f t="shared" ca="1" si="1207"/>
        <v>-</v>
      </c>
      <c r="Q2315" s="32" t="str">
        <f t="shared" ca="1" si="1207"/>
        <v>-</v>
      </c>
      <c r="R2315" s="32" t="str">
        <f t="shared" ca="1" si="1207"/>
        <v>-</v>
      </c>
      <c r="S2315" s="32" t="str">
        <f t="shared" ca="1" si="1207"/>
        <v>-</v>
      </c>
      <c r="T2315" s="32" t="str">
        <f t="shared" ca="1" si="1207"/>
        <v>-</v>
      </c>
      <c r="U2315" s="32" t="str">
        <f t="shared" ca="1" si="1207"/>
        <v>-</v>
      </c>
      <c r="V2315" s="32" t="str">
        <f t="shared" ca="1" si="1207"/>
        <v>-</v>
      </c>
      <c r="W2315" s="32" t="str">
        <f t="shared" ca="1" si="1207"/>
        <v>-</v>
      </c>
      <c r="X2315" s="32" t="str">
        <f t="shared" ca="1" si="1207"/>
        <v>-</v>
      </c>
      <c r="Y2315" s="32" t="str">
        <f t="shared" ca="1" si="1207"/>
        <v>-</v>
      </c>
      <c r="Z2315" s="32" t="str">
        <f t="shared" ca="1" si="1207"/>
        <v>-</v>
      </c>
      <c r="AA2315" s="32" t="b">
        <f t="shared" ref="AA2315:AE2325" ca="1" si="1210">OFFSET(AA$5,$D2315,0)</f>
        <v>1</v>
      </c>
      <c r="AB2315" s="32" t="b">
        <f t="shared" ca="1" si="1210"/>
        <v>0</v>
      </c>
      <c r="AC2315" s="32" t="b">
        <f t="shared" ca="1" si="1210"/>
        <v>1</v>
      </c>
      <c r="AD2315" s="32" t="b">
        <f t="shared" ca="1" si="1210"/>
        <v>1</v>
      </c>
      <c r="AE2315" s="32" t="b">
        <f t="shared" ca="1" si="1210"/>
        <v>1</v>
      </c>
      <c r="AF2315" s="32">
        <f t="shared" ca="1" si="1208"/>
        <v>0</v>
      </c>
      <c r="AG2315" s="32">
        <f t="shared" ca="1" si="1208"/>
        <v>0.4</v>
      </c>
      <c r="AH2315" s="32">
        <f t="shared" ca="1" si="1208"/>
        <v>-0.4</v>
      </c>
      <c r="AI2315" s="32" t="str">
        <f t="shared" ref="AI2315:AJ2325" ca="1" si="1211">OFFSET(AI$5,$D2315,0)</f>
        <v>-</v>
      </c>
      <c r="AJ2315" s="32" t="str">
        <f t="shared" ca="1" si="1211"/>
        <v>-</v>
      </c>
      <c r="AK2315" s="32">
        <f t="shared" ca="1" si="1208"/>
        <v>0</v>
      </c>
      <c r="AL2315" s="32">
        <f t="shared" ca="1" si="1208"/>
        <v>1</v>
      </c>
      <c r="AM2315" s="32">
        <f t="shared" ca="1" si="1208"/>
        <v>-1</v>
      </c>
      <c r="AN2315" s="32">
        <f t="shared" ca="1" si="1208"/>
        <v>3.9</v>
      </c>
      <c r="AO2315" s="32" t="str">
        <f t="shared" ca="1" si="1208"/>
        <v>-</v>
      </c>
      <c r="AP2315" s="32" t="str">
        <f t="shared" ca="1" si="1208"/>
        <v>-</v>
      </c>
      <c r="AQ2315" s="32" t="b">
        <f t="shared" ca="1" si="1208"/>
        <v>1</v>
      </c>
      <c r="AR2315" s="32" t="b">
        <f t="shared" ca="1" si="1208"/>
        <v>1</v>
      </c>
      <c r="AS2315" s="32" t="str">
        <f t="shared" ca="1" si="1205"/>
        <v>-</v>
      </c>
      <c r="AT2315" s="32" t="str">
        <f t="shared" ca="1" si="1208"/>
        <v>-</v>
      </c>
      <c r="AU2315" s="32">
        <f t="shared" ca="1" si="1198"/>
        <v>0.22637931034482819</v>
      </c>
      <c r="AV2315" s="32">
        <f t="shared" ca="1" si="1208"/>
        <v>58.217500000000001</v>
      </c>
      <c r="AW2315" s="22">
        <f t="shared" si="1201"/>
        <v>1</v>
      </c>
      <c r="AX2315" s="32">
        <f t="shared" ca="1" si="1208"/>
        <v>9.9977924570172183E-2</v>
      </c>
      <c r="AY2315" s="32">
        <f t="shared" ca="1" si="1208"/>
        <v>1.0799010678953138</v>
      </c>
      <c r="AZ2315" s="32">
        <f t="shared" ca="1" si="1208"/>
        <v>0.94725971216379889</v>
      </c>
      <c r="BA2315" s="32">
        <f t="shared" ca="1" si="1208"/>
        <v>0</v>
      </c>
      <c r="BB2315" s="32">
        <f t="shared" ca="1" si="1209"/>
        <v>0</v>
      </c>
      <c r="BC2315" s="32">
        <f t="shared" ca="1" si="1209"/>
        <v>0.94391312374248248</v>
      </c>
      <c r="BD2315" s="32">
        <f t="shared" ca="1" si="1209"/>
        <v>-0.27236757791370891</v>
      </c>
      <c r="BE2315" s="32">
        <f t="shared" ca="1" si="1209"/>
        <v>0.17641468476687344</v>
      </c>
      <c r="BF2315" s="32">
        <f t="shared" ca="1" si="1209"/>
        <v>-6.7815957896177448E-2</v>
      </c>
      <c r="BG2315" s="32">
        <f t="shared" ca="1" si="1209"/>
        <v>0.32775089067571983</v>
      </c>
      <c r="BH2315" s="32">
        <f t="shared" ca="1" si="1209"/>
        <v>8.8791235770151911E-2</v>
      </c>
      <c r="BI2315" s="32" t="str">
        <f t="shared" ca="1" si="1209"/>
        <v>-</v>
      </c>
      <c r="BJ2315" s="32" t="str">
        <f t="shared" ca="1" si="1209"/>
        <v>-</v>
      </c>
      <c r="BK2315" s="32" t="str">
        <f t="shared" ca="1" si="1209"/>
        <v>-</v>
      </c>
      <c r="BL2315" s="32">
        <f t="shared" ca="1" si="1209"/>
        <v>0</v>
      </c>
      <c r="BM2315" s="32">
        <f t="shared" ca="1" si="1209"/>
        <v>0</v>
      </c>
      <c r="BN2315" s="32">
        <f t="shared" ca="1" si="1209"/>
        <v>0</v>
      </c>
      <c r="BO2315" s="32">
        <f t="shared" ca="1" si="1209"/>
        <v>0</v>
      </c>
      <c r="BP2315" s="54">
        <v>0</v>
      </c>
    </row>
    <row r="2316" spans="1:68" hidden="1" outlineLevel="2">
      <c r="A2316" s="53"/>
      <c r="B2316" s="44">
        <f ca="1">COUNT(B$5:OFFSET(B2316,-1,0))</f>
        <v>2230</v>
      </c>
      <c r="C2316" s="31">
        <f ca="1">$B$2286</f>
        <v>2201</v>
      </c>
      <c r="D2316" s="45">
        <f t="shared" ca="1" si="1192"/>
        <v>2281</v>
      </c>
      <c r="E2316">
        <v>18</v>
      </c>
      <c r="F2316" t="b">
        <v>0</v>
      </c>
      <c r="G2316" t="b">
        <v>0</v>
      </c>
      <c r="H2316" t="b">
        <v>0</v>
      </c>
      <c r="I2316" s="3" t="str">
        <f t="shared" ca="1" si="1193"/>
        <v>G18- no PI</v>
      </c>
      <c r="J2316" s="16" t="str">
        <f ca="1">IF(MATCH(I2316,I$5:I2316,0)=(COUNTA(I$5:I2316)),"-","Dup")</f>
        <v>-</v>
      </c>
      <c r="K2316" s="32" t="str">
        <f t="shared" ca="1" si="1207"/>
        <v>-</v>
      </c>
      <c r="L2316" s="32" t="b">
        <f t="shared" ca="1" si="1207"/>
        <v>0</v>
      </c>
      <c r="M2316" s="32" t="b">
        <f t="shared" ca="1" si="1207"/>
        <v>1</v>
      </c>
      <c r="N2316" s="32">
        <f t="shared" ca="1" si="1207"/>
        <v>2</v>
      </c>
      <c r="O2316" s="32" t="str">
        <f t="shared" ca="1" si="1207"/>
        <v>-</v>
      </c>
      <c r="P2316" s="32" t="str">
        <f t="shared" ca="1" si="1207"/>
        <v>-</v>
      </c>
      <c r="Q2316" s="32" t="str">
        <f t="shared" ca="1" si="1207"/>
        <v>-</v>
      </c>
      <c r="R2316" s="32" t="str">
        <f t="shared" ca="1" si="1207"/>
        <v>-</v>
      </c>
      <c r="S2316" s="32" t="str">
        <f t="shared" ca="1" si="1207"/>
        <v>-</v>
      </c>
      <c r="T2316" s="32" t="str">
        <f t="shared" ca="1" si="1207"/>
        <v>-</v>
      </c>
      <c r="U2316" s="32" t="str">
        <f t="shared" ca="1" si="1207"/>
        <v>-</v>
      </c>
      <c r="V2316" s="32" t="str">
        <f t="shared" ca="1" si="1207"/>
        <v>-</v>
      </c>
      <c r="W2316" s="32" t="str">
        <f t="shared" ca="1" si="1207"/>
        <v>-</v>
      </c>
      <c r="X2316" s="32" t="str">
        <f t="shared" ca="1" si="1207"/>
        <v>-</v>
      </c>
      <c r="Y2316" s="32" t="str">
        <f t="shared" ca="1" si="1207"/>
        <v>-</v>
      </c>
      <c r="Z2316" s="32" t="str">
        <f t="shared" ca="1" si="1207"/>
        <v>-</v>
      </c>
      <c r="AA2316" s="32" t="b">
        <f t="shared" ca="1" si="1210"/>
        <v>1</v>
      </c>
      <c r="AB2316" s="32" t="b">
        <f t="shared" ca="1" si="1210"/>
        <v>0</v>
      </c>
      <c r="AC2316" s="32" t="b">
        <f t="shared" ca="1" si="1210"/>
        <v>1</v>
      </c>
      <c r="AD2316" s="32" t="b">
        <f t="shared" ca="1" si="1210"/>
        <v>1</v>
      </c>
      <c r="AE2316" s="32" t="b">
        <f t="shared" ca="1" si="1210"/>
        <v>1</v>
      </c>
      <c r="AF2316" s="32">
        <f t="shared" ca="1" si="1208"/>
        <v>0</v>
      </c>
      <c r="AG2316" s="32">
        <f t="shared" ca="1" si="1208"/>
        <v>0.4</v>
      </c>
      <c r="AH2316" s="32">
        <f t="shared" ca="1" si="1208"/>
        <v>-0.4</v>
      </c>
      <c r="AI2316" s="32" t="str">
        <f t="shared" ca="1" si="1211"/>
        <v>-</v>
      </c>
      <c r="AJ2316" s="32" t="str">
        <f t="shared" ca="1" si="1211"/>
        <v>-</v>
      </c>
      <c r="AK2316" s="32">
        <f t="shared" ca="1" si="1208"/>
        <v>0</v>
      </c>
      <c r="AL2316" s="32">
        <f t="shared" ca="1" si="1208"/>
        <v>1</v>
      </c>
      <c r="AM2316" s="32">
        <f t="shared" ca="1" si="1208"/>
        <v>-1</v>
      </c>
      <c r="AN2316" s="32">
        <f t="shared" ca="1" si="1208"/>
        <v>3.9</v>
      </c>
      <c r="AO2316" s="32" t="str">
        <f t="shared" ca="1" si="1208"/>
        <v>-</v>
      </c>
      <c r="AP2316" s="32" t="str">
        <f t="shared" ca="1" si="1208"/>
        <v>-</v>
      </c>
      <c r="AQ2316" s="32" t="b">
        <f t="shared" ca="1" si="1208"/>
        <v>1</v>
      </c>
      <c r="AR2316" s="32" t="b">
        <f t="shared" ca="1" si="1208"/>
        <v>1</v>
      </c>
      <c r="AS2316" s="32" t="str">
        <f t="shared" ca="1" si="1205"/>
        <v>-</v>
      </c>
      <c r="AT2316" s="32" t="str">
        <f t="shared" ca="1" si="1208"/>
        <v>-</v>
      </c>
      <c r="AU2316" s="32">
        <f t="shared" ca="1" si="1198"/>
        <v>1.1379310344828183E-2</v>
      </c>
      <c r="AV2316" s="32">
        <f t="shared" ca="1" si="1208"/>
        <v>62.1205</v>
      </c>
      <c r="AW2316" s="22">
        <f t="shared" si="1201"/>
        <v>1</v>
      </c>
      <c r="AX2316" s="32">
        <f t="shared" ca="1" si="1208"/>
        <v>-9.1597178082240771E-2</v>
      </c>
      <c r="AY2316" s="32">
        <f t="shared" ca="1" si="1208"/>
        <v>0.84851817732324797</v>
      </c>
      <c r="AZ2316" s="32">
        <f t="shared" ca="1" si="1208"/>
        <v>1.0347734578655043</v>
      </c>
      <c r="BA2316" s="32">
        <f t="shared" ca="1" si="1208"/>
        <v>0</v>
      </c>
      <c r="BB2316" s="32">
        <f t="shared" ca="1" si="1209"/>
        <v>0</v>
      </c>
      <c r="BC2316" s="32">
        <f t="shared" ca="1" si="1209"/>
        <v>1.0049310030669609</v>
      </c>
      <c r="BD2316" s="32">
        <f t="shared" ca="1" si="1209"/>
        <v>0.34945596678572599</v>
      </c>
      <c r="BE2316" s="32">
        <f t="shared" ca="1" si="1209"/>
        <v>-3.9825712224474841E-2</v>
      </c>
      <c r="BF2316" s="32">
        <f t="shared" ca="1" si="1209"/>
        <v>-7.2838209658754316E-3</v>
      </c>
      <c r="BG2316" s="32">
        <f t="shared" ca="1" si="1209"/>
        <v>-0.22013920209996485</v>
      </c>
      <c r="BH2316" s="32">
        <f t="shared" ca="1" si="1209"/>
        <v>-0.11504467291664744</v>
      </c>
      <c r="BI2316" s="32" t="str">
        <f t="shared" ca="1" si="1209"/>
        <v>-</v>
      </c>
      <c r="BJ2316" s="32" t="str">
        <f t="shared" ca="1" si="1209"/>
        <v>-</v>
      </c>
      <c r="BK2316" s="32" t="str">
        <f t="shared" ca="1" si="1209"/>
        <v>-</v>
      </c>
      <c r="BL2316" s="32">
        <f t="shared" ca="1" si="1209"/>
        <v>0</v>
      </c>
      <c r="BM2316" s="32">
        <f t="shared" ca="1" si="1209"/>
        <v>0</v>
      </c>
      <c r="BN2316" s="32">
        <f t="shared" ca="1" si="1209"/>
        <v>0</v>
      </c>
      <c r="BO2316" s="32">
        <f t="shared" ca="1" si="1209"/>
        <v>0</v>
      </c>
      <c r="BP2316" s="54">
        <v>0</v>
      </c>
    </row>
    <row r="2317" spans="1:68" hidden="1" outlineLevel="2">
      <c r="A2317" s="53"/>
      <c r="B2317" s="44">
        <f ca="1">COUNT(B$5:OFFSET(B2317,-1,0))</f>
        <v>2231</v>
      </c>
      <c r="C2317" s="31">
        <f ca="1">$B$2287</f>
        <v>2202</v>
      </c>
      <c r="D2317" s="45">
        <f t="shared" ca="1" si="1192"/>
        <v>2282</v>
      </c>
      <c r="E2317">
        <v>18</v>
      </c>
      <c r="F2317" t="b">
        <v>0</v>
      </c>
      <c r="G2317" t="b">
        <v>0</v>
      </c>
      <c r="H2317" t="b">
        <v>0</v>
      </c>
      <c r="I2317" s="3" t="str">
        <f t="shared" ca="1" si="1193"/>
        <v>G19- no PI</v>
      </c>
      <c r="J2317" s="16" t="str">
        <f ca="1">IF(MATCH(I2317,I$5:I2317,0)=(COUNTA(I$5:I2317)),"-","Dup")</f>
        <v>-</v>
      </c>
      <c r="K2317" s="32" t="str">
        <f t="shared" ca="1" si="1207"/>
        <v>-</v>
      </c>
      <c r="L2317" s="32" t="b">
        <f t="shared" ca="1" si="1207"/>
        <v>0</v>
      </c>
      <c r="M2317" s="32" t="b">
        <f t="shared" ca="1" si="1207"/>
        <v>1</v>
      </c>
      <c r="N2317" s="32">
        <f t="shared" ca="1" si="1207"/>
        <v>2</v>
      </c>
      <c r="O2317" s="32" t="str">
        <f t="shared" ca="1" si="1207"/>
        <v>-</v>
      </c>
      <c r="P2317" s="32" t="str">
        <f t="shared" ca="1" si="1207"/>
        <v>-</v>
      </c>
      <c r="Q2317" s="32" t="str">
        <f t="shared" ca="1" si="1207"/>
        <v>-</v>
      </c>
      <c r="R2317" s="32" t="str">
        <f t="shared" ca="1" si="1207"/>
        <v>-</v>
      </c>
      <c r="S2317" s="32" t="str">
        <f t="shared" ca="1" si="1207"/>
        <v>-</v>
      </c>
      <c r="T2317" s="32" t="str">
        <f t="shared" ca="1" si="1207"/>
        <v>-</v>
      </c>
      <c r="U2317" s="32" t="str">
        <f t="shared" ca="1" si="1207"/>
        <v>-</v>
      </c>
      <c r="V2317" s="32" t="str">
        <f t="shared" ca="1" si="1207"/>
        <v>-</v>
      </c>
      <c r="W2317" s="32" t="str">
        <f t="shared" ca="1" si="1207"/>
        <v>-</v>
      </c>
      <c r="X2317" s="32" t="str">
        <f t="shared" ca="1" si="1207"/>
        <v>-</v>
      </c>
      <c r="Y2317" s="32" t="str">
        <f t="shared" ca="1" si="1207"/>
        <v>-</v>
      </c>
      <c r="Z2317" s="32" t="str">
        <f t="shared" ca="1" si="1207"/>
        <v>-</v>
      </c>
      <c r="AA2317" s="32" t="b">
        <f t="shared" ca="1" si="1210"/>
        <v>1</v>
      </c>
      <c r="AB2317" s="32" t="b">
        <f t="shared" ca="1" si="1210"/>
        <v>0</v>
      </c>
      <c r="AC2317" s="32" t="b">
        <f t="shared" ca="1" si="1210"/>
        <v>1</v>
      </c>
      <c r="AD2317" s="32" t="b">
        <f t="shared" ca="1" si="1210"/>
        <v>1</v>
      </c>
      <c r="AE2317" s="32" t="b">
        <f t="shared" ca="1" si="1210"/>
        <v>1</v>
      </c>
      <c r="AF2317" s="32">
        <f t="shared" ca="1" si="1208"/>
        <v>0</v>
      </c>
      <c r="AG2317" s="32">
        <f t="shared" ca="1" si="1208"/>
        <v>0.4</v>
      </c>
      <c r="AH2317" s="32">
        <f t="shared" ca="1" si="1208"/>
        <v>-0.4</v>
      </c>
      <c r="AI2317" s="32" t="str">
        <f t="shared" ca="1" si="1211"/>
        <v>-</v>
      </c>
      <c r="AJ2317" s="32" t="str">
        <f t="shared" ca="1" si="1211"/>
        <v>-</v>
      </c>
      <c r="AK2317" s="32">
        <f t="shared" ca="1" si="1208"/>
        <v>0</v>
      </c>
      <c r="AL2317" s="32">
        <f t="shared" ca="1" si="1208"/>
        <v>1</v>
      </c>
      <c r="AM2317" s="32">
        <f t="shared" ca="1" si="1208"/>
        <v>-1</v>
      </c>
      <c r="AN2317" s="32">
        <f t="shared" ca="1" si="1208"/>
        <v>3.9</v>
      </c>
      <c r="AO2317" s="32" t="str">
        <f t="shared" ca="1" si="1208"/>
        <v>-</v>
      </c>
      <c r="AP2317" s="32" t="str">
        <f t="shared" ca="1" si="1208"/>
        <v>-</v>
      </c>
      <c r="AQ2317" s="32" t="b">
        <f t="shared" ca="1" si="1208"/>
        <v>1</v>
      </c>
      <c r="AR2317" s="32" t="b">
        <f t="shared" ca="1" si="1208"/>
        <v>1</v>
      </c>
      <c r="AS2317" s="32" t="str">
        <f t="shared" ca="1" si="1205"/>
        <v>-</v>
      </c>
      <c r="AT2317" s="32" t="str">
        <f t="shared" ca="1" si="1208"/>
        <v>-</v>
      </c>
      <c r="AU2317" s="32">
        <f t="shared" ca="1" si="1198"/>
        <v>-1.3620689655171816E-2</v>
      </c>
      <c r="AV2317" s="32">
        <f t="shared" ca="1" si="1208"/>
        <v>60.4283</v>
      </c>
      <c r="AW2317" s="22">
        <f t="shared" si="1201"/>
        <v>1</v>
      </c>
      <c r="AX2317" s="32">
        <f t="shared" ca="1" si="1208"/>
        <v>-0.12927578937823692</v>
      </c>
      <c r="AY2317" s="32">
        <f t="shared" ca="1" si="1208"/>
        <v>0.77031026201581987</v>
      </c>
      <c r="AZ2317" s="32">
        <f t="shared" ca="1" si="1208"/>
        <v>1.0566827991063916</v>
      </c>
      <c r="BA2317" s="32">
        <f t="shared" ca="1" si="1208"/>
        <v>0</v>
      </c>
      <c r="BB2317" s="32">
        <f t="shared" ca="1" si="1209"/>
        <v>0</v>
      </c>
      <c r="BC2317" s="32">
        <f t="shared" ca="1" si="1209"/>
        <v>1.0119218761635926</v>
      </c>
      <c r="BD2317" s="32">
        <f t="shared" ca="1" si="1209"/>
        <v>-0.28813469607075248</v>
      </c>
      <c r="BE2317" s="32">
        <f t="shared" ca="1" si="1209"/>
        <v>-2.0398349042122677E-2</v>
      </c>
      <c r="BF2317" s="32">
        <f t="shared" ca="1" si="1209"/>
        <v>3.5525724354319443E-2</v>
      </c>
      <c r="BG2317" s="32">
        <f t="shared" ca="1" si="1209"/>
        <v>0.17665533640615649</v>
      </c>
      <c r="BH2317" s="32">
        <f t="shared" ca="1" si="1209"/>
        <v>-1.775918468901494E-2</v>
      </c>
      <c r="BI2317" s="32" t="str">
        <f t="shared" ca="1" si="1209"/>
        <v>-</v>
      </c>
      <c r="BJ2317" s="32" t="str">
        <f t="shared" ca="1" si="1209"/>
        <v>-</v>
      </c>
      <c r="BK2317" s="32" t="str">
        <f t="shared" ca="1" si="1209"/>
        <v>-</v>
      </c>
      <c r="BL2317" s="32">
        <f t="shared" ca="1" si="1209"/>
        <v>0</v>
      </c>
      <c r="BM2317" s="32">
        <f t="shared" ca="1" si="1209"/>
        <v>0</v>
      </c>
      <c r="BN2317" s="32">
        <f t="shared" ca="1" si="1209"/>
        <v>0</v>
      </c>
      <c r="BO2317" s="32">
        <f t="shared" ca="1" si="1209"/>
        <v>0</v>
      </c>
      <c r="BP2317" s="54">
        <v>0</v>
      </c>
    </row>
    <row r="2318" spans="1:68" hidden="1" outlineLevel="2">
      <c r="A2318" s="53"/>
      <c r="B2318" s="44">
        <f ca="1">COUNT(B$5:OFFSET(B2318,-1,0))</f>
        <v>2232</v>
      </c>
      <c r="C2318" s="31">
        <f ca="1">$B$2288</f>
        <v>2203</v>
      </c>
      <c r="D2318" s="45">
        <f t="shared" ca="1" si="1192"/>
        <v>2283</v>
      </c>
      <c r="E2318">
        <v>18</v>
      </c>
      <c r="F2318" t="b">
        <v>0</v>
      </c>
      <c r="G2318" t="b">
        <v>0</v>
      </c>
      <c r="H2318" t="b">
        <v>0</v>
      </c>
      <c r="I2318" s="3" t="str">
        <f t="shared" ca="1" si="1193"/>
        <v>G20- no PI</v>
      </c>
      <c r="J2318" s="16" t="str">
        <f ca="1">IF(MATCH(I2318,I$5:I2318,0)=(COUNTA(I$5:I2318)),"-","Dup")</f>
        <v>-</v>
      </c>
      <c r="K2318" s="32" t="str">
        <f t="shared" ca="1" si="1207"/>
        <v>-</v>
      </c>
      <c r="L2318" s="32" t="b">
        <f t="shared" ca="1" si="1207"/>
        <v>0</v>
      </c>
      <c r="M2318" s="32" t="b">
        <f t="shared" ca="1" si="1207"/>
        <v>1</v>
      </c>
      <c r="N2318" s="32">
        <f t="shared" ca="1" si="1207"/>
        <v>2</v>
      </c>
      <c r="O2318" s="32" t="str">
        <f t="shared" ca="1" si="1207"/>
        <v>-</v>
      </c>
      <c r="P2318" s="32" t="str">
        <f t="shared" ca="1" si="1207"/>
        <v>-</v>
      </c>
      <c r="Q2318" s="32" t="str">
        <f t="shared" ca="1" si="1207"/>
        <v>-</v>
      </c>
      <c r="R2318" s="32" t="str">
        <f t="shared" ca="1" si="1207"/>
        <v>-</v>
      </c>
      <c r="S2318" s="32" t="str">
        <f t="shared" ca="1" si="1207"/>
        <v>-</v>
      </c>
      <c r="T2318" s="32" t="str">
        <f t="shared" ca="1" si="1207"/>
        <v>-</v>
      </c>
      <c r="U2318" s="32" t="str">
        <f t="shared" ca="1" si="1207"/>
        <v>-</v>
      </c>
      <c r="V2318" s="32" t="str">
        <f t="shared" ca="1" si="1207"/>
        <v>-</v>
      </c>
      <c r="W2318" s="32" t="str">
        <f t="shared" ca="1" si="1207"/>
        <v>-</v>
      </c>
      <c r="X2318" s="32" t="str">
        <f t="shared" ca="1" si="1207"/>
        <v>-</v>
      </c>
      <c r="Y2318" s="32" t="str">
        <f t="shared" ca="1" si="1207"/>
        <v>-</v>
      </c>
      <c r="Z2318" s="32" t="str">
        <f t="shared" ca="1" si="1207"/>
        <v>-</v>
      </c>
      <c r="AA2318" s="32" t="b">
        <f t="shared" ca="1" si="1210"/>
        <v>1</v>
      </c>
      <c r="AB2318" s="32" t="b">
        <f t="shared" ca="1" si="1210"/>
        <v>0</v>
      </c>
      <c r="AC2318" s="32" t="b">
        <f t="shared" ca="1" si="1210"/>
        <v>1</v>
      </c>
      <c r="AD2318" s="32" t="b">
        <f t="shared" ca="1" si="1210"/>
        <v>1</v>
      </c>
      <c r="AE2318" s="32" t="b">
        <f t="shared" ca="1" si="1210"/>
        <v>1</v>
      </c>
      <c r="AF2318" s="32">
        <f t="shared" ca="1" si="1208"/>
        <v>0</v>
      </c>
      <c r="AG2318" s="32">
        <f t="shared" ca="1" si="1208"/>
        <v>0.4</v>
      </c>
      <c r="AH2318" s="32">
        <f t="shared" ca="1" si="1208"/>
        <v>-0.4</v>
      </c>
      <c r="AI2318" s="32" t="str">
        <f t="shared" ca="1" si="1211"/>
        <v>-</v>
      </c>
      <c r="AJ2318" s="32" t="str">
        <f t="shared" ca="1" si="1211"/>
        <v>-</v>
      </c>
      <c r="AK2318" s="32">
        <f t="shared" ca="1" si="1208"/>
        <v>0</v>
      </c>
      <c r="AL2318" s="32">
        <f t="shared" ca="1" si="1208"/>
        <v>1</v>
      </c>
      <c r="AM2318" s="32">
        <f t="shared" ca="1" si="1208"/>
        <v>-1</v>
      </c>
      <c r="AN2318" s="32">
        <f t="shared" ca="1" si="1208"/>
        <v>3.9</v>
      </c>
      <c r="AO2318" s="32" t="str">
        <f t="shared" ca="1" si="1208"/>
        <v>-</v>
      </c>
      <c r="AP2318" s="32" t="str">
        <f t="shared" ca="1" si="1208"/>
        <v>-</v>
      </c>
      <c r="AQ2318" s="32" t="b">
        <f t="shared" ca="1" si="1208"/>
        <v>1</v>
      </c>
      <c r="AR2318" s="32" t="b">
        <f t="shared" ca="1" si="1208"/>
        <v>1</v>
      </c>
      <c r="AS2318" s="32" t="str">
        <f t="shared" ca="1" si="1205"/>
        <v>-</v>
      </c>
      <c r="AT2318" s="32" t="str">
        <f t="shared" ca="1" si="1208"/>
        <v>-</v>
      </c>
      <c r="AU2318" s="32">
        <f t="shared" ca="1" si="1198"/>
        <v>-8.3620689655171818E-2</v>
      </c>
      <c r="AV2318" s="32">
        <f t="shared" ca="1" si="1208"/>
        <v>56.915599999999998</v>
      </c>
      <c r="AW2318" s="22">
        <f t="shared" si="1201"/>
        <v>1</v>
      </c>
      <c r="AX2318" s="32">
        <f t="shared" ca="1" si="1208"/>
        <v>3.4977048521651177E-2</v>
      </c>
      <c r="AY2318" s="32">
        <f t="shared" ca="1" si="1208"/>
        <v>0.82070474205029653</v>
      </c>
      <c r="AZ2318" s="32">
        <f t="shared" ca="1" si="1208"/>
        <v>0.98278026223889969</v>
      </c>
      <c r="BA2318" s="32">
        <f t="shared" ca="1" si="1208"/>
        <v>0</v>
      </c>
      <c r="BB2318" s="32">
        <f t="shared" ca="1" si="1209"/>
        <v>0</v>
      </c>
      <c r="BC2318" s="32">
        <f t="shared" ca="1" si="1209"/>
        <v>1.0384790316432015</v>
      </c>
      <c r="BD2318" s="32">
        <f t="shared" ca="1" si="1209"/>
        <v>-0.40976633117891836</v>
      </c>
      <c r="BE2318" s="32">
        <f t="shared" ca="1" si="1209"/>
        <v>0.14623191481335118</v>
      </c>
      <c r="BF2318" s="32">
        <f t="shared" ca="1" si="1209"/>
        <v>0.14056111005054728</v>
      </c>
      <c r="BG2318" s="32">
        <f t="shared" ca="1" si="1209"/>
        <v>-0.35679694311843768</v>
      </c>
      <c r="BH2318" s="32">
        <f t="shared" ca="1" si="1209"/>
        <v>9.6163414361740251E-2</v>
      </c>
      <c r="BI2318" s="32" t="str">
        <f t="shared" ca="1" si="1209"/>
        <v>-</v>
      </c>
      <c r="BJ2318" s="32" t="str">
        <f t="shared" ca="1" si="1209"/>
        <v>-</v>
      </c>
      <c r="BK2318" s="32" t="str">
        <f t="shared" ca="1" si="1209"/>
        <v>-</v>
      </c>
      <c r="BL2318" s="32">
        <f t="shared" ca="1" si="1209"/>
        <v>0</v>
      </c>
      <c r="BM2318" s="32">
        <f t="shared" ca="1" si="1209"/>
        <v>0</v>
      </c>
      <c r="BN2318" s="32">
        <f t="shared" ca="1" si="1209"/>
        <v>0</v>
      </c>
      <c r="BO2318" s="32">
        <f t="shared" ca="1" si="1209"/>
        <v>0</v>
      </c>
      <c r="BP2318" s="54">
        <v>0</v>
      </c>
    </row>
    <row r="2319" spans="1:68" hidden="1" outlineLevel="2">
      <c r="A2319" s="53"/>
      <c r="B2319" s="44">
        <f ca="1">COUNT(B$5:OFFSET(B2319,-1,0))</f>
        <v>2233</v>
      </c>
      <c r="C2319" s="31">
        <f ca="1">$B$2289</f>
        <v>2204</v>
      </c>
      <c r="D2319" s="45">
        <f t="shared" ca="1" si="1192"/>
        <v>2284</v>
      </c>
      <c r="E2319">
        <v>18</v>
      </c>
      <c r="F2319" t="b">
        <v>1</v>
      </c>
      <c r="G2319" t="b">
        <v>0</v>
      </c>
      <c r="H2319" t="b">
        <v>1</v>
      </c>
      <c r="I2319" s="3" t="str">
        <f t="shared" ca="1" si="1193"/>
        <v>G21- no PI</v>
      </c>
      <c r="J2319" s="16" t="str">
        <f ca="1">IF(MATCH(I2319,I$5:I2319,0)=(COUNTA(I$5:I2319)),"-","Dup")</f>
        <v>-</v>
      </c>
      <c r="K2319" s="32" t="str">
        <f t="shared" ca="1" si="1207"/>
        <v>-</v>
      </c>
      <c r="L2319" s="32" t="b">
        <f t="shared" ca="1" si="1207"/>
        <v>0</v>
      </c>
      <c r="M2319" s="32" t="b">
        <f t="shared" ca="1" si="1207"/>
        <v>1</v>
      </c>
      <c r="N2319" s="32">
        <f t="shared" ca="1" si="1207"/>
        <v>2</v>
      </c>
      <c r="O2319" s="32" t="str">
        <f t="shared" ca="1" si="1207"/>
        <v>-</v>
      </c>
      <c r="P2319" s="32" t="str">
        <f t="shared" ca="1" si="1207"/>
        <v>-</v>
      </c>
      <c r="Q2319" s="32" t="str">
        <f t="shared" ca="1" si="1207"/>
        <v>-</v>
      </c>
      <c r="R2319" s="32" t="str">
        <f t="shared" ca="1" si="1207"/>
        <v>-</v>
      </c>
      <c r="S2319" s="32" t="str">
        <f t="shared" ca="1" si="1207"/>
        <v>-</v>
      </c>
      <c r="T2319" s="32" t="str">
        <f t="shared" ca="1" si="1207"/>
        <v>-</v>
      </c>
      <c r="U2319" s="32" t="str">
        <f t="shared" ca="1" si="1207"/>
        <v>-</v>
      </c>
      <c r="V2319" s="32" t="str">
        <f t="shared" ca="1" si="1207"/>
        <v>-</v>
      </c>
      <c r="W2319" s="32" t="str">
        <f t="shared" ca="1" si="1207"/>
        <v>-</v>
      </c>
      <c r="X2319" s="32" t="str">
        <f t="shared" ca="1" si="1207"/>
        <v>-</v>
      </c>
      <c r="Y2319" s="32" t="str">
        <f t="shared" ca="1" si="1207"/>
        <v>-</v>
      </c>
      <c r="Z2319" s="32" t="str">
        <f t="shared" ca="1" si="1207"/>
        <v>-</v>
      </c>
      <c r="AA2319" s="32" t="b">
        <f t="shared" ca="1" si="1210"/>
        <v>1</v>
      </c>
      <c r="AB2319" s="32" t="b">
        <f t="shared" ca="1" si="1210"/>
        <v>0</v>
      </c>
      <c r="AC2319" s="32" t="b">
        <f t="shared" ca="1" si="1210"/>
        <v>1</v>
      </c>
      <c r="AD2319" s="32" t="b">
        <f t="shared" ca="1" si="1210"/>
        <v>1</v>
      </c>
      <c r="AE2319" s="32" t="b">
        <f t="shared" ca="1" si="1210"/>
        <v>1</v>
      </c>
      <c r="AF2319" s="32">
        <f t="shared" ca="1" si="1208"/>
        <v>0</v>
      </c>
      <c r="AG2319" s="32">
        <f t="shared" ca="1" si="1208"/>
        <v>0.4</v>
      </c>
      <c r="AH2319" s="32">
        <f t="shared" ca="1" si="1208"/>
        <v>-0.4</v>
      </c>
      <c r="AI2319" s="32" t="str">
        <f t="shared" ca="1" si="1211"/>
        <v>-</v>
      </c>
      <c r="AJ2319" s="32" t="str">
        <f t="shared" ca="1" si="1211"/>
        <v>-</v>
      </c>
      <c r="AK2319" s="32">
        <f t="shared" ca="1" si="1208"/>
        <v>0</v>
      </c>
      <c r="AL2319" s="32">
        <f t="shared" ca="1" si="1208"/>
        <v>1</v>
      </c>
      <c r="AM2319" s="32">
        <f t="shared" ca="1" si="1208"/>
        <v>-1</v>
      </c>
      <c r="AN2319" s="32">
        <f t="shared" ca="1" si="1208"/>
        <v>3.9</v>
      </c>
      <c r="AO2319" s="32" t="str">
        <f t="shared" ca="1" si="1208"/>
        <v>-</v>
      </c>
      <c r="AP2319" s="32" t="str">
        <f t="shared" ca="1" si="1208"/>
        <v>-</v>
      </c>
      <c r="AQ2319" s="32" t="b">
        <f t="shared" ca="1" si="1208"/>
        <v>1</v>
      </c>
      <c r="AR2319" s="32" t="b">
        <f t="shared" ca="1" si="1208"/>
        <v>1</v>
      </c>
      <c r="AS2319" s="32" t="str">
        <f t="shared" ca="1" si="1205"/>
        <v>-</v>
      </c>
      <c r="AT2319" s="32" t="str">
        <f t="shared" ca="1" si="1208"/>
        <v>-</v>
      </c>
      <c r="AU2319" s="32">
        <f t="shared" ca="1" si="1198"/>
        <v>-5.3620689655171819E-2</v>
      </c>
      <c r="AV2319" s="32">
        <f t="shared" ca="1" si="1208"/>
        <v>57.457900000000002</v>
      </c>
      <c r="AW2319" s="22">
        <f t="shared" si="1201"/>
        <v>1</v>
      </c>
      <c r="AX2319" s="32">
        <f t="shared" ca="1" si="1208"/>
        <v>3.6106689482709564E-2</v>
      </c>
      <c r="AY2319" s="32">
        <f t="shared" ca="1" si="1208"/>
        <v>0.72940966183782041</v>
      </c>
      <c r="AZ2319" s="32">
        <f t="shared" ca="1" si="1208"/>
        <v>1.1025738935773972</v>
      </c>
      <c r="BA2319" s="32">
        <f t="shared" ca="1" si="1208"/>
        <v>0</v>
      </c>
      <c r="BB2319" s="32">
        <f t="shared" ca="1" si="1209"/>
        <v>0</v>
      </c>
      <c r="BC2319" s="32">
        <f t="shared" ca="1" si="1209"/>
        <v>1.041693783618491</v>
      </c>
      <c r="BD2319" s="32">
        <f t="shared" ca="1" si="1209"/>
        <v>0.13156646389413496</v>
      </c>
      <c r="BE2319" s="32">
        <f t="shared" ca="1" si="1209"/>
        <v>0.20468441539270954</v>
      </c>
      <c r="BF2319" s="32">
        <f t="shared" ca="1" si="1209"/>
        <v>0.14835345795971366</v>
      </c>
      <c r="BG2319" s="32">
        <f t="shared" ca="1" si="1209"/>
        <v>0.3966848390671629</v>
      </c>
      <c r="BH2319" s="32">
        <f t="shared" ca="1" si="1209"/>
        <v>-1.7405536048178183E-2</v>
      </c>
      <c r="BI2319" s="32" t="str">
        <f t="shared" ca="1" si="1209"/>
        <v>-</v>
      </c>
      <c r="BJ2319" s="32" t="str">
        <f t="shared" ca="1" si="1209"/>
        <v>-</v>
      </c>
      <c r="BK2319" s="32" t="str">
        <f t="shared" ca="1" si="1209"/>
        <v>-</v>
      </c>
      <c r="BL2319" s="32">
        <f t="shared" ca="1" si="1209"/>
        <v>0</v>
      </c>
      <c r="BM2319" s="32">
        <f t="shared" ca="1" si="1209"/>
        <v>0</v>
      </c>
      <c r="BN2319" s="32">
        <f t="shared" ca="1" si="1209"/>
        <v>0</v>
      </c>
      <c r="BO2319" s="32">
        <f t="shared" ca="1" si="1209"/>
        <v>0</v>
      </c>
      <c r="BP2319" s="54">
        <v>0</v>
      </c>
    </row>
    <row r="2320" spans="1:68" hidden="1" outlineLevel="2">
      <c r="A2320" s="53"/>
      <c r="B2320" s="44">
        <f ca="1">COUNT(B$5:OFFSET(B2320,-1,0))</f>
        <v>2234</v>
      </c>
      <c r="C2320" s="31">
        <f ca="1">$B$2290</f>
        <v>2205</v>
      </c>
      <c r="D2320" s="45">
        <f t="shared" ca="1" si="1192"/>
        <v>2285</v>
      </c>
      <c r="E2320">
        <v>18</v>
      </c>
      <c r="F2320" t="b">
        <v>0</v>
      </c>
      <c r="G2320" t="b">
        <v>0</v>
      </c>
      <c r="H2320" t="b">
        <v>0</v>
      </c>
      <c r="I2320" s="3" t="str">
        <f t="shared" ca="1" si="1193"/>
        <v>G22- no PI</v>
      </c>
      <c r="J2320" s="16" t="str">
        <f ca="1">IF(MATCH(I2320,I$5:I2320,0)=(COUNTA(I$5:I2320)),"-","Dup")</f>
        <v>-</v>
      </c>
      <c r="K2320" s="32" t="str">
        <f t="shared" ca="1" si="1207"/>
        <v>-</v>
      </c>
      <c r="L2320" s="32" t="b">
        <f t="shared" ca="1" si="1207"/>
        <v>0</v>
      </c>
      <c r="M2320" s="32" t="b">
        <f t="shared" ca="1" si="1207"/>
        <v>1</v>
      </c>
      <c r="N2320" s="32">
        <f t="shared" ca="1" si="1207"/>
        <v>2</v>
      </c>
      <c r="O2320" s="32" t="str">
        <f t="shared" ca="1" si="1207"/>
        <v>-</v>
      </c>
      <c r="P2320" s="32" t="str">
        <f t="shared" ca="1" si="1207"/>
        <v>-</v>
      </c>
      <c r="Q2320" s="32" t="str">
        <f t="shared" ca="1" si="1207"/>
        <v>-</v>
      </c>
      <c r="R2320" s="32" t="str">
        <f t="shared" ca="1" si="1207"/>
        <v>-</v>
      </c>
      <c r="S2320" s="32" t="str">
        <f t="shared" ca="1" si="1207"/>
        <v>-</v>
      </c>
      <c r="T2320" s="32" t="str">
        <f t="shared" ca="1" si="1207"/>
        <v>-</v>
      </c>
      <c r="U2320" s="32" t="str">
        <f t="shared" ca="1" si="1207"/>
        <v>-</v>
      </c>
      <c r="V2320" s="32" t="str">
        <f t="shared" ca="1" si="1207"/>
        <v>-</v>
      </c>
      <c r="W2320" s="32" t="str">
        <f t="shared" ca="1" si="1207"/>
        <v>-</v>
      </c>
      <c r="X2320" s="32" t="str">
        <f t="shared" ca="1" si="1207"/>
        <v>-</v>
      </c>
      <c r="Y2320" s="32" t="str">
        <f t="shared" ca="1" si="1207"/>
        <v>-</v>
      </c>
      <c r="Z2320" s="32" t="str">
        <f t="shared" ca="1" si="1207"/>
        <v>-</v>
      </c>
      <c r="AA2320" s="32" t="b">
        <f t="shared" ca="1" si="1210"/>
        <v>1</v>
      </c>
      <c r="AB2320" s="32" t="b">
        <f t="shared" ca="1" si="1210"/>
        <v>0</v>
      </c>
      <c r="AC2320" s="32" t="b">
        <f t="shared" ca="1" si="1210"/>
        <v>1</v>
      </c>
      <c r="AD2320" s="32" t="b">
        <f t="shared" ca="1" si="1210"/>
        <v>1</v>
      </c>
      <c r="AE2320" s="32" t="b">
        <f t="shared" ca="1" si="1210"/>
        <v>1</v>
      </c>
      <c r="AF2320" s="32">
        <f t="shared" ca="1" si="1208"/>
        <v>0</v>
      </c>
      <c r="AG2320" s="32">
        <f t="shared" ca="1" si="1208"/>
        <v>0.4</v>
      </c>
      <c r="AH2320" s="32">
        <f t="shared" ca="1" si="1208"/>
        <v>-0.4</v>
      </c>
      <c r="AI2320" s="32" t="str">
        <f t="shared" ca="1" si="1211"/>
        <v>-</v>
      </c>
      <c r="AJ2320" s="32" t="str">
        <f t="shared" ca="1" si="1211"/>
        <v>-</v>
      </c>
      <c r="AK2320" s="32">
        <f t="shared" ca="1" si="1208"/>
        <v>0</v>
      </c>
      <c r="AL2320" s="32">
        <f t="shared" ca="1" si="1208"/>
        <v>1</v>
      </c>
      <c r="AM2320" s="32">
        <f t="shared" ca="1" si="1208"/>
        <v>-1</v>
      </c>
      <c r="AN2320" s="32">
        <f t="shared" ca="1" si="1208"/>
        <v>3.9</v>
      </c>
      <c r="AO2320" s="32" t="str">
        <f t="shared" ca="1" si="1208"/>
        <v>-</v>
      </c>
      <c r="AP2320" s="32" t="str">
        <f t="shared" ca="1" si="1208"/>
        <v>-</v>
      </c>
      <c r="AQ2320" s="32" t="b">
        <f t="shared" ca="1" si="1208"/>
        <v>1</v>
      </c>
      <c r="AR2320" s="32" t="b">
        <f t="shared" ca="1" si="1208"/>
        <v>1</v>
      </c>
      <c r="AS2320" s="32" t="str">
        <f t="shared" ca="1" si="1205"/>
        <v>-</v>
      </c>
      <c r="AT2320" s="32" t="str">
        <f t="shared" ca="1" si="1208"/>
        <v>-</v>
      </c>
      <c r="AU2320" s="32">
        <f t="shared" ca="1" si="1198"/>
        <v>9.637931034482819E-2</v>
      </c>
      <c r="AV2320" s="32">
        <f t="shared" ca="1" si="1208"/>
        <v>58.113999999999997</v>
      </c>
      <c r="AW2320" s="22">
        <f t="shared" si="1201"/>
        <v>1</v>
      </c>
      <c r="AX2320" s="32">
        <f t="shared" ca="1" si="1208"/>
        <v>-7.6772530291126073E-2</v>
      </c>
      <c r="AY2320" s="32">
        <f t="shared" ca="1" si="1208"/>
        <v>1.0915153984405785</v>
      </c>
      <c r="AZ2320" s="32">
        <f t="shared" ca="1" si="1208"/>
        <v>0.99459203596445056</v>
      </c>
      <c r="BA2320" s="32">
        <f t="shared" ca="1" si="1208"/>
        <v>0</v>
      </c>
      <c r="BB2320" s="32">
        <f t="shared" ca="1" si="1209"/>
        <v>0</v>
      </c>
      <c r="BC2320" s="32">
        <f t="shared" ca="1" si="1209"/>
        <v>0.9801349849358536</v>
      </c>
      <c r="BD2320" s="32">
        <f t="shared" ca="1" si="1209"/>
        <v>-0.15482721263483512</v>
      </c>
      <c r="BE2320" s="32">
        <f t="shared" ca="1" si="1209"/>
        <v>7.0608347682828199E-2</v>
      </c>
      <c r="BF2320" s="32">
        <f t="shared" ca="1" si="1209"/>
        <v>-1.6016280707203956E-2</v>
      </c>
      <c r="BG2320" s="32">
        <f t="shared" ca="1" si="1209"/>
        <v>0.22568005132052527</v>
      </c>
      <c r="BH2320" s="32">
        <f t="shared" ca="1" si="1209"/>
        <v>8.6280055450514315E-2</v>
      </c>
      <c r="BI2320" s="32" t="str">
        <f t="shared" ca="1" si="1209"/>
        <v>-</v>
      </c>
      <c r="BJ2320" s="32" t="str">
        <f t="shared" ca="1" si="1209"/>
        <v>-</v>
      </c>
      <c r="BK2320" s="32" t="str">
        <f t="shared" ca="1" si="1209"/>
        <v>-</v>
      </c>
      <c r="BL2320" s="32">
        <f t="shared" ca="1" si="1209"/>
        <v>0</v>
      </c>
      <c r="BM2320" s="32">
        <f t="shared" ca="1" si="1209"/>
        <v>0</v>
      </c>
      <c r="BN2320" s="32">
        <f t="shared" ca="1" si="1209"/>
        <v>0</v>
      </c>
      <c r="BO2320" s="32">
        <f t="shared" ca="1" si="1209"/>
        <v>0</v>
      </c>
      <c r="BP2320" s="54">
        <v>0</v>
      </c>
    </row>
    <row r="2321" spans="1:68" hidden="1" outlineLevel="2">
      <c r="A2321" s="53"/>
      <c r="B2321" s="44">
        <f ca="1">COUNT(B$5:OFFSET(B2321,-1,0))</f>
        <v>2235</v>
      </c>
      <c r="C2321" s="31">
        <f ca="1">$B$2291</f>
        <v>2206</v>
      </c>
      <c r="D2321" s="45">
        <f t="shared" ca="1" si="1192"/>
        <v>2286</v>
      </c>
      <c r="E2321">
        <v>18</v>
      </c>
      <c r="F2321" t="b">
        <v>0</v>
      </c>
      <c r="G2321" t="b">
        <v>0</v>
      </c>
      <c r="H2321" t="b">
        <v>0</v>
      </c>
      <c r="I2321" s="3" t="str">
        <f t="shared" ca="1" si="1193"/>
        <v>G23- no PI</v>
      </c>
      <c r="J2321" s="16" t="str">
        <f ca="1">IF(MATCH(I2321,I$5:I2321,0)=(COUNTA(I$5:I2321)),"-","Dup")</f>
        <v>-</v>
      </c>
      <c r="K2321" s="32" t="str">
        <f t="shared" ca="1" si="1207"/>
        <v>-</v>
      </c>
      <c r="L2321" s="32" t="b">
        <f t="shared" ca="1" si="1207"/>
        <v>0</v>
      </c>
      <c r="M2321" s="32" t="b">
        <f t="shared" ca="1" si="1207"/>
        <v>1</v>
      </c>
      <c r="N2321" s="32">
        <f t="shared" ca="1" si="1207"/>
        <v>2</v>
      </c>
      <c r="O2321" s="32" t="str">
        <f t="shared" ca="1" si="1207"/>
        <v>-</v>
      </c>
      <c r="P2321" s="32" t="str">
        <f t="shared" ca="1" si="1207"/>
        <v>-</v>
      </c>
      <c r="Q2321" s="32" t="str">
        <f t="shared" ca="1" si="1207"/>
        <v>-</v>
      </c>
      <c r="R2321" s="32" t="str">
        <f t="shared" ca="1" si="1207"/>
        <v>-</v>
      </c>
      <c r="S2321" s="32" t="str">
        <f t="shared" ca="1" si="1207"/>
        <v>-</v>
      </c>
      <c r="T2321" s="32" t="str">
        <f t="shared" ca="1" si="1207"/>
        <v>-</v>
      </c>
      <c r="U2321" s="32" t="str">
        <f t="shared" ca="1" si="1207"/>
        <v>-</v>
      </c>
      <c r="V2321" s="32" t="str">
        <f t="shared" ca="1" si="1207"/>
        <v>-</v>
      </c>
      <c r="W2321" s="32" t="str">
        <f t="shared" ca="1" si="1207"/>
        <v>-</v>
      </c>
      <c r="X2321" s="32" t="str">
        <f t="shared" ca="1" si="1207"/>
        <v>-</v>
      </c>
      <c r="Y2321" s="32" t="str">
        <f t="shared" ca="1" si="1207"/>
        <v>-</v>
      </c>
      <c r="Z2321" s="32" t="str">
        <f t="shared" ca="1" si="1207"/>
        <v>-</v>
      </c>
      <c r="AA2321" s="32" t="b">
        <f t="shared" ca="1" si="1210"/>
        <v>1</v>
      </c>
      <c r="AB2321" s="32" t="b">
        <f t="shared" ca="1" si="1210"/>
        <v>0</v>
      </c>
      <c r="AC2321" s="32" t="b">
        <f t="shared" ca="1" si="1210"/>
        <v>1</v>
      </c>
      <c r="AD2321" s="32" t="b">
        <f t="shared" ca="1" si="1210"/>
        <v>1</v>
      </c>
      <c r="AE2321" s="32" t="b">
        <f t="shared" ca="1" si="1210"/>
        <v>1</v>
      </c>
      <c r="AF2321" s="32">
        <f t="shared" ca="1" si="1208"/>
        <v>0</v>
      </c>
      <c r="AG2321" s="32">
        <f t="shared" ca="1" si="1208"/>
        <v>0.4</v>
      </c>
      <c r="AH2321" s="32">
        <f t="shared" ca="1" si="1208"/>
        <v>-0.4</v>
      </c>
      <c r="AI2321" s="32" t="str">
        <f t="shared" ca="1" si="1211"/>
        <v>-</v>
      </c>
      <c r="AJ2321" s="32" t="str">
        <f t="shared" ca="1" si="1211"/>
        <v>-</v>
      </c>
      <c r="AK2321" s="32">
        <f t="shared" ca="1" si="1208"/>
        <v>0</v>
      </c>
      <c r="AL2321" s="32">
        <f t="shared" ca="1" si="1208"/>
        <v>1</v>
      </c>
      <c r="AM2321" s="32">
        <f t="shared" ca="1" si="1208"/>
        <v>-1</v>
      </c>
      <c r="AN2321" s="32">
        <f t="shared" ca="1" si="1208"/>
        <v>3.9</v>
      </c>
      <c r="AO2321" s="32" t="str">
        <f t="shared" ca="1" si="1208"/>
        <v>-</v>
      </c>
      <c r="AP2321" s="32" t="str">
        <f t="shared" ca="1" si="1208"/>
        <v>-</v>
      </c>
      <c r="AQ2321" s="32" t="b">
        <f t="shared" ca="1" si="1208"/>
        <v>1</v>
      </c>
      <c r="AR2321" s="32" t="b">
        <f t="shared" ca="1" si="1208"/>
        <v>1</v>
      </c>
      <c r="AS2321" s="32" t="str">
        <f t="shared" ca="1" si="1205"/>
        <v>-</v>
      </c>
      <c r="AT2321" s="32" t="str">
        <f t="shared" ca="1" si="1208"/>
        <v>-</v>
      </c>
      <c r="AU2321" s="32">
        <f t="shared" ca="1" si="1198"/>
        <v>-5.3620689655171819E-2</v>
      </c>
      <c r="AV2321" s="32">
        <f t="shared" ca="1" si="1208"/>
        <v>61.163699999999999</v>
      </c>
      <c r="AW2321" s="22">
        <f t="shared" si="1201"/>
        <v>1</v>
      </c>
      <c r="AX2321" s="32">
        <f t="shared" ca="1" si="1208"/>
        <v>1.8541790669590608E-2</v>
      </c>
      <c r="AY2321" s="32">
        <f t="shared" ca="1" si="1208"/>
        <v>0.96179168384004932</v>
      </c>
      <c r="AZ2321" s="32">
        <f t="shared" ca="1" si="1208"/>
        <v>0.98113813321823262</v>
      </c>
      <c r="BA2321" s="32">
        <f t="shared" ca="1" si="1208"/>
        <v>0</v>
      </c>
      <c r="BB2321" s="32">
        <f t="shared" ca="1" si="1209"/>
        <v>0</v>
      </c>
      <c r="BC2321" s="32">
        <f t="shared" ca="1" si="1209"/>
        <v>0.97480955977687367</v>
      </c>
      <c r="BD2321" s="32">
        <f t="shared" ca="1" si="1209"/>
        <v>0.54821782184545143</v>
      </c>
      <c r="BE2321" s="32">
        <f t="shared" ca="1" si="1209"/>
        <v>0.15873990837512947</v>
      </c>
      <c r="BF2321" s="32">
        <f t="shared" ca="1" si="1209"/>
        <v>0.12785081123165076</v>
      </c>
      <c r="BG2321" s="32">
        <f t="shared" ca="1" si="1209"/>
        <v>-0.37253461398993615</v>
      </c>
      <c r="BH2321" s="32">
        <f t="shared" ca="1" si="1209"/>
        <v>-2.6972657870878325E-2</v>
      </c>
      <c r="BI2321" s="32" t="str">
        <f t="shared" ca="1" si="1209"/>
        <v>-</v>
      </c>
      <c r="BJ2321" s="32" t="str">
        <f t="shared" ca="1" si="1209"/>
        <v>-</v>
      </c>
      <c r="BK2321" s="32" t="str">
        <f t="shared" ca="1" si="1209"/>
        <v>-</v>
      </c>
      <c r="BL2321" s="32">
        <f t="shared" ca="1" si="1209"/>
        <v>0</v>
      </c>
      <c r="BM2321" s="32">
        <f t="shared" ca="1" si="1209"/>
        <v>0</v>
      </c>
      <c r="BN2321" s="32">
        <f t="shared" ca="1" si="1209"/>
        <v>0</v>
      </c>
      <c r="BO2321" s="32">
        <f t="shared" ca="1" si="1209"/>
        <v>0</v>
      </c>
      <c r="BP2321" s="54">
        <v>0</v>
      </c>
    </row>
    <row r="2322" spans="1:68" hidden="1" outlineLevel="2">
      <c r="A2322" s="53"/>
      <c r="B2322" s="44">
        <f ca="1">COUNT(B$5:OFFSET(B2322,-1,0))</f>
        <v>2236</v>
      </c>
      <c r="C2322" s="31">
        <f ca="1">$B$2292</f>
        <v>2207</v>
      </c>
      <c r="D2322" s="45">
        <f t="shared" ca="1" si="1192"/>
        <v>2287</v>
      </c>
      <c r="E2322">
        <v>18</v>
      </c>
      <c r="F2322" t="b">
        <v>0</v>
      </c>
      <c r="G2322" t="b">
        <v>0</v>
      </c>
      <c r="H2322" t="b">
        <v>0</v>
      </c>
      <c r="I2322" s="3" t="str">
        <f t="shared" ca="1" si="1193"/>
        <v>G24- no PI</v>
      </c>
      <c r="J2322" s="16" t="str">
        <f ca="1">IF(MATCH(I2322,I$5:I2322,0)=(COUNTA(I$5:I2322)),"-","Dup")</f>
        <v>-</v>
      </c>
      <c r="K2322" s="32" t="str">
        <f t="shared" ca="1" si="1207"/>
        <v>-</v>
      </c>
      <c r="L2322" s="32" t="b">
        <f t="shared" ca="1" si="1207"/>
        <v>0</v>
      </c>
      <c r="M2322" s="32" t="b">
        <f t="shared" ca="1" si="1207"/>
        <v>1</v>
      </c>
      <c r="N2322" s="32">
        <f t="shared" ca="1" si="1207"/>
        <v>2</v>
      </c>
      <c r="O2322" s="32" t="str">
        <f t="shared" ca="1" si="1207"/>
        <v>-</v>
      </c>
      <c r="P2322" s="32" t="str">
        <f t="shared" ca="1" si="1207"/>
        <v>-</v>
      </c>
      <c r="Q2322" s="32" t="str">
        <f t="shared" ca="1" si="1207"/>
        <v>-</v>
      </c>
      <c r="R2322" s="32" t="str">
        <f t="shared" ca="1" si="1207"/>
        <v>-</v>
      </c>
      <c r="S2322" s="32" t="str">
        <f t="shared" ca="1" si="1207"/>
        <v>-</v>
      </c>
      <c r="T2322" s="32" t="str">
        <f t="shared" ca="1" si="1207"/>
        <v>-</v>
      </c>
      <c r="U2322" s="32" t="str">
        <f t="shared" ca="1" si="1207"/>
        <v>-</v>
      </c>
      <c r="V2322" s="32" t="str">
        <f t="shared" ca="1" si="1207"/>
        <v>-</v>
      </c>
      <c r="W2322" s="32" t="str">
        <f t="shared" ca="1" si="1207"/>
        <v>-</v>
      </c>
      <c r="X2322" s="32" t="str">
        <f t="shared" ca="1" si="1207"/>
        <v>-</v>
      </c>
      <c r="Y2322" s="32" t="str">
        <f t="shared" ca="1" si="1207"/>
        <v>-</v>
      </c>
      <c r="Z2322" s="32" t="str">
        <f t="shared" ca="1" si="1207"/>
        <v>-</v>
      </c>
      <c r="AA2322" s="32" t="b">
        <f t="shared" ca="1" si="1210"/>
        <v>1</v>
      </c>
      <c r="AB2322" s="32" t="b">
        <f t="shared" ca="1" si="1210"/>
        <v>0</v>
      </c>
      <c r="AC2322" s="32" t="b">
        <f t="shared" ca="1" si="1210"/>
        <v>1</v>
      </c>
      <c r="AD2322" s="32" t="b">
        <f t="shared" ca="1" si="1210"/>
        <v>1</v>
      </c>
      <c r="AE2322" s="32" t="b">
        <f t="shared" ca="1" si="1210"/>
        <v>1</v>
      </c>
      <c r="AF2322" s="32">
        <f t="shared" ca="1" si="1208"/>
        <v>0</v>
      </c>
      <c r="AG2322" s="32">
        <f t="shared" ca="1" si="1208"/>
        <v>0.4</v>
      </c>
      <c r="AH2322" s="32">
        <f t="shared" ca="1" si="1208"/>
        <v>-0.4</v>
      </c>
      <c r="AI2322" s="32" t="str">
        <f t="shared" ca="1" si="1211"/>
        <v>-</v>
      </c>
      <c r="AJ2322" s="32" t="str">
        <f t="shared" ca="1" si="1211"/>
        <v>-</v>
      </c>
      <c r="AK2322" s="32">
        <f t="shared" ca="1" si="1208"/>
        <v>0</v>
      </c>
      <c r="AL2322" s="32">
        <f t="shared" ca="1" si="1208"/>
        <v>1</v>
      </c>
      <c r="AM2322" s="32">
        <f t="shared" ca="1" si="1208"/>
        <v>-1</v>
      </c>
      <c r="AN2322" s="32">
        <f t="shared" ca="1" si="1208"/>
        <v>3.9</v>
      </c>
      <c r="AO2322" s="32" t="str">
        <f t="shared" ca="1" si="1208"/>
        <v>-</v>
      </c>
      <c r="AP2322" s="32" t="str">
        <f t="shared" ca="1" si="1208"/>
        <v>-</v>
      </c>
      <c r="AQ2322" s="32" t="b">
        <f t="shared" ca="1" si="1208"/>
        <v>1</v>
      </c>
      <c r="AR2322" s="32" t="b">
        <f t="shared" ca="1" si="1208"/>
        <v>1</v>
      </c>
      <c r="AS2322" s="32" t="str">
        <f t="shared" ca="1" si="1205"/>
        <v>-</v>
      </c>
      <c r="AT2322" s="32" t="str">
        <f t="shared" ca="1" si="1208"/>
        <v>-</v>
      </c>
      <c r="AU2322" s="32">
        <f t="shared" ca="1" si="1198"/>
        <v>1.6379310344828184E-2</v>
      </c>
      <c r="AV2322" s="32">
        <f t="shared" ca="1" si="1208"/>
        <v>56.215699999999998</v>
      </c>
      <c r="AW2322" s="22">
        <f t="shared" si="1201"/>
        <v>1</v>
      </c>
      <c r="AX2322" s="32">
        <f t="shared" ca="1" si="1208"/>
        <v>2.8027884886353105E-2</v>
      </c>
      <c r="AY2322" s="32">
        <f t="shared" ca="1" si="1208"/>
        <v>0.97662091662578954</v>
      </c>
      <c r="AZ2322" s="32">
        <f t="shared" ca="1" si="1208"/>
        <v>0.98260884967506612</v>
      </c>
      <c r="BA2322" s="32">
        <f t="shared" ca="1" si="1208"/>
        <v>0</v>
      </c>
      <c r="BB2322" s="32">
        <f t="shared" ca="1" si="1209"/>
        <v>0</v>
      </c>
      <c r="BC2322" s="32">
        <f t="shared" ca="1" si="1209"/>
        <v>0.96234232886653825</v>
      </c>
      <c r="BD2322" s="32">
        <f t="shared" ca="1" si="1209"/>
        <v>-6.2800697240170678E-2</v>
      </c>
      <c r="BE2322" s="32">
        <f t="shared" ca="1" si="1209"/>
        <v>-0.3</v>
      </c>
      <c r="BF2322" s="32">
        <f t="shared" ca="1" si="1209"/>
        <v>-8.1934538531744039E-2</v>
      </c>
      <c r="BG2322" s="32">
        <f t="shared" ca="1" si="1209"/>
        <v>-0.24770587253754428</v>
      </c>
      <c r="BH2322" s="32">
        <f t="shared" ca="1" si="1209"/>
        <v>0.118056043511787</v>
      </c>
      <c r="BI2322" s="32" t="str">
        <f t="shared" ca="1" si="1209"/>
        <v>-</v>
      </c>
      <c r="BJ2322" s="32" t="str">
        <f t="shared" ca="1" si="1209"/>
        <v>-</v>
      </c>
      <c r="BK2322" s="32" t="str">
        <f t="shared" ca="1" si="1209"/>
        <v>-</v>
      </c>
      <c r="BL2322" s="32">
        <f t="shared" ca="1" si="1209"/>
        <v>0</v>
      </c>
      <c r="BM2322" s="32">
        <f t="shared" ca="1" si="1209"/>
        <v>0</v>
      </c>
      <c r="BN2322" s="32">
        <f t="shared" ca="1" si="1209"/>
        <v>0</v>
      </c>
      <c r="BO2322" s="32">
        <f t="shared" ca="1" si="1209"/>
        <v>0</v>
      </c>
      <c r="BP2322" s="54">
        <v>0</v>
      </c>
    </row>
    <row r="2323" spans="1:68" hidden="1" outlineLevel="2">
      <c r="A2323" s="53"/>
      <c r="B2323" s="44">
        <f ca="1">COUNT(B$5:OFFSET(B2323,-1,0))</f>
        <v>2237</v>
      </c>
      <c r="C2323" s="31">
        <f ca="1">$B$2293</f>
        <v>2208</v>
      </c>
      <c r="D2323" s="45">
        <f t="shared" ca="1" si="1192"/>
        <v>2288</v>
      </c>
      <c r="E2323">
        <v>18</v>
      </c>
      <c r="F2323" t="b">
        <v>0</v>
      </c>
      <c r="G2323" t="b">
        <v>0</v>
      </c>
      <c r="H2323" t="b">
        <v>0</v>
      </c>
      <c r="I2323" s="3" t="str">
        <f t="shared" ca="1" si="1193"/>
        <v>G25- no PI</v>
      </c>
      <c r="J2323" s="16" t="str">
        <f ca="1">IF(MATCH(I2323,I$5:I2323,0)=(COUNTA(I$5:I2323)),"-","Dup")</f>
        <v>-</v>
      </c>
      <c r="K2323" s="32" t="str">
        <f t="shared" ca="1" si="1207"/>
        <v>-</v>
      </c>
      <c r="L2323" s="32" t="b">
        <f t="shared" ca="1" si="1207"/>
        <v>0</v>
      </c>
      <c r="M2323" s="32" t="b">
        <f t="shared" ca="1" si="1207"/>
        <v>1</v>
      </c>
      <c r="N2323" s="32">
        <f t="shared" ca="1" si="1207"/>
        <v>2</v>
      </c>
      <c r="O2323" s="32" t="str">
        <f t="shared" ca="1" si="1207"/>
        <v>-</v>
      </c>
      <c r="P2323" s="32" t="str">
        <f t="shared" ca="1" si="1207"/>
        <v>-</v>
      </c>
      <c r="Q2323" s="32" t="str">
        <f t="shared" ca="1" si="1207"/>
        <v>-</v>
      </c>
      <c r="R2323" s="32" t="str">
        <f t="shared" ca="1" si="1207"/>
        <v>-</v>
      </c>
      <c r="S2323" s="32" t="str">
        <f t="shared" ca="1" si="1207"/>
        <v>-</v>
      </c>
      <c r="T2323" s="32" t="str">
        <f t="shared" ca="1" si="1207"/>
        <v>-</v>
      </c>
      <c r="U2323" s="32" t="str">
        <f t="shared" ca="1" si="1207"/>
        <v>-</v>
      </c>
      <c r="V2323" s="32" t="str">
        <f t="shared" ca="1" si="1207"/>
        <v>-</v>
      </c>
      <c r="W2323" s="32" t="str">
        <f t="shared" ca="1" si="1207"/>
        <v>-</v>
      </c>
      <c r="X2323" s="32" t="str">
        <f t="shared" ca="1" si="1207"/>
        <v>-</v>
      </c>
      <c r="Y2323" s="32" t="str">
        <f t="shared" ca="1" si="1207"/>
        <v>-</v>
      </c>
      <c r="Z2323" s="32" t="str">
        <f t="shared" ca="1" si="1207"/>
        <v>-</v>
      </c>
      <c r="AA2323" s="32" t="b">
        <f t="shared" ca="1" si="1210"/>
        <v>1</v>
      </c>
      <c r="AB2323" s="32" t="b">
        <f t="shared" ca="1" si="1210"/>
        <v>0</v>
      </c>
      <c r="AC2323" s="32" t="b">
        <f t="shared" ca="1" si="1210"/>
        <v>1</v>
      </c>
      <c r="AD2323" s="32" t="b">
        <f t="shared" ca="1" si="1210"/>
        <v>1</v>
      </c>
      <c r="AE2323" s="32" t="b">
        <f t="shared" ca="1" si="1210"/>
        <v>1</v>
      </c>
      <c r="AF2323" s="32">
        <f t="shared" ca="1" si="1208"/>
        <v>0</v>
      </c>
      <c r="AG2323" s="32">
        <f t="shared" ca="1" si="1208"/>
        <v>0.4</v>
      </c>
      <c r="AH2323" s="32">
        <f t="shared" ca="1" si="1208"/>
        <v>-0.4</v>
      </c>
      <c r="AI2323" s="32" t="str">
        <f t="shared" ca="1" si="1211"/>
        <v>-</v>
      </c>
      <c r="AJ2323" s="32" t="str">
        <f t="shared" ca="1" si="1211"/>
        <v>-</v>
      </c>
      <c r="AK2323" s="32">
        <f t="shared" ca="1" si="1208"/>
        <v>0</v>
      </c>
      <c r="AL2323" s="32">
        <f t="shared" ca="1" si="1208"/>
        <v>1</v>
      </c>
      <c r="AM2323" s="32">
        <f t="shared" ca="1" si="1208"/>
        <v>-1</v>
      </c>
      <c r="AN2323" s="32">
        <f t="shared" ca="1" si="1208"/>
        <v>3.9</v>
      </c>
      <c r="AO2323" s="32" t="str">
        <f t="shared" ca="1" si="1208"/>
        <v>-</v>
      </c>
      <c r="AP2323" s="32" t="str">
        <f t="shared" ca="1" si="1208"/>
        <v>-</v>
      </c>
      <c r="AQ2323" s="32" t="b">
        <f t="shared" ca="1" si="1208"/>
        <v>1</v>
      </c>
      <c r="AR2323" s="32" t="b">
        <f t="shared" ca="1" si="1208"/>
        <v>1</v>
      </c>
      <c r="AS2323" s="32" t="str">
        <f t="shared" ref="AS2323:AS2324" ca="1" si="1212">OFFSET(AS$5,$D2323,0)</f>
        <v>-</v>
      </c>
      <c r="AT2323" s="32" t="str">
        <f t="shared" ca="1" si="1208"/>
        <v>-</v>
      </c>
      <c r="AU2323" s="32">
        <f t="shared" ca="1" si="1198"/>
        <v>0.16137931034482819</v>
      </c>
      <c r="AV2323" s="32">
        <f t="shared" ca="1" si="1208"/>
        <v>58.371400000000001</v>
      </c>
      <c r="AW2323" s="22">
        <f t="shared" si="1201"/>
        <v>1</v>
      </c>
      <c r="AX2323" s="32">
        <f t="shared" ca="1" si="1208"/>
        <v>-3.2510906353514724E-2</v>
      </c>
      <c r="AY2323" s="32">
        <f t="shared" ca="1" si="1208"/>
        <v>0.95081695257959586</v>
      </c>
      <c r="AZ2323" s="32">
        <f t="shared" ca="1" si="1208"/>
        <v>1.0067370149586885</v>
      </c>
      <c r="BA2323" s="32">
        <f t="shared" ca="1" si="1208"/>
        <v>0</v>
      </c>
      <c r="BB2323" s="32">
        <f t="shared" ca="1" si="1209"/>
        <v>0</v>
      </c>
      <c r="BC2323" s="32">
        <f t="shared" ca="1" si="1209"/>
        <v>1.0434604649805563</v>
      </c>
      <c r="BD2323" s="32">
        <f t="shared" ca="1" si="1209"/>
        <v>0.14847362909794626</v>
      </c>
      <c r="BE2323" s="32">
        <f t="shared" ca="1" si="1209"/>
        <v>3.7414746339865967E-2</v>
      </c>
      <c r="BF2323" s="32">
        <f t="shared" ca="1" si="1209"/>
        <v>-8.7345129273292743E-2</v>
      </c>
      <c r="BG2323" s="32">
        <f t="shared" ca="1" si="1209"/>
        <v>6.7324296151102914E-2</v>
      </c>
      <c r="BH2323" s="32">
        <f t="shared" ca="1" si="1209"/>
        <v>-1.2653076101335814E-2</v>
      </c>
      <c r="BI2323" s="32" t="str">
        <f t="shared" ca="1" si="1209"/>
        <v>-</v>
      </c>
      <c r="BJ2323" s="32" t="str">
        <f t="shared" ca="1" si="1209"/>
        <v>-</v>
      </c>
      <c r="BK2323" s="32" t="str">
        <f t="shared" ca="1" si="1209"/>
        <v>-</v>
      </c>
      <c r="BL2323" s="32">
        <f t="shared" ca="1" si="1209"/>
        <v>0</v>
      </c>
      <c r="BM2323" s="32">
        <f t="shared" ca="1" si="1209"/>
        <v>0</v>
      </c>
      <c r="BN2323" s="32">
        <f t="shared" ca="1" si="1209"/>
        <v>0</v>
      </c>
      <c r="BO2323" s="32">
        <f t="shared" ca="1" si="1209"/>
        <v>0</v>
      </c>
      <c r="BP2323" s="54">
        <v>0</v>
      </c>
    </row>
    <row r="2324" spans="1:68" hidden="1" outlineLevel="2">
      <c r="A2324" s="53"/>
      <c r="B2324" s="44">
        <f ca="1">COUNT(B$5:OFFSET(B2324,-1,0))</f>
        <v>2238</v>
      </c>
      <c r="C2324" s="31">
        <f ca="1">$B$2294</f>
        <v>2209</v>
      </c>
      <c r="D2324" s="45">
        <f t="shared" ca="1" si="1192"/>
        <v>2289</v>
      </c>
      <c r="E2324">
        <v>18</v>
      </c>
      <c r="F2324" t="b">
        <v>0</v>
      </c>
      <c r="G2324" t="b">
        <v>0</v>
      </c>
      <c r="H2324" t="b">
        <v>0</v>
      </c>
      <c r="I2324" s="3" t="str">
        <f t="shared" ca="1" si="1193"/>
        <v>G26- no PI</v>
      </c>
      <c r="J2324" s="16" t="str">
        <f ca="1">IF(MATCH(I2324,I$5:I2324,0)=(COUNTA(I$5:I2324)),"-","Dup")</f>
        <v>-</v>
      </c>
      <c r="K2324" s="32" t="str">
        <f t="shared" ca="1" si="1207"/>
        <v>-</v>
      </c>
      <c r="L2324" s="32" t="b">
        <f t="shared" ca="1" si="1207"/>
        <v>0</v>
      </c>
      <c r="M2324" s="32" t="b">
        <f t="shared" ca="1" si="1207"/>
        <v>1</v>
      </c>
      <c r="N2324" s="32">
        <f t="shared" ca="1" si="1207"/>
        <v>2</v>
      </c>
      <c r="O2324" s="32" t="str">
        <f t="shared" ca="1" si="1207"/>
        <v>-</v>
      </c>
      <c r="P2324" s="32" t="str">
        <f t="shared" ca="1" si="1207"/>
        <v>-</v>
      </c>
      <c r="Q2324" s="32" t="str">
        <f t="shared" ca="1" si="1207"/>
        <v>-</v>
      </c>
      <c r="R2324" s="32" t="str">
        <f t="shared" ca="1" si="1207"/>
        <v>-</v>
      </c>
      <c r="S2324" s="32" t="str">
        <f t="shared" ca="1" si="1207"/>
        <v>-</v>
      </c>
      <c r="T2324" s="32" t="str">
        <f t="shared" ca="1" si="1207"/>
        <v>-</v>
      </c>
      <c r="U2324" s="32" t="str">
        <f t="shared" ca="1" si="1207"/>
        <v>-</v>
      </c>
      <c r="V2324" s="32" t="str">
        <f t="shared" ca="1" si="1207"/>
        <v>-</v>
      </c>
      <c r="W2324" s="32" t="str">
        <f t="shared" ca="1" si="1207"/>
        <v>-</v>
      </c>
      <c r="X2324" s="32" t="str">
        <f t="shared" ca="1" si="1207"/>
        <v>-</v>
      </c>
      <c r="Y2324" s="32" t="str">
        <f t="shared" ca="1" si="1207"/>
        <v>-</v>
      </c>
      <c r="Z2324" s="32" t="str">
        <f t="shared" ca="1" si="1207"/>
        <v>-</v>
      </c>
      <c r="AA2324" s="32" t="b">
        <f t="shared" ca="1" si="1210"/>
        <v>1</v>
      </c>
      <c r="AB2324" s="32" t="b">
        <f t="shared" ca="1" si="1210"/>
        <v>0</v>
      </c>
      <c r="AC2324" s="32" t="b">
        <f t="shared" ca="1" si="1210"/>
        <v>1</v>
      </c>
      <c r="AD2324" s="32" t="b">
        <f t="shared" ca="1" si="1210"/>
        <v>1</v>
      </c>
      <c r="AE2324" s="32" t="b">
        <f t="shared" ca="1" si="1210"/>
        <v>1</v>
      </c>
      <c r="AF2324" s="32">
        <f t="shared" ca="1" si="1208"/>
        <v>0</v>
      </c>
      <c r="AG2324" s="32">
        <f t="shared" ca="1" si="1208"/>
        <v>0.4</v>
      </c>
      <c r="AH2324" s="32">
        <f t="shared" ca="1" si="1208"/>
        <v>-0.4</v>
      </c>
      <c r="AI2324" s="32" t="str">
        <f t="shared" ca="1" si="1211"/>
        <v>-</v>
      </c>
      <c r="AJ2324" s="32" t="str">
        <f t="shared" ca="1" si="1211"/>
        <v>-</v>
      </c>
      <c r="AK2324" s="32">
        <f t="shared" ca="1" si="1208"/>
        <v>0</v>
      </c>
      <c r="AL2324" s="32">
        <f t="shared" ca="1" si="1208"/>
        <v>1</v>
      </c>
      <c r="AM2324" s="32">
        <f t="shared" ca="1" si="1208"/>
        <v>-1</v>
      </c>
      <c r="AN2324" s="32">
        <f t="shared" ca="1" si="1208"/>
        <v>3.9</v>
      </c>
      <c r="AO2324" s="32" t="str">
        <f t="shared" ca="1" si="1208"/>
        <v>-</v>
      </c>
      <c r="AP2324" s="32" t="str">
        <f t="shared" ca="1" si="1208"/>
        <v>-</v>
      </c>
      <c r="AQ2324" s="32" t="b">
        <f t="shared" ca="1" si="1208"/>
        <v>1</v>
      </c>
      <c r="AR2324" s="32" t="b">
        <f t="shared" ca="1" si="1208"/>
        <v>1</v>
      </c>
      <c r="AS2324" s="32" t="str">
        <f t="shared" ca="1" si="1212"/>
        <v>-</v>
      </c>
      <c r="AT2324" s="32" t="str">
        <f t="shared" ca="1" si="1208"/>
        <v>-</v>
      </c>
      <c r="AU2324" s="32">
        <f t="shared" ca="1" si="1198"/>
        <v>-0.16362068965517182</v>
      </c>
      <c r="AV2324" s="32">
        <f t="shared" ca="1" si="1208"/>
        <v>56.062399999999997</v>
      </c>
      <c r="AW2324" s="22">
        <f t="shared" si="1201"/>
        <v>1</v>
      </c>
      <c r="AX2324" s="32">
        <f t="shared" ca="1" si="1208"/>
        <v>-4.5161893315035062E-2</v>
      </c>
      <c r="AY2324" s="32">
        <f t="shared" ca="1" si="1208"/>
        <v>0.88158848491111141</v>
      </c>
      <c r="AZ2324" s="32">
        <f t="shared" ca="1" si="1208"/>
        <v>1.0012154155104893</v>
      </c>
      <c r="BA2324" s="32">
        <f t="shared" ca="1" si="1208"/>
        <v>0</v>
      </c>
      <c r="BB2324" s="32">
        <f t="shared" ca="1" si="1209"/>
        <v>0</v>
      </c>
      <c r="BC2324" s="32">
        <f t="shared" ca="1" si="1209"/>
        <v>1.0054793617634981</v>
      </c>
      <c r="BD2324" s="32">
        <f t="shared" ca="1" si="1209"/>
        <v>-0.1610271151075473</v>
      </c>
      <c r="BE2324" s="32">
        <f t="shared" ca="1" si="1209"/>
        <v>-0.3</v>
      </c>
      <c r="BF2324" s="32">
        <f t="shared" ca="1" si="1209"/>
        <v>-1.3182130908968581E-3</v>
      </c>
      <c r="BG2324" s="32">
        <f t="shared" ca="1" si="1209"/>
        <v>-0.14983751465576312</v>
      </c>
      <c r="BH2324" s="32">
        <f t="shared" ca="1" si="1209"/>
        <v>0.10656069514885758</v>
      </c>
      <c r="BI2324" s="32" t="str">
        <f t="shared" ca="1" si="1209"/>
        <v>-</v>
      </c>
      <c r="BJ2324" s="32" t="str">
        <f t="shared" ca="1" si="1209"/>
        <v>-</v>
      </c>
      <c r="BK2324" s="32" t="str">
        <f t="shared" ca="1" si="1209"/>
        <v>-</v>
      </c>
      <c r="BL2324" s="32">
        <f t="shared" ca="1" si="1209"/>
        <v>0</v>
      </c>
      <c r="BM2324" s="32">
        <f t="shared" ca="1" si="1209"/>
        <v>0</v>
      </c>
      <c r="BN2324" s="32">
        <f t="shared" ca="1" si="1209"/>
        <v>0</v>
      </c>
      <c r="BO2324" s="32">
        <f t="shared" ca="1" si="1209"/>
        <v>0</v>
      </c>
      <c r="BP2324" s="54">
        <v>0</v>
      </c>
    </row>
    <row r="2325" spans="1:68" hidden="1" outlineLevel="2">
      <c r="A2325" s="53"/>
      <c r="B2325" s="44">
        <f ca="1">COUNT(B$5:OFFSET(B2325,-1,0))</f>
        <v>2239</v>
      </c>
      <c r="C2325" s="31">
        <f ca="1">$B$2295</f>
        <v>2210</v>
      </c>
      <c r="D2325" s="45">
        <f t="shared" ca="1" si="1192"/>
        <v>2290</v>
      </c>
      <c r="E2325">
        <v>18</v>
      </c>
      <c r="F2325" t="b">
        <v>0</v>
      </c>
      <c r="G2325" t="b">
        <v>0</v>
      </c>
      <c r="H2325" t="b">
        <v>0</v>
      </c>
      <c r="I2325" s="3" t="str">
        <f t="shared" ca="1" si="1193"/>
        <v>G27- no PI</v>
      </c>
      <c r="J2325" s="16" t="str">
        <f ca="1">IF(MATCH(I2325,I$5:I2325,0)=(COUNTA(I$5:I2325)),"-","Dup")</f>
        <v>-</v>
      </c>
      <c r="K2325" s="32" t="str">
        <f t="shared" ca="1" si="1207"/>
        <v>-</v>
      </c>
      <c r="L2325" s="32" t="b">
        <f t="shared" ca="1" si="1207"/>
        <v>0</v>
      </c>
      <c r="M2325" s="32" t="b">
        <f t="shared" ca="1" si="1207"/>
        <v>1</v>
      </c>
      <c r="N2325" s="32">
        <f t="shared" ca="1" si="1207"/>
        <v>2</v>
      </c>
      <c r="O2325" s="32" t="str">
        <f t="shared" ca="1" si="1207"/>
        <v>-</v>
      </c>
      <c r="P2325" s="32" t="str">
        <f t="shared" ca="1" si="1207"/>
        <v>-</v>
      </c>
      <c r="Q2325" s="32" t="str">
        <f t="shared" ca="1" si="1207"/>
        <v>-</v>
      </c>
      <c r="R2325" s="32" t="str">
        <f t="shared" ca="1" si="1207"/>
        <v>-</v>
      </c>
      <c r="S2325" s="32" t="str">
        <f t="shared" ca="1" si="1207"/>
        <v>-</v>
      </c>
      <c r="T2325" s="32" t="str">
        <f t="shared" ca="1" si="1207"/>
        <v>-</v>
      </c>
      <c r="U2325" s="32" t="str">
        <f t="shared" ca="1" si="1207"/>
        <v>-</v>
      </c>
      <c r="V2325" s="32" t="str">
        <f t="shared" ca="1" si="1207"/>
        <v>-</v>
      </c>
      <c r="W2325" s="32" t="str">
        <f t="shared" ca="1" si="1207"/>
        <v>-</v>
      </c>
      <c r="X2325" s="32" t="str">
        <f t="shared" ca="1" si="1207"/>
        <v>-</v>
      </c>
      <c r="Y2325" s="32" t="str">
        <f t="shared" ca="1" si="1207"/>
        <v>-</v>
      </c>
      <c r="Z2325" s="32" t="str">
        <f t="shared" ca="1" si="1207"/>
        <v>-</v>
      </c>
      <c r="AA2325" s="32" t="b">
        <f t="shared" ca="1" si="1210"/>
        <v>1</v>
      </c>
      <c r="AB2325" s="32" t="b">
        <f t="shared" ca="1" si="1210"/>
        <v>0</v>
      </c>
      <c r="AC2325" s="32" t="b">
        <f t="shared" ca="1" si="1210"/>
        <v>1</v>
      </c>
      <c r="AD2325" s="32" t="b">
        <f t="shared" ca="1" si="1210"/>
        <v>1</v>
      </c>
      <c r="AE2325" s="32" t="b">
        <f t="shared" ca="1" si="1210"/>
        <v>1</v>
      </c>
      <c r="AF2325" s="32">
        <f t="shared" ca="1" si="1208"/>
        <v>0</v>
      </c>
      <c r="AG2325" s="32">
        <f t="shared" ca="1" si="1208"/>
        <v>0.4</v>
      </c>
      <c r="AH2325" s="32">
        <f t="shared" ca="1" si="1208"/>
        <v>-0.4</v>
      </c>
      <c r="AI2325" s="32" t="str">
        <f t="shared" ca="1" si="1211"/>
        <v>-</v>
      </c>
      <c r="AJ2325" s="32" t="str">
        <f t="shared" ca="1" si="1211"/>
        <v>-</v>
      </c>
      <c r="AK2325" s="32">
        <f t="shared" ca="1" si="1208"/>
        <v>0</v>
      </c>
      <c r="AL2325" s="32">
        <f t="shared" ca="1" si="1208"/>
        <v>1</v>
      </c>
      <c r="AM2325" s="32">
        <f t="shared" ca="1" si="1208"/>
        <v>-1</v>
      </c>
      <c r="AN2325" s="32">
        <f t="shared" ca="1" si="1208"/>
        <v>3.9</v>
      </c>
      <c r="AO2325" s="32" t="str">
        <f t="shared" ca="1" si="1208"/>
        <v>-</v>
      </c>
      <c r="AP2325" s="32" t="str">
        <f t="shared" ca="1" si="1208"/>
        <v>-</v>
      </c>
      <c r="AQ2325" s="32" t="b">
        <f t="shared" ca="1" si="1208"/>
        <v>1</v>
      </c>
      <c r="AR2325" s="32" t="b">
        <f t="shared" ref="AR2325:AT2325" ca="1" si="1213">OFFSET(AR$5,$D2325,0)</f>
        <v>1</v>
      </c>
      <c r="AS2325" s="32" t="str">
        <f t="shared" ca="1" si="1213"/>
        <v>-</v>
      </c>
      <c r="AT2325" s="32" t="str">
        <f t="shared" ca="1" si="1213"/>
        <v>-</v>
      </c>
      <c r="AU2325" s="32">
        <f t="shared" ca="1" si="1198"/>
        <v>0.22137931034482819</v>
      </c>
      <c r="AV2325" s="32">
        <f t="shared" ca="1" si="1208"/>
        <v>58.537100000000002</v>
      </c>
      <c r="AW2325" s="22">
        <f t="shared" si="1201"/>
        <v>1</v>
      </c>
      <c r="AX2325" s="32">
        <f t="shared" ca="1" si="1208"/>
        <v>-0.18009937044044</v>
      </c>
      <c r="AY2325" s="32">
        <f t="shared" ca="1" si="1208"/>
        <v>0.97240541288321169</v>
      </c>
      <c r="AZ2325" s="32">
        <f t="shared" ca="1" si="1208"/>
        <v>0.99691564230411267</v>
      </c>
      <c r="BA2325" s="32">
        <f t="shared" ca="1" si="1208"/>
        <v>0</v>
      </c>
      <c r="BB2325" s="32">
        <f t="shared" ca="1" si="1209"/>
        <v>0</v>
      </c>
      <c r="BC2325" s="32">
        <f t="shared" ca="1" si="1209"/>
        <v>0.99824995968956809</v>
      </c>
      <c r="BD2325" s="32">
        <f t="shared" ca="1" si="1209"/>
        <v>0.12248792949075948</v>
      </c>
      <c r="BE2325" s="32">
        <f t="shared" ca="1" si="1209"/>
        <v>9.8638470106396925E-2</v>
      </c>
      <c r="BF2325" s="32">
        <f t="shared" ca="1" si="1209"/>
        <v>-0.10582411477148956</v>
      </c>
      <c r="BG2325" s="32">
        <f t="shared" ca="1" si="1209"/>
        <v>-0.20042635969325495</v>
      </c>
      <c r="BH2325" s="32">
        <f t="shared" ca="1" si="1209"/>
        <v>3.1734734528024111E-2</v>
      </c>
      <c r="BI2325" s="32" t="str">
        <f t="shared" ca="1" si="1209"/>
        <v>-</v>
      </c>
      <c r="BJ2325" s="32" t="str">
        <f t="shared" ca="1" si="1209"/>
        <v>-</v>
      </c>
      <c r="BK2325" s="32" t="str">
        <f t="shared" ca="1" si="1209"/>
        <v>-</v>
      </c>
      <c r="BL2325" s="32">
        <f t="shared" ca="1" si="1209"/>
        <v>0</v>
      </c>
      <c r="BM2325" s="32">
        <f t="shared" ca="1" si="1209"/>
        <v>0</v>
      </c>
      <c r="BN2325" s="32">
        <f t="shared" ca="1" si="1209"/>
        <v>0</v>
      </c>
      <c r="BO2325" s="32">
        <f t="shared" ca="1" si="1209"/>
        <v>0</v>
      </c>
      <c r="BP2325" s="54">
        <v>0</v>
      </c>
    </row>
    <row r="2326" spans="1:68" hidden="1" outlineLevel="2">
      <c r="A2326" s="53"/>
      <c r="B2326" s="44">
        <f ca="1">COUNT(B$5:OFFSET(B2326,-1,0))</f>
        <v>2240</v>
      </c>
      <c r="C2326" s="31">
        <f ca="1">$B$2296</f>
        <v>2211</v>
      </c>
      <c r="D2326" s="45">
        <f t="shared" ca="1" si="1192"/>
        <v>2291</v>
      </c>
      <c r="E2326">
        <v>18</v>
      </c>
      <c r="F2326" t="b">
        <v>1</v>
      </c>
      <c r="G2326" t="b">
        <v>0</v>
      </c>
      <c r="H2326" t="b">
        <v>1</v>
      </c>
      <c r="I2326" s="3" t="str">
        <f t="shared" ca="1" si="1193"/>
        <v>G28- no PI</v>
      </c>
      <c r="J2326" s="16" t="str">
        <f ca="1">IF(MATCH(I2326,I$5:I2326,0)=(COUNTA(I$5:I2326)),"-","Dup")</f>
        <v>-</v>
      </c>
      <c r="K2326" s="32" t="str">
        <f t="shared" ca="1" si="1207"/>
        <v>-</v>
      </c>
      <c r="L2326" s="32" t="b">
        <f t="shared" ca="1" si="1207"/>
        <v>0</v>
      </c>
      <c r="M2326" s="32" t="b">
        <f t="shared" ca="1" si="1207"/>
        <v>1</v>
      </c>
      <c r="N2326" s="32">
        <f t="shared" ca="1" si="1207"/>
        <v>2</v>
      </c>
      <c r="O2326" s="32" t="str">
        <f t="shared" ca="1" si="1207"/>
        <v>-</v>
      </c>
      <c r="P2326" s="32" t="str">
        <f t="shared" ca="1" si="1207"/>
        <v>-</v>
      </c>
      <c r="Q2326" s="32" t="str">
        <f t="shared" ca="1" si="1207"/>
        <v>-</v>
      </c>
      <c r="R2326" s="32" t="str">
        <f t="shared" ca="1" si="1207"/>
        <v>-</v>
      </c>
      <c r="S2326" s="32" t="str">
        <f t="shared" ca="1" si="1207"/>
        <v>-</v>
      </c>
      <c r="T2326" s="32" t="str">
        <f t="shared" ca="1" si="1207"/>
        <v>-</v>
      </c>
      <c r="U2326" s="32" t="str">
        <f t="shared" ca="1" si="1207"/>
        <v>-</v>
      </c>
      <c r="V2326" s="32" t="str">
        <f t="shared" ca="1" si="1207"/>
        <v>-</v>
      </c>
      <c r="W2326" s="32" t="str">
        <f t="shared" ca="1" si="1207"/>
        <v>-</v>
      </c>
      <c r="X2326" s="32" t="str">
        <f t="shared" ca="1" si="1207"/>
        <v>-</v>
      </c>
      <c r="Y2326" s="32" t="str">
        <f t="shared" ca="1" si="1207"/>
        <v>-</v>
      </c>
      <c r="Z2326" s="32" t="str">
        <f t="shared" ref="Z2326:AZ2327" ca="1" si="1214">OFFSET(Z$5,$D2326,0)</f>
        <v>-</v>
      </c>
      <c r="AA2326" s="32" t="b">
        <f t="shared" ca="1" si="1214"/>
        <v>1</v>
      </c>
      <c r="AB2326" s="32" t="b">
        <f t="shared" ca="1" si="1214"/>
        <v>0</v>
      </c>
      <c r="AC2326" s="32" t="b">
        <f t="shared" ca="1" si="1214"/>
        <v>1</v>
      </c>
      <c r="AD2326" s="32" t="b">
        <f t="shared" ca="1" si="1214"/>
        <v>1</v>
      </c>
      <c r="AE2326" s="32" t="b">
        <f t="shared" ca="1" si="1214"/>
        <v>1</v>
      </c>
      <c r="AF2326" s="32">
        <f t="shared" ca="1" si="1214"/>
        <v>0</v>
      </c>
      <c r="AG2326" s="32">
        <f t="shared" ca="1" si="1214"/>
        <v>0.4</v>
      </c>
      <c r="AH2326" s="32">
        <f t="shared" ca="1" si="1214"/>
        <v>-0.4</v>
      </c>
      <c r="AI2326" s="32" t="str">
        <f t="shared" ca="1" si="1214"/>
        <v>-</v>
      </c>
      <c r="AJ2326" s="32" t="str">
        <f t="shared" ca="1" si="1214"/>
        <v>-</v>
      </c>
      <c r="AK2326" s="32">
        <f t="shared" ca="1" si="1214"/>
        <v>0</v>
      </c>
      <c r="AL2326" s="32">
        <f t="shared" ca="1" si="1214"/>
        <v>1</v>
      </c>
      <c r="AM2326" s="32">
        <f t="shared" ca="1" si="1214"/>
        <v>-1</v>
      </c>
      <c r="AN2326" s="32">
        <f t="shared" ca="1" si="1214"/>
        <v>3.9</v>
      </c>
      <c r="AO2326" s="32" t="str">
        <f t="shared" ca="1" si="1214"/>
        <v>-</v>
      </c>
      <c r="AP2326" s="32" t="str">
        <f t="shared" ca="1" si="1214"/>
        <v>-</v>
      </c>
      <c r="AQ2326" s="32" t="b">
        <f t="shared" ca="1" si="1214"/>
        <v>1</v>
      </c>
      <c r="AR2326" s="32" t="b">
        <f t="shared" ca="1" si="1214"/>
        <v>1</v>
      </c>
      <c r="AS2326" s="32" t="str">
        <f t="shared" ca="1" si="1214"/>
        <v>-</v>
      </c>
      <c r="AT2326" s="32" t="str">
        <f t="shared" ca="1" si="1214"/>
        <v>-</v>
      </c>
      <c r="AU2326" s="32">
        <f t="shared" ca="1" si="1198"/>
        <v>-6.3620689655171814E-2</v>
      </c>
      <c r="AV2326" s="32">
        <f t="shared" ca="1" si="1214"/>
        <v>54.719200000000001</v>
      </c>
      <c r="AW2326" s="22">
        <f t="shared" si="1201"/>
        <v>1</v>
      </c>
      <c r="AX2326" s="32">
        <f t="shared" ca="1" si="1214"/>
        <v>-0.10733205233674503</v>
      </c>
      <c r="AY2326" s="32">
        <f t="shared" ca="1" si="1214"/>
        <v>0.82115270001920504</v>
      </c>
      <c r="AZ2326" s="32">
        <f t="shared" ca="1" si="1214"/>
        <v>1.0511298505397422</v>
      </c>
      <c r="BA2326" s="32">
        <f t="shared" ca="1" si="1208"/>
        <v>0</v>
      </c>
      <c r="BB2326" s="32">
        <f t="shared" ca="1" si="1209"/>
        <v>0</v>
      </c>
      <c r="BC2326" s="32">
        <f t="shared" ca="1" si="1209"/>
        <v>1.0248826048686273</v>
      </c>
      <c r="BD2326" s="32">
        <f t="shared" ca="1" si="1209"/>
        <v>0.2126392070051395</v>
      </c>
      <c r="BE2326" s="32">
        <f t="shared" ca="1" si="1209"/>
        <v>-7.8728476590437468E-2</v>
      </c>
      <c r="BF2326" s="32">
        <f t="shared" ca="1" si="1209"/>
        <v>5.0811350221947382E-2</v>
      </c>
      <c r="BG2326" s="32">
        <f t="shared" ca="1" si="1209"/>
        <v>-0.22736054165575759</v>
      </c>
      <c r="BH2326" s="32">
        <f t="shared" ca="1" si="1209"/>
        <v>0.11987395971072323</v>
      </c>
      <c r="BI2326" s="32" t="str">
        <f t="shared" ca="1" si="1209"/>
        <v>-</v>
      </c>
      <c r="BJ2326" s="32" t="str">
        <f t="shared" ca="1" si="1209"/>
        <v>-</v>
      </c>
      <c r="BK2326" s="32" t="str">
        <f t="shared" ca="1" si="1209"/>
        <v>-</v>
      </c>
      <c r="BL2326" s="32">
        <f t="shared" ca="1" si="1209"/>
        <v>0</v>
      </c>
      <c r="BM2326" s="32">
        <f t="shared" ca="1" si="1209"/>
        <v>0</v>
      </c>
      <c r="BN2326" s="32">
        <f t="shared" ca="1" si="1209"/>
        <v>0</v>
      </c>
      <c r="BO2326" s="32">
        <f t="shared" ca="1" si="1209"/>
        <v>0</v>
      </c>
      <c r="BP2326" s="54">
        <v>0</v>
      </c>
    </row>
    <row r="2327" spans="1:68" hidden="1" outlineLevel="2">
      <c r="A2327" s="53"/>
      <c r="B2327" s="44">
        <f ca="1">COUNT(B$5:OFFSET(B2327,-1,0))</f>
        <v>2241</v>
      </c>
      <c r="C2327" s="31">
        <f ca="1">$B$2297</f>
        <v>2212</v>
      </c>
      <c r="D2327" s="45">
        <f t="shared" ca="1" si="1192"/>
        <v>2292</v>
      </c>
      <c r="E2327">
        <v>18</v>
      </c>
      <c r="F2327" t="b">
        <v>0</v>
      </c>
      <c r="G2327" t="b">
        <v>0</v>
      </c>
      <c r="H2327" t="b">
        <v>0</v>
      </c>
      <c r="I2327" s="3" t="str">
        <f t="shared" ca="1" si="1193"/>
        <v>G29- no PI</v>
      </c>
      <c r="J2327" s="16" t="str">
        <f ca="1">IF(MATCH(I2327,I$5:I2327,0)=(COUNTA(I$5:I2327)),"-","Dup")</f>
        <v>-</v>
      </c>
      <c r="K2327" s="32" t="str">
        <f t="shared" ref="K2327:AE2327" ca="1" si="1215">OFFSET(K$5,$D2327,0)</f>
        <v>-</v>
      </c>
      <c r="L2327" s="32" t="b">
        <f t="shared" ca="1" si="1215"/>
        <v>0</v>
      </c>
      <c r="M2327" s="32" t="b">
        <f t="shared" ca="1" si="1215"/>
        <v>1</v>
      </c>
      <c r="N2327" s="32">
        <f t="shared" ca="1" si="1215"/>
        <v>2</v>
      </c>
      <c r="O2327" s="32" t="str">
        <f t="shared" ca="1" si="1215"/>
        <v>-</v>
      </c>
      <c r="P2327" s="32" t="str">
        <f t="shared" ca="1" si="1215"/>
        <v>-</v>
      </c>
      <c r="Q2327" s="32" t="str">
        <f t="shared" ca="1" si="1215"/>
        <v>-</v>
      </c>
      <c r="R2327" s="32" t="str">
        <f t="shared" ca="1" si="1215"/>
        <v>-</v>
      </c>
      <c r="S2327" s="32" t="str">
        <f t="shared" ca="1" si="1215"/>
        <v>-</v>
      </c>
      <c r="T2327" s="32" t="str">
        <f t="shared" ca="1" si="1215"/>
        <v>-</v>
      </c>
      <c r="U2327" s="32" t="str">
        <f t="shared" ca="1" si="1215"/>
        <v>-</v>
      </c>
      <c r="V2327" s="32" t="str">
        <f t="shared" ca="1" si="1215"/>
        <v>-</v>
      </c>
      <c r="W2327" s="32" t="str">
        <f t="shared" ca="1" si="1215"/>
        <v>-</v>
      </c>
      <c r="X2327" s="32" t="str">
        <f t="shared" ca="1" si="1215"/>
        <v>-</v>
      </c>
      <c r="Y2327" s="32" t="str">
        <f t="shared" ca="1" si="1215"/>
        <v>-</v>
      </c>
      <c r="Z2327" s="32" t="str">
        <f t="shared" ca="1" si="1215"/>
        <v>-</v>
      </c>
      <c r="AA2327" s="32" t="b">
        <f t="shared" ca="1" si="1215"/>
        <v>1</v>
      </c>
      <c r="AB2327" s="32" t="b">
        <f t="shared" ca="1" si="1215"/>
        <v>0</v>
      </c>
      <c r="AC2327" s="32" t="b">
        <f t="shared" ca="1" si="1215"/>
        <v>1</v>
      </c>
      <c r="AD2327" s="32" t="b">
        <f t="shared" ca="1" si="1215"/>
        <v>1</v>
      </c>
      <c r="AE2327" s="32" t="b">
        <f t="shared" ca="1" si="1215"/>
        <v>1</v>
      </c>
      <c r="AF2327" s="32">
        <f t="shared" ca="1" si="1214"/>
        <v>0</v>
      </c>
      <c r="AG2327" s="32">
        <f t="shared" ca="1" si="1214"/>
        <v>0.4</v>
      </c>
      <c r="AH2327" s="32">
        <f t="shared" ca="1" si="1214"/>
        <v>-0.4</v>
      </c>
      <c r="AI2327" s="32" t="str">
        <f t="shared" ca="1" si="1214"/>
        <v>-</v>
      </c>
      <c r="AJ2327" s="32" t="str">
        <f t="shared" ca="1" si="1214"/>
        <v>-</v>
      </c>
      <c r="AK2327" s="32">
        <f t="shared" ca="1" si="1214"/>
        <v>0</v>
      </c>
      <c r="AL2327" s="32">
        <f t="shared" ca="1" si="1214"/>
        <v>1</v>
      </c>
      <c r="AM2327" s="32">
        <f t="shared" ca="1" si="1214"/>
        <v>-1</v>
      </c>
      <c r="AN2327" s="32">
        <f t="shared" ca="1" si="1214"/>
        <v>3.9</v>
      </c>
      <c r="AO2327" s="32" t="str">
        <f t="shared" ca="1" si="1214"/>
        <v>-</v>
      </c>
      <c r="AP2327" s="32" t="str">
        <f t="shared" ca="1" si="1214"/>
        <v>-</v>
      </c>
      <c r="AQ2327" s="32" t="b">
        <f t="shared" ca="1" si="1214"/>
        <v>1</v>
      </c>
      <c r="AR2327" s="32" t="b">
        <f t="shared" ca="1" si="1214"/>
        <v>1</v>
      </c>
      <c r="AS2327" s="32" t="str">
        <f t="shared" ca="1" si="1214"/>
        <v>-</v>
      </c>
      <c r="AT2327" s="32" t="str">
        <f t="shared" ca="1" si="1214"/>
        <v>-</v>
      </c>
      <c r="AU2327" s="32">
        <f t="shared" ca="1" si="1198"/>
        <v>0.2963793103448279</v>
      </c>
      <c r="AV2327" s="32">
        <f t="shared" ca="1" si="1214"/>
        <v>54.8401</v>
      </c>
      <c r="AW2327" s="22">
        <f t="shared" si="1201"/>
        <v>1</v>
      </c>
      <c r="AX2327" s="32">
        <f t="shared" ca="1" si="1214"/>
        <v>-2.9563536184769479E-2</v>
      </c>
      <c r="AY2327" s="32">
        <f t="shared" ca="1" si="1214"/>
        <v>0.89805172177855996</v>
      </c>
      <c r="AZ2327" s="32">
        <f t="shared" ca="1" si="1214"/>
        <v>0.99702646074597667</v>
      </c>
      <c r="BA2327" s="32">
        <f t="shared" ca="1" si="1208"/>
        <v>0</v>
      </c>
      <c r="BB2327" s="32">
        <f t="shared" ca="1" si="1209"/>
        <v>0</v>
      </c>
      <c r="BC2327" s="32">
        <f t="shared" ca="1" si="1209"/>
        <v>1.024842370616887</v>
      </c>
      <c r="BD2327" s="32">
        <f t="shared" ca="1" si="1209"/>
        <v>0.26322098309136521</v>
      </c>
      <c r="BE2327" s="32">
        <f t="shared" ca="1" si="1209"/>
        <v>8.7682811480823575E-2</v>
      </c>
      <c r="BF2327" s="32">
        <f t="shared" ca="1" si="1209"/>
        <v>-0.1522535734453192</v>
      </c>
      <c r="BG2327" s="32">
        <f t="shared" ca="1" si="1209"/>
        <v>0.59989077173686489</v>
      </c>
      <c r="BH2327" s="32">
        <f t="shared" ca="1" si="1209"/>
        <v>0.13331241709601671</v>
      </c>
      <c r="BI2327" s="32" t="str">
        <f t="shared" ca="1" si="1209"/>
        <v>-</v>
      </c>
      <c r="BJ2327" s="32" t="str">
        <f t="shared" ca="1" si="1209"/>
        <v>-</v>
      </c>
      <c r="BK2327" s="32" t="str">
        <f t="shared" ca="1" si="1209"/>
        <v>-</v>
      </c>
      <c r="BL2327" s="32">
        <f t="shared" ca="1" si="1209"/>
        <v>0</v>
      </c>
      <c r="BM2327" s="32">
        <f t="shared" ca="1" si="1209"/>
        <v>0</v>
      </c>
      <c r="BN2327" s="32">
        <f t="shared" ca="1" si="1209"/>
        <v>0</v>
      </c>
      <c r="BO2327" s="32">
        <f t="shared" ca="1" si="1209"/>
        <v>0</v>
      </c>
      <c r="BP2327" s="54">
        <v>0</v>
      </c>
    </row>
    <row r="2328" spans="1:68" collapsed="1">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24"/>
      <c r="BM2328" s="49"/>
      <c r="BN2328" s="49"/>
      <c r="BO2328" s="49"/>
      <c r="BP2328" s="54">
        <v>0</v>
      </c>
    </row>
    <row r="2329" spans="1:68" hidden="1" outlineLevel="2">
      <c r="A2329" s="53"/>
      <c r="B2329" s="44">
        <f ca="1">COUNT(B$5:OFFSET(B2329,-1,0))</f>
        <v>2242</v>
      </c>
      <c r="C2329" s="31">
        <f ca="1">$B$2269</f>
        <v>2184</v>
      </c>
      <c r="D2329" s="45">
        <f t="shared" ref="D2329:D2357" ca="1" si="1216">MATCH($C2329,$B$5:$B$2748,1)-1</f>
        <v>2264</v>
      </c>
      <c r="E2329">
        <v>18</v>
      </c>
      <c r="F2329" t="b">
        <v>0</v>
      </c>
      <c r="G2329" t="b">
        <v>0</v>
      </c>
      <c r="H2329" t="b">
        <v>0</v>
      </c>
      <c r="I2329" s="3" t="str">
        <f t="shared" ref="I2329:I2357" ca="1" si="1217">LEFT(OFFSET(I$5,$D2329,0),4)&amp;" no"&amp;IF($AW2329=1," PI","")&amp;IF($AX2329=0," EVG","")&amp;IF($AY2329=1," kg","")&amp;IF($AZ2329=1," MR","")</f>
        <v>G01- no EVG</v>
      </c>
      <c r="J2329" s="16" t="str">
        <f ca="1">IF(MATCH(I2329,I$5:I2329,0)=(COUNTA(I$5:I2329)),"-","Dup")</f>
        <v>-</v>
      </c>
      <c r="K2329" s="32" t="str">
        <f t="shared" ref="K2329:BN2334" ca="1" si="1218">OFFSET(K$5,$D2329,0)</f>
        <v>-</v>
      </c>
      <c r="L2329" s="32" t="b">
        <f t="shared" ca="1" si="1218"/>
        <v>0</v>
      </c>
      <c r="M2329" s="32" t="b">
        <f t="shared" ca="1" si="1218"/>
        <v>1</v>
      </c>
      <c r="N2329" s="32">
        <f t="shared" ca="1" si="1218"/>
        <v>2</v>
      </c>
      <c r="O2329" s="32" t="str">
        <f t="shared" ca="1" si="1218"/>
        <v>-</v>
      </c>
      <c r="P2329" s="32" t="str">
        <f t="shared" ca="1" si="1218"/>
        <v>-</v>
      </c>
      <c r="Q2329" s="32" t="str">
        <f t="shared" ca="1" si="1218"/>
        <v>-</v>
      </c>
      <c r="R2329" s="32" t="str">
        <f t="shared" ca="1" si="1218"/>
        <v>-</v>
      </c>
      <c r="S2329" s="32" t="str">
        <f t="shared" ca="1" si="1218"/>
        <v>-</v>
      </c>
      <c r="T2329" s="32" t="str">
        <f t="shared" ca="1" si="1218"/>
        <v>-</v>
      </c>
      <c r="U2329" s="32" t="str">
        <f t="shared" ca="1" si="1218"/>
        <v>-</v>
      </c>
      <c r="V2329" s="32" t="str">
        <f t="shared" ca="1" si="1218"/>
        <v>-</v>
      </c>
      <c r="W2329" s="32" t="str">
        <f t="shared" ca="1" si="1218"/>
        <v>-</v>
      </c>
      <c r="X2329" s="32" t="str">
        <f t="shared" ca="1" si="1218"/>
        <v>-</v>
      </c>
      <c r="Y2329" s="32" t="str">
        <f t="shared" ca="1" si="1218"/>
        <v>-</v>
      </c>
      <c r="Z2329" s="32" t="str">
        <f t="shared" ca="1" si="1218"/>
        <v>-</v>
      </c>
      <c r="AA2329" s="32" t="b">
        <f t="shared" ref="AA2329:AE2344" ca="1" si="1219">OFFSET(AA$5,$D2329,0)</f>
        <v>1</v>
      </c>
      <c r="AB2329" s="32" t="b">
        <f t="shared" ca="1" si="1219"/>
        <v>0</v>
      </c>
      <c r="AC2329" s="32" t="b">
        <f t="shared" ca="1" si="1219"/>
        <v>1</v>
      </c>
      <c r="AD2329" s="32" t="b">
        <f t="shared" ca="1" si="1219"/>
        <v>1</v>
      </c>
      <c r="AE2329" s="32" t="b">
        <f t="shared" ca="1" si="1219"/>
        <v>1</v>
      </c>
      <c r="AF2329" s="32">
        <f t="shared" ca="1" si="1218"/>
        <v>0</v>
      </c>
      <c r="AG2329" s="32">
        <f t="shared" ca="1" si="1218"/>
        <v>0.4</v>
      </c>
      <c r="AH2329" s="32">
        <f t="shared" ca="1" si="1218"/>
        <v>-0.4</v>
      </c>
      <c r="AI2329" s="32" t="str">
        <f t="shared" ref="AI2329:AJ2344" ca="1" si="1220">OFFSET(AI$5,$D2329,0)</f>
        <v>-</v>
      </c>
      <c r="AJ2329" s="32" t="str">
        <f t="shared" ca="1" si="1220"/>
        <v>-</v>
      </c>
      <c r="AK2329" s="32">
        <f t="shared" ca="1" si="1218"/>
        <v>0</v>
      </c>
      <c r="AL2329" s="32">
        <f t="shared" ca="1" si="1218"/>
        <v>1</v>
      </c>
      <c r="AM2329" s="32">
        <f t="shared" ca="1" si="1218"/>
        <v>-1</v>
      </c>
      <c r="AN2329" s="32">
        <f t="shared" ca="1" si="1218"/>
        <v>3.9</v>
      </c>
      <c r="AO2329" s="32" t="str">
        <f t="shared" ca="1" si="1218"/>
        <v>-</v>
      </c>
      <c r="AP2329" s="32" t="str">
        <f t="shared" ca="1" si="1218"/>
        <v>-</v>
      </c>
      <c r="AQ2329" s="32" t="b">
        <f t="shared" ca="1" si="1218"/>
        <v>1</v>
      </c>
      <c r="AR2329" s="32" t="b">
        <f t="shared" ca="1" si="1218"/>
        <v>1</v>
      </c>
      <c r="AS2329" s="32" t="str">
        <f t="shared" ref="AS2329:AS2330" ca="1" si="1221">OFFSET(AS$5,$D2329,0)</f>
        <v>-</v>
      </c>
      <c r="AT2329" s="32" t="str">
        <f t="shared" ca="1" si="1218"/>
        <v>-</v>
      </c>
      <c r="AU2329" s="32">
        <f t="shared" ref="AU2329:AU2357" ca="1" si="1222">OFFSET(AU$5,$D2329,0)</f>
        <v>0.13637931034482847</v>
      </c>
      <c r="AV2329" s="32">
        <f t="shared" ca="1" si="1218"/>
        <v>62.575499999999998</v>
      </c>
      <c r="AW2329" s="32">
        <f t="shared" ca="1" si="1218"/>
        <v>0.9599451455715684</v>
      </c>
      <c r="AX2329" s="22">
        <f t="shared" ref="AX2329:AX2357" si="1223">AX$7</f>
        <v>0</v>
      </c>
      <c r="AY2329" s="32">
        <f t="shared" ca="1" si="1218"/>
        <v>1.1662039104867115</v>
      </c>
      <c r="AZ2329" s="32">
        <f t="shared" ca="1" si="1218"/>
        <v>0.99646082210105558</v>
      </c>
      <c r="BA2329" s="32">
        <f t="shared" ca="1" si="1218"/>
        <v>0</v>
      </c>
      <c r="BB2329" s="32">
        <f t="shared" ca="1" si="1218"/>
        <v>0</v>
      </c>
      <c r="BC2329" s="32">
        <f t="shared" ca="1" si="1218"/>
        <v>1.0663588214624506</v>
      </c>
      <c r="BD2329" s="32">
        <f t="shared" ca="1" si="1218"/>
        <v>2.0294375371054798</v>
      </c>
      <c r="BE2329" s="32">
        <f t="shared" ca="1" si="1218"/>
        <v>2.9514072811327896E-2</v>
      </c>
      <c r="BF2329" s="32">
        <f t="shared" ca="1" si="1218"/>
        <v>-8.5624199420859082E-2</v>
      </c>
      <c r="BG2329" s="32">
        <f t="shared" ca="1" si="1218"/>
        <v>-0.14329618008087763</v>
      </c>
      <c r="BH2329" s="32">
        <f t="shared" ref="BH2329:BH2340" ca="1" si="1224">OFFSET(BH$5,$D2329,0)</f>
        <v>-0.14842192963954548</v>
      </c>
      <c r="BI2329" s="32" t="str">
        <f t="shared" ca="1" si="1218"/>
        <v>-</v>
      </c>
      <c r="BJ2329" s="32" t="str">
        <f t="shared" ca="1" si="1218"/>
        <v>-</v>
      </c>
      <c r="BK2329" s="32" t="str">
        <f t="shared" ca="1" si="1218"/>
        <v>-</v>
      </c>
      <c r="BL2329" s="32">
        <f t="shared" ca="1" si="1218"/>
        <v>0</v>
      </c>
      <c r="BM2329" s="32">
        <f t="shared" ca="1" si="1218"/>
        <v>0</v>
      </c>
      <c r="BN2329" s="32">
        <f t="shared" ca="1" si="1218"/>
        <v>0</v>
      </c>
      <c r="BO2329" s="32">
        <f t="shared" ref="BO2329:BO2333" ca="1" si="1225">OFFSET(BO$5,$D2329,0)</f>
        <v>0</v>
      </c>
      <c r="BP2329" s="54">
        <v>0</v>
      </c>
    </row>
    <row r="2330" spans="1:68" hidden="1" outlineLevel="2">
      <c r="A2330" s="53"/>
      <c r="B2330" s="44">
        <f ca="1">COUNT(B$5:OFFSET(B2330,-1,0))</f>
        <v>2243</v>
      </c>
      <c r="C2330" s="31">
        <f ca="1">$B$2270</f>
        <v>2185</v>
      </c>
      <c r="D2330" s="45">
        <f t="shared" ca="1" si="1216"/>
        <v>2265</v>
      </c>
      <c r="E2330">
        <v>18</v>
      </c>
      <c r="F2330" t="b">
        <v>0</v>
      </c>
      <c r="G2330" t="b">
        <v>0</v>
      </c>
      <c r="H2330" t="b">
        <v>0</v>
      </c>
      <c r="I2330" s="3" t="str">
        <f t="shared" ca="1" si="1217"/>
        <v>G02- no EVG</v>
      </c>
      <c r="J2330" s="16" t="str">
        <f ca="1">IF(MATCH(I2330,I$5:I2330,0)=(COUNTA(I$5:I2330)),"-","Dup")</f>
        <v>-</v>
      </c>
      <c r="K2330" s="32" t="str">
        <f t="shared" ca="1" si="1218"/>
        <v>-</v>
      </c>
      <c r="L2330" s="32" t="b">
        <f t="shared" ca="1" si="1218"/>
        <v>0</v>
      </c>
      <c r="M2330" s="32" t="b">
        <f t="shared" ca="1" si="1218"/>
        <v>1</v>
      </c>
      <c r="N2330" s="32">
        <f t="shared" ca="1" si="1218"/>
        <v>2</v>
      </c>
      <c r="O2330" s="32" t="str">
        <f t="shared" ca="1" si="1218"/>
        <v>-</v>
      </c>
      <c r="P2330" s="32" t="str">
        <f t="shared" ca="1" si="1218"/>
        <v>-</v>
      </c>
      <c r="Q2330" s="32" t="str">
        <f t="shared" ca="1" si="1218"/>
        <v>-</v>
      </c>
      <c r="R2330" s="32" t="str">
        <f t="shared" ca="1" si="1218"/>
        <v>-</v>
      </c>
      <c r="S2330" s="32" t="str">
        <f t="shared" ca="1" si="1218"/>
        <v>-</v>
      </c>
      <c r="T2330" s="32" t="str">
        <f t="shared" ca="1" si="1218"/>
        <v>-</v>
      </c>
      <c r="U2330" s="32" t="str">
        <f t="shared" ca="1" si="1218"/>
        <v>-</v>
      </c>
      <c r="V2330" s="32" t="str">
        <f t="shared" ca="1" si="1218"/>
        <v>-</v>
      </c>
      <c r="W2330" s="32" t="str">
        <f t="shared" ca="1" si="1218"/>
        <v>-</v>
      </c>
      <c r="X2330" s="32" t="str">
        <f t="shared" ca="1" si="1218"/>
        <v>-</v>
      </c>
      <c r="Y2330" s="32" t="str">
        <f t="shared" ca="1" si="1218"/>
        <v>-</v>
      </c>
      <c r="Z2330" s="32" t="str">
        <f t="shared" ca="1" si="1218"/>
        <v>-</v>
      </c>
      <c r="AA2330" s="32" t="b">
        <f t="shared" ca="1" si="1219"/>
        <v>1</v>
      </c>
      <c r="AB2330" s="32" t="b">
        <f t="shared" ca="1" si="1219"/>
        <v>0</v>
      </c>
      <c r="AC2330" s="32" t="b">
        <f t="shared" ca="1" si="1219"/>
        <v>1</v>
      </c>
      <c r="AD2330" s="32" t="b">
        <f t="shared" ca="1" si="1219"/>
        <v>1</v>
      </c>
      <c r="AE2330" s="32" t="b">
        <f t="shared" ca="1" si="1219"/>
        <v>1</v>
      </c>
      <c r="AF2330" s="32">
        <f t="shared" ca="1" si="1218"/>
        <v>0</v>
      </c>
      <c r="AG2330" s="32">
        <f t="shared" ca="1" si="1218"/>
        <v>0.4</v>
      </c>
      <c r="AH2330" s="32">
        <f t="shared" ca="1" si="1218"/>
        <v>-0.4</v>
      </c>
      <c r="AI2330" s="32" t="str">
        <f t="shared" ca="1" si="1220"/>
        <v>-</v>
      </c>
      <c r="AJ2330" s="32" t="str">
        <f t="shared" ca="1" si="1220"/>
        <v>-</v>
      </c>
      <c r="AK2330" s="32">
        <f t="shared" ca="1" si="1218"/>
        <v>0</v>
      </c>
      <c r="AL2330" s="32">
        <f t="shared" ca="1" si="1218"/>
        <v>1</v>
      </c>
      <c r="AM2330" s="32">
        <f t="shared" ca="1" si="1218"/>
        <v>-1</v>
      </c>
      <c r="AN2330" s="32">
        <f t="shared" ca="1" si="1218"/>
        <v>3.9</v>
      </c>
      <c r="AO2330" s="32" t="str">
        <f t="shared" ca="1" si="1218"/>
        <v>-</v>
      </c>
      <c r="AP2330" s="32" t="str">
        <f t="shared" ca="1" si="1218"/>
        <v>-</v>
      </c>
      <c r="AQ2330" s="32" t="b">
        <f t="shared" ca="1" si="1218"/>
        <v>1</v>
      </c>
      <c r="AR2330" s="32" t="b">
        <f t="shared" ca="1" si="1218"/>
        <v>1</v>
      </c>
      <c r="AS2330" s="32" t="str">
        <f t="shared" ca="1" si="1221"/>
        <v>-</v>
      </c>
      <c r="AT2330" s="32" t="str">
        <f t="shared" ca="1" si="1218"/>
        <v>-</v>
      </c>
      <c r="AU2330" s="32">
        <f t="shared" ca="1" si="1222"/>
        <v>-0.20362068965517166</v>
      </c>
      <c r="AV2330" s="32">
        <f t="shared" ca="1" si="1218"/>
        <v>57.042000000000002</v>
      </c>
      <c r="AW2330" s="32">
        <f t="shared" ca="1" si="1218"/>
        <v>1.0352422227657283</v>
      </c>
      <c r="AX2330" s="22">
        <f t="shared" si="1223"/>
        <v>0</v>
      </c>
      <c r="AY2330" s="32">
        <f t="shared" ca="1" si="1218"/>
        <v>0.91560386919169623</v>
      </c>
      <c r="AZ2330" s="32">
        <f t="shared" ca="1" si="1218"/>
        <v>1.0025804658676487</v>
      </c>
      <c r="BA2330" s="32">
        <f t="shared" ca="1" si="1218"/>
        <v>0</v>
      </c>
      <c r="BB2330" s="32">
        <f t="shared" ca="1" si="1218"/>
        <v>0</v>
      </c>
      <c r="BC2330" s="32">
        <f t="shared" ca="1" si="1218"/>
        <v>0.99760156808720246</v>
      </c>
      <c r="BD2330" s="32">
        <f t="shared" ca="1" si="1218"/>
        <v>-0.14284247687103147</v>
      </c>
      <c r="BE2330" s="32">
        <f t="shared" ca="1" si="1218"/>
        <v>-0.18637113474478562</v>
      </c>
      <c r="BF2330" s="32">
        <f t="shared" ca="1" si="1218"/>
        <v>6.5222068272559053E-2</v>
      </c>
      <c r="BG2330" s="32">
        <f t="shared" ca="1" si="1218"/>
        <v>0.34169618064490592</v>
      </c>
      <c r="BH2330" s="32">
        <f t="shared" ca="1" si="1224"/>
        <v>5.7958985092103843E-2</v>
      </c>
      <c r="BI2330" s="32" t="str">
        <f t="shared" ca="1" si="1218"/>
        <v>-</v>
      </c>
      <c r="BJ2330" s="32" t="str">
        <f t="shared" ca="1" si="1218"/>
        <v>-</v>
      </c>
      <c r="BK2330" s="32" t="str">
        <f t="shared" ca="1" si="1218"/>
        <v>-</v>
      </c>
      <c r="BL2330" s="32">
        <f t="shared" ca="1" si="1218"/>
        <v>0</v>
      </c>
      <c r="BM2330" s="32">
        <f t="shared" ca="1" si="1218"/>
        <v>0</v>
      </c>
      <c r="BN2330" s="32">
        <f t="shared" ca="1" si="1218"/>
        <v>0</v>
      </c>
      <c r="BO2330" s="32">
        <f t="shared" ca="1" si="1225"/>
        <v>0</v>
      </c>
      <c r="BP2330" s="54">
        <v>0</v>
      </c>
    </row>
    <row r="2331" spans="1:68" hidden="1" outlineLevel="2">
      <c r="A2331" s="53"/>
      <c r="B2331" s="44">
        <f ca="1">COUNT(B$5:OFFSET(B2331,-1,0))</f>
        <v>2244</v>
      </c>
      <c r="C2331" s="31">
        <f ca="1">$B$2271</f>
        <v>2186</v>
      </c>
      <c r="D2331" s="45">
        <f t="shared" ca="1" si="1216"/>
        <v>2266</v>
      </c>
      <c r="E2331">
        <v>18</v>
      </c>
      <c r="F2331" t="b">
        <v>1</v>
      </c>
      <c r="G2331" t="b">
        <v>0</v>
      </c>
      <c r="H2331" t="b">
        <v>1</v>
      </c>
      <c r="I2331" s="3" t="str">
        <f t="shared" ca="1" si="1217"/>
        <v>G03- no EVG</v>
      </c>
      <c r="J2331" s="16" t="str">
        <f ca="1">IF(MATCH(I2331,I$5:I2331,0)=(COUNTA(I$5:I2331)),"-","Dup")</f>
        <v>-</v>
      </c>
      <c r="K2331" s="32" t="str">
        <f t="shared" ca="1" si="1218"/>
        <v>-</v>
      </c>
      <c r="L2331" s="32" t="b">
        <f t="shared" ca="1" si="1218"/>
        <v>0</v>
      </c>
      <c r="M2331" s="32" t="b">
        <f t="shared" ca="1" si="1218"/>
        <v>1</v>
      </c>
      <c r="N2331" s="32">
        <f t="shared" ca="1" si="1218"/>
        <v>2</v>
      </c>
      <c r="O2331" s="32" t="str">
        <f t="shared" ca="1" si="1218"/>
        <v>-</v>
      </c>
      <c r="P2331" s="32" t="str">
        <f t="shared" ca="1" si="1218"/>
        <v>-</v>
      </c>
      <c r="Q2331" s="32" t="str">
        <f t="shared" ca="1" si="1218"/>
        <v>-</v>
      </c>
      <c r="R2331" s="32" t="str">
        <f t="shared" ca="1" si="1218"/>
        <v>-</v>
      </c>
      <c r="S2331" s="32" t="str">
        <f t="shared" ca="1" si="1218"/>
        <v>-</v>
      </c>
      <c r="T2331" s="32" t="str">
        <f t="shared" ca="1" si="1218"/>
        <v>-</v>
      </c>
      <c r="U2331" s="32" t="str">
        <f t="shared" ca="1" si="1218"/>
        <v>-</v>
      </c>
      <c r="V2331" s="32" t="str">
        <f t="shared" ca="1" si="1218"/>
        <v>-</v>
      </c>
      <c r="W2331" s="32" t="str">
        <f t="shared" ca="1" si="1218"/>
        <v>-</v>
      </c>
      <c r="X2331" s="32" t="str">
        <f t="shared" ca="1" si="1218"/>
        <v>-</v>
      </c>
      <c r="Y2331" s="32" t="str">
        <f t="shared" ca="1" si="1218"/>
        <v>-</v>
      </c>
      <c r="Z2331" s="32" t="str">
        <f t="shared" ca="1" si="1218"/>
        <v>-</v>
      </c>
      <c r="AA2331" s="32" t="b">
        <f t="shared" ca="1" si="1219"/>
        <v>1</v>
      </c>
      <c r="AB2331" s="32" t="b">
        <f t="shared" ca="1" si="1219"/>
        <v>0</v>
      </c>
      <c r="AC2331" s="32" t="b">
        <f t="shared" ca="1" si="1219"/>
        <v>1</v>
      </c>
      <c r="AD2331" s="32" t="b">
        <f t="shared" ca="1" si="1219"/>
        <v>1</v>
      </c>
      <c r="AE2331" s="32" t="b">
        <f t="shared" ca="1" si="1219"/>
        <v>1</v>
      </c>
      <c r="AF2331" s="32">
        <f t="shared" ca="1" si="1218"/>
        <v>0</v>
      </c>
      <c r="AG2331" s="32">
        <f t="shared" ca="1" si="1218"/>
        <v>0.4</v>
      </c>
      <c r="AH2331" s="32">
        <f t="shared" ca="1" si="1218"/>
        <v>-0.4</v>
      </c>
      <c r="AI2331" s="32" t="str">
        <f t="shared" ca="1" si="1220"/>
        <v>-</v>
      </c>
      <c r="AJ2331" s="32" t="str">
        <f t="shared" ca="1" si="1220"/>
        <v>-</v>
      </c>
      <c r="AK2331" s="32">
        <f t="shared" ca="1" si="1218"/>
        <v>0</v>
      </c>
      <c r="AL2331" s="32">
        <f t="shared" ca="1" si="1218"/>
        <v>1</v>
      </c>
      <c r="AM2331" s="32">
        <f t="shared" ca="1" si="1218"/>
        <v>-1</v>
      </c>
      <c r="AN2331" s="32">
        <f t="shared" ca="1" si="1218"/>
        <v>3.9</v>
      </c>
      <c r="AO2331" s="32" t="str">
        <f t="shared" ca="1" si="1218"/>
        <v>-</v>
      </c>
      <c r="AP2331" s="32" t="str">
        <f t="shared" ca="1" si="1218"/>
        <v>-</v>
      </c>
      <c r="AQ2331" s="32" t="b">
        <f t="shared" ref="AQ2331:AT2336" ca="1" si="1226">OFFSET(AQ$5,$D2331,0)</f>
        <v>1</v>
      </c>
      <c r="AR2331" s="32" t="b">
        <f t="shared" ca="1" si="1226"/>
        <v>1</v>
      </c>
      <c r="AS2331" s="32" t="str">
        <f t="shared" ca="1" si="1226"/>
        <v>-</v>
      </c>
      <c r="AT2331" s="32" t="str">
        <f t="shared" ca="1" si="1226"/>
        <v>-</v>
      </c>
      <c r="AU2331" s="32">
        <f t="shared" ca="1" si="1222"/>
        <v>0.13971264367816161</v>
      </c>
      <c r="AV2331" s="32">
        <f t="shared" ca="1" si="1218"/>
        <v>61.2273</v>
      </c>
      <c r="AW2331" s="32">
        <f t="shared" ca="1" si="1218"/>
        <v>0.91393026716443271</v>
      </c>
      <c r="AX2331" s="22">
        <f t="shared" si="1223"/>
        <v>0</v>
      </c>
      <c r="AY2331" s="32">
        <f t="shared" ca="1" si="1218"/>
        <v>1.2960898706852657</v>
      </c>
      <c r="AZ2331" s="32">
        <f t="shared" ca="1" si="1218"/>
        <v>0.95508633974154244</v>
      </c>
      <c r="BA2331" s="32">
        <f t="shared" ca="1" si="1218"/>
        <v>0</v>
      </c>
      <c r="BB2331" s="32">
        <f t="shared" ca="1" si="1218"/>
        <v>0</v>
      </c>
      <c r="BC2331" s="32">
        <f t="shared" ca="1" si="1218"/>
        <v>0.9987631742136861</v>
      </c>
      <c r="BD2331" s="32">
        <f t="shared" ca="1" si="1218"/>
        <v>-0.67063686541207801</v>
      </c>
      <c r="BE2331" s="32">
        <f t="shared" ca="1" si="1218"/>
        <v>2.9249203986851102E-2</v>
      </c>
      <c r="BF2331" s="32">
        <f t="shared" ca="1" si="1218"/>
        <v>-8.302587312751597E-2</v>
      </c>
      <c r="BG2331" s="32">
        <f t="shared" ca="1" si="1218"/>
        <v>0.64195401316078637</v>
      </c>
      <c r="BH2331" s="32">
        <f t="shared" ca="1" si="1224"/>
        <v>-0.10500043451853802</v>
      </c>
      <c r="BI2331" s="32" t="str">
        <f t="shared" ca="1" si="1218"/>
        <v>-</v>
      </c>
      <c r="BJ2331" s="32" t="str">
        <f t="shared" ca="1" si="1218"/>
        <v>-</v>
      </c>
      <c r="BK2331" s="32" t="str">
        <f t="shared" ca="1" si="1218"/>
        <v>-</v>
      </c>
      <c r="BL2331" s="32">
        <f t="shared" ca="1" si="1218"/>
        <v>0</v>
      </c>
      <c r="BM2331" s="32">
        <f t="shared" ca="1" si="1218"/>
        <v>0</v>
      </c>
      <c r="BN2331" s="32">
        <f t="shared" ca="1" si="1218"/>
        <v>0</v>
      </c>
      <c r="BO2331" s="32">
        <f t="shared" ca="1" si="1225"/>
        <v>0</v>
      </c>
      <c r="BP2331" s="54">
        <v>0</v>
      </c>
    </row>
    <row r="2332" spans="1:68" hidden="1" outlineLevel="2">
      <c r="A2332" s="53"/>
      <c r="B2332" s="44">
        <f ca="1">COUNT(B$5:OFFSET(B2332,-1,0))</f>
        <v>2245</v>
      </c>
      <c r="C2332" s="31">
        <f ca="1">$B$2272</f>
        <v>2187</v>
      </c>
      <c r="D2332" s="45">
        <f t="shared" ca="1" si="1216"/>
        <v>2267</v>
      </c>
      <c r="E2332">
        <v>18</v>
      </c>
      <c r="F2332" t="b">
        <v>0</v>
      </c>
      <c r="G2332" t="b">
        <v>0</v>
      </c>
      <c r="H2332" t="b">
        <v>0</v>
      </c>
      <c r="I2332" s="3" t="str">
        <f t="shared" ca="1" si="1217"/>
        <v>G04- no EVG</v>
      </c>
      <c r="J2332" s="16" t="str">
        <f ca="1">IF(MATCH(I2332,I$5:I2332,0)=(COUNTA(I$5:I2332)),"-","Dup")</f>
        <v>-</v>
      </c>
      <c r="K2332" s="32" t="str">
        <f t="shared" ca="1" si="1218"/>
        <v>-</v>
      </c>
      <c r="L2332" s="32" t="b">
        <f t="shared" ca="1" si="1218"/>
        <v>0</v>
      </c>
      <c r="M2332" s="32" t="b">
        <f t="shared" ca="1" si="1218"/>
        <v>1</v>
      </c>
      <c r="N2332" s="32">
        <f t="shared" ca="1" si="1218"/>
        <v>2</v>
      </c>
      <c r="O2332" s="32" t="str">
        <f t="shared" ca="1" si="1218"/>
        <v>-</v>
      </c>
      <c r="P2332" s="32" t="str">
        <f t="shared" ca="1" si="1218"/>
        <v>-</v>
      </c>
      <c r="Q2332" s="32" t="str">
        <f t="shared" ca="1" si="1218"/>
        <v>-</v>
      </c>
      <c r="R2332" s="32" t="str">
        <f t="shared" ca="1" si="1218"/>
        <v>-</v>
      </c>
      <c r="S2332" s="32" t="str">
        <f t="shared" ca="1" si="1218"/>
        <v>-</v>
      </c>
      <c r="T2332" s="32" t="str">
        <f t="shared" ca="1" si="1218"/>
        <v>-</v>
      </c>
      <c r="U2332" s="32" t="str">
        <f t="shared" ca="1" si="1218"/>
        <v>-</v>
      </c>
      <c r="V2332" s="32" t="str">
        <f t="shared" ca="1" si="1218"/>
        <v>-</v>
      </c>
      <c r="W2332" s="32" t="str">
        <f t="shared" ca="1" si="1218"/>
        <v>-</v>
      </c>
      <c r="X2332" s="32" t="str">
        <f t="shared" ca="1" si="1218"/>
        <v>-</v>
      </c>
      <c r="Y2332" s="32" t="str">
        <f t="shared" ca="1" si="1218"/>
        <v>-</v>
      </c>
      <c r="Z2332" s="32" t="str">
        <f t="shared" ca="1" si="1218"/>
        <v>-</v>
      </c>
      <c r="AA2332" s="32" t="b">
        <f t="shared" ca="1" si="1219"/>
        <v>1</v>
      </c>
      <c r="AB2332" s="32" t="b">
        <f t="shared" ca="1" si="1219"/>
        <v>0</v>
      </c>
      <c r="AC2332" s="32" t="b">
        <f t="shared" ca="1" si="1219"/>
        <v>1</v>
      </c>
      <c r="AD2332" s="32" t="b">
        <f t="shared" ca="1" si="1219"/>
        <v>1</v>
      </c>
      <c r="AE2332" s="32" t="b">
        <f t="shared" ca="1" si="1219"/>
        <v>1</v>
      </c>
      <c r="AF2332" s="32">
        <f t="shared" ca="1" si="1218"/>
        <v>0</v>
      </c>
      <c r="AG2332" s="32">
        <f t="shared" ca="1" si="1218"/>
        <v>0.4</v>
      </c>
      <c r="AH2332" s="32">
        <f t="shared" ca="1" si="1218"/>
        <v>-0.4</v>
      </c>
      <c r="AI2332" s="32" t="str">
        <f t="shared" ca="1" si="1220"/>
        <v>-</v>
      </c>
      <c r="AJ2332" s="32" t="str">
        <f t="shared" ca="1" si="1220"/>
        <v>-</v>
      </c>
      <c r="AK2332" s="32">
        <f t="shared" ca="1" si="1218"/>
        <v>0</v>
      </c>
      <c r="AL2332" s="32">
        <f t="shared" ca="1" si="1218"/>
        <v>1</v>
      </c>
      <c r="AM2332" s="32">
        <f t="shared" ca="1" si="1218"/>
        <v>-1</v>
      </c>
      <c r="AN2332" s="32">
        <f t="shared" ca="1" si="1218"/>
        <v>3.9</v>
      </c>
      <c r="AO2332" s="32" t="str">
        <f t="shared" ca="1" si="1218"/>
        <v>-</v>
      </c>
      <c r="AP2332" s="32" t="str">
        <f t="shared" ca="1" si="1218"/>
        <v>-</v>
      </c>
      <c r="AQ2332" s="32" t="b">
        <f t="shared" ca="1" si="1226"/>
        <v>1</v>
      </c>
      <c r="AR2332" s="32" t="b">
        <f t="shared" ca="1" si="1226"/>
        <v>1</v>
      </c>
      <c r="AS2332" s="32" t="str">
        <f t="shared" ca="1" si="1226"/>
        <v>-</v>
      </c>
      <c r="AT2332" s="32" t="str">
        <f t="shared" ca="1" si="1226"/>
        <v>-</v>
      </c>
      <c r="AU2332" s="32">
        <f t="shared" ca="1" si="1222"/>
        <v>-1.6954022988505103E-2</v>
      </c>
      <c r="AV2332" s="32">
        <f t="shared" ca="1" si="1218"/>
        <v>60.763300000000001</v>
      </c>
      <c r="AW2332" s="32">
        <f t="shared" ca="1" si="1218"/>
        <v>0.95186932480680186</v>
      </c>
      <c r="AX2332" s="22">
        <f t="shared" si="1223"/>
        <v>0</v>
      </c>
      <c r="AY2332" s="32">
        <f t="shared" ca="1" si="1218"/>
        <v>0.962303572743618</v>
      </c>
      <c r="AZ2332" s="32">
        <f t="shared" ca="1" si="1218"/>
        <v>0.99507600987182787</v>
      </c>
      <c r="BA2332" s="32">
        <f t="shared" ca="1" si="1218"/>
        <v>0</v>
      </c>
      <c r="BB2332" s="32">
        <f t="shared" ca="1" si="1218"/>
        <v>0</v>
      </c>
      <c r="BC2332" s="32">
        <f t="shared" ca="1" si="1218"/>
        <v>1.0316528165846219</v>
      </c>
      <c r="BD2332" s="32">
        <f t="shared" ca="1" si="1218"/>
        <v>-0.97281925459701313</v>
      </c>
      <c r="BE2332" s="32">
        <f t="shared" ca="1" si="1218"/>
        <v>2.5860536441400961E-2</v>
      </c>
      <c r="BF2332" s="32">
        <f t="shared" ca="1" si="1218"/>
        <v>-1.9646890317839283E-2</v>
      </c>
      <c r="BG2332" s="32">
        <f t="shared" ca="1" si="1218"/>
        <v>-0.11728773293334172</v>
      </c>
      <c r="BH2332" s="32">
        <f t="shared" ca="1" si="1224"/>
        <v>-0.14020337265578264</v>
      </c>
      <c r="BI2332" s="32" t="str">
        <f t="shared" ca="1" si="1218"/>
        <v>-</v>
      </c>
      <c r="BJ2332" s="32" t="str">
        <f t="shared" ca="1" si="1218"/>
        <v>-</v>
      </c>
      <c r="BK2332" s="32" t="str">
        <f t="shared" ca="1" si="1218"/>
        <v>-</v>
      </c>
      <c r="BL2332" s="32">
        <f t="shared" ca="1" si="1218"/>
        <v>0</v>
      </c>
      <c r="BM2332" s="32">
        <f t="shared" ca="1" si="1218"/>
        <v>0</v>
      </c>
      <c r="BN2332" s="32">
        <f t="shared" ca="1" si="1218"/>
        <v>0</v>
      </c>
      <c r="BO2332" s="32">
        <f t="shared" ca="1" si="1225"/>
        <v>0</v>
      </c>
      <c r="BP2332" s="54">
        <v>0</v>
      </c>
    </row>
    <row r="2333" spans="1:68" hidden="1" outlineLevel="2">
      <c r="A2333" s="53"/>
      <c r="B2333" s="44">
        <f ca="1">COUNT(B$5:OFFSET(B2333,-1,0))</f>
        <v>2246</v>
      </c>
      <c r="C2333" s="31">
        <f ca="1">$B$2273</f>
        <v>2188</v>
      </c>
      <c r="D2333" s="45">
        <f t="shared" ca="1" si="1216"/>
        <v>2268</v>
      </c>
      <c r="E2333">
        <v>18</v>
      </c>
      <c r="F2333" t="b">
        <v>0</v>
      </c>
      <c r="G2333" t="b">
        <v>0</v>
      </c>
      <c r="H2333" t="b">
        <v>0</v>
      </c>
      <c r="I2333" s="3" t="str">
        <f t="shared" ca="1" si="1217"/>
        <v>G05- no EVG</v>
      </c>
      <c r="J2333" s="16" t="str">
        <f ca="1">IF(MATCH(I2333,I$5:I2333,0)=(COUNTA(I$5:I2333)),"-","Dup")</f>
        <v>-</v>
      </c>
      <c r="K2333" s="32" t="str">
        <f t="shared" ca="1" si="1218"/>
        <v>-</v>
      </c>
      <c r="L2333" s="32" t="b">
        <f t="shared" ca="1" si="1218"/>
        <v>0</v>
      </c>
      <c r="M2333" s="32" t="b">
        <f t="shared" ca="1" si="1218"/>
        <v>1</v>
      </c>
      <c r="N2333" s="32">
        <f t="shared" ca="1" si="1218"/>
        <v>2</v>
      </c>
      <c r="O2333" s="32" t="str">
        <f t="shared" ca="1" si="1218"/>
        <v>-</v>
      </c>
      <c r="P2333" s="32" t="str">
        <f t="shared" ca="1" si="1218"/>
        <v>-</v>
      </c>
      <c r="Q2333" s="32" t="str">
        <f t="shared" ca="1" si="1218"/>
        <v>-</v>
      </c>
      <c r="R2333" s="32" t="str">
        <f t="shared" ca="1" si="1218"/>
        <v>-</v>
      </c>
      <c r="S2333" s="32" t="str">
        <f t="shared" ca="1" si="1218"/>
        <v>-</v>
      </c>
      <c r="T2333" s="32" t="str">
        <f t="shared" ca="1" si="1218"/>
        <v>-</v>
      </c>
      <c r="U2333" s="32" t="str">
        <f t="shared" ca="1" si="1218"/>
        <v>-</v>
      </c>
      <c r="V2333" s="32" t="str">
        <f t="shared" ca="1" si="1218"/>
        <v>-</v>
      </c>
      <c r="W2333" s="32" t="str">
        <f t="shared" ca="1" si="1218"/>
        <v>-</v>
      </c>
      <c r="X2333" s="32" t="str">
        <f t="shared" ca="1" si="1218"/>
        <v>-</v>
      </c>
      <c r="Y2333" s="32" t="str">
        <f t="shared" ca="1" si="1218"/>
        <v>-</v>
      </c>
      <c r="Z2333" s="32" t="str">
        <f t="shared" ca="1" si="1218"/>
        <v>-</v>
      </c>
      <c r="AA2333" s="32" t="b">
        <f t="shared" ca="1" si="1219"/>
        <v>1</v>
      </c>
      <c r="AB2333" s="32" t="b">
        <f t="shared" ca="1" si="1219"/>
        <v>0</v>
      </c>
      <c r="AC2333" s="32" t="b">
        <f t="shared" ca="1" si="1219"/>
        <v>1</v>
      </c>
      <c r="AD2333" s="32" t="b">
        <f t="shared" ca="1" si="1219"/>
        <v>1</v>
      </c>
      <c r="AE2333" s="32" t="b">
        <f t="shared" ca="1" si="1219"/>
        <v>1</v>
      </c>
      <c r="AF2333" s="32">
        <f t="shared" ca="1" si="1218"/>
        <v>0</v>
      </c>
      <c r="AG2333" s="32">
        <f t="shared" ca="1" si="1218"/>
        <v>0.4</v>
      </c>
      <c r="AH2333" s="32">
        <f t="shared" ca="1" si="1218"/>
        <v>-0.4</v>
      </c>
      <c r="AI2333" s="32" t="str">
        <f t="shared" ca="1" si="1220"/>
        <v>-</v>
      </c>
      <c r="AJ2333" s="32" t="str">
        <f t="shared" ca="1" si="1220"/>
        <v>-</v>
      </c>
      <c r="AK2333" s="32">
        <f t="shared" ca="1" si="1218"/>
        <v>0</v>
      </c>
      <c r="AL2333" s="32">
        <f t="shared" ca="1" si="1218"/>
        <v>1</v>
      </c>
      <c r="AM2333" s="32">
        <f t="shared" ca="1" si="1218"/>
        <v>-1</v>
      </c>
      <c r="AN2333" s="32">
        <f t="shared" ca="1" si="1218"/>
        <v>3.9</v>
      </c>
      <c r="AO2333" s="32" t="str">
        <f t="shared" ca="1" si="1218"/>
        <v>-</v>
      </c>
      <c r="AP2333" s="32" t="str">
        <f t="shared" ca="1" si="1218"/>
        <v>-</v>
      </c>
      <c r="AQ2333" s="32" t="b">
        <f t="shared" ca="1" si="1226"/>
        <v>1</v>
      </c>
      <c r="AR2333" s="32" t="b">
        <f t="shared" ca="1" si="1226"/>
        <v>1</v>
      </c>
      <c r="AS2333" s="32" t="str">
        <f t="shared" ca="1" si="1226"/>
        <v>-</v>
      </c>
      <c r="AT2333" s="32" t="str">
        <f t="shared" ca="1" si="1226"/>
        <v>-</v>
      </c>
      <c r="AU2333" s="32">
        <f t="shared" ca="1" si="1222"/>
        <v>0.24637931034482846</v>
      </c>
      <c r="AV2333" s="32">
        <f t="shared" ca="1" si="1218"/>
        <v>56.641500000000001</v>
      </c>
      <c r="AW2333" s="32">
        <f t="shared" ca="1" si="1218"/>
        <v>1.0021403062860021</v>
      </c>
      <c r="AX2333" s="22">
        <f t="shared" si="1223"/>
        <v>0</v>
      </c>
      <c r="AY2333" s="32">
        <f t="shared" ca="1" si="1218"/>
        <v>1.1309520613121742</v>
      </c>
      <c r="AZ2333" s="32">
        <f t="shared" ca="1" si="1218"/>
        <v>0.95551306275625136</v>
      </c>
      <c r="BA2333" s="32">
        <f t="shared" ca="1" si="1218"/>
        <v>0</v>
      </c>
      <c r="BB2333" s="32">
        <f t="shared" ca="1" si="1218"/>
        <v>0</v>
      </c>
      <c r="BC2333" s="32">
        <f t="shared" ca="1" si="1218"/>
        <v>0.92681559468607955</v>
      </c>
      <c r="BD2333" s="32">
        <f t="shared" ca="1" si="1218"/>
        <v>-0.94106988425135185</v>
      </c>
      <c r="BE2333" s="32">
        <f t="shared" ca="1" si="1218"/>
        <v>0.19691402650511783</v>
      </c>
      <c r="BF2333" s="32">
        <f t="shared" ca="1" si="1218"/>
        <v>-7.1676864620250136E-2</v>
      </c>
      <c r="BG2333" s="32">
        <f t="shared" ca="1" si="1218"/>
        <v>-1.892596822851722E-2</v>
      </c>
      <c r="BH2333" s="32">
        <f t="shared" ca="1" si="1224"/>
        <v>0.11254260704208408</v>
      </c>
      <c r="BI2333" s="32" t="str">
        <f t="shared" ca="1" si="1218"/>
        <v>-</v>
      </c>
      <c r="BJ2333" s="32" t="str">
        <f t="shared" ca="1" si="1218"/>
        <v>-</v>
      </c>
      <c r="BK2333" s="32" t="str">
        <f t="shared" ca="1" si="1218"/>
        <v>-</v>
      </c>
      <c r="BL2333" s="32">
        <f t="shared" ca="1" si="1218"/>
        <v>0</v>
      </c>
      <c r="BM2333" s="32">
        <f t="shared" ca="1" si="1218"/>
        <v>0</v>
      </c>
      <c r="BN2333" s="32">
        <f t="shared" ca="1" si="1218"/>
        <v>0</v>
      </c>
      <c r="BO2333" s="32">
        <f t="shared" ca="1" si="1225"/>
        <v>0</v>
      </c>
      <c r="BP2333" s="54">
        <v>0</v>
      </c>
    </row>
    <row r="2334" spans="1:68" hidden="1" outlineLevel="2">
      <c r="A2334" s="53"/>
      <c r="B2334" s="44">
        <f ca="1">COUNT(B$5:OFFSET(B2334,-1,0))</f>
        <v>2247</v>
      </c>
      <c r="C2334" s="31">
        <f ca="1">$B$2274</f>
        <v>2189</v>
      </c>
      <c r="D2334" s="45">
        <f t="shared" ca="1" si="1216"/>
        <v>2269</v>
      </c>
      <c r="E2334">
        <v>18</v>
      </c>
      <c r="F2334" t="b">
        <v>0</v>
      </c>
      <c r="G2334" t="b">
        <v>0</v>
      </c>
      <c r="H2334" t="b">
        <v>0</v>
      </c>
      <c r="I2334" s="3" t="str">
        <f t="shared" ca="1" si="1217"/>
        <v>G06- no EVG</v>
      </c>
      <c r="J2334" s="16" t="str">
        <f ca="1">IF(MATCH(I2334,I$5:I2334,0)=(COUNTA(I$5:I2334)),"-","Dup")</f>
        <v>-</v>
      </c>
      <c r="K2334" s="32" t="str">
        <f t="shared" ca="1" si="1218"/>
        <v>-</v>
      </c>
      <c r="L2334" s="32" t="b">
        <f t="shared" ca="1" si="1218"/>
        <v>0</v>
      </c>
      <c r="M2334" s="32" t="b">
        <f t="shared" ca="1" si="1218"/>
        <v>1</v>
      </c>
      <c r="N2334" s="32">
        <f t="shared" ca="1" si="1218"/>
        <v>2</v>
      </c>
      <c r="O2334" s="32" t="str">
        <f t="shared" ca="1" si="1218"/>
        <v>-</v>
      </c>
      <c r="P2334" s="32" t="str">
        <f t="shared" ca="1" si="1218"/>
        <v>-</v>
      </c>
      <c r="Q2334" s="32" t="str">
        <f t="shared" ca="1" si="1218"/>
        <v>-</v>
      </c>
      <c r="R2334" s="32" t="str">
        <f t="shared" ca="1" si="1218"/>
        <v>-</v>
      </c>
      <c r="S2334" s="32" t="str">
        <f t="shared" ca="1" si="1218"/>
        <v>-</v>
      </c>
      <c r="T2334" s="32" t="str">
        <f t="shared" ca="1" si="1218"/>
        <v>-</v>
      </c>
      <c r="U2334" s="32" t="str">
        <f t="shared" ca="1" si="1218"/>
        <v>-</v>
      </c>
      <c r="V2334" s="32" t="str">
        <f t="shared" ca="1" si="1218"/>
        <v>-</v>
      </c>
      <c r="W2334" s="32" t="str">
        <f t="shared" ca="1" si="1218"/>
        <v>-</v>
      </c>
      <c r="X2334" s="32" t="str">
        <f t="shared" ca="1" si="1218"/>
        <v>-</v>
      </c>
      <c r="Y2334" s="32" t="str">
        <f t="shared" ca="1" si="1218"/>
        <v>-</v>
      </c>
      <c r="Z2334" s="32" t="str">
        <f t="shared" ca="1" si="1218"/>
        <v>-</v>
      </c>
      <c r="AA2334" s="32" t="b">
        <f t="shared" ca="1" si="1219"/>
        <v>1</v>
      </c>
      <c r="AB2334" s="32" t="b">
        <f t="shared" ca="1" si="1219"/>
        <v>0</v>
      </c>
      <c r="AC2334" s="32" t="b">
        <f t="shared" ca="1" si="1219"/>
        <v>1</v>
      </c>
      <c r="AD2334" s="32" t="b">
        <f t="shared" ca="1" si="1219"/>
        <v>1</v>
      </c>
      <c r="AE2334" s="32" t="b">
        <f t="shared" ca="1" si="1219"/>
        <v>1</v>
      </c>
      <c r="AF2334" s="32">
        <f t="shared" ca="1" si="1218"/>
        <v>0</v>
      </c>
      <c r="AG2334" s="32">
        <f t="shared" ca="1" si="1218"/>
        <v>0.4</v>
      </c>
      <c r="AH2334" s="32">
        <f t="shared" ca="1" si="1218"/>
        <v>-0.4</v>
      </c>
      <c r="AI2334" s="32" t="str">
        <f t="shared" ca="1" si="1220"/>
        <v>-</v>
      </c>
      <c r="AJ2334" s="32" t="str">
        <f t="shared" ca="1" si="1220"/>
        <v>-</v>
      </c>
      <c r="AK2334" s="32">
        <f t="shared" ca="1" si="1218"/>
        <v>0</v>
      </c>
      <c r="AL2334" s="32">
        <f t="shared" ca="1" si="1218"/>
        <v>1</v>
      </c>
      <c r="AM2334" s="32">
        <f t="shared" ca="1" si="1218"/>
        <v>-1</v>
      </c>
      <c r="AN2334" s="32">
        <f t="shared" ca="1" si="1218"/>
        <v>3.9</v>
      </c>
      <c r="AO2334" s="32" t="str">
        <f t="shared" ca="1" si="1218"/>
        <v>-</v>
      </c>
      <c r="AP2334" s="32" t="str">
        <f t="shared" ca="1" si="1218"/>
        <v>-</v>
      </c>
      <c r="AQ2334" s="32" t="b">
        <f t="shared" ca="1" si="1226"/>
        <v>1</v>
      </c>
      <c r="AR2334" s="32" t="b">
        <f t="shared" ca="1" si="1226"/>
        <v>1</v>
      </c>
      <c r="AS2334" s="32" t="str">
        <f t="shared" ca="1" si="1226"/>
        <v>-</v>
      </c>
      <c r="AT2334" s="32" t="str">
        <f t="shared" ca="1" si="1226"/>
        <v>-</v>
      </c>
      <c r="AU2334" s="32">
        <f t="shared" ca="1" si="1222"/>
        <v>9.7126436781616119E-3</v>
      </c>
      <c r="AV2334" s="32">
        <f t="shared" ca="1" si="1218"/>
        <v>58.150599999999997</v>
      </c>
      <c r="AW2334" s="32">
        <f t="shared" ca="1" si="1218"/>
        <v>0.99087231654160657</v>
      </c>
      <c r="AX2334" s="22">
        <f t="shared" si="1223"/>
        <v>0</v>
      </c>
      <c r="AY2334" s="32">
        <f t="shared" ca="1" si="1218"/>
        <v>1.0523178918155345</v>
      </c>
      <c r="AZ2334" s="32">
        <f t="shared" ca="1" si="1218"/>
        <v>0.98628820183606869</v>
      </c>
      <c r="BA2334" s="32">
        <f t="shared" ca="1" si="1218"/>
        <v>0</v>
      </c>
      <c r="BB2334" s="32">
        <f t="shared" ca="1" si="1218"/>
        <v>0</v>
      </c>
      <c r="BC2334" s="32">
        <f t="shared" ca="1" si="1218"/>
        <v>0.93181387136383464</v>
      </c>
      <c r="BD2334" s="32">
        <f t="shared" ca="1" si="1218"/>
        <v>0.37309020142840055</v>
      </c>
      <c r="BE2334" s="32">
        <f t="shared" ca="1" si="1218"/>
        <v>0.11674701407105997</v>
      </c>
      <c r="BF2334" s="32">
        <f t="shared" ca="1" si="1218"/>
        <v>4.1948115237504968E-2</v>
      </c>
      <c r="BG2334" s="32">
        <f t="shared" ca="1" si="1218"/>
        <v>-9.4407641251594399E-2</v>
      </c>
      <c r="BH2334" s="32">
        <f t="shared" ca="1" si="1224"/>
        <v>3.4110325514663975E-2</v>
      </c>
      <c r="BI2334" s="32" t="str">
        <f t="shared" ca="1" si="1218"/>
        <v>-</v>
      </c>
      <c r="BJ2334" s="32" t="str">
        <f t="shared" ca="1" si="1218"/>
        <v>-</v>
      </c>
      <c r="BK2334" s="32" t="str">
        <f t="shared" ca="1" si="1218"/>
        <v>-</v>
      </c>
      <c r="BL2334" s="32">
        <f t="shared" ref="BL2334:BO2339" ca="1" si="1227">OFFSET(BL$5,$D2334,0)</f>
        <v>0</v>
      </c>
      <c r="BM2334" s="32">
        <f t="shared" ca="1" si="1227"/>
        <v>0</v>
      </c>
      <c r="BN2334" s="32">
        <f t="shared" ca="1" si="1227"/>
        <v>0</v>
      </c>
      <c r="BO2334" s="32">
        <f t="shared" ca="1" si="1227"/>
        <v>0</v>
      </c>
      <c r="BP2334" s="54">
        <v>0</v>
      </c>
    </row>
    <row r="2335" spans="1:68" hidden="1" outlineLevel="2">
      <c r="A2335" s="53"/>
      <c r="B2335" s="44">
        <f ca="1">COUNT(B$5:OFFSET(B2335,-1,0))</f>
        <v>2248</v>
      </c>
      <c r="C2335" s="31">
        <f ca="1">$B$2275</f>
        <v>2190</v>
      </c>
      <c r="D2335" s="45">
        <f t="shared" ca="1" si="1216"/>
        <v>2270</v>
      </c>
      <c r="E2335">
        <v>18</v>
      </c>
      <c r="F2335" t="b">
        <v>0</v>
      </c>
      <c r="G2335" t="b">
        <v>0</v>
      </c>
      <c r="H2335" t="b">
        <v>0</v>
      </c>
      <c r="I2335" s="3" t="str">
        <f t="shared" ca="1" si="1217"/>
        <v>G07- no EVG</v>
      </c>
      <c r="J2335" s="16" t="str">
        <f ca="1">IF(MATCH(I2335,I$5:I2335,0)=(COUNTA(I$5:I2335)),"-","Dup")</f>
        <v>-</v>
      </c>
      <c r="K2335" s="32" t="str">
        <f t="shared" ref="K2335:BN2340" ca="1" si="1228">OFFSET(K$5,$D2335,0)</f>
        <v>-</v>
      </c>
      <c r="L2335" s="32" t="b">
        <f t="shared" ca="1" si="1228"/>
        <v>0</v>
      </c>
      <c r="M2335" s="32" t="b">
        <f t="shared" ca="1" si="1228"/>
        <v>1</v>
      </c>
      <c r="N2335" s="32">
        <f t="shared" ca="1" si="1228"/>
        <v>2</v>
      </c>
      <c r="O2335" s="32" t="str">
        <f t="shared" ca="1" si="1228"/>
        <v>-</v>
      </c>
      <c r="P2335" s="32" t="str">
        <f t="shared" ca="1" si="1228"/>
        <v>-</v>
      </c>
      <c r="Q2335" s="32" t="str">
        <f t="shared" ca="1" si="1228"/>
        <v>-</v>
      </c>
      <c r="R2335" s="32" t="str">
        <f t="shared" ca="1" si="1228"/>
        <v>-</v>
      </c>
      <c r="S2335" s="32" t="str">
        <f t="shared" ca="1" si="1228"/>
        <v>-</v>
      </c>
      <c r="T2335" s="32" t="str">
        <f t="shared" ca="1" si="1228"/>
        <v>-</v>
      </c>
      <c r="U2335" s="32" t="str">
        <f t="shared" ca="1" si="1228"/>
        <v>-</v>
      </c>
      <c r="V2335" s="32" t="str">
        <f t="shared" ca="1" si="1228"/>
        <v>-</v>
      </c>
      <c r="W2335" s="32" t="str">
        <f t="shared" ca="1" si="1228"/>
        <v>-</v>
      </c>
      <c r="X2335" s="32" t="str">
        <f t="shared" ca="1" si="1228"/>
        <v>-</v>
      </c>
      <c r="Y2335" s="32" t="str">
        <f t="shared" ca="1" si="1228"/>
        <v>-</v>
      </c>
      <c r="Z2335" s="32" t="str">
        <f t="shared" ca="1" si="1228"/>
        <v>-</v>
      </c>
      <c r="AA2335" s="32" t="b">
        <f t="shared" ca="1" si="1219"/>
        <v>1</v>
      </c>
      <c r="AB2335" s="32" t="b">
        <f t="shared" ca="1" si="1219"/>
        <v>0</v>
      </c>
      <c r="AC2335" s="32" t="b">
        <f t="shared" ca="1" si="1219"/>
        <v>1</v>
      </c>
      <c r="AD2335" s="32" t="b">
        <f t="shared" ca="1" si="1219"/>
        <v>1</v>
      </c>
      <c r="AE2335" s="32" t="b">
        <f t="shared" ca="1" si="1219"/>
        <v>1</v>
      </c>
      <c r="AF2335" s="32">
        <f t="shared" ca="1" si="1228"/>
        <v>0</v>
      </c>
      <c r="AG2335" s="32">
        <f t="shared" ca="1" si="1228"/>
        <v>0.4</v>
      </c>
      <c r="AH2335" s="32">
        <f t="shared" ca="1" si="1228"/>
        <v>-0.4</v>
      </c>
      <c r="AI2335" s="32" t="str">
        <f t="shared" ca="1" si="1220"/>
        <v>-</v>
      </c>
      <c r="AJ2335" s="32" t="str">
        <f t="shared" ca="1" si="1220"/>
        <v>-</v>
      </c>
      <c r="AK2335" s="32">
        <f t="shared" ca="1" si="1228"/>
        <v>0</v>
      </c>
      <c r="AL2335" s="32">
        <f t="shared" ca="1" si="1228"/>
        <v>1</v>
      </c>
      <c r="AM2335" s="32">
        <f t="shared" ca="1" si="1228"/>
        <v>-1</v>
      </c>
      <c r="AN2335" s="32">
        <f t="shared" ca="1" si="1228"/>
        <v>3.9</v>
      </c>
      <c r="AO2335" s="32" t="str">
        <f t="shared" ca="1" si="1228"/>
        <v>-</v>
      </c>
      <c r="AP2335" s="32" t="str">
        <f t="shared" ca="1" si="1228"/>
        <v>-</v>
      </c>
      <c r="AQ2335" s="32" t="b">
        <f t="shared" ca="1" si="1228"/>
        <v>1</v>
      </c>
      <c r="AR2335" s="32" t="b">
        <f t="shared" ca="1" si="1228"/>
        <v>1</v>
      </c>
      <c r="AS2335" s="32" t="str">
        <f t="shared" ca="1" si="1226"/>
        <v>-</v>
      </c>
      <c r="AT2335" s="32" t="str">
        <f t="shared" ca="1" si="1228"/>
        <v>-</v>
      </c>
      <c r="AU2335" s="32">
        <f t="shared" ca="1" si="1222"/>
        <v>-3.6206896551715319E-3</v>
      </c>
      <c r="AV2335" s="32">
        <f t="shared" ca="1" si="1228"/>
        <v>60.44</v>
      </c>
      <c r="AW2335" s="32">
        <f t="shared" ca="1" si="1228"/>
        <v>0.94568977978009428</v>
      </c>
      <c r="AX2335" s="22">
        <f t="shared" si="1223"/>
        <v>0</v>
      </c>
      <c r="AY2335" s="32">
        <f t="shared" ca="1" si="1228"/>
        <v>1.1087388559331735</v>
      </c>
      <c r="AZ2335" s="32">
        <f t="shared" ca="1" si="1228"/>
        <v>0.97038620380840335</v>
      </c>
      <c r="BA2335" s="32">
        <f t="shared" ca="1" si="1228"/>
        <v>0</v>
      </c>
      <c r="BB2335" s="32">
        <f t="shared" ca="1" si="1228"/>
        <v>0</v>
      </c>
      <c r="BC2335" s="32">
        <f t="shared" ca="1" si="1228"/>
        <v>1.0351284116171455</v>
      </c>
      <c r="BD2335" s="32">
        <f t="shared" ca="1" si="1228"/>
        <v>-0.45358902695809533</v>
      </c>
      <c r="BE2335" s="32">
        <f t="shared" ca="1" si="1228"/>
        <v>0.18276272477388902</v>
      </c>
      <c r="BF2335" s="32">
        <f t="shared" ca="1" si="1228"/>
        <v>6.5702661499773773E-2</v>
      </c>
      <c r="BG2335" s="32">
        <f t="shared" ca="1" si="1228"/>
        <v>-0.27304205844775886</v>
      </c>
      <c r="BH2335" s="32">
        <f t="shared" ca="1" si="1224"/>
        <v>-7.4223940893499596E-2</v>
      </c>
      <c r="BI2335" s="32" t="str">
        <f t="shared" ca="1" si="1228"/>
        <v>-</v>
      </c>
      <c r="BJ2335" s="32" t="str">
        <f t="shared" ca="1" si="1228"/>
        <v>-</v>
      </c>
      <c r="BK2335" s="32" t="str">
        <f t="shared" ca="1" si="1228"/>
        <v>-</v>
      </c>
      <c r="BL2335" s="32">
        <f t="shared" ca="1" si="1228"/>
        <v>0</v>
      </c>
      <c r="BM2335" s="32">
        <f t="shared" ca="1" si="1228"/>
        <v>0</v>
      </c>
      <c r="BN2335" s="32">
        <f t="shared" ca="1" si="1228"/>
        <v>0</v>
      </c>
      <c r="BO2335" s="32">
        <f t="shared" ca="1" si="1227"/>
        <v>0</v>
      </c>
      <c r="BP2335" s="54">
        <v>0</v>
      </c>
    </row>
    <row r="2336" spans="1:68" hidden="1" outlineLevel="2">
      <c r="A2336" s="53"/>
      <c r="B2336" s="44">
        <f ca="1">COUNT(B$5:OFFSET(B2336,-1,0))</f>
        <v>2249</v>
      </c>
      <c r="C2336" s="31">
        <f ca="1">$B$2276</f>
        <v>2191</v>
      </c>
      <c r="D2336" s="45">
        <f t="shared" ca="1" si="1216"/>
        <v>2271</v>
      </c>
      <c r="E2336">
        <v>18</v>
      </c>
      <c r="F2336" t="b">
        <v>1</v>
      </c>
      <c r="G2336" t="b">
        <v>0</v>
      </c>
      <c r="H2336" t="b">
        <v>1</v>
      </c>
      <c r="I2336" s="3" t="str">
        <f t="shared" ca="1" si="1217"/>
        <v>G08- no EVG</v>
      </c>
      <c r="J2336" s="16" t="str">
        <f ca="1">IF(MATCH(I2336,I$5:I2336,0)=(COUNTA(I$5:I2336)),"-","Dup")</f>
        <v>-</v>
      </c>
      <c r="K2336" s="32" t="str">
        <f t="shared" ca="1" si="1228"/>
        <v>-</v>
      </c>
      <c r="L2336" s="32" t="b">
        <f t="shared" ca="1" si="1228"/>
        <v>0</v>
      </c>
      <c r="M2336" s="32" t="b">
        <f t="shared" ca="1" si="1228"/>
        <v>1</v>
      </c>
      <c r="N2336" s="32">
        <f t="shared" ca="1" si="1228"/>
        <v>2</v>
      </c>
      <c r="O2336" s="32" t="str">
        <f t="shared" ca="1" si="1228"/>
        <v>-</v>
      </c>
      <c r="P2336" s="32" t="str">
        <f t="shared" ca="1" si="1228"/>
        <v>-</v>
      </c>
      <c r="Q2336" s="32" t="str">
        <f t="shared" ca="1" si="1228"/>
        <v>-</v>
      </c>
      <c r="R2336" s="32" t="str">
        <f t="shared" ca="1" si="1228"/>
        <v>-</v>
      </c>
      <c r="S2336" s="32" t="str">
        <f t="shared" ca="1" si="1228"/>
        <v>-</v>
      </c>
      <c r="T2336" s="32" t="str">
        <f t="shared" ca="1" si="1228"/>
        <v>-</v>
      </c>
      <c r="U2336" s="32" t="str">
        <f t="shared" ca="1" si="1228"/>
        <v>-</v>
      </c>
      <c r="V2336" s="32" t="str">
        <f t="shared" ca="1" si="1228"/>
        <v>-</v>
      </c>
      <c r="W2336" s="32" t="str">
        <f t="shared" ca="1" si="1228"/>
        <v>-</v>
      </c>
      <c r="X2336" s="32" t="str">
        <f t="shared" ca="1" si="1228"/>
        <v>-</v>
      </c>
      <c r="Y2336" s="32" t="str">
        <f t="shared" ca="1" si="1228"/>
        <v>-</v>
      </c>
      <c r="Z2336" s="32" t="str">
        <f t="shared" ca="1" si="1228"/>
        <v>-</v>
      </c>
      <c r="AA2336" s="32" t="b">
        <f t="shared" ca="1" si="1219"/>
        <v>1</v>
      </c>
      <c r="AB2336" s="32" t="b">
        <f t="shared" ca="1" si="1219"/>
        <v>0</v>
      </c>
      <c r="AC2336" s="32" t="b">
        <f t="shared" ca="1" si="1219"/>
        <v>1</v>
      </c>
      <c r="AD2336" s="32" t="b">
        <f t="shared" ca="1" si="1219"/>
        <v>1</v>
      </c>
      <c r="AE2336" s="32" t="b">
        <f t="shared" ca="1" si="1219"/>
        <v>1</v>
      </c>
      <c r="AF2336" s="32">
        <f t="shared" ca="1" si="1228"/>
        <v>0</v>
      </c>
      <c r="AG2336" s="32">
        <f t="shared" ca="1" si="1228"/>
        <v>0.4</v>
      </c>
      <c r="AH2336" s="32">
        <f t="shared" ca="1" si="1228"/>
        <v>-0.4</v>
      </c>
      <c r="AI2336" s="32" t="str">
        <f t="shared" ca="1" si="1220"/>
        <v>-</v>
      </c>
      <c r="AJ2336" s="32" t="str">
        <f t="shared" ca="1" si="1220"/>
        <v>-</v>
      </c>
      <c r="AK2336" s="32">
        <f t="shared" ca="1" si="1228"/>
        <v>0</v>
      </c>
      <c r="AL2336" s="32">
        <f t="shared" ca="1" si="1228"/>
        <v>1</v>
      </c>
      <c r="AM2336" s="32">
        <f t="shared" ca="1" si="1228"/>
        <v>-1</v>
      </c>
      <c r="AN2336" s="32">
        <f t="shared" ca="1" si="1228"/>
        <v>3.9</v>
      </c>
      <c r="AO2336" s="32" t="str">
        <f t="shared" ca="1" si="1228"/>
        <v>-</v>
      </c>
      <c r="AP2336" s="32" t="str">
        <f t="shared" ca="1" si="1228"/>
        <v>-</v>
      </c>
      <c r="AQ2336" s="32" t="b">
        <f t="shared" ca="1" si="1228"/>
        <v>1</v>
      </c>
      <c r="AR2336" s="32" t="b">
        <f t="shared" ca="1" si="1228"/>
        <v>1</v>
      </c>
      <c r="AS2336" s="32" t="str">
        <f t="shared" ca="1" si="1226"/>
        <v>-</v>
      </c>
      <c r="AT2336" s="32" t="str">
        <f t="shared" ca="1" si="1228"/>
        <v>-</v>
      </c>
      <c r="AU2336" s="32">
        <f t="shared" ca="1" si="1222"/>
        <v>-0.28362068965517168</v>
      </c>
      <c r="AV2336" s="32">
        <f t="shared" ca="1" si="1228"/>
        <v>62.059800000000003</v>
      </c>
      <c r="AW2336" s="32">
        <f t="shared" ca="1" si="1228"/>
        <v>0.99614779608400872</v>
      </c>
      <c r="AX2336" s="22">
        <f t="shared" si="1223"/>
        <v>0</v>
      </c>
      <c r="AY2336" s="32">
        <f t="shared" ca="1" si="1228"/>
        <v>0.9620330013615972</v>
      </c>
      <c r="AZ2336" s="32">
        <f t="shared" ca="1" si="1228"/>
        <v>1.041379360593043</v>
      </c>
      <c r="BA2336" s="32">
        <f t="shared" ca="1" si="1228"/>
        <v>0</v>
      </c>
      <c r="BB2336" s="32">
        <f t="shared" ca="1" si="1228"/>
        <v>0</v>
      </c>
      <c r="BC2336" s="32">
        <f t="shared" ca="1" si="1228"/>
        <v>1.048220163355698</v>
      </c>
      <c r="BD2336" s="32">
        <f t="shared" ca="1" si="1228"/>
        <v>0.11286691077264166</v>
      </c>
      <c r="BE2336" s="32">
        <f t="shared" ca="1" si="1228"/>
        <v>-0.3</v>
      </c>
      <c r="BF2336" s="32">
        <f t="shared" ca="1" si="1228"/>
        <v>4.4945475792534495E-2</v>
      </c>
      <c r="BG2336" s="32">
        <f t="shared" ca="1" si="1228"/>
        <v>-0.11041523824036759</v>
      </c>
      <c r="BH2336" s="32">
        <f t="shared" ca="1" si="1224"/>
        <v>-0.18312333184770713</v>
      </c>
      <c r="BI2336" s="32" t="str">
        <f t="shared" ca="1" si="1228"/>
        <v>-</v>
      </c>
      <c r="BJ2336" s="32" t="str">
        <f t="shared" ca="1" si="1228"/>
        <v>-</v>
      </c>
      <c r="BK2336" s="32" t="str">
        <f t="shared" ca="1" si="1228"/>
        <v>-</v>
      </c>
      <c r="BL2336" s="32">
        <f t="shared" ca="1" si="1228"/>
        <v>0</v>
      </c>
      <c r="BM2336" s="32">
        <f t="shared" ca="1" si="1228"/>
        <v>0</v>
      </c>
      <c r="BN2336" s="32">
        <f t="shared" ca="1" si="1228"/>
        <v>0</v>
      </c>
      <c r="BO2336" s="32">
        <f t="shared" ca="1" si="1227"/>
        <v>0</v>
      </c>
      <c r="BP2336" s="54">
        <v>0</v>
      </c>
    </row>
    <row r="2337" spans="1:68" hidden="1" outlineLevel="2">
      <c r="A2337" s="53"/>
      <c r="B2337" s="44">
        <f ca="1">COUNT(B$5:OFFSET(B2337,-1,0))</f>
        <v>2250</v>
      </c>
      <c r="C2337" s="31">
        <f ca="1">$B$2277</f>
        <v>2192</v>
      </c>
      <c r="D2337" s="45">
        <f t="shared" ca="1" si="1216"/>
        <v>2272</v>
      </c>
      <c r="E2337">
        <v>18</v>
      </c>
      <c r="F2337" t="b">
        <v>0</v>
      </c>
      <c r="G2337" t="b">
        <v>0</v>
      </c>
      <c r="H2337" t="b">
        <v>0</v>
      </c>
      <c r="I2337" s="3" t="str">
        <f t="shared" ca="1" si="1217"/>
        <v>G09- no EVG</v>
      </c>
      <c r="J2337" s="16" t="str">
        <f ca="1">IF(MATCH(I2337,I$5:I2337,0)=(COUNTA(I$5:I2337)),"-","Dup")</f>
        <v>-</v>
      </c>
      <c r="K2337" s="32" t="str">
        <f t="shared" ca="1" si="1228"/>
        <v>-</v>
      </c>
      <c r="L2337" s="32" t="b">
        <f t="shared" ca="1" si="1228"/>
        <v>0</v>
      </c>
      <c r="M2337" s="32" t="b">
        <f t="shared" ca="1" si="1228"/>
        <v>1</v>
      </c>
      <c r="N2337" s="32">
        <f t="shared" ca="1" si="1228"/>
        <v>2</v>
      </c>
      <c r="O2337" s="32" t="str">
        <f t="shared" ca="1" si="1228"/>
        <v>-</v>
      </c>
      <c r="P2337" s="32" t="str">
        <f t="shared" ca="1" si="1228"/>
        <v>-</v>
      </c>
      <c r="Q2337" s="32" t="str">
        <f t="shared" ca="1" si="1228"/>
        <v>-</v>
      </c>
      <c r="R2337" s="32" t="str">
        <f t="shared" ca="1" si="1228"/>
        <v>-</v>
      </c>
      <c r="S2337" s="32" t="str">
        <f t="shared" ca="1" si="1228"/>
        <v>-</v>
      </c>
      <c r="T2337" s="32" t="str">
        <f t="shared" ca="1" si="1228"/>
        <v>-</v>
      </c>
      <c r="U2337" s="32" t="str">
        <f t="shared" ca="1" si="1228"/>
        <v>-</v>
      </c>
      <c r="V2337" s="32" t="str">
        <f t="shared" ca="1" si="1228"/>
        <v>-</v>
      </c>
      <c r="W2337" s="32" t="str">
        <f t="shared" ca="1" si="1228"/>
        <v>-</v>
      </c>
      <c r="X2337" s="32" t="str">
        <f t="shared" ca="1" si="1228"/>
        <v>-</v>
      </c>
      <c r="Y2337" s="32" t="str">
        <f t="shared" ca="1" si="1228"/>
        <v>-</v>
      </c>
      <c r="Z2337" s="32" t="str">
        <f t="shared" ca="1" si="1228"/>
        <v>-</v>
      </c>
      <c r="AA2337" s="32" t="b">
        <f t="shared" ca="1" si="1219"/>
        <v>1</v>
      </c>
      <c r="AB2337" s="32" t="b">
        <f t="shared" ca="1" si="1219"/>
        <v>0</v>
      </c>
      <c r="AC2337" s="32" t="b">
        <f t="shared" ca="1" si="1219"/>
        <v>1</v>
      </c>
      <c r="AD2337" s="32" t="b">
        <f t="shared" ca="1" si="1219"/>
        <v>1</v>
      </c>
      <c r="AE2337" s="32" t="b">
        <f t="shared" ca="1" si="1219"/>
        <v>1</v>
      </c>
      <c r="AF2337" s="32">
        <f t="shared" ca="1" si="1228"/>
        <v>0</v>
      </c>
      <c r="AG2337" s="32">
        <f t="shared" ca="1" si="1228"/>
        <v>0.4</v>
      </c>
      <c r="AH2337" s="32">
        <f t="shared" ca="1" si="1228"/>
        <v>-0.4</v>
      </c>
      <c r="AI2337" s="32" t="str">
        <f t="shared" ca="1" si="1220"/>
        <v>-</v>
      </c>
      <c r="AJ2337" s="32" t="str">
        <f t="shared" ca="1" si="1220"/>
        <v>-</v>
      </c>
      <c r="AK2337" s="32">
        <f t="shared" ca="1" si="1228"/>
        <v>0</v>
      </c>
      <c r="AL2337" s="32">
        <f t="shared" ca="1" si="1228"/>
        <v>1</v>
      </c>
      <c r="AM2337" s="32">
        <f t="shared" ca="1" si="1228"/>
        <v>-1</v>
      </c>
      <c r="AN2337" s="32">
        <f t="shared" ca="1" si="1228"/>
        <v>3.9</v>
      </c>
      <c r="AO2337" s="32" t="str">
        <f t="shared" ca="1" si="1228"/>
        <v>-</v>
      </c>
      <c r="AP2337" s="32" t="str">
        <f t="shared" ca="1" si="1228"/>
        <v>-</v>
      </c>
      <c r="AQ2337" s="32" t="b">
        <f t="shared" ref="AQ2337:AT2352" ca="1" si="1229">OFFSET(AQ$5,$D2337,0)</f>
        <v>1</v>
      </c>
      <c r="AR2337" s="32" t="b">
        <f t="shared" ca="1" si="1229"/>
        <v>1</v>
      </c>
      <c r="AS2337" s="32" t="str">
        <f t="shared" ca="1" si="1229"/>
        <v>-</v>
      </c>
      <c r="AT2337" s="32" t="str">
        <f t="shared" ca="1" si="1229"/>
        <v>-</v>
      </c>
      <c r="AU2337" s="32">
        <f t="shared" ca="1" si="1222"/>
        <v>-9.3620689655171674E-2</v>
      </c>
      <c r="AV2337" s="32">
        <f t="shared" ca="1" si="1228"/>
        <v>61.930900000000001</v>
      </c>
      <c r="AW2337" s="32">
        <f t="shared" ca="1" si="1228"/>
        <v>0.96873644136789827</v>
      </c>
      <c r="AX2337" s="22">
        <f t="shared" si="1223"/>
        <v>0</v>
      </c>
      <c r="AY2337" s="32">
        <f t="shared" ca="1" si="1228"/>
        <v>1.1040583817830112</v>
      </c>
      <c r="AZ2337" s="32">
        <f t="shared" ca="1" si="1228"/>
        <v>1.0243562344304207</v>
      </c>
      <c r="BA2337" s="32">
        <f t="shared" ca="1" si="1228"/>
        <v>0</v>
      </c>
      <c r="BB2337" s="32">
        <f t="shared" ca="1" si="1228"/>
        <v>0</v>
      </c>
      <c r="BC2337" s="32">
        <f t="shared" ca="1" si="1228"/>
        <v>0.99927509596717135</v>
      </c>
      <c r="BD2337" s="32">
        <f t="shared" ca="1" si="1228"/>
        <v>0.57593554248647649</v>
      </c>
      <c r="BE2337" s="32">
        <f t="shared" ca="1" si="1228"/>
        <v>8.0425625173636495E-2</v>
      </c>
      <c r="BF2337" s="32">
        <f t="shared" ca="1" si="1228"/>
        <v>7.0557156025908618E-2</v>
      </c>
      <c r="BG2337" s="32">
        <f t="shared" ca="1" si="1228"/>
        <v>-0.40992331154067863</v>
      </c>
      <c r="BH2337" s="32">
        <f t="shared" ca="1" si="1224"/>
        <v>-0.17911308681304572</v>
      </c>
      <c r="BI2337" s="32" t="str">
        <f t="shared" ca="1" si="1228"/>
        <v>-</v>
      </c>
      <c r="BJ2337" s="32" t="str">
        <f t="shared" ca="1" si="1228"/>
        <v>-</v>
      </c>
      <c r="BK2337" s="32" t="str">
        <f t="shared" ca="1" si="1228"/>
        <v>-</v>
      </c>
      <c r="BL2337" s="32">
        <f t="shared" ca="1" si="1228"/>
        <v>0</v>
      </c>
      <c r="BM2337" s="32">
        <f t="shared" ca="1" si="1228"/>
        <v>0</v>
      </c>
      <c r="BN2337" s="32">
        <f t="shared" ca="1" si="1228"/>
        <v>0</v>
      </c>
      <c r="BO2337" s="32">
        <f t="shared" ca="1" si="1227"/>
        <v>0</v>
      </c>
      <c r="BP2337" s="54">
        <v>0</v>
      </c>
    </row>
    <row r="2338" spans="1:68" hidden="1" outlineLevel="2">
      <c r="A2338" s="53"/>
      <c r="B2338" s="44">
        <f ca="1">COUNT(B$5:OFFSET(B2338,-1,0))</f>
        <v>2251</v>
      </c>
      <c r="C2338" s="31">
        <f ca="1">$B$2278</f>
        <v>2193</v>
      </c>
      <c r="D2338" s="45">
        <f t="shared" ca="1" si="1216"/>
        <v>2273</v>
      </c>
      <c r="E2338">
        <v>18</v>
      </c>
      <c r="F2338" t="b">
        <v>0</v>
      </c>
      <c r="G2338" t="b">
        <v>0</v>
      </c>
      <c r="H2338" t="b">
        <v>0</v>
      </c>
      <c r="I2338" s="3" t="str">
        <f t="shared" ca="1" si="1217"/>
        <v>G10- no EVG</v>
      </c>
      <c r="J2338" s="16" t="str">
        <f ca="1">IF(MATCH(I2338,I$5:I2338,0)=(COUNTA(I$5:I2338)),"-","Dup")</f>
        <v>-</v>
      </c>
      <c r="K2338" s="32" t="str">
        <f t="shared" ca="1" si="1228"/>
        <v>-</v>
      </c>
      <c r="L2338" s="32" t="b">
        <f t="shared" ca="1" si="1228"/>
        <v>0</v>
      </c>
      <c r="M2338" s="32" t="b">
        <f t="shared" ca="1" si="1228"/>
        <v>1</v>
      </c>
      <c r="N2338" s="32">
        <f t="shared" ca="1" si="1228"/>
        <v>2</v>
      </c>
      <c r="O2338" s="32" t="str">
        <f t="shared" ca="1" si="1228"/>
        <v>-</v>
      </c>
      <c r="P2338" s="32" t="str">
        <f t="shared" ca="1" si="1228"/>
        <v>-</v>
      </c>
      <c r="Q2338" s="32" t="str">
        <f t="shared" ca="1" si="1228"/>
        <v>-</v>
      </c>
      <c r="R2338" s="32" t="str">
        <f t="shared" ca="1" si="1228"/>
        <v>-</v>
      </c>
      <c r="S2338" s="32" t="str">
        <f t="shared" ca="1" si="1228"/>
        <v>-</v>
      </c>
      <c r="T2338" s="32" t="str">
        <f t="shared" ca="1" si="1228"/>
        <v>-</v>
      </c>
      <c r="U2338" s="32" t="str">
        <f t="shared" ca="1" si="1228"/>
        <v>-</v>
      </c>
      <c r="V2338" s="32" t="str">
        <f t="shared" ca="1" si="1228"/>
        <v>-</v>
      </c>
      <c r="W2338" s="32" t="str">
        <f t="shared" ca="1" si="1228"/>
        <v>-</v>
      </c>
      <c r="X2338" s="32" t="str">
        <f t="shared" ca="1" si="1228"/>
        <v>-</v>
      </c>
      <c r="Y2338" s="32" t="str">
        <f t="shared" ca="1" si="1228"/>
        <v>-</v>
      </c>
      <c r="Z2338" s="32" t="str">
        <f t="shared" ca="1" si="1228"/>
        <v>-</v>
      </c>
      <c r="AA2338" s="32" t="b">
        <f t="shared" ca="1" si="1219"/>
        <v>1</v>
      </c>
      <c r="AB2338" s="32" t="b">
        <f t="shared" ca="1" si="1219"/>
        <v>0</v>
      </c>
      <c r="AC2338" s="32" t="b">
        <f t="shared" ca="1" si="1219"/>
        <v>1</v>
      </c>
      <c r="AD2338" s="32" t="b">
        <f t="shared" ca="1" si="1219"/>
        <v>1</v>
      </c>
      <c r="AE2338" s="32" t="b">
        <f t="shared" ca="1" si="1219"/>
        <v>1</v>
      </c>
      <c r="AF2338" s="32">
        <f t="shared" ca="1" si="1228"/>
        <v>0</v>
      </c>
      <c r="AG2338" s="32">
        <f t="shared" ca="1" si="1228"/>
        <v>0.4</v>
      </c>
      <c r="AH2338" s="32">
        <f t="shared" ca="1" si="1228"/>
        <v>-0.4</v>
      </c>
      <c r="AI2338" s="32" t="str">
        <f t="shared" ca="1" si="1220"/>
        <v>-</v>
      </c>
      <c r="AJ2338" s="32" t="str">
        <f t="shared" ca="1" si="1220"/>
        <v>-</v>
      </c>
      <c r="AK2338" s="32">
        <f t="shared" ca="1" si="1228"/>
        <v>0</v>
      </c>
      <c r="AL2338" s="32">
        <f t="shared" ca="1" si="1228"/>
        <v>1</v>
      </c>
      <c r="AM2338" s="32">
        <f t="shared" ca="1" si="1228"/>
        <v>-1</v>
      </c>
      <c r="AN2338" s="32">
        <f t="shared" ca="1" si="1228"/>
        <v>3.9</v>
      </c>
      <c r="AO2338" s="32" t="str">
        <f t="shared" ca="1" si="1228"/>
        <v>-</v>
      </c>
      <c r="AP2338" s="32" t="str">
        <f t="shared" ca="1" si="1228"/>
        <v>-</v>
      </c>
      <c r="AQ2338" s="32" t="b">
        <f t="shared" ca="1" si="1229"/>
        <v>1</v>
      </c>
      <c r="AR2338" s="32" t="b">
        <f t="shared" ca="1" si="1229"/>
        <v>1</v>
      </c>
      <c r="AS2338" s="32" t="str">
        <f t="shared" ca="1" si="1229"/>
        <v>-</v>
      </c>
      <c r="AT2338" s="32" t="str">
        <f t="shared" ca="1" si="1229"/>
        <v>-</v>
      </c>
      <c r="AU2338" s="32">
        <f t="shared" ca="1" si="1222"/>
        <v>-0.17028735632183853</v>
      </c>
      <c r="AV2338" s="32">
        <f t="shared" ca="1" si="1228"/>
        <v>58.879199999999997</v>
      </c>
      <c r="AW2338" s="32">
        <f t="shared" ca="1" si="1228"/>
        <v>0.94985527754166732</v>
      </c>
      <c r="AX2338" s="22">
        <f t="shared" si="1223"/>
        <v>0</v>
      </c>
      <c r="AY2338" s="32">
        <f t="shared" ca="1" si="1228"/>
        <v>0.98336847028735475</v>
      </c>
      <c r="AZ2338" s="32">
        <f t="shared" ca="1" si="1228"/>
        <v>0.98403823330215134</v>
      </c>
      <c r="BA2338" s="32">
        <f t="shared" ca="1" si="1228"/>
        <v>0</v>
      </c>
      <c r="BB2338" s="32">
        <f t="shared" ca="1" si="1228"/>
        <v>0</v>
      </c>
      <c r="BC2338" s="32">
        <f t="shared" ca="1" si="1228"/>
        <v>0.90471431809367153</v>
      </c>
      <c r="BD2338" s="32">
        <f t="shared" ca="1" si="1228"/>
        <v>-0.5652048418772182</v>
      </c>
      <c r="BE2338" s="32">
        <f t="shared" ca="1" si="1228"/>
        <v>-1.6956836541707487E-2</v>
      </c>
      <c r="BF2338" s="32">
        <f t="shared" ca="1" si="1228"/>
        <v>0.10339666319975782</v>
      </c>
      <c r="BG2338" s="32">
        <f t="shared" ca="1" si="1228"/>
        <v>-0.19060384000964881</v>
      </c>
      <c r="BH2338" s="32">
        <f t="shared" ca="1" si="1224"/>
        <v>-7.3698097191067125E-2</v>
      </c>
      <c r="BI2338" s="32" t="str">
        <f t="shared" ca="1" si="1228"/>
        <v>-</v>
      </c>
      <c r="BJ2338" s="32" t="str">
        <f t="shared" ca="1" si="1228"/>
        <v>-</v>
      </c>
      <c r="BK2338" s="32" t="str">
        <f t="shared" ca="1" si="1228"/>
        <v>-</v>
      </c>
      <c r="BL2338" s="32">
        <f t="shared" ca="1" si="1228"/>
        <v>0</v>
      </c>
      <c r="BM2338" s="32">
        <f t="shared" ca="1" si="1228"/>
        <v>0</v>
      </c>
      <c r="BN2338" s="32">
        <f t="shared" ca="1" si="1228"/>
        <v>0</v>
      </c>
      <c r="BO2338" s="32">
        <f t="shared" ca="1" si="1227"/>
        <v>0</v>
      </c>
      <c r="BP2338" s="54">
        <v>0</v>
      </c>
    </row>
    <row r="2339" spans="1:68" hidden="1" outlineLevel="2">
      <c r="A2339" s="53"/>
      <c r="B2339" s="44">
        <f ca="1">COUNT(B$5:OFFSET(B2339,-1,0))</f>
        <v>2252</v>
      </c>
      <c r="C2339" s="31">
        <f ca="1">$B$2279</f>
        <v>2194</v>
      </c>
      <c r="D2339" s="45">
        <f t="shared" ca="1" si="1216"/>
        <v>2274</v>
      </c>
      <c r="E2339">
        <v>18</v>
      </c>
      <c r="F2339" t="b">
        <v>0</v>
      </c>
      <c r="G2339" t="b">
        <v>0</v>
      </c>
      <c r="H2339" t="b">
        <v>0</v>
      </c>
      <c r="I2339" s="3" t="str">
        <f t="shared" ca="1" si="1217"/>
        <v>G11- no EVG</v>
      </c>
      <c r="J2339" s="16" t="str">
        <f ca="1">IF(MATCH(I2339,I$5:I2339,0)=(COUNTA(I$5:I2339)),"-","Dup")</f>
        <v>-</v>
      </c>
      <c r="K2339" s="32" t="str">
        <f t="shared" ca="1" si="1228"/>
        <v>-</v>
      </c>
      <c r="L2339" s="32" t="b">
        <f t="shared" ca="1" si="1228"/>
        <v>0</v>
      </c>
      <c r="M2339" s="32" t="b">
        <f t="shared" ca="1" si="1228"/>
        <v>1</v>
      </c>
      <c r="N2339" s="32">
        <f t="shared" ca="1" si="1228"/>
        <v>2</v>
      </c>
      <c r="O2339" s="32" t="str">
        <f t="shared" ca="1" si="1228"/>
        <v>-</v>
      </c>
      <c r="P2339" s="32" t="str">
        <f t="shared" ca="1" si="1228"/>
        <v>-</v>
      </c>
      <c r="Q2339" s="32" t="str">
        <f t="shared" ca="1" si="1228"/>
        <v>-</v>
      </c>
      <c r="R2339" s="32" t="str">
        <f t="shared" ca="1" si="1228"/>
        <v>-</v>
      </c>
      <c r="S2339" s="32" t="str">
        <f t="shared" ca="1" si="1228"/>
        <v>-</v>
      </c>
      <c r="T2339" s="32" t="str">
        <f t="shared" ca="1" si="1228"/>
        <v>-</v>
      </c>
      <c r="U2339" s="32" t="str">
        <f t="shared" ca="1" si="1228"/>
        <v>-</v>
      </c>
      <c r="V2339" s="32" t="str">
        <f t="shared" ca="1" si="1228"/>
        <v>-</v>
      </c>
      <c r="W2339" s="32" t="str">
        <f t="shared" ca="1" si="1228"/>
        <v>-</v>
      </c>
      <c r="X2339" s="32" t="str">
        <f t="shared" ca="1" si="1228"/>
        <v>-</v>
      </c>
      <c r="Y2339" s="32" t="str">
        <f t="shared" ca="1" si="1228"/>
        <v>-</v>
      </c>
      <c r="Z2339" s="32" t="str">
        <f t="shared" ca="1" si="1228"/>
        <v>-</v>
      </c>
      <c r="AA2339" s="32" t="b">
        <f t="shared" ca="1" si="1219"/>
        <v>1</v>
      </c>
      <c r="AB2339" s="32" t="b">
        <f t="shared" ca="1" si="1219"/>
        <v>0</v>
      </c>
      <c r="AC2339" s="32" t="b">
        <f t="shared" ca="1" si="1219"/>
        <v>1</v>
      </c>
      <c r="AD2339" s="32" t="b">
        <f t="shared" ca="1" si="1219"/>
        <v>1</v>
      </c>
      <c r="AE2339" s="32" t="b">
        <f t="shared" ca="1" si="1219"/>
        <v>1</v>
      </c>
      <c r="AF2339" s="32">
        <f t="shared" ca="1" si="1228"/>
        <v>0</v>
      </c>
      <c r="AG2339" s="32">
        <f t="shared" ca="1" si="1228"/>
        <v>0.4</v>
      </c>
      <c r="AH2339" s="32">
        <f t="shared" ca="1" si="1228"/>
        <v>-0.4</v>
      </c>
      <c r="AI2339" s="32" t="str">
        <f t="shared" ca="1" si="1220"/>
        <v>-</v>
      </c>
      <c r="AJ2339" s="32" t="str">
        <f t="shared" ca="1" si="1220"/>
        <v>-</v>
      </c>
      <c r="AK2339" s="32">
        <f t="shared" ca="1" si="1228"/>
        <v>0</v>
      </c>
      <c r="AL2339" s="32">
        <f t="shared" ca="1" si="1228"/>
        <v>1</v>
      </c>
      <c r="AM2339" s="32">
        <f t="shared" ca="1" si="1228"/>
        <v>-1</v>
      </c>
      <c r="AN2339" s="32">
        <f t="shared" ca="1" si="1228"/>
        <v>3.9</v>
      </c>
      <c r="AO2339" s="32" t="str">
        <f t="shared" ca="1" si="1228"/>
        <v>-</v>
      </c>
      <c r="AP2339" s="32" t="str">
        <f t="shared" ca="1" si="1228"/>
        <v>-</v>
      </c>
      <c r="AQ2339" s="32" t="b">
        <f t="shared" ca="1" si="1229"/>
        <v>1</v>
      </c>
      <c r="AR2339" s="32" t="b">
        <f t="shared" ca="1" si="1229"/>
        <v>1</v>
      </c>
      <c r="AS2339" s="32" t="str">
        <f t="shared" ca="1" si="1229"/>
        <v>-</v>
      </c>
      <c r="AT2339" s="32" t="str">
        <f t="shared" ca="1" si="1229"/>
        <v>-</v>
      </c>
      <c r="AU2339" s="32">
        <f t="shared" ca="1" si="1222"/>
        <v>-3.0287356321838529E-2</v>
      </c>
      <c r="AV2339" s="32">
        <f t="shared" ca="1" si="1228"/>
        <v>62.233199999999997</v>
      </c>
      <c r="AW2339" s="32">
        <f t="shared" ca="1" si="1228"/>
        <v>0.92306129391731828</v>
      </c>
      <c r="AX2339" s="22">
        <f t="shared" si="1223"/>
        <v>0</v>
      </c>
      <c r="AY2339" s="32">
        <f t="shared" ca="1" si="1228"/>
        <v>1.1675581731866798</v>
      </c>
      <c r="AZ2339" s="32">
        <f t="shared" ca="1" si="1228"/>
        <v>0.97003125234111232</v>
      </c>
      <c r="BA2339" s="32">
        <f t="shared" ca="1" si="1228"/>
        <v>0</v>
      </c>
      <c r="BB2339" s="32">
        <f t="shared" ca="1" si="1228"/>
        <v>0</v>
      </c>
      <c r="BC2339" s="32">
        <f t="shared" ca="1" si="1228"/>
        <v>1.053621956151308</v>
      </c>
      <c r="BD2339" s="32">
        <f t="shared" ca="1" si="1228"/>
        <v>0.12924378681270454</v>
      </c>
      <c r="BE2339" s="32">
        <f t="shared" ca="1" si="1228"/>
        <v>-0.13892800893072876</v>
      </c>
      <c r="BF2339" s="32">
        <f t="shared" ca="1" si="1228"/>
        <v>-6.1873027048285678E-2</v>
      </c>
      <c r="BG2339" s="32">
        <f t="shared" ca="1" si="1228"/>
        <v>0.22475633487585434</v>
      </c>
      <c r="BH2339" s="32">
        <f t="shared" ca="1" si="1224"/>
        <v>-0.16092310912423591</v>
      </c>
      <c r="BI2339" s="32" t="str">
        <f t="shared" ca="1" si="1228"/>
        <v>-</v>
      </c>
      <c r="BJ2339" s="32" t="str">
        <f t="shared" ca="1" si="1228"/>
        <v>-</v>
      </c>
      <c r="BK2339" s="32" t="str">
        <f t="shared" ca="1" si="1228"/>
        <v>-</v>
      </c>
      <c r="BL2339" s="32">
        <f t="shared" ca="1" si="1228"/>
        <v>0</v>
      </c>
      <c r="BM2339" s="32">
        <f t="shared" ca="1" si="1228"/>
        <v>0</v>
      </c>
      <c r="BN2339" s="32">
        <f t="shared" ca="1" si="1228"/>
        <v>0</v>
      </c>
      <c r="BO2339" s="32">
        <f t="shared" ca="1" si="1227"/>
        <v>0</v>
      </c>
      <c r="BP2339" s="54">
        <v>0</v>
      </c>
    </row>
    <row r="2340" spans="1:68" hidden="1" outlineLevel="2">
      <c r="A2340" s="53"/>
      <c r="B2340" s="44">
        <f ca="1">COUNT(B$5:OFFSET(B2340,-1,0))</f>
        <v>2253</v>
      </c>
      <c r="C2340" s="31">
        <f ca="1">$B$2280</f>
        <v>2195</v>
      </c>
      <c r="D2340" s="45">
        <f t="shared" ca="1" si="1216"/>
        <v>2275</v>
      </c>
      <c r="E2340">
        <v>18</v>
      </c>
      <c r="F2340" t="b">
        <v>0</v>
      </c>
      <c r="G2340" t="b">
        <v>0</v>
      </c>
      <c r="H2340" t="b">
        <v>0</v>
      </c>
      <c r="I2340" s="3" t="str">
        <f t="shared" ca="1" si="1217"/>
        <v>G12- no EVG</v>
      </c>
      <c r="J2340" s="16" t="str">
        <f ca="1">IF(MATCH(I2340,I$5:I2340,0)=(COUNTA(I$5:I2340)),"-","Dup")</f>
        <v>-</v>
      </c>
      <c r="K2340" s="32" t="str">
        <f t="shared" ca="1" si="1228"/>
        <v>-</v>
      </c>
      <c r="L2340" s="32" t="b">
        <f t="shared" ca="1" si="1228"/>
        <v>0</v>
      </c>
      <c r="M2340" s="32" t="b">
        <f t="shared" ca="1" si="1228"/>
        <v>1</v>
      </c>
      <c r="N2340" s="32">
        <f t="shared" ca="1" si="1228"/>
        <v>2</v>
      </c>
      <c r="O2340" s="32" t="str">
        <f t="shared" ca="1" si="1228"/>
        <v>-</v>
      </c>
      <c r="P2340" s="32" t="str">
        <f t="shared" ca="1" si="1228"/>
        <v>-</v>
      </c>
      <c r="Q2340" s="32" t="str">
        <f t="shared" ca="1" si="1228"/>
        <v>-</v>
      </c>
      <c r="R2340" s="32" t="str">
        <f t="shared" ca="1" si="1228"/>
        <v>-</v>
      </c>
      <c r="S2340" s="32" t="str">
        <f t="shared" ca="1" si="1228"/>
        <v>-</v>
      </c>
      <c r="T2340" s="32" t="str">
        <f t="shared" ca="1" si="1228"/>
        <v>-</v>
      </c>
      <c r="U2340" s="32" t="str">
        <f t="shared" ca="1" si="1228"/>
        <v>-</v>
      </c>
      <c r="V2340" s="32" t="str">
        <f t="shared" ca="1" si="1228"/>
        <v>-</v>
      </c>
      <c r="W2340" s="32" t="str">
        <f t="shared" ca="1" si="1228"/>
        <v>-</v>
      </c>
      <c r="X2340" s="32" t="str">
        <f t="shared" ca="1" si="1228"/>
        <v>-</v>
      </c>
      <c r="Y2340" s="32" t="str">
        <f t="shared" ca="1" si="1228"/>
        <v>-</v>
      </c>
      <c r="Z2340" s="32" t="str">
        <f t="shared" ca="1" si="1228"/>
        <v>-</v>
      </c>
      <c r="AA2340" s="32" t="b">
        <f t="shared" ca="1" si="1219"/>
        <v>1</v>
      </c>
      <c r="AB2340" s="32" t="b">
        <f t="shared" ca="1" si="1219"/>
        <v>0</v>
      </c>
      <c r="AC2340" s="32" t="b">
        <f t="shared" ca="1" si="1219"/>
        <v>1</v>
      </c>
      <c r="AD2340" s="32" t="b">
        <f t="shared" ca="1" si="1219"/>
        <v>1</v>
      </c>
      <c r="AE2340" s="32" t="b">
        <f t="shared" ca="1" si="1219"/>
        <v>1</v>
      </c>
      <c r="AF2340" s="32">
        <f t="shared" ca="1" si="1228"/>
        <v>0</v>
      </c>
      <c r="AG2340" s="32">
        <f t="shared" ca="1" si="1228"/>
        <v>0.4</v>
      </c>
      <c r="AH2340" s="32">
        <f t="shared" ca="1" si="1228"/>
        <v>-0.4</v>
      </c>
      <c r="AI2340" s="32" t="str">
        <f t="shared" ca="1" si="1220"/>
        <v>-</v>
      </c>
      <c r="AJ2340" s="32" t="str">
        <f t="shared" ca="1" si="1220"/>
        <v>-</v>
      </c>
      <c r="AK2340" s="32">
        <f t="shared" ca="1" si="1228"/>
        <v>0</v>
      </c>
      <c r="AL2340" s="32">
        <f t="shared" ca="1" si="1228"/>
        <v>1</v>
      </c>
      <c r="AM2340" s="32">
        <f t="shared" ca="1" si="1228"/>
        <v>-1</v>
      </c>
      <c r="AN2340" s="32">
        <f t="shared" ca="1" si="1228"/>
        <v>3.9</v>
      </c>
      <c r="AO2340" s="32" t="str">
        <f t="shared" ca="1" si="1228"/>
        <v>-</v>
      </c>
      <c r="AP2340" s="32" t="str">
        <f t="shared" ca="1" si="1228"/>
        <v>-</v>
      </c>
      <c r="AQ2340" s="32" t="b">
        <f t="shared" ca="1" si="1229"/>
        <v>1</v>
      </c>
      <c r="AR2340" s="32" t="b">
        <f t="shared" ca="1" si="1229"/>
        <v>1</v>
      </c>
      <c r="AS2340" s="32" t="str">
        <f t="shared" ca="1" si="1229"/>
        <v>-</v>
      </c>
      <c r="AT2340" s="32" t="str">
        <f t="shared" ca="1" si="1229"/>
        <v>-</v>
      </c>
      <c r="AU2340" s="32">
        <f t="shared" ca="1" si="1222"/>
        <v>-0.16695402298850509</v>
      </c>
      <c r="AV2340" s="32">
        <f t="shared" ca="1" si="1228"/>
        <v>55.779899999999998</v>
      </c>
      <c r="AW2340" s="32">
        <f t="shared" ca="1" si="1228"/>
        <v>1.0175550066655832</v>
      </c>
      <c r="AX2340" s="22">
        <f t="shared" si="1223"/>
        <v>0</v>
      </c>
      <c r="AY2340" s="32">
        <f t="shared" ca="1" si="1228"/>
        <v>1.0715647722358257</v>
      </c>
      <c r="AZ2340" s="32">
        <f t="shared" ca="1" si="1228"/>
        <v>0.95997812359071444</v>
      </c>
      <c r="BA2340" s="32">
        <f t="shared" ca="1" si="1228"/>
        <v>0</v>
      </c>
      <c r="BB2340" s="32">
        <f t="shared" ca="1" si="1228"/>
        <v>0</v>
      </c>
      <c r="BC2340" s="32">
        <f t="shared" ca="1" si="1228"/>
        <v>0.94431181613154647</v>
      </c>
      <c r="BD2340" s="32">
        <f t="shared" ca="1" si="1228"/>
        <v>0.8180439230161376</v>
      </c>
      <c r="BE2340" s="32">
        <f t="shared" ca="1" si="1228"/>
        <v>-0.3</v>
      </c>
      <c r="BF2340" s="32">
        <f t="shared" ca="1" si="1228"/>
        <v>-2.9010391818722336E-2</v>
      </c>
      <c r="BG2340" s="32">
        <f t="shared" ca="1" si="1228"/>
        <v>-0.18597471622128836</v>
      </c>
      <c r="BH2340" s="32">
        <f t="shared" ca="1" si="1224"/>
        <v>0.10194892366285013</v>
      </c>
      <c r="BI2340" s="32" t="str">
        <f t="shared" ca="1" si="1228"/>
        <v>-</v>
      </c>
      <c r="BJ2340" s="32" t="str">
        <f t="shared" ca="1" si="1228"/>
        <v>-</v>
      </c>
      <c r="BK2340" s="32" t="str">
        <f t="shared" ca="1" si="1228"/>
        <v>-</v>
      </c>
      <c r="BL2340" s="32">
        <f t="shared" ref="BL2340:BO2340" ca="1" si="1230">OFFSET(BL$5,$D2340,0)</f>
        <v>0</v>
      </c>
      <c r="BM2340" s="32">
        <f t="shared" ca="1" si="1230"/>
        <v>0</v>
      </c>
      <c r="BN2340" s="32">
        <f t="shared" ca="1" si="1230"/>
        <v>0</v>
      </c>
      <c r="BO2340" s="32">
        <f t="shared" ca="1" si="1230"/>
        <v>0</v>
      </c>
      <c r="BP2340" s="54">
        <v>0</v>
      </c>
    </row>
    <row r="2341" spans="1:68" hidden="1" outlineLevel="2">
      <c r="A2341" s="53"/>
      <c r="B2341" s="44">
        <f ca="1">COUNT(B$5:OFFSET(B2341,-1,0))</f>
        <v>2254</v>
      </c>
      <c r="C2341" s="31">
        <f ca="1">$B$2281</f>
        <v>2196</v>
      </c>
      <c r="D2341" s="45">
        <f t="shared" ca="1" si="1216"/>
        <v>2276</v>
      </c>
      <c r="E2341">
        <v>18</v>
      </c>
      <c r="F2341" t="b">
        <v>0</v>
      </c>
      <c r="G2341" t="b">
        <v>0</v>
      </c>
      <c r="H2341" t="b">
        <v>0</v>
      </c>
      <c r="I2341" s="3" t="str">
        <f t="shared" ca="1" si="1217"/>
        <v>G13- no EVG</v>
      </c>
      <c r="J2341" s="16" t="str">
        <f ca="1">IF(MATCH(I2341,I$5:I2341,0)=(COUNTA(I$5:I2341)),"-","Dup")</f>
        <v>-</v>
      </c>
      <c r="K2341" s="32" t="str">
        <f t="shared" ref="K2341:Z2356" ca="1" si="1231">OFFSET(K$5,$D2341,0)</f>
        <v>-</v>
      </c>
      <c r="L2341" s="32" t="b">
        <f t="shared" ca="1" si="1231"/>
        <v>0</v>
      </c>
      <c r="M2341" s="32" t="b">
        <f t="shared" ca="1" si="1231"/>
        <v>1</v>
      </c>
      <c r="N2341" s="32">
        <f t="shared" ca="1" si="1231"/>
        <v>2</v>
      </c>
      <c r="O2341" s="32" t="str">
        <f t="shared" ca="1" si="1231"/>
        <v>-</v>
      </c>
      <c r="P2341" s="32" t="str">
        <f t="shared" ca="1" si="1231"/>
        <v>-</v>
      </c>
      <c r="Q2341" s="32" t="str">
        <f t="shared" ca="1" si="1231"/>
        <v>-</v>
      </c>
      <c r="R2341" s="32" t="str">
        <f t="shared" ca="1" si="1231"/>
        <v>-</v>
      </c>
      <c r="S2341" s="32" t="str">
        <f t="shared" ca="1" si="1231"/>
        <v>-</v>
      </c>
      <c r="T2341" s="32" t="str">
        <f t="shared" ca="1" si="1231"/>
        <v>-</v>
      </c>
      <c r="U2341" s="32" t="str">
        <f t="shared" ca="1" si="1231"/>
        <v>-</v>
      </c>
      <c r="V2341" s="32" t="str">
        <f t="shared" ca="1" si="1231"/>
        <v>-</v>
      </c>
      <c r="W2341" s="32" t="str">
        <f t="shared" ca="1" si="1231"/>
        <v>-</v>
      </c>
      <c r="X2341" s="32" t="str">
        <f t="shared" ca="1" si="1231"/>
        <v>-</v>
      </c>
      <c r="Y2341" s="32" t="str">
        <f t="shared" ca="1" si="1231"/>
        <v>-</v>
      </c>
      <c r="Z2341" s="32" t="str">
        <f t="shared" ca="1" si="1231"/>
        <v>-</v>
      </c>
      <c r="AA2341" s="32" t="b">
        <f t="shared" ca="1" si="1219"/>
        <v>1</v>
      </c>
      <c r="AB2341" s="32" t="b">
        <f t="shared" ca="1" si="1219"/>
        <v>0</v>
      </c>
      <c r="AC2341" s="32" t="b">
        <f t="shared" ca="1" si="1219"/>
        <v>1</v>
      </c>
      <c r="AD2341" s="32" t="b">
        <f t="shared" ca="1" si="1219"/>
        <v>1</v>
      </c>
      <c r="AE2341" s="32" t="b">
        <f t="shared" ca="1" si="1219"/>
        <v>1</v>
      </c>
      <c r="AF2341" s="32">
        <f t="shared" ref="AF2341:BA2357" ca="1" si="1232">OFFSET(AF$5,$D2341,0)</f>
        <v>0</v>
      </c>
      <c r="AG2341" s="32">
        <f t="shared" ca="1" si="1232"/>
        <v>0.4</v>
      </c>
      <c r="AH2341" s="32">
        <f t="shared" ca="1" si="1232"/>
        <v>-0.4</v>
      </c>
      <c r="AI2341" s="32" t="str">
        <f t="shared" ca="1" si="1220"/>
        <v>-</v>
      </c>
      <c r="AJ2341" s="32" t="str">
        <f t="shared" ca="1" si="1220"/>
        <v>-</v>
      </c>
      <c r="AK2341" s="32">
        <f t="shared" ca="1" si="1232"/>
        <v>0</v>
      </c>
      <c r="AL2341" s="32">
        <f t="shared" ca="1" si="1232"/>
        <v>1</v>
      </c>
      <c r="AM2341" s="32">
        <f t="shared" ca="1" si="1232"/>
        <v>-1</v>
      </c>
      <c r="AN2341" s="32">
        <f t="shared" ca="1" si="1232"/>
        <v>3.9</v>
      </c>
      <c r="AO2341" s="32" t="str">
        <f t="shared" ca="1" si="1232"/>
        <v>-</v>
      </c>
      <c r="AP2341" s="32" t="str">
        <f t="shared" ca="1" si="1232"/>
        <v>-</v>
      </c>
      <c r="AQ2341" s="32" t="b">
        <f t="shared" ca="1" si="1232"/>
        <v>1</v>
      </c>
      <c r="AR2341" s="32" t="b">
        <f t="shared" ca="1" si="1232"/>
        <v>1</v>
      </c>
      <c r="AS2341" s="32" t="str">
        <f t="shared" ca="1" si="1229"/>
        <v>-</v>
      </c>
      <c r="AT2341" s="32" t="str">
        <f t="shared" ca="1" si="1232"/>
        <v>-</v>
      </c>
      <c r="AU2341" s="32">
        <f t="shared" ca="1" si="1222"/>
        <v>1.9712643678161612E-2</v>
      </c>
      <c r="AV2341" s="32">
        <f t="shared" ca="1" si="1232"/>
        <v>63.841500000000003</v>
      </c>
      <c r="AW2341" s="32">
        <f t="shared" ca="1" si="1232"/>
        <v>0.90065035138187743</v>
      </c>
      <c r="AX2341" s="22">
        <f t="shared" si="1223"/>
        <v>0</v>
      </c>
      <c r="AY2341" s="32">
        <f t="shared" ca="1" si="1232"/>
        <v>1.1845211086589256</v>
      </c>
      <c r="AZ2341" s="32">
        <f t="shared" ca="1" si="1232"/>
        <v>0.98162836605127402</v>
      </c>
      <c r="BA2341" s="32">
        <f t="shared" ca="1" si="1232"/>
        <v>0</v>
      </c>
      <c r="BB2341" s="32">
        <f t="shared" ref="BB2341:BO2357" ca="1" si="1233">OFFSET(BB$5,$D2341,0)</f>
        <v>0</v>
      </c>
      <c r="BC2341" s="32">
        <f t="shared" ca="1" si="1233"/>
        <v>1.0006143028980676</v>
      </c>
      <c r="BD2341" s="32">
        <f t="shared" ca="1" si="1233"/>
        <v>0.11349273368960766</v>
      </c>
      <c r="BE2341" s="32">
        <f t="shared" ca="1" si="1233"/>
        <v>2.9613624339523914E-2</v>
      </c>
      <c r="BF2341" s="32">
        <f t="shared" ca="1" si="1233"/>
        <v>-4.7210567729081721E-2</v>
      </c>
      <c r="BG2341" s="32">
        <f t="shared" ca="1" si="1233"/>
        <v>0.13523036270290056</v>
      </c>
      <c r="BH2341" s="32">
        <f t="shared" ca="1" si="1233"/>
        <v>-0.27445304437931894</v>
      </c>
      <c r="BI2341" s="32" t="str">
        <f t="shared" ca="1" si="1233"/>
        <v>-</v>
      </c>
      <c r="BJ2341" s="32" t="str">
        <f t="shared" ca="1" si="1233"/>
        <v>-</v>
      </c>
      <c r="BK2341" s="32" t="str">
        <f t="shared" ca="1" si="1233"/>
        <v>-</v>
      </c>
      <c r="BL2341" s="32">
        <f t="shared" ca="1" si="1233"/>
        <v>0</v>
      </c>
      <c r="BM2341" s="32">
        <f t="shared" ca="1" si="1233"/>
        <v>0</v>
      </c>
      <c r="BN2341" s="32">
        <f t="shared" ca="1" si="1233"/>
        <v>0</v>
      </c>
      <c r="BO2341" s="32">
        <f t="shared" ca="1" si="1233"/>
        <v>0</v>
      </c>
      <c r="BP2341" s="54">
        <v>0</v>
      </c>
    </row>
    <row r="2342" spans="1:68" hidden="1" outlineLevel="2">
      <c r="A2342" s="53"/>
      <c r="B2342" s="44">
        <f ca="1">COUNT(B$5:OFFSET(B2342,-1,0))</f>
        <v>2255</v>
      </c>
      <c r="C2342" s="31">
        <f ca="1">$B$2282</f>
        <v>2197</v>
      </c>
      <c r="D2342" s="45">
        <f t="shared" ca="1" si="1216"/>
        <v>2277</v>
      </c>
      <c r="E2342">
        <v>18</v>
      </c>
      <c r="F2342" t="b">
        <v>1</v>
      </c>
      <c r="G2342" t="b">
        <v>0</v>
      </c>
      <c r="H2342" t="b">
        <v>1</v>
      </c>
      <c r="I2342" s="3" t="str">
        <f t="shared" ca="1" si="1217"/>
        <v>G14- no EVG</v>
      </c>
      <c r="J2342" s="16" t="str">
        <f ca="1">IF(MATCH(I2342,I$5:I2342,0)=(COUNTA(I$5:I2342)),"-","Dup")</f>
        <v>-</v>
      </c>
      <c r="K2342" s="32" t="str">
        <f t="shared" ca="1" si="1231"/>
        <v>-</v>
      </c>
      <c r="L2342" s="32" t="b">
        <f t="shared" ca="1" si="1231"/>
        <v>0</v>
      </c>
      <c r="M2342" s="32" t="b">
        <f t="shared" ca="1" si="1231"/>
        <v>1</v>
      </c>
      <c r="N2342" s="32">
        <f t="shared" ca="1" si="1231"/>
        <v>2</v>
      </c>
      <c r="O2342" s="32" t="str">
        <f t="shared" ca="1" si="1231"/>
        <v>-</v>
      </c>
      <c r="P2342" s="32" t="str">
        <f t="shared" ca="1" si="1231"/>
        <v>-</v>
      </c>
      <c r="Q2342" s="32" t="str">
        <f t="shared" ca="1" si="1231"/>
        <v>-</v>
      </c>
      <c r="R2342" s="32" t="str">
        <f t="shared" ca="1" si="1231"/>
        <v>-</v>
      </c>
      <c r="S2342" s="32" t="str">
        <f t="shared" ca="1" si="1231"/>
        <v>-</v>
      </c>
      <c r="T2342" s="32" t="str">
        <f t="shared" ca="1" si="1231"/>
        <v>-</v>
      </c>
      <c r="U2342" s="32" t="str">
        <f t="shared" ca="1" si="1231"/>
        <v>-</v>
      </c>
      <c r="V2342" s="32" t="str">
        <f t="shared" ca="1" si="1231"/>
        <v>-</v>
      </c>
      <c r="W2342" s="32" t="str">
        <f t="shared" ca="1" si="1231"/>
        <v>-</v>
      </c>
      <c r="X2342" s="32" t="str">
        <f t="shared" ca="1" si="1231"/>
        <v>-</v>
      </c>
      <c r="Y2342" s="32" t="str">
        <f t="shared" ca="1" si="1231"/>
        <v>-</v>
      </c>
      <c r="Z2342" s="32" t="str">
        <f t="shared" ca="1" si="1231"/>
        <v>-</v>
      </c>
      <c r="AA2342" s="32" t="b">
        <f t="shared" ca="1" si="1219"/>
        <v>1</v>
      </c>
      <c r="AB2342" s="32" t="b">
        <f t="shared" ca="1" si="1219"/>
        <v>0</v>
      </c>
      <c r="AC2342" s="32" t="b">
        <f t="shared" ca="1" si="1219"/>
        <v>1</v>
      </c>
      <c r="AD2342" s="32" t="b">
        <f t="shared" ca="1" si="1219"/>
        <v>1</v>
      </c>
      <c r="AE2342" s="32" t="b">
        <f t="shared" ca="1" si="1219"/>
        <v>1</v>
      </c>
      <c r="AF2342" s="32">
        <f t="shared" ca="1" si="1232"/>
        <v>0</v>
      </c>
      <c r="AG2342" s="32">
        <f t="shared" ca="1" si="1232"/>
        <v>0.4</v>
      </c>
      <c r="AH2342" s="32">
        <f t="shared" ca="1" si="1232"/>
        <v>-0.4</v>
      </c>
      <c r="AI2342" s="32" t="str">
        <f t="shared" ca="1" si="1220"/>
        <v>-</v>
      </c>
      <c r="AJ2342" s="32" t="str">
        <f t="shared" ca="1" si="1220"/>
        <v>-</v>
      </c>
      <c r="AK2342" s="32">
        <f t="shared" ca="1" si="1232"/>
        <v>0</v>
      </c>
      <c r="AL2342" s="32">
        <f t="shared" ca="1" si="1232"/>
        <v>1</v>
      </c>
      <c r="AM2342" s="32">
        <f t="shared" ca="1" si="1232"/>
        <v>-1</v>
      </c>
      <c r="AN2342" s="32">
        <f t="shared" ca="1" si="1232"/>
        <v>3.9</v>
      </c>
      <c r="AO2342" s="32" t="str">
        <f t="shared" ca="1" si="1232"/>
        <v>-</v>
      </c>
      <c r="AP2342" s="32" t="str">
        <f t="shared" ca="1" si="1232"/>
        <v>-</v>
      </c>
      <c r="AQ2342" s="32" t="b">
        <f t="shared" ca="1" si="1232"/>
        <v>1</v>
      </c>
      <c r="AR2342" s="32" t="b">
        <f t="shared" ca="1" si="1232"/>
        <v>1</v>
      </c>
      <c r="AS2342" s="32" t="str">
        <f t="shared" ca="1" si="1229"/>
        <v>-</v>
      </c>
      <c r="AT2342" s="32" t="str">
        <f t="shared" ca="1" si="1232"/>
        <v>-</v>
      </c>
      <c r="AU2342" s="32">
        <f t="shared" ca="1" si="1222"/>
        <v>9.3045977011494752E-2</v>
      </c>
      <c r="AV2342" s="32">
        <f t="shared" ca="1" si="1232"/>
        <v>55.713000000000001</v>
      </c>
      <c r="AW2342" s="32">
        <f t="shared" ca="1" si="1232"/>
        <v>1.0143086185057748</v>
      </c>
      <c r="AX2342" s="22">
        <f t="shared" si="1223"/>
        <v>0</v>
      </c>
      <c r="AY2342" s="32">
        <f t="shared" ca="1" si="1232"/>
        <v>1.309426095903486</v>
      </c>
      <c r="AZ2342" s="32">
        <f t="shared" ca="1" si="1232"/>
        <v>0.96619952879390847</v>
      </c>
      <c r="BA2342" s="32">
        <f t="shared" ca="1" si="1232"/>
        <v>0</v>
      </c>
      <c r="BB2342" s="32">
        <f t="shared" ca="1" si="1233"/>
        <v>0</v>
      </c>
      <c r="BC2342" s="32">
        <f t="shared" ca="1" si="1233"/>
        <v>1.0010670678020599</v>
      </c>
      <c r="BD2342" s="32">
        <f t="shared" ca="1" si="1233"/>
        <v>-0.23813998245772439</v>
      </c>
      <c r="BE2342" s="32">
        <f t="shared" ca="1" si="1233"/>
        <v>0.14419750345615323</v>
      </c>
      <c r="BF2342" s="32">
        <f t="shared" ca="1" si="1233"/>
        <v>-2.5476117666235032E-2</v>
      </c>
      <c r="BG2342" s="32">
        <f t="shared" ca="1" si="1233"/>
        <v>0.44069602803955554</v>
      </c>
      <c r="BH2342" s="32">
        <f t="shared" ca="1" si="1233"/>
        <v>9.3382678707361721E-2</v>
      </c>
      <c r="BI2342" s="32" t="str">
        <f t="shared" ca="1" si="1233"/>
        <v>-</v>
      </c>
      <c r="BJ2342" s="32" t="str">
        <f t="shared" ca="1" si="1233"/>
        <v>-</v>
      </c>
      <c r="BK2342" s="32" t="str">
        <f t="shared" ca="1" si="1233"/>
        <v>-</v>
      </c>
      <c r="BL2342" s="32">
        <f t="shared" ca="1" si="1233"/>
        <v>0</v>
      </c>
      <c r="BM2342" s="32">
        <f t="shared" ca="1" si="1233"/>
        <v>0</v>
      </c>
      <c r="BN2342" s="32">
        <f t="shared" ca="1" si="1233"/>
        <v>0</v>
      </c>
      <c r="BO2342" s="32">
        <f t="shared" ca="1" si="1233"/>
        <v>0</v>
      </c>
      <c r="BP2342" s="54">
        <v>0</v>
      </c>
    </row>
    <row r="2343" spans="1:68" hidden="1" outlineLevel="2">
      <c r="A2343" s="53"/>
      <c r="B2343" s="44">
        <f ca="1">COUNT(B$5:OFFSET(B2343,-1,0))</f>
        <v>2256</v>
      </c>
      <c r="C2343" s="31">
        <f ca="1">$B$2283</f>
        <v>2198</v>
      </c>
      <c r="D2343" s="45">
        <f t="shared" ca="1" si="1216"/>
        <v>2278</v>
      </c>
      <c r="E2343">
        <v>18</v>
      </c>
      <c r="F2343" t="b">
        <v>0</v>
      </c>
      <c r="G2343" t="b">
        <v>0</v>
      </c>
      <c r="H2343" t="b">
        <v>0</v>
      </c>
      <c r="I2343" s="3" t="str">
        <f t="shared" ca="1" si="1217"/>
        <v>G15- no EVG</v>
      </c>
      <c r="J2343" s="16" t="str">
        <f ca="1">IF(MATCH(I2343,I$5:I2343,0)=(COUNTA(I$5:I2343)),"-","Dup")</f>
        <v>-</v>
      </c>
      <c r="K2343" s="32" t="str">
        <f t="shared" ca="1" si="1231"/>
        <v>-</v>
      </c>
      <c r="L2343" s="32" t="b">
        <f t="shared" ca="1" si="1231"/>
        <v>0</v>
      </c>
      <c r="M2343" s="32" t="b">
        <f t="shared" ca="1" si="1231"/>
        <v>1</v>
      </c>
      <c r="N2343" s="32">
        <f t="shared" ca="1" si="1231"/>
        <v>2</v>
      </c>
      <c r="O2343" s="32" t="str">
        <f t="shared" ca="1" si="1231"/>
        <v>-</v>
      </c>
      <c r="P2343" s="32" t="str">
        <f t="shared" ca="1" si="1231"/>
        <v>-</v>
      </c>
      <c r="Q2343" s="32" t="str">
        <f t="shared" ca="1" si="1231"/>
        <v>-</v>
      </c>
      <c r="R2343" s="32" t="str">
        <f t="shared" ca="1" si="1231"/>
        <v>-</v>
      </c>
      <c r="S2343" s="32" t="str">
        <f t="shared" ca="1" si="1231"/>
        <v>-</v>
      </c>
      <c r="T2343" s="32" t="str">
        <f t="shared" ca="1" si="1231"/>
        <v>-</v>
      </c>
      <c r="U2343" s="32" t="str">
        <f t="shared" ca="1" si="1231"/>
        <v>-</v>
      </c>
      <c r="V2343" s="32" t="str">
        <f t="shared" ca="1" si="1231"/>
        <v>-</v>
      </c>
      <c r="W2343" s="32" t="str">
        <f t="shared" ca="1" si="1231"/>
        <v>-</v>
      </c>
      <c r="X2343" s="32" t="str">
        <f t="shared" ca="1" si="1231"/>
        <v>-</v>
      </c>
      <c r="Y2343" s="32" t="str">
        <f t="shared" ca="1" si="1231"/>
        <v>-</v>
      </c>
      <c r="Z2343" s="32" t="str">
        <f t="shared" ca="1" si="1231"/>
        <v>-</v>
      </c>
      <c r="AA2343" s="32" t="b">
        <f t="shared" ca="1" si="1219"/>
        <v>1</v>
      </c>
      <c r="AB2343" s="32" t="b">
        <f t="shared" ca="1" si="1219"/>
        <v>0</v>
      </c>
      <c r="AC2343" s="32" t="b">
        <f t="shared" ca="1" si="1219"/>
        <v>1</v>
      </c>
      <c r="AD2343" s="32" t="b">
        <f t="shared" ca="1" si="1219"/>
        <v>1</v>
      </c>
      <c r="AE2343" s="32" t="b">
        <f t="shared" ca="1" si="1219"/>
        <v>1</v>
      </c>
      <c r="AF2343" s="32">
        <f t="shared" ca="1" si="1232"/>
        <v>0</v>
      </c>
      <c r="AG2343" s="32">
        <f t="shared" ca="1" si="1232"/>
        <v>0.4</v>
      </c>
      <c r="AH2343" s="32">
        <f t="shared" ca="1" si="1232"/>
        <v>-0.4</v>
      </c>
      <c r="AI2343" s="32" t="str">
        <f t="shared" ca="1" si="1220"/>
        <v>-</v>
      </c>
      <c r="AJ2343" s="32" t="str">
        <f t="shared" ca="1" si="1220"/>
        <v>-</v>
      </c>
      <c r="AK2343" s="32">
        <f t="shared" ca="1" si="1232"/>
        <v>0</v>
      </c>
      <c r="AL2343" s="32">
        <f t="shared" ca="1" si="1232"/>
        <v>1</v>
      </c>
      <c r="AM2343" s="32">
        <f t="shared" ca="1" si="1232"/>
        <v>-1</v>
      </c>
      <c r="AN2343" s="32">
        <f t="shared" ca="1" si="1232"/>
        <v>3.9</v>
      </c>
      <c r="AO2343" s="32" t="str">
        <f t="shared" ca="1" si="1232"/>
        <v>-</v>
      </c>
      <c r="AP2343" s="32" t="str">
        <f t="shared" ca="1" si="1232"/>
        <v>-</v>
      </c>
      <c r="AQ2343" s="32" t="b">
        <f t="shared" ca="1" si="1232"/>
        <v>1</v>
      </c>
      <c r="AR2343" s="32" t="b">
        <f t="shared" ca="1" si="1232"/>
        <v>1</v>
      </c>
      <c r="AS2343" s="32" t="str">
        <f t="shared" ca="1" si="1229"/>
        <v>-</v>
      </c>
      <c r="AT2343" s="32" t="str">
        <f t="shared" ca="1" si="1232"/>
        <v>-</v>
      </c>
      <c r="AU2343" s="32">
        <f t="shared" ca="1" si="1222"/>
        <v>-0.13028735632183852</v>
      </c>
      <c r="AV2343" s="32">
        <f t="shared" ca="1" si="1232"/>
        <v>59.744700000000002</v>
      </c>
      <c r="AW2343" s="32">
        <f t="shared" ca="1" si="1232"/>
        <v>0.9862866571416059</v>
      </c>
      <c r="AX2343" s="22">
        <f t="shared" si="1223"/>
        <v>0</v>
      </c>
      <c r="AY2343" s="32">
        <f t="shared" ca="1" si="1232"/>
        <v>0.93502003815025914</v>
      </c>
      <c r="AZ2343" s="32">
        <f t="shared" ca="1" si="1232"/>
        <v>1.0235375414796828</v>
      </c>
      <c r="BA2343" s="32">
        <f t="shared" ca="1" si="1232"/>
        <v>0</v>
      </c>
      <c r="BB2343" s="32">
        <f t="shared" ca="1" si="1233"/>
        <v>0</v>
      </c>
      <c r="BC2343" s="32">
        <f t="shared" ca="1" si="1233"/>
        <v>1.0241201257755206</v>
      </c>
      <c r="BD2343" s="32">
        <f t="shared" ca="1" si="1233"/>
        <v>-1.5004893206377545E-2</v>
      </c>
      <c r="BE2343" s="32">
        <f t="shared" ca="1" si="1233"/>
        <v>-9.704016774443891E-2</v>
      </c>
      <c r="BF2343" s="32">
        <f t="shared" ca="1" si="1233"/>
        <v>-2.2832260310152286E-2</v>
      </c>
      <c r="BG2343" s="32">
        <f t="shared" ca="1" si="1233"/>
        <v>-0.36793921068302282</v>
      </c>
      <c r="BH2343" s="32">
        <f t="shared" ca="1" si="1233"/>
        <v>-0.13938652506152127</v>
      </c>
      <c r="BI2343" s="32" t="str">
        <f t="shared" ca="1" si="1233"/>
        <v>-</v>
      </c>
      <c r="BJ2343" s="32" t="str">
        <f t="shared" ca="1" si="1233"/>
        <v>-</v>
      </c>
      <c r="BK2343" s="32" t="str">
        <f t="shared" ca="1" si="1233"/>
        <v>-</v>
      </c>
      <c r="BL2343" s="32">
        <f t="shared" ca="1" si="1233"/>
        <v>0</v>
      </c>
      <c r="BM2343" s="32">
        <f t="shared" ca="1" si="1233"/>
        <v>0</v>
      </c>
      <c r="BN2343" s="32">
        <f t="shared" ca="1" si="1233"/>
        <v>0</v>
      </c>
      <c r="BO2343" s="32">
        <f t="shared" ca="1" si="1233"/>
        <v>0</v>
      </c>
      <c r="BP2343" s="54">
        <v>0</v>
      </c>
    </row>
    <row r="2344" spans="1:68" hidden="1" outlineLevel="2">
      <c r="A2344" s="53"/>
      <c r="B2344" s="44">
        <f ca="1">COUNT(B$5:OFFSET(B2344,-1,0))</f>
        <v>2257</v>
      </c>
      <c r="C2344" s="31">
        <f ca="1">$B$2284</f>
        <v>2199</v>
      </c>
      <c r="D2344" s="45">
        <f t="shared" ca="1" si="1216"/>
        <v>2279</v>
      </c>
      <c r="E2344">
        <v>18</v>
      </c>
      <c r="F2344" t="b">
        <v>0</v>
      </c>
      <c r="G2344" t="b">
        <v>0</v>
      </c>
      <c r="H2344" t="b">
        <v>0</v>
      </c>
      <c r="I2344" s="3" t="str">
        <f t="shared" ca="1" si="1217"/>
        <v>G16- no EVG</v>
      </c>
      <c r="J2344" s="16" t="str">
        <f ca="1">IF(MATCH(I2344,I$5:I2344,0)=(COUNTA(I$5:I2344)),"-","Dup")</f>
        <v>-</v>
      </c>
      <c r="K2344" s="32" t="str">
        <f t="shared" ca="1" si="1231"/>
        <v>-</v>
      </c>
      <c r="L2344" s="32" t="b">
        <f t="shared" ca="1" si="1231"/>
        <v>0</v>
      </c>
      <c r="M2344" s="32" t="b">
        <f t="shared" ca="1" si="1231"/>
        <v>1</v>
      </c>
      <c r="N2344" s="32">
        <f t="shared" ca="1" si="1231"/>
        <v>2</v>
      </c>
      <c r="O2344" s="32" t="str">
        <f t="shared" ca="1" si="1231"/>
        <v>-</v>
      </c>
      <c r="P2344" s="32" t="str">
        <f t="shared" ca="1" si="1231"/>
        <v>-</v>
      </c>
      <c r="Q2344" s="32" t="str">
        <f t="shared" ca="1" si="1231"/>
        <v>-</v>
      </c>
      <c r="R2344" s="32" t="str">
        <f t="shared" ca="1" si="1231"/>
        <v>-</v>
      </c>
      <c r="S2344" s="32" t="str">
        <f t="shared" ca="1" si="1231"/>
        <v>-</v>
      </c>
      <c r="T2344" s="32" t="str">
        <f t="shared" ca="1" si="1231"/>
        <v>-</v>
      </c>
      <c r="U2344" s="32" t="str">
        <f t="shared" ca="1" si="1231"/>
        <v>-</v>
      </c>
      <c r="V2344" s="32" t="str">
        <f t="shared" ca="1" si="1231"/>
        <v>-</v>
      </c>
      <c r="W2344" s="32" t="str">
        <f t="shared" ca="1" si="1231"/>
        <v>-</v>
      </c>
      <c r="X2344" s="32" t="str">
        <f t="shared" ca="1" si="1231"/>
        <v>-</v>
      </c>
      <c r="Y2344" s="32" t="str">
        <f t="shared" ca="1" si="1231"/>
        <v>-</v>
      </c>
      <c r="Z2344" s="32" t="str">
        <f t="shared" ca="1" si="1231"/>
        <v>-</v>
      </c>
      <c r="AA2344" s="32" t="b">
        <f t="shared" ca="1" si="1219"/>
        <v>1</v>
      </c>
      <c r="AB2344" s="32" t="b">
        <f t="shared" ca="1" si="1219"/>
        <v>0</v>
      </c>
      <c r="AC2344" s="32" t="b">
        <f t="shared" ca="1" si="1219"/>
        <v>1</v>
      </c>
      <c r="AD2344" s="32" t="b">
        <f t="shared" ca="1" si="1219"/>
        <v>1</v>
      </c>
      <c r="AE2344" s="32" t="b">
        <f t="shared" ca="1" si="1219"/>
        <v>1</v>
      </c>
      <c r="AF2344" s="32">
        <f t="shared" ca="1" si="1232"/>
        <v>0</v>
      </c>
      <c r="AG2344" s="32">
        <f t="shared" ca="1" si="1232"/>
        <v>0.4</v>
      </c>
      <c r="AH2344" s="32">
        <f t="shared" ca="1" si="1232"/>
        <v>-0.4</v>
      </c>
      <c r="AI2344" s="32" t="str">
        <f t="shared" ca="1" si="1220"/>
        <v>-</v>
      </c>
      <c r="AJ2344" s="32" t="str">
        <f t="shared" ca="1" si="1220"/>
        <v>-</v>
      </c>
      <c r="AK2344" s="32">
        <f t="shared" ca="1" si="1232"/>
        <v>0</v>
      </c>
      <c r="AL2344" s="32">
        <f t="shared" ca="1" si="1232"/>
        <v>1</v>
      </c>
      <c r="AM2344" s="32">
        <f t="shared" ca="1" si="1232"/>
        <v>-1</v>
      </c>
      <c r="AN2344" s="32">
        <f t="shared" ca="1" si="1232"/>
        <v>3.9</v>
      </c>
      <c r="AO2344" s="32" t="str">
        <f t="shared" ca="1" si="1232"/>
        <v>-</v>
      </c>
      <c r="AP2344" s="32" t="str">
        <f t="shared" ca="1" si="1232"/>
        <v>-</v>
      </c>
      <c r="AQ2344" s="32" t="b">
        <f t="shared" ca="1" si="1232"/>
        <v>1</v>
      </c>
      <c r="AR2344" s="32" t="b">
        <f t="shared" ca="1" si="1232"/>
        <v>1</v>
      </c>
      <c r="AS2344" s="32" t="str">
        <f t="shared" ca="1" si="1229"/>
        <v>-</v>
      </c>
      <c r="AT2344" s="32" t="str">
        <f t="shared" ca="1" si="1232"/>
        <v>-</v>
      </c>
      <c r="AU2344" s="32">
        <f t="shared" ca="1" si="1222"/>
        <v>-0.14362068965517183</v>
      </c>
      <c r="AV2344" s="32">
        <f t="shared" ca="1" si="1232"/>
        <v>57.333199999999998</v>
      </c>
      <c r="AW2344" s="32">
        <f t="shared" ca="1" si="1232"/>
        <v>1.0831997458819032</v>
      </c>
      <c r="AX2344" s="22">
        <f t="shared" si="1223"/>
        <v>0</v>
      </c>
      <c r="AY2344" s="32">
        <f t="shared" ca="1" si="1232"/>
        <v>0.8474527440640911</v>
      </c>
      <c r="AZ2344" s="32">
        <f t="shared" ca="1" si="1232"/>
        <v>1.0520267255661462</v>
      </c>
      <c r="BA2344" s="32">
        <f t="shared" ca="1" si="1232"/>
        <v>0</v>
      </c>
      <c r="BB2344" s="32">
        <f t="shared" ca="1" si="1233"/>
        <v>0</v>
      </c>
      <c r="BC2344" s="32">
        <f t="shared" ca="1" si="1233"/>
        <v>1.031435670468674</v>
      </c>
      <c r="BD2344" s="32">
        <f t="shared" ca="1" si="1233"/>
        <v>-0.19232821644752107</v>
      </c>
      <c r="BE2344" s="32">
        <f t="shared" ca="1" si="1233"/>
        <v>-2.9960509962970616E-2</v>
      </c>
      <c r="BF2344" s="32">
        <f t="shared" ca="1" si="1233"/>
        <v>9.8351456519934377E-2</v>
      </c>
      <c r="BG2344" s="32">
        <f t="shared" ca="1" si="1233"/>
        <v>0.15281469721602114</v>
      </c>
      <c r="BH2344" s="32">
        <f t="shared" ca="1" si="1233"/>
        <v>2.3532908969271515E-2</v>
      </c>
      <c r="BI2344" s="32" t="str">
        <f t="shared" ca="1" si="1233"/>
        <v>-</v>
      </c>
      <c r="BJ2344" s="32" t="str">
        <f t="shared" ca="1" si="1233"/>
        <v>-</v>
      </c>
      <c r="BK2344" s="32" t="str">
        <f t="shared" ca="1" si="1233"/>
        <v>-</v>
      </c>
      <c r="BL2344" s="32">
        <f t="shared" ca="1" si="1233"/>
        <v>0</v>
      </c>
      <c r="BM2344" s="32">
        <f t="shared" ca="1" si="1233"/>
        <v>0</v>
      </c>
      <c r="BN2344" s="32">
        <f t="shared" ca="1" si="1233"/>
        <v>0</v>
      </c>
      <c r="BO2344" s="32">
        <f t="shared" ca="1" si="1233"/>
        <v>0</v>
      </c>
      <c r="BP2344" s="54">
        <v>0</v>
      </c>
    </row>
    <row r="2345" spans="1:68" hidden="1" outlineLevel="2">
      <c r="A2345" s="53"/>
      <c r="B2345" s="44">
        <f ca="1">COUNT(B$5:OFFSET(B2345,-1,0))</f>
        <v>2258</v>
      </c>
      <c r="C2345" s="31">
        <f ca="1">$B$2285</f>
        <v>2200</v>
      </c>
      <c r="D2345" s="45">
        <f t="shared" ca="1" si="1216"/>
        <v>2280</v>
      </c>
      <c r="E2345">
        <v>18</v>
      </c>
      <c r="F2345" t="b">
        <v>0</v>
      </c>
      <c r="G2345" t="b">
        <v>0</v>
      </c>
      <c r="H2345" t="b">
        <v>0</v>
      </c>
      <c r="I2345" s="3" t="str">
        <f t="shared" ca="1" si="1217"/>
        <v>G17- no EVG</v>
      </c>
      <c r="J2345" s="16" t="str">
        <f ca="1">IF(MATCH(I2345,I$5:I2345,0)=(COUNTA(I$5:I2345)),"-","Dup")</f>
        <v>-</v>
      </c>
      <c r="K2345" s="32" t="str">
        <f t="shared" ca="1" si="1231"/>
        <v>-</v>
      </c>
      <c r="L2345" s="32" t="b">
        <f t="shared" ca="1" si="1231"/>
        <v>0</v>
      </c>
      <c r="M2345" s="32" t="b">
        <f t="shared" ca="1" si="1231"/>
        <v>1</v>
      </c>
      <c r="N2345" s="32">
        <f t="shared" ca="1" si="1231"/>
        <v>2</v>
      </c>
      <c r="O2345" s="32" t="str">
        <f t="shared" ca="1" si="1231"/>
        <v>-</v>
      </c>
      <c r="P2345" s="32" t="str">
        <f t="shared" ca="1" si="1231"/>
        <v>-</v>
      </c>
      <c r="Q2345" s="32" t="str">
        <f t="shared" ca="1" si="1231"/>
        <v>-</v>
      </c>
      <c r="R2345" s="32" t="str">
        <f t="shared" ca="1" si="1231"/>
        <v>-</v>
      </c>
      <c r="S2345" s="32" t="str">
        <f t="shared" ca="1" si="1231"/>
        <v>-</v>
      </c>
      <c r="T2345" s="32" t="str">
        <f t="shared" ca="1" si="1231"/>
        <v>-</v>
      </c>
      <c r="U2345" s="32" t="str">
        <f t="shared" ca="1" si="1231"/>
        <v>-</v>
      </c>
      <c r="V2345" s="32" t="str">
        <f t="shared" ca="1" si="1231"/>
        <v>-</v>
      </c>
      <c r="W2345" s="32" t="str">
        <f t="shared" ca="1" si="1231"/>
        <v>-</v>
      </c>
      <c r="X2345" s="32" t="str">
        <f t="shared" ca="1" si="1231"/>
        <v>-</v>
      </c>
      <c r="Y2345" s="32" t="str">
        <f t="shared" ca="1" si="1231"/>
        <v>-</v>
      </c>
      <c r="Z2345" s="32" t="str">
        <f t="shared" ca="1" si="1231"/>
        <v>-</v>
      </c>
      <c r="AA2345" s="32" t="b">
        <f t="shared" ref="AA2345:AE2355" ca="1" si="1234">OFFSET(AA$5,$D2345,0)</f>
        <v>1</v>
      </c>
      <c r="AB2345" s="32" t="b">
        <f t="shared" ca="1" si="1234"/>
        <v>0</v>
      </c>
      <c r="AC2345" s="32" t="b">
        <f t="shared" ca="1" si="1234"/>
        <v>1</v>
      </c>
      <c r="AD2345" s="32" t="b">
        <f t="shared" ca="1" si="1234"/>
        <v>1</v>
      </c>
      <c r="AE2345" s="32" t="b">
        <f t="shared" ca="1" si="1234"/>
        <v>1</v>
      </c>
      <c r="AF2345" s="32">
        <f t="shared" ca="1" si="1232"/>
        <v>0</v>
      </c>
      <c r="AG2345" s="32">
        <f t="shared" ca="1" si="1232"/>
        <v>0.4</v>
      </c>
      <c r="AH2345" s="32">
        <f t="shared" ca="1" si="1232"/>
        <v>-0.4</v>
      </c>
      <c r="AI2345" s="32" t="str">
        <f t="shared" ref="AI2345:AJ2355" ca="1" si="1235">OFFSET(AI$5,$D2345,0)</f>
        <v>-</v>
      </c>
      <c r="AJ2345" s="32" t="str">
        <f t="shared" ca="1" si="1235"/>
        <v>-</v>
      </c>
      <c r="AK2345" s="32">
        <f t="shared" ca="1" si="1232"/>
        <v>0</v>
      </c>
      <c r="AL2345" s="32">
        <f t="shared" ca="1" si="1232"/>
        <v>1</v>
      </c>
      <c r="AM2345" s="32">
        <f t="shared" ca="1" si="1232"/>
        <v>-1</v>
      </c>
      <c r="AN2345" s="32">
        <f t="shared" ca="1" si="1232"/>
        <v>3.9</v>
      </c>
      <c r="AO2345" s="32" t="str">
        <f t="shared" ca="1" si="1232"/>
        <v>-</v>
      </c>
      <c r="AP2345" s="32" t="str">
        <f t="shared" ca="1" si="1232"/>
        <v>-</v>
      </c>
      <c r="AQ2345" s="32" t="b">
        <f t="shared" ca="1" si="1232"/>
        <v>1</v>
      </c>
      <c r="AR2345" s="32" t="b">
        <f t="shared" ca="1" si="1232"/>
        <v>1</v>
      </c>
      <c r="AS2345" s="32" t="str">
        <f t="shared" ca="1" si="1229"/>
        <v>-</v>
      </c>
      <c r="AT2345" s="32" t="str">
        <f t="shared" ca="1" si="1232"/>
        <v>-</v>
      </c>
      <c r="AU2345" s="32">
        <f t="shared" ca="1" si="1222"/>
        <v>0.22637931034482819</v>
      </c>
      <c r="AV2345" s="32">
        <f t="shared" ca="1" si="1232"/>
        <v>58.217500000000001</v>
      </c>
      <c r="AW2345" s="32">
        <f t="shared" ca="1" si="1232"/>
        <v>0.97667143595769557</v>
      </c>
      <c r="AX2345" s="22">
        <f t="shared" si="1223"/>
        <v>0</v>
      </c>
      <c r="AY2345" s="32">
        <f t="shared" ca="1" si="1232"/>
        <v>1.0799010678953138</v>
      </c>
      <c r="AZ2345" s="32">
        <f t="shared" ca="1" si="1232"/>
        <v>0.94725971216379889</v>
      </c>
      <c r="BA2345" s="32">
        <f t="shared" ca="1" si="1232"/>
        <v>0</v>
      </c>
      <c r="BB2345" s="32">
        <f t="shared" ca="1" si="1233"/>
        <v>0</v>
      </c>
      <c r="BC2345" s="32">
        <f t="shared" ca="1" si="1233"/>
        <v>0.94391312374248248</v>
      </c>
      <c r="BD2345" s="32">
        <f t="shared" ca="1" si="1233"/>
        <v>-0.27236757791370891</v>
      </c>
      <c r="BE2345" s="32">
        <f t="shared" ca="1" si="1233"/>
        <v>0.17641468476687344</v>
      </c>
      <c r="BF2345" s="32">
        <f t="shared" ca="1" si="1233"/>
        <v>-6.7815957896177448E-2</v>
      </c>
      <c r="BG2345" s="32">
        <f t="shared" ca="1" si="1233"/>
        <v>0.32775089067571983</v>
      </c>
      <c r="BH2345" s="32">
        <f t="shared" ca="1" si="1233"/>
        <v>8.8791235770151911E-2</v>
      </c>
      <c r="BI2345" s="32" t="str">
        <f t="shared" ca="1" si="1233"/>
        <v>-</v>
      </c>
      <c r="BJ2345" s="32" t="str">
        <f t="shared" ca="1" si="1233"/>
        <v>-</v>
      </c>
      <c r="BK2345" s="32" t="str">
        <f t="shared" ca="1" si="1233"/>
        <v>-</v>
      </c>
      <c r="BL2345" s="32">
        <f t="shared" ca="1" si="1233"/>
        <v>0</v>
      </c>
      <c r="BM2345" s="32">
        <f t="shared" ca="1" si="1233"/>
        <v>0</v>
      </c>
      <c r="BN2345" s="32">
        <f t="shared" ca="1" si="1233"/>
        <v>0</v>
      </c>
      <c r="BO2345" s="32">
        <f t="shared" ca="1" si="1233"/>
        <v>0</v>
      </c>
      <c r="BP2345" s="54">
        <v>0</v>
      </c>
    </row>
    <row r="2346" spans="1:68" hidden="1" outlineLevel="2">
      <c r="A2346" s="53"/>
      <c r="B2346" s="44">
        <f ca="1">COUNT(B$5:OFFSET(B2346,-1,0))</f>
        <v>2259</v>
      </c>
      <c r="C2346" s="31">
        <f ca="1">$B$2286</f>
        <v>2201</v>
      </c>
      <c r="D2346" s="45">
        <f t="shared" ca="1" si="1216"/>
        <v>2281</v>
      </c>
      <c r="E2346">
        <v>18</v>
      </c>
      <c r="F2346" t="b">
        <v>0</v>
      </c>
      <c r="G2346" t="b">
        <v>0</v>
      </c>
      <c r="H2346" t="b">
        <v>0</v>
      </c>
      <c r="I2346" s="3" t="str">
        <f t="shared" ca="1" si="1217"/>
        <v>G18- no EVG</v>
      </c>
      <c r="J2346" s="16" t="str">
        <f ca="1">IF(MATCH(I2346,I$5:I2346,0)=(COUNTA(I$5:I2346)),"-","Dup")</f>
        <v>-</v>
      </c>
      <c r="K2346" s="32" t="str">
        <f t="shared" ca="1" si="1231"/>
        <v>-</v>
      </c>
      <c r="L2346" s="32" t="b">
        <f t="shared" ca="1" si="1231"/>
        <v>0</v>
      </c>
      <c r="M2346" s="32" t="b">
        <f t="shared" ca="1" si="1231"/>
        <v>1</v>
      </c>
      <c r="N2346" s="32">
        <f t="shared" ca="1" si="1231"/>
        <v>2</v>
      </c>
      <c r="O2346" s="32" t="str">
        <f t="shared" ca="1" si="1231"/>
        <v>-</v>
      </c>
      <c r="P2346" s="32" t="str">
        <f t="shared" ca="1" si="1231"/>
        <v>-</v>
      </c>
      <c r="Q2346" s="32" t="str">
        <f t="shared" ca="1" si="1231"/>
        <v>-</v>
      </c>
      <c r="R2346" s="32" t="str">
        <f t="shared" ca="1" si="1231"/>
        <v>-</v>
      </c>
      <c r="S2346" s="32" t="str">
        <f t="shared" ca="1" si="1231"/>
        <v>-</v>
      </c>
      <c r="T2346" s="32" t="str">
        <f t="shared" ca="1" si="1231"/>
        <v>-</v>
      </c>
      <c r="U2346" s="32" t="str">
        <f t="shared" ca="1" si="1231"/>
        <v>-</v>
      </c>
      <c r="V2346" s="32" t="str">
        <f t="shared" ca="1" si="1231"/>
        <v>-</v>
      </c>
      <c r="W2346" s="32" t="str">
        <f t="shared" ca="1" si="1231"/>
        <v>-</v>
      </c>
      <c r="X2346" s="32" t="str">
        <f t="shared" ca="1" si="1231"/>
        <v>-</v>
      </c>
      <c r="Y2346" s="32" t="str">
        <f t="shared" ca="1" si="1231"/>
        <v>-</v>
      </c>
      <c r="Z2346" s="32" t="str">
        <f t="shared" ca="1" si="1231"/>
        <v>-</v>
      </c>
      <c r="AA2346" s="32" t="b">
        <f t="shared" ca="1" si="1234"/>
        <v>1</v>
      </c>
      <c r="AB2346" s="32" t="b">
        <f t="shared" ca="1" si="1234"/>
        <v>0</v>
      </c>
      <c r="AC2346" s="32" t="b">
        <f t="shared" ca="1" si="1234"/>
        <v>1</v>
      </c>
      <c r="AD2346" s="32" t="b">
        <f t="shared" ca="1" si="1234"/>
        <v>1</v>
      </c>
      <c r="AE2346" s="32" t="b">
        <f t="shared" ca="1" si="1234"/>
        <v>1</v>
      </c>
      <c r="AF2346" s="32">
        <f t="shared" ca="1" si="1232"/>
        <v>0</v>
      </c>
      <c r="AG2346" s="32">
        <f t="shared" ca="1" si="1232"/>
        <v>0.4</v>
      </c>
      <c r="AH2346" s="32">
        <f t="shared" ca="1" si="1232"/>
        <v>-0.4</v>
      </c>
      <c r="AI2346" s="32" t="str">
        <f t="shared" ca="1" si="1235"/>
        <v>-</v>
      </c>
      <c r="AJ2346" s="32" t="str">
        <f t="shared" ca="1" si="1235"/>
        <v>-</v>
      </c>
      <c r="AK2346" s="32">
        <f t="shared" ca="1" si="1232"/>
        <v>0</v>
      </c>
      <c r="AL2346" s="32">
        <f t="shared" ca="1" si="1232"/>
        <v>1</v>
      </c>
      <c r="AM2346" s="32">
        <f t="shared" ca="1" si="1232"/>
        <v>-1</v>
      </c>
      <c r="AN2346" s="32">
        <f t="shared" ca="1" si="1232"/>
        <v>3.9</v>
      </c>
      <c r="AO2346" s="32" t="str">
        <f t="shared" ca="1" si="1232"/>
        <v>-</v>
      </c>
      <c r="AP2346" s="32" t="str">
        <f t="shared" ca="1" si="1232"/>
        <v>-</v>
      </c>
      <c r="AQ2346" s="32" t="b">
        <f t="shared" ca="1" si="1232"/>
        <v>1</v>
      </c>
      <c r="AR2346" s="32" t="b">
        <f t="shared" ca="1" si="1232"/>
        <v>1</v>
      </c>
      <c r="AS2346" s="32" t="str">
        <f t="shared" ca="1" si="1229"/>
        <v>-</v>
      </c>
      <c r="AT2346" s="32" t="str">
        <f t="shared" ca="1" si="1232"/>
        <v>-</v>
      </c>
      <c r="AU2346" s="32">
        <f t="shared" ca="1" si="1222"/>
        <v>1.1379310344828183E-2</v>
      </c>
      <c r="AV2346" s="32">
        <f t="shared" ca="1" si="1232"/>
        <v>62.1205</v>
      </c>
      <c r="AW2346" s="32">
        <f t="shared" ca="1" si="1232"/>
        <v>0.99940216871448406</v>
      </c>
      <c r="AX2346" s="22">
        <f t="shared" si="1223"/>
        <v>0</v>
      </c>
      <c r="AY2346" s="32">
        <f t="shared" ca="1" si="1232"/>
        <v>0.84851817732324797</v>
      </c>
      <c r="AZ2346" s="32">
        <f t="shared" ca="1" si="1232"/>
        <v>1.0347734578655043</v>
      </c>
      <c r="BA2346" s="32">
        <f t="shared" ca="1" si="1232"/>
        <v>0</v>
      </c>
      <c r="BB2346" s="32">
        <f t="shared" ca="1" si="1233"/>
        <v>0</v>
      </c>
      <c r="BC2346" s="32">
        <f t="shared" ca="1" si="1233"/>
        <v>1.0049310030669609</v>
      </c>
      <c r="BD2346" s="32">
        <f t="shared" ca="1" si="1233"/>
        <v>0.34945596678572599</v>
      </c>
      <c r="BE2346" s="32">
        <f t="shared" ca="1" si="1233"/>
        <v>-3.9825712224474841E-2</v>
      </c>
      <c r="BF2346" s="32">
        <f t="shared" ca="1" si="1233"/>
        <v>-7.2838209658754316E-3</v>
      </c>
      <c r="BG2346" s="32">
        <f t="shared" ca="1" si="1233"/>
        <v>-0.22013920209996485</v>
      </c>
      <c r="BH2346" s="32">
        <f t="shared" ca="1" si="1233"/>
        <v>-0.11504467291664744</v>
      </c>
      <c r="BI2346" s="32" t="str">
        <f t="shared" ca="1" si="1233"/>
        <v>-</v>
      </c>
      <c r="BJ2346" s="32" t="str">
        <f t="shared" ca="1" si="1233"/>
        <v>-</v>
      </c>
      <c r="BK2346" s="32" t="str">
        <f t="shared" ca="1" si="1233"/>
        <v>-</v>
      </c>
      <c r="BL2346" s="32">
        <f t="shared" ca="1" si="1233"/>
        <v>0</v>
      </c>
      <c r="BM2346" s="32">
        <f t="shared" ca="1" si="1233"/>
        <v>0</v>
      </c>
      <c r="BN2346" s="32">
        <f t="shared" ca="1" si="1233"/>
        <v>0</v>
      </c>
      <c r="BO2346" s="32">
        <f t="shared" ca="1" si="1233"/>
        <v>0</v>
      </c>
      <c r="BP2346" s="54">
        <v>0</v>
      </c>
    </row>
    <row r="2347" spans="1:68" hidden="1" outlineLevel="2">
      <c r="A2347" s="53"/>
      <c r="B2347" s="44">
        <f ca="1">COUNT(B$5:OFFSET(B2347,-1,0))</f>
        <v>2260</v>
      </c>
      <c r="C2347" s="31">
        <f ca="1">$B$2287</f>
        <v>2202</v>
      </c>
      <c r="D2347" s="45">
        <f t="shared" ca="1" si="1216"/>
        <v>2282</v>
      </c>
      <c r="E2347">
        <v>18</v>
      </c>
      <c r="F2347" t="b">
        <v>0</v>
      </c>
      <c r="G2347" t="b">
        <v>0</v>
      </c>
      <c r="H2347" t="b">
        <v>0</v>
      </c>
      <c r="I2347" s="3" t="str">
        <f t="shared" ca="1" si="1217"/>
        <v>G19- no EVG</v>
      </c>
      <c r="J2347" s="16" t="str">
        <f ca="1">IF(MATCH(I2347,I$5:I2347,0)=(COUNTA(I$5:I2347)),"-","Dup")</f>
        <v>-</v>
      </c>
      <c r="K2347" s="32" t="str">
        <f t="shared" ca="1" si="1231"/>
        <v>-</v>
      </c>
      <c r="L2347" s="32" t="b">
        <f t="shared" ca="1" si="1231"/>
        <v>0</v>
      </c>
      <c r="M2347" s="32" t="b">
        <f t="shared" ca="1" si="1231"/>
        <v>1</v>
      </c>
      <c r="N2347" s="32">
        <f t="shared" ca="1" si="1231"/>
        <v>2</v>
      </c>
      <c r="O2347" s="32" t="str">
        <f t="shared" ca="1" si="1231"/>
        <v>-</v>
      </c>
      <c r="P2347" s="32" t="str">
        <f t="shared" ca="1" si="1231"/>
        <v>-</v>
      </c>
      <c r="Q2347" s="32" t="str">
        <f t="shared" ca="1" si="1231"/>
        <v>-</v>
      </c>
      <c r="R2347" s="32" t="str">
        <f t="shared" ca="1" si="1231"/>
        <v>-</v>
      </c>
      <c r="S2347" s="32" t="str">
        <f t="shared" ca="1" si="1231"/>
        <v>-</v>
      </c>
      <c r="T2347" s="32" t="str">
        <f t="shared" ca="1" si="1231"/>
        <v>-</v>
      </c>
      <c r="U2347" s="32" t="str">
        <f t="shared" ca="1" si="1231"/>
        <v>-</v>
      </c>
      <c r="V2347" s="32" t="str">
        <f t="shared" ca="1" si="1231"/>
        <v>-</v>
      </c>
      <c r="W2347" s="32" t="str">
        <f t="shared" ca="1" si="1231"/>
        <v>-</v>
      </c>
      <c r="X2347" s="32" t="str">
        <f t="shared" ca="1" si="1231"/>
        <v>-</v>
      </c>
      <c r="Y2347" s="32" t="str">
        <f t="shared" ca="1" si="1231"/>
        <v>-</v>
      </c>
      <c r="Z2347" s="32" t="str">
        <f t="shared" ca="1" si="1231"/>
        <v>-</v>
      </c>
      <c r="AA2347" s="32" t="b">
        <f t="shared" ca="1" si="1234"/>
        <v>1</v>
      </c>
      <c r="AB2347" s="32" t="b">
        <f t="shared" ca="1" si="1234"/>
        <v>0</v>
      </c>
      <c r="AC2347" s="32" t="b">
        <f t="shared" ca="1" si="1234"/>
        <v>1</v>
      </c>
      <c r="AD2347" s="32" t="b">
        <f t="shared" ca="1" si="1234"/>
        <v>1</v>
      </c>
      <c r="AE2347" s="32" t="b">
        <f t="shared" ca="1" si="1234"/>
        <v>1</v>
      </c>
      <c r="AF2347" s="32">
        <f t="shared" ca="1" si="1232"/>
        <v>0</v>
      </c>
      <c r="AG2347" s="32">
        <f t="shared" ca="1" si="1232"/>
        <v>0.4</v>
      </c>
      <c r="AH2347" s="32">
        <f t="shared" ca="1" si="1232"/>
        <v>-0.4</v>
      </c>
      <c r="AI2347" s="32" t="str">
        <f t="shared" ca="1" si="1235"/>
        <v>-</v>
      </c>
      <c r="AJ2347" s="32" t="str">
        <f t="shared" ca="1" si="1235"/>
        <v>-</v>
      </c>
      <c r="AK2347" s="32">
        <f t="shared" ca="1" si="1232"/>
        <v>0</v>
      </c>
      <c r="AL2347" s="32">
        <f t="shared" ca="1" si="1232"/>
        <v>1</v>
      </c>
      <c r="AM2347" s="32">
        <f t="shared" ca="1" si="1232"/>
        <v>-1</v>
      </c>
      <c r="AN2347" s="32">
        <f t="shared" ca="1" si="1232"/>
        <v>3.9</v>
      </c>
      <c r="AO2347" s="32" t="str">
        <f t="shared" ca="1" si="1232"/>
        <v>-</v>
      </c>
      <c r="AP2347" s="32" t="str">
        <f t="shared" ca="1" si="1232"/>
        <v>-</v>
      </c>
      <c r="AQ2347" s="32" t="b">
        <f t="shared" ca="1" si="1232"/>
        <v>1</v>
      </c>
      <c r="AR2347" s="32" t="b">
        <f t="shared" ca="1" si="1232"/>
        <v>1</v>
      </c>
      <c r="AS2347" s="32" t="str">
        <f t="shared" ca="1" si="1229"/>
        <v>-</v>
      </c>
      <c r="AT2347" s="32" t="str">
        <f t="shared" ca="1" si="1232"/>
        <v>-</v>
      </c>
      <c r="AU2347" s="32">
        <f t="shared" ca="1" si="1222"/>
        <v>-1.3620689655171816E-2</v>
      </c>
      <c r="AV2347" s="32">
        <f t="shared" ca="1" si="1232"/>
        <v>60.4283</v>
      </c>
      <c r="AW2347" s="32">
        <f t="shared" ca="1" si="1232"/>
        <v>1.0561374374034176</v>
      </c>
      <c r="AX2347" s="22">
        <f t="shared" si="1223"/>
        <v>0</v>
      </c>
      <c r="AY2347" s="32">
        <f t="shared" ca="1" si="1232"/>
        <v>0.77031026201581987</v>
      </c>
      <c r="AZ2347" s="32">
        <f t="shared" ca="1" si="1232"/>
        <v>1.0566827991063916</v>
      </c>
      <c r="BA2347" s="32">
        <f t="shared" ca="1" si="1232"/>
        <v>0</v>
      </c>
      <c r="BB2347" s="32">
        <f t="shared" ca="1" si="1233"/>
        <v>0</v>
      </c>
      <c r="BC2347" s="32">
        <f t="shared" ca="1" si="1233"/>
        <v>1.0119218761635926</v>
      </c>
      <c r="BD2347" s="32">
        <f t="shared" ca="1" si="1233"/>
        <v>-0.28813469607075248</v>
      </c>
      <c r="BE2347" s="32">
        <f t="shared" ca="1" si="1233"/>
        <v>-2.0398349042122677E-2</v>
      </c>
      <c r="BF2347" s="32">
        <f t="shared" ca="1" si="1233"/>
        <v>3.5525724354319443E-2</v>
      </c>
      <c r="BG2347" s="32">
        <f t="shared" ca="1" si="1233"/>
        <v>0.17665533640615649</v>
      </c>
      <c r="BH2347" s="32">
        <f t="shared" ca="1" si="1233"/>
        <v>-1.775918468901494E-2</v>
      </c>
      <c r="BI2347" s="32" t="str">
        <f t="shared" ca="1" si="1233"/>
        <v>-</v>
      </c>
      <c r="BJ2347" s="32" t="str">
        <f t="shared" ca="1" si="1233"/>
        <v>-</v>
      </c>
      <c r="BK2347" s="32" t="str">
        <f t="shared" ca="1" si="1233"/>
        <v>-</v>
      </c>
      <c r="BL2347" s="32">
        <f t="shared" ca="1" si="1233"/>
        <v>0</v>
      </c>
      <c r="BM2347" s="32">
        <f t="shared" ca="1" si="1233"/>
        <v>0</v>
      </c>
      <c r="BN2347" s="32">
        <f t="shared" ca="1" si="1233"/>
        <v>0</v>
      </c>
      <c r="BO2347" s="32">
        <f t="shared" ca="1" si="1233"/>
        <v>0</v>
      </c>
      <c r="BP2347" s="54">
        <v>0</v>
      </c>
    </row>
    <row r="2348" spans="1:68" hidden="1" outlineLevel="2">
      <c r="A2348" s="53"/>
      <c r="B2348" s="44">
        <f ca="1">COUNT(B$5:OFFSET(B2348,-1,0))</f>
        <v>2261</v>
      </c>
      <c r="C2348" s="31">
        <f ca="1">$B$2288</f>
        <v>2203</v>
      </c>
      <c r="D2348" s="45">
        <f t="shared" ca="1" si="1216"/>
        <v>2283</v>
      </c>
      <c r="E2348">
        <v>18</v>
      </c>
      <c r="F2348" t="b">
        <v>0</v>
      </c>
      <c r="G2348" t="b">
        <v>0</v>
      </c>
      <c r="H2348" t="b">
        <v>0</v>
      </c>
      <c r="I2348" s="3" t="str">
        <f t="shared" ca="1" si="1217"/>
        <v>G20- no EVG</v>
      </c>
      <c r="J2348" s="16" t="str">
        <f ca="1">IF(MATCH(I2348,I$5:I2348,0)=(COUNTA(I$5:I2348)),"-","Dup")</f>
        <v>-</v>
      </c>
      <c r="K2348" s="32" t="str">
        <f t="shared" ca="1" si="1231"/>
        <v>-</v>
      </c>
      <c r="L2348" s="32" t="b">
        <f t="shared" ca="1" si="1231"/>
        <v>0</v>
      </c>
      <c r="M2348" s="32" t="b">
        <f t="shared" ca="1" si="1231"/>
        <v>1</v>
      </c>
      <c r="N2348" s="32">
        <f t="shared" ca="1" si="1231"/>
        <v>2</v>
      </c>
      <c r="O2348" s="32" t="str">
        <f t="shared" ca="1" si="1231"/>
        <v>-</v>
      </c>
      <c r="P2348" s="32" t="str">
        <f t="shared" ca="1" si="1231"/>
        <v>-</v>
      </c>
      <c r="Q2348" s="32" t="str">
        <f t="shared" ca="1" si="1231"/>
        <v>-</v>
      </c>
      <c r="R2348" s="32" t="str">
        <f t="shared" ca="1" si="1231"/>
        <v>-</v>
      </c>
      <c r="S2348" s="32" t="str">
        <f t="shared" ca="1" si="1231"/>
        <v>-</v>
      </c>
      <c r="T2348" s="32" t="str">
        <f t="shared" ca="1" si="1231"/>
        <v>-</v>
      </c>
      <c r="U2348" s="32" t="str">
        <f t="shared" ca="1" si="1231"/>
        <v>-</v>
      </c>
      <c r="V2348" s="32" t="str">
        <f t="shared" ca="1" si="1231"/>
        <v>-</v>
      </c>
      <c r="W2348" s="32" t="str">
        <f t="shared" ca="1" si="1231"/>
        <v>-</v>
      </c>
      <c r="X2348" s="32" t="str">
        <f t="shared" ca="1" si="1231"/>
        <v>-</v>
      </c>
      <c r="Y2348" s="32" t="str">
        <f t="shared" ca="1" si="1231"/>
        <v>-</v>
      </c>
      <c r="Z2348" s="32" t="str">
        <f t="shared" ca="1" si="1231"/>
        <v>-</v>
      </c>
      <c r="AA2348" s="32" t="b">
        <f t="shared" ca="1" si="1234"/>
        <v>1</v>
      </c>
      <c r="AB2348" s="32" t="b">
        <f t="shared" ca="1" si="1234"/>
        <v>0</v>
      </c>
      <c r="AC2348" s="32" t="b">
        <f t="shared" ca="1" si="1234"/>
        <v>1</v>
      </c>
      <c r="AD2348" s="32" t="b">
        <f t="shared" ca="1" si="1234"/>
        <v>1</v>
      </c>
      <c r="AE2348" s="32" t="b">
        <f t="shared" ca="1" si="1234"/>
        <v>1</v>
      </c>
      <c r="AF2348" s="32">
        <f t="shared" ca="1" si="1232"/>
        <v>0</v>
      </c>
      <c r="AG2348" s="32">
        <f t="shared" ca="1" si="1232"/>
        <v>0.4</v>
      </c>
      <c r="AH2348" s="32">
        <f t="shared" ca="1" si="1232"/>
        <v>-0.4</v>
      </c>
      <c r="AI2348" s="32" t="str">
        <f t="shared" ca="1" si="1235"/>
        <v>-</v>
      </c>
      <c r="AJ2348" s="32" t="str">
        <f t="shared" ca="1" si="1235"/>
        <v>-</v>
      </c>
      <c r="AK2348" s="32">
        <f t="shared" ca="1" si="1232"/>
        <v>0</v>
      </c>
      <c r="AL2348" s="32">
        <f t="shared" ca="1" si="1232"/>
        <v>1</v>
      </c>
      <c r="AM2348" s="32">
        <f t="shared" ca="1" si="1232"/>
        <v>-1</v>
      </c>
      <c r="AN2348" s="32">
        <f t="shared" ca="1" si="1232"/>
        <v>3.9</v>
      </c>
      <c r="AO2348" s="32" t="str">
        <f t="shared" ca="1" si="1232"/>
        <v>-</v>
      </c>
      <c r="AP2348" s="32" t="str">
        <f t="shared" ca="1" si="1232"/>
        <v>-</v>
      </c>
      <c r="AQ2348" s="32" t="b">
        <f t="shared" ca="1" si="1232"/>
        <v>1</v>
      </c>
      <c r="AR2348" s="32" t="b">
        <f t="shared" ca="1" si="1232"/>
        <v>1</v>
      </c>
      <c r="AS2348" s="32" t="str">
        <f t="shared" ca="1" si="1229"/>
        <v>-</v>
      </c>
      <c r="AT2348" s="32" t="str">
        <f t="shared" ca="1" si="1232"/>
        <v>-</v>
      </c>
      <c r="AU2348" s="32">
        <f t="shared" ca="1" si="1222"/>
        <v>-8.3620689655171818E-2</v>
      </c>
      <c r="AV2348" s="32">
        <f t="shared" ca="1" si="1232"/>
        <v>56.915599999999998</v>
      </c>
      <c r="AW2348" s="32">
        <f t="shared" ca="1" si="1232"/>
        <v>1.0446156708830123</v>
      </c>
      <c r="AX2348" s="22">
        <f t="shared" si="1223"/>
        <v>0</v>
      </c>
      <c r="AY2348" s="32">
        <f t="shared" ca="1" si="1232"/>
        <v>0.82070474205029653</v>
      </c>
      <c r="AZ2348" s="32">
        <f t="shared" ca="1" si="1232"/>
        <v>0.98278026223889969</v>
      </c>
      <c r="BA2348" s="32">
        <f t="shared" ca="1" si="1232"/>
        <v>0</v>
      </c>
      <c r="BB2348" s="32">
        <f t="shared" ca="1" si="1233"/>
        <v>0</v>
      </c>
      <c r="BC2348" s="32">
        <f t="shared" ca="1" si="1233"/>
        <v>1.0384790316432015</v>
      </c>
      <c r="BD2348" s="32">
        <f t="shared" ca="1" si="1233"/>
        <v>-0.40976633117891836</v>
      </c>
      <c r="BE2348" s="32">
        <f t="shared" ca="1" si="1233"/>
        <v>0.14623191481335118</v>
      </c>
      <c r="BF2348" s="32">
        <f t="shared" ca="1" si="1233"/>
        <v>0.14056111005054728</v>
      </c>
      <c r="BG2348" s="32">
        <f t="shared" ca="1" si="1233"/>
        <v>-0.35679694311843768</v>
      </c>
      <c r="BH2348" s="32">
        <f t="shared" ca="1" si="1233"/>
        <v>9.6163414361740251E-2</v>
      </c>
      <c r="BI2348" s="32" t="str">
        <f t="shared" ca="1" si="1233"/>
        <v>-</v>
      </c>
      <c r="BJ2348" s="32" t="str">
        <f t="shared" ca="1" si="1233"/>
        <v>-</v>
      </c>
      <c r="BK2348" s="32" t="str">
        <f t="shared" ca="1" si="1233"/>
        <v>-</v>
      </c>
      <c r="BL2348" s="32">
        <f t="shared" ca="1" si="1233"/>
        <v>0</v>
      </c>
      <c r="BM2348" s="32">
        <f t="shared" ca="1" si="1233"/>
        <v>0</v>
      </c>
      <c r="BN2348" s="32">
        <f t="shared" ca="1" si="1233"/>
        <v>0</v>
      </c>
      <c r="BO2348" s="32">
        <f t="shared" ca="1" si="1233"/>
        <v>0</v>
      </c>
      <c r="BP2348" s="54">
        <v>0</v>
      </c>
    </row>
    <row r="2349" spans="1:68" hidden="1" outlineLevel="2">
      <c r="A2349" s="53"/>
      <c r="B2349" s="44">
        <f ca="1">COUNT(B$5:OFFSET(B2349,-1,0))</f>
        <v>2262</v>
      </c>
      <c r="C2349" s="31">
        <f ca="1">$B$2289</f>
        <v>2204</v>
      </c>
      <c r="D2349" s="45">
        <f t="shared" ca="1" si="1216"/>
        <v>2284</v>
      </c>
      <c r="E2349">
        <v>18</v>
      </c>
      <c r="F2349" t="b">
        <v>1</v>
      </c>
      <c r="G2349" t="b">
        <v>0</v>
      </c>
      <c r="H2349" t="b">
        <v>1</v>
      </c>
      <c r="I2349" s="3" t="str">
        <f t="shared" ca="1" si="1217"/>
        <v>G21- no EVG</v>
      </c>
      <c r="J2349" s="16" t="str">
        <f ca="1">IF(MATCH(I2349,I$5:I2349,0)=(COUNTA(I$5:I2349)),"-","Dup")</f>
        <v>-</v>
      </c>
      <c r="K2349" s="32" t="str">
        <f t="shared" ca="1" si="1231"/>
        <v>-</v>
      </c>
      <c r="L2349" s="32" t="b">
        <f t="shared" ca="1" si="1231"/>
        <v>0</v>
      </c>
      <c r="M2349" s="32" t="b">
        <f t="shared" ca="1" si="1231"/>
        <v>1</v>
      </c>
      <c r="N2349" s="32">
        <f t="shared" ca="1" si="1231"/>
        <v>2</v>
      </c>
      <c r="O2349" s="32" t="str">
        <f t="shared" ca="1" si="1231"/>
        <v>-</v>
      </c>
      <c r="P2349" s="32" t="str">
        <f t="shared" ca="1" si="1231"/>
        <v>-</v>
      </c>
      <c r="Q2349" s="32" t="str">
        <f t="shared" ca="1" si="1231"/>
        <v>-</v>
      </c>
      <c r="R2349" s="32" t="str">
        <f t="shared" ca="1" si="1231"/>
        <v>-</v>
      </c>
      <c r="S2349" s="32" t="str">
        <f t="shared" ca="1" si="1231"/>
        <v>-</v>
      </c>
      <c r="T2349" s="32" t="str">
        <f t="shared" ca="1" si="1231"/>
        <v>-</v>
      </c>
      <c r="U2349" s="32" t="str">
        <f t="shared" ca="1" si="1231"/>
        <v>-</v>
      </c>
      <c r="V2349" s="32" t="str">
        <f t="shared" ca="1" si="1231"/>
        <v>-</v>
      </c>
      <c r="W2349" s="32" t="str">
        <f t="shared" ca="1" si="1231"/>
        <v>-</v>
      </c>
      <c r="X2349" s="32" t="str">
        <f t="shared" ca="1" si="1231"/>
        <v>-</v>
      </c>
      <c r="Y2349" s="32" t="str">
        <f t="shared" ca="1" si="1231"/>
        <v>-</v>
      </c>
      <c r="Z2349" s="32" t="str">
        <f t="shared" ca="1" si="1231"/>
        <v>-</v>
      </c>
      <c r="AA2349" s="32" t="b">
        <f t="shared" ca="1" si="1234"/>
        <v>1</v>
      </c>
      <c r="AB2349" s="32" t="b">
        <f t="shared" ca="1" si="1234"/>
        <v>0</v>
      </c>
      <c r="AC2349" s="32" t="b">
        <f t="shared" ca="1" si="1234"/>
        <v>1</v>
      </c>
      <c r="AD2349" s="32" t="b">
        <f t="shared" ca="1" si="1234"/>
        <v>1</v>
      </c>
      <c r="AE2349" s="32" t="b">
        <f t="shared" ca="1" si="1234"/>
        <v>1</v>
      </c>
      <c r="AF2349" s="32">
        <f t="shared" ca="1" si="1232"/>
        <v>0</v>
      </c>
      <c r="AG2349" s="32">
        <f t="shared" ca="1" si="1232"/>
        <v>0.4</v>
      </c>
      <c r="AH2349" s="32">
        <f t="shared" ca="1" si="1232"/>
        <v>-0.4</v>
      </c>
      <c r="AI2349" s="32" t="str">
        <f t="shared" ca="1" si="1235"/>
        <v>-</v>
      </c>
      <c r="AJ2349" s="32" t="str">
        <f t="shared" ca="1" si="1235"/>
        <v>-</v>
      </c>
      <c r="AK2349" s="32">
        <f t="shared" ca="1" si="1232"/>
        <v>0</v>
      </c>
      <c r="AL2349" s="32">
        <f t="shared" ca="1" si="1232"/>
        <v>1</v>
      </c>
      <c r="AM2349" s="32">
        <f t="shared" ca="1" si="1232"/>
        <v>-1</v>
      </c>
      <c r="AN2349" s="32">
        <f t="shared" ca="1" si="1232"/>
        <v>3.9</v>
      </c>
      <c r="AO2349" s="32" t="str">
        <f t="shared" ca="1" si="1232"/>
        <v>-</v>
      </c>
      <c r="AP2349" s="32" t="str">
        <f t="shared" ca="1" si="1232"/>
        <v>-</v>
      </c>
      <c r="AQ2349" s="32" t="b">
        <f t="shared" ca="1" si="1232"/>
        <v>1</v>
      </c>
      <c r="AR2349" s="32" t="b">
        <f t="shared" ca="1" si="1232"/>
        <v>1</v>
      </c>
      <c r="AS2349" s="32" t="str">
        <f t="shared" ca="1" si="1229"/>
        <v>-</v>
      </c>
      <c r="AT2349" s="32" t="str">
        <f t="shared" ca="1" si="1232"/>
        <v>-</v>
      </c>
      <c r="AU2349" s="32">
        <f t="shared" ca="1" si="1222"/>
        <v>-5.3620689655171819E-2</v>
      </c>
      <c r="AV2349" s="32">
        <f t="shared" ca="1" si="1232"/>
        <v>57.457900000000002</v>
      </c>
      <c r="AW2349" s="32">
        <f t="shared" ca="1" si="1232"/>
        <v>1.125068376098374</v>
      </c>
      <c r="AX2349" s="22">
        <f t="shared" si="1223"/>
        <v>0</v>
      </c>
      <c r="AY2349" s="32">
        <f t="shared" ca="1" si="1232"/>
        <v>0.72940966183782041</v>
      </c>
      <c r="AZ2349" s="32">
        <f t="shared" ca="1" si="1232"/>
        <v>1.1025738935773972</v>
      </c>
      <c r="BA2349" s="32">
        <f t="shared" ca="1" si="1232"/>
        <v>0</v>
      </c>
      <c r="BB2349" s="32">
        <f t="shared" ca="1" si="1233"/>
        <v>0</v>
      </c>
      <c r="BC2349" s="32">
        <f t="shared" ca="1" si="1233"/>
        <v>1.041693783618491</v>
      </c>
      <c r="BD2349" s="32">
        <f t="shared" ca="1" si="1233"/>
        <v>0.13156646389413496</v>
      </c>
      <c r="BE2349" s="32">
        <f t="shared" ca="1" si="1233"/>
        <v>0.20468441539270954</v>
      </c>
      <c r="BF2349" s="32">
        <f t="shared" ca="1" si="1233"/>
        <v>0.14835345795971366</v>
      </c>
      <c r="BG2349" s="32">
        <f t="shared" ca="1" si="1233"/>
        <v>0.3966848390671629</v>
      </c>
      <c r="BH2349" s="32">
        <f t="shared" ca="1" si="1233"/>
        <v>-1.7405536048178183E-2</v>
      </c>
      <c r="BI2349" s="32" t="str">
        <f t="shared" ca="1" si="1233"/>
        <v>-</v>
      </c>
      <c r="BJ2349" s="32" t="str">
        <f t="shared" ca="1" si="1233"/>
        <v>-</v>
      </c>
      <c r="BK2349" s="32" t="str">
        <f t="shared" ca="1" si="1233"/>
        <v>-</v>
      </c>
      <c r="BL2349" s="32">
        <f t="shared" ca="1" si="1233"/>
        <v>0</v>
      </c>
      <c r="BM2349" s="32">
        <f t="shared" ca="1" si="1233"/>
        <v>0</v>
      </c>
      <c r="BN2349" s="32">
        <f t="shared" ca="1" si="1233"/>
        <v>0</v>
      </c>
      <c r="BO2349" s="32">
        <f t="shared" ca="1" si="1233"/>
        <v>0</v>
      </c>
      <c r="BP2349" s="54">
        <v>0</v>
      </c>
    </row>
    <row r="2350" spans="1:68" hidden="1" outlineLevel="2">
      <c r="A2350" s="53"/>
      <c r="B2350" s="44">
        <f ca="1">COUNT(B$5:OFFSET(B2350,-1,0))</f>
        <v>2263</v>
      </c>
      <c r="C2350" s="31">
        <f ca="1">$B$2290</f>
        <v>2205</v>
      </c>
      <c r="D2350" s="45">
        <f t="shared" ca="1" si="1216"/>
        <v>2285</v>
      </c>
      <c r="E2350">
        <v>18</v>
      </c>
      <c r="F2350" t="b">
        <v>0</v>
      </c>
      <c r="G2350" t="b">
        <v>0</v>
      </c>
      <c r="H2350" t="b">
        <v>0</v>
      </c>
      <c r="I2350" s="3" t="str">
        <f t="shared" ca="1" si="1217"/>
        <v>G22- no EVG</v>
      </c>
      <c r="J2350" s="16" t="str">
        <f ca="1">IF(MATCH(I2350,I$5:I2350,0)=(COUNTA(I$5:I2350)),"-","Dup")</f>
        <v>-</v>
      </c>
      <c r="K2350" s="32" t="str">
        <f t="shared" ca="1" si="1231"/>
        <v>-</v>
      </c>
      <c r="L2350" s="32" t="b">
        <f t="shared" ca="1" si="1231"/>
        <v>0</v>
      </c>
      <c r="M2350" s="32" t="b">
        <f t="shared" ca="1" si="1231"/>
        <v>1</v>
      </c>
      <c r="N2350" s="32">
        <f t="shared" ca="1" si="1231"/>
        <v>2</v>
      </c>
      <c r="O2350" s="32" t="str">
        <f t="shared" ca="1" si="1231"/>
        <v>-</v>
      </c>
      <c r="P2350" s="32" t="str">
        <f t="shared" ca="1" si="1231"/>
        <v>-</v>
      </c>
      <c r="Q2350" s="32" t="str">
        <f t="shared" ca="1" si="1231"/>
        <v>-</v>
      </c>
      <c r="R2350" s="32" t="str">
        <f t="shared" ca="1" si="1231"/>
        <v>-</v>
      </c>
      <c r="S2350" s="32" t="str">
        <f t="shared" ca="1" si="1231"/>
        <v>-</v>
      </c>
      <c r="T2350" s="32" t="str">
        <f t="shared" ca="1" si="1231"/>
        <v>-</v>
      </c>
      <c r="U2350" s="32" t="str">
        <f t="shared" ca="1" si="1231"/>
        <v>-</v>
      </c>
      <c r="V2350" s="32" t="str">
        <f t="shared" ca="1" si="1231"/>
        <v>-</v>
      </c>
      <c r="W2350" s="32" t="str">
        <f t="shared" ca="1" si="1231"/>
        <v>-</v>
      </c>
      <c r="X2350" s="32" t="str">
        <f t="shared" ca="1" si="1231"/>
        <v>-</v>
      </c>
      <c r="Y2350" s="32" t="str">
        <f t="shared" ca="1" si="1231"/>
        <v>-</v>
      </c>
      <c r="Z2350" s="32" t="str">
        <f t="shared" ca="1" si="1231"/>
        <v>-</v>
      </c>
      <c r="AA2350" s="32" t="b">
        <f t="shared" ca="1" si="1234"/>
        <v>1</v>
      </c>
      <c r="AB2350" s="32" t="b">
        <f t="shared" ca="1" si="1234"/>
        <v>0</v>
      </c>
      <c r="AC2350" s="32" t="b">
        <f t="shared" ca="1" si="1234"/>
        <v>1</v>
      </c>
      <c r="AD2350" s="32" t="b">
        <f t="shared" ca="1" si="1234"/>
        <v>1</v>
      </c>
      <c r="AE2350" s="32" t="b">
        <f t="shared" ca="1" si="1234"/>
        <v>1</v>
      </c>
      <c r="AF2350" s="32">
        <f t="shared" ca="1" si="1232"/>
        <v>0</v>
      </c>
      <c r="AG2350" s="32">
        <f t="shared" ca="1" si="1232"/>
        <v>0.4</v>
      </c>
      <c r="AH2350" s="32">
        <f t="shared" ca="1" si="1232"/>
        <v>-0.4</v>
      </c>
      <c r="AI2350" s="32" t="str">
        <f t="shared" ca="1" si="1235"/>
        <v>-</v>
      </c>
      <c r="AJ2350" s="32" t="str">
        <f t="shared" ca="1" si="1235"/>
        <v>-</v>
      </c>
      <c r="AK2350" s="32">
        <f t="shared" ca="1" si="1232"/>
        <v>0</v>
      </c>
      <c r="AL2350" s="32">
        <f t="shared" ca="1" si="1232"/>
        <v>1</v>
      </c>
      <c r="AM2350" s="32">
        <f t="shared" ca="1" si="1232"/>
        <v>-1</v>
      </c>
      <c r="AN2350" s="32">
        <f t="shared" ca="1" si="1232"/>
        <v>3.9</v>
      </c>
      <c r="AO2350" s="32" t="str">
        <f t="shared" ca="1" si="1232"/>
        <v>-</v>
      </c>
      <c r="AP2350" s="32" t="str">
        <f t="shared" ca="1" si="1232"/>
        <v>-</v>
      </c>
      <c r="AQ2350" s="32" t="b">
        <f t="shared" ca="1" si="1232"/>
        <v>1</v>
      </c>
      <c r="AR2350" s="32" t="b">
        <f t="shared" ca="1" si="1232"/>
        <v>1</v>
      </c>
      <c r="AS2350" s="32" t="str">
        <f t="shared" ca="1" si="1229"/>
        <v>-</v>
      </c>
      <c r="AT2350" s="32" t="str">
        <f t="shared" ca="1" si="1232"/>
        <v>-</v>
      </c>
      <c r="AU2350" s="32">
        <f t="shared" ca="1" si="1222"/>
        <v>9.637931034482819E-2</v>
      </c>
      <c r="AV2350" s="32">
        <f t="shared" ca="1" si="1232"/>
        <v>58.113999999999997</v>
      </c>
      <c r="AW2350" s="32">
        <f t="shared" ca="1" si="1232"/>
        <v>1.0301235779982718</v>
      </c>
      <c r="AX2350" s="22">
        <f t="shared" si="1223"/>
        <v>0</v>
      </c>
      <c r="AY2350" s="32">
        <f t="shared" ca="1" si="1232"/>
        <v>1.0915153984405785</v>
      </c>
      <c r="AZ2350" s="32">
        <f t="shared" ca="1" si="1232"/>
        <v>0.99459203596445056</v>
      </c>
      <c r="BA2350" s="32">
        <f t="shared" ca="1" si="1232"/>
        <v>0</v>
      </c>
      <c r="BB2350" s="32">
        <f t="shared" ca="1" si="1233"/>
        <v>0</v>
      </c>
      <c r="BC2350" s="32">
        <f t="shared" ca="1" si="1233"/>
        <v>0.9801349849358536</v>
      </c>
      <c r="BD2350" s="32">
        <f t="shared" ca="1" si="1233"/>
        <v>-0.15482721263483512</v>
      </c>
      <c r="BE2350" s="32">
        <f t="shared" ca="1" si="1233"/>
        <v>7.0608347682828199E-2</v>
      </c>
      <c r="BF2350" s="32">
        <f t="shared" ca="1" si="1233"/>
        <v>-1.6016280707203956E-2</v>
      </c>
      <c r="BG2350" s="32">
        <f t="shared" ca="1" si="1233"/>
        <v>0.22568005132052527</v>
      </c>
      <c r="BH2350" s="32">
        <f t="shared" ca="1" si="1233"/>
        <v>8.6280055450514315E-2</v>
      </c>
      <c r="BI2350" s="32" t="str">
        <f t="shared" ca="1" si="1233"/>
        <v>-</v>
      </c>
      <c r="BJ2350" s="32" t="str">
        <f t="shared" ca="1" si="1233"/>
        <v>-</v>
      </c>
      <c r="BK2350" s="32" t="str">
        <f t="shared" ca="1" si="1233"/>
        <v>-</v>
      </c>
      <c r="BL2350" s="32">
        <f t="shared" ca="1" si="1233"/>
        <v>0</v>
      </c>
      <c r="BM2350" s="32">
        <f t="shared" ca="1" si="1233"/>
        <v>0</v>
      </c>
      <c r="BN2350" s="32">
        <f t="shared" ca="1" si="1233"/>
        <v>0</v>
      </c>
      <c r="BO2350" s="32">
        <f t="shared" ca="1" si="1233"/>
        <v>0</v>
      </c>
      <c r="BP2350" s="54">
        <v>0</v>
      </c>
    </row>
    <row r="2351" spans="1:68" hidden="1" outlineLevel="2">
      <c r="A2351" s="53"/>
      <c r="B2351" s="44">
        <f ca="1">COUNT(B$5:OFFSET(B2351,-1,0))</f>
        <v>2264</v>
      </c>
      <c r="C2351" s="31">
        <f ca="1">$B$2291</f>
        <v>2206</v>
      </c>
      <c r="D2351" s="45">
        <f t="shared" ca="1" si="1216"/>
        <v>2286</v>
      </c>
      <c r="E2351">
        <v>18</v>
      </c>
      <c r="F2351" t="b">
        <v>0</v>
      </c>
      <c r="G2351" t="b">
        <v>0</v>
      </c>
      <c r="H2351" t="b">
        <v>0</v>
      </c>
      <c r="I2351" s="3" t="str">
        <f t="shared" ca="1" si="1217"/>
        <v>G23- no EVG</v>
      </c>
      <c r="J2351" s="16" t="str">
        <f ca="1">IF(MATCH(I2351,I$5:I2351,0)=(COUNTA(I$5:I2351)),"-","Dup")</f>
        <v>-</v>
      </c>
      <c r="K2351" s="32" t="str">
        <f t="shared" ca="1" si="1231"/>
        <v>-</v>
      </c>
      <c r="L2351" s="32" t="b">
        <f t="shared" ca="1" si="1231"/>
        <v>0</v>
      </c>
      <c r="M2351" s="32" t="b">
        <f t="shared" ca="1" si="1231"/>
        <v>1</v>
      </c>
      <c r="N2351" s="32">
        <f t="shared" ca="1" si="1231"/>
        <v>2</v>
      </c>
      <c r="O2351" s="32" t="str">
        <f t="shared" ca="1" si="1231"/>
        <v>-</v>
      </c>
      <c r="P2351" s="32" t="str">
        <f t="shared" ca="1" si="1231"/>
        <v>-</v>
      </c>
      <c r="Q2351" s="32" t="str">
        <f t="shared" ca="1" si="1231"/>
        <v>-</v>
      </c>
      <c r="R2351" s="32" t="str">
        <f t="shared" ca="1" si="1231"/>
        <v>-</v>
      </c>
      <c r="S2351" s="32" t="str">
        <f t="shared" ca="1" si="1231"/>
        <v>-</v>
      </c>
      <c r="T2351" s="32" t="str">
        <f t="shared" ca="1" si="1231"/>
        <v>-</v>
      </c>
      <c r="U2351" s="32" t="str">
        <f t="shared" ca="1" si="1231"/>
        <v>-</v>
      </c>
      <c r="V2351" s="32" t="str">
        <f t="shared" ca="1" si="1231"/>
        <v>-</v>
      </c>
      <c r="W2351" s="32" t="str">
        <f t="shared" ca="1" si="1231"/>
        <v>-</v>
      </c>
      <c r="X2351" s="32" t="str">
        <f t="shared" ca="1" si="1231"/>
        <v>-</v>
      </c>
      <c r="Y2351" s="32" t="str">
        <f t="shared" ca="1" si="1231"/>
        <v>-</v>
      </c>
      <c r="Z2351" s="32" t="str">
        <f t="shared" ca="1" si="1231"/>
        <v>-</v>
      </c>
      <c r="AA2351" s="32" t="b">
        <f t="shared" ca="1" si="1234"/>
        <v>1</v>
      </c>
      <c r="AB2351" s="32" t="b">
        <f t="shared" ca="1" si="1234"/>
        <v>0</v>
      </c>
      <c r="AC2351" s="32" t="b">
        <f t="shared" ca="1" si="1234"/>
        <v>1</v>
      </c>
      <c r="AD2351" s="32" t="b">
        <f t="shared" ca="1" si="1234"/>
        <v>1</v>
      </c>
      <c r="AE2351" s="32" t="b">
        <f t="shared" ca="1" si="1234"/>
        <v>1</v>
      </c>
      <c r="AF2351" s="32">
        <f t="shared" ca="1" si="1232"/>
        <v>0</v>
      </c>
      <c r="AG2351" s="32">
        <f t="shared" ca="1" si="1232"/>
        <v>0.4</v>
      </c>
      <c r="AH2351" s="32">
        <f t="shared" ca="1" si="1232"/>
        <v>-0.4</v>
      </c>
      <c r="AI2351" s="32" t="str">
        <f t="shared" ca="1" si="1235"/>
        <v>-</v>
      </c>
      <c r="AJ2351" s="32" t="str">
        <f t="shared" ca="1" si="1235"/>
        <v>-</v>
      </c>
      <c r="AK2351" s="32">
        <f t="shared" ca="1" si="1232"/>
        <v>0</v>
      </c>
      <c r="AL2351" s="32">
        <f t="shared" ca="1" si="1232"/>
        <v>1</v>
      </c>
      <c r="AM2351" s="32">
        <f t="shared" ca="1" si="1232"/>
        <v>-1</v>
      </c>
      <c r="AN2351" s="32">
        <f t="shared" ca="1" si="1232"/>
        <v>3.9</v>
      </c>
      <c r="AO2351" s="32" t="str">
        <f t="shared" ca="1" si="1232"/>
        <v>-</v>
      </c>
      <c r="AP2351" s="32" t="str">
        <f t="shared" ca="1" si="1232"/>
        <v>-</v>
      </c>
      <c r="AQ2351" s="32" t="b">
        <f t="shared" ca="1" si="1232"/>
        <v>1</v>
      </c>
      <c r="AR2351" s="32" t="b">
        <f t="shared" ca="1" si="1232"/>
        <v>1</v>
      </c>
      <c r="AS2351" s="32" t="str">
        <f t="shared" ca="1" si="1229"/>
        <v>-</v>
      </c>
      <c r="AT2351" s="32" t="str">
        <f t="shared" ca="1" si="1232"/>
        <v>-</v>
      </c>
      <c r="AU2351" s="32">
        <f t="shared" ca="1" si="1222"/>
        <v>-5.3620689655171819E-2</v>
      </c>
      <c r="AV2351" s="32">
        <f t="shared" ca="1" si="1232"/>
        <v>61.163699999999999</v>
      </c>
      <c r="AW2351" s="32">
        <f t="shared" ca="1" si="1232"/>
        <v>0.97093973923879906</v>
      </c>
      <c r="AX2351" s="22">
        <f t="shared" si="1223"/>
        <v>0</v>
      </c>
      <c r="AY2351" s="32">
        <f t="shared" ca="1" si="1232"/>
        <v>0.96179168384004932</v>
      </c>
      <c r="AZ2351" s="32">
        <f t="shared" ca="1" si="1232"/>
        <v>0.98113813321823262</v>
      </c>
      <c r="BA2351" s="32">
        <f t="shared" ca="1" si="1232"/>
        <v>0</v>
      </c>
      <c r="BB2351" s="32">
        <f t="shared" ca="1" si="1233"/>
        <v>0</v>
      </c>
      <c r="BC2351" s="32">
        <f t="shared" ca="1" si="1233"/>
        <v>0.97480955977687367</v>
      </c>
      <c r="BD2351" s="32">
        <f t="shared" ca="1" si="1233"/>
        <v>0.54821782184545143</v>
      </c>
      <c r="BE2351" s="32">
        <f t="shared" ca="1" si="1233"/>
        <v>0.15873990837512947</v>
      </c>
      <c r="BF2351" s="32">
        <f t="shared" ca="1" si="1233"/>
        <v>0.12785081123165076</v>
      </c>
      <c r="BG2351" s="32">
        <f t="shared" ca="1" si="1233"/>
        <v>-0.37253461398993615</v>
      </c>
      <c r="BH2351" s="32">
        <f t="shared" ca="1" si="1233"/>
        <v>-2.6972657870878325E-2</v>
      </c>
      <c r="BI2351" s="32" t="str">
        <f t="shared" ca="1" si="1233"/>
        <v>-</v>
      </c>
      <c r="BJ2351" s="32" t="str">
        <f t="shared" ca="1" si="1233"/>
        <v>-</v>
      </c>
      <c r="BK2351" s="32" t="str">
        <f t="shared" ca="1" si="1233"/>
        <v>-</v>
      </c>
      <c r="BL2351" s="32">
        <f t="shared" ca="1" si="1233"/>
        <v>0</v>
      </c>
      <c r="BM2351" s="32">
        <f t="shared" ca="1" si="1233"/>
        <v>0</v>
      </c>
      <c r="BN2351" s="32">
        <f t="shared" ca="1" si="1233"/>
        <v>0</v>
      </c>
      <c r="BO2351" s="32">
        <f t="shared" ca="1" si="1233"/>
        <v>0</v>
      </c>
      <c r="BP2351" s="54">
        <v>0</v>
      </c>
    </row>
    <row r="2352" spans="1:68" hidden="1" outlineLevel="2">
      <c r="A2352" s="53"/>
      <c r="B2352" s="44">
        <f ca="1">COUNT(B$5:OFFSET(B2352,-1,0))</f>
        <v>2265</v>
      </c>
      <c r="C2352" s="31">
        <f ca="1">$B$2292</f>
        <v>2207</v>
      </c>
      <c r="D2352" s="45">
        <f t="shared" ca="1" si="1216"/>
        <v>2287</v>
      </c>
      <c r="E2352">
        <v>18</v>
      </c>
      <c r="F2352" t="b">
        <v>0</v>
      </c>
      <c r="G2352" t="b">
        <v>0</v>
      </c>
      <c r="H2352" t="b">
        <v>0</v>
      </c>
      <c r="I2352" s="3" t="str">
        <f t="shared" ca="1" si="1217"/>
        <v>G24- no EVG</v>
      </c>
      <c r="J2352" s="16" t="str">
        <f ca="1">IF(MATCH(I2352,I$5:I2352,0)=(COUNTA(I$5:I2352)),"-","Dup")</f>
        <v>-</v>
      </c>
      <c r="K2352" s="32" t="str">
        <f t="shared" ca="1" si="1231"/>
        <v>-</v>
      </c>
      <c r="L2352" s="32" t="b">
        <f t="shared" ca="1" si="1231"/>
        <v>0</v>
      </c>
      <c r="M2352" s="32" t="b">
        <f t="shared" ca="1" si="1231"/>
        <v>1</v>
      </c>
      <c r="N2352" s="32">
        <f t="shared" ca="1" si="1231"/>
        <v>2</v>
      </c>
      <c r="O2352" s="32" t="str">
        <f t="shared" ca="1" si="1231"/>
        <v>-</v>
      </c>
      <c r="P2352" s="32" t="str">
        <f t="shared" ca="1" si="1231"/>
        <v>-</v>
      </c>
      <c r="Q2352" s="32" t="str">
        <f t="shared" ca="1" si="1231"/>
        <v>-</v>
      </c>
      <c r="R2352" s="32" t="str">
        <f t="shared" ca="1" si="1231"/>
        <v>-</v>
      </c>
      <c r="S2352" s="32" t="str">
        <f t="shared" ca="1" si="1231"/>
        <v>-</v>
      </c>
      <c r="T2352" s="32" t="str">
        <f t="shared" ca="1" si="1231"/>
        <v>-</v>
      </c>
      <c r="U2352" s="32" t="str">
        <f t="shared" ca="1" si="1231"/>
        <v>-</v>
      </c>
      <c r="V2352" s="32" t="str">
        <f t="shared" ca="1" si="1231"/>
        <v>-</v>
      </c>
      <c r="W2352" s="32" t="str">
        <f t="shared" ca="1" si="1231"/>
        <v>-</v>
      </c>
      <c r="X2352" s="32" t="str">
        <f t="shared" ca="1" si="1231"/>
        <v>-</v>
      </c>
      <c r="Y2352" s="32" t="str">
        <f t="shared" ca="1" si="1231"/>
        <v>-</v>
      </c>
      <c r="Z2352" s="32" t="str">
        <f t="shared" ca="1" si="1231"/>
        <v>-</v>
      </c>
      <c r="AA2352" s="32" t="b">
        <f t="shared" ca="1" si="1234"/>
        <v>1</v>
      </c>
      <c r="AB2352" s="32" t="b">
        <f t="shared" ca="1" si="1234"/>
        <v>0</v>
      </c>
      <c r="AC2352" s="32" t="b">
        <f t="shared" ca="1" si="1234"/>
        <v>1</v>
      </c>
      <c r="AD2352" s="32" t="b">
        <f t="shared" ca="1" si="1234"/>
        <v>1</v>
      </c>
      <c r="AE2352" s="32" t="b">
        <f t="shared" ca="1" si="1234"/>
        <v>1</v>
      </c>
      <c r="AF2352" s="32">
        <f t="shared" ca="1" si="1232"/>
        <v>0</v>
      </c>
      <c r="AG2352" s="32">
        <f t="shared" ca="1" si="1232"/>
        <v>0.4</v>
      </c>
      <c r="AH2352" s="32">
        <f t="shared" ca="1" si="1232"/>
        <v>-0.4</v>
      </c>
      <c r="AI2352" s="32" t="str">
        <f t="shared" ca="1" si="1235"/>
        <v>-</v>
      </c>
      <c r="AJ2352" s="32" t="str">
        <f t="shared" ca="1" si="1235"/>
        <v>-</v>
      </c>
      <c r="AK2352" s="32">
        <f t="shared" ca="1" si="1232"/>
        <v>0</v>
      </c>
      <c r="AL2352" s="32">
        <f t="shared" ca="1" si="1232"/>
        <v>1</v>
      </c>
      <c r="AM2352" s="32">
        <f t="shared" ca="1" si="1232"/>
        <v>-1</v>
      </c>
      <c r="AN2352" s="32">
        <f t="shared" ca="1" si="1232"/>
        <v>3.9</v>
      </c>
      <c r="AO2352" s="32" t="str">
        <f t="shared" ca="1" si="1232"/>
        <v>-</v>
      </c>
      <c r="AP2352" s="32" t="str">
        <f t="shared" ca="1" si="1232"/>
        <v>-</v>
      </c>
      <c r="AQ2352" s="32" t="b">
        <f t="shared" ca="1" si="1232"/>
        <v>1</v>
      </c>
      <c r="AR2352" s="32" t="b">
        <f t="shared" ca="1" si="1232"/>
        <v>1</v>
      </c>
      <c r="AS2352" s="32" t="str">
        <f t="shared" ca="1" si="1229"/>
        <v>-</v>
      </c>
      <c r="AT2352" s="32" t="str">
        <f t="shared" ca="1" si="1232"/>
        <v>-</v>
      </c>
      <c r="AU2352" s="32">
        <f t="shared" ca="1" si="1222"/>
        <v>1.6379310344828184E-2</v>
      </c>
      <c r="AV2352" s="32">
        <f t="shared" ca="1" si="1232"/>
        <v>56.215699999999998</v>
      </c>
      <c r="AW2352" s="32">
        <f t="shared" ca="1" si="1232"/>
        <v>1.0495573345572298</v>
      </c>
      <c r="AX2352" s="22">
        <f t="shared" si="1223"/>
        <v>0</v>
      </c>
      <c r="AY2352" s="32">
        <f t="shared" ca="1" si="1232"/>
        <v>0.97662091662578954</v>
      </c>
      <c r="AZ2352" s="32">
        <f t="shared" ca="1" si="1232"/>
        <v>0.98260884967506612</v>
      </c>
      <c r="BA2352" s="32">
        <f t="shared" ca="1" si="1232"/>
        <v>0</v>
      </c>
      <c r="BB2352" s="32">
        <f t="shared" ca="1" si="1233"/>
        <v>0</v>
      </c>
      <c r="BC2352" s="32">
        <f t="shared" ca="1" si="1233"/>
        <v>0.96234232886653825</v>
      </c>
      <c r="BD2352" s="32">
        <f t="shared" ca="1" si="1233"/>
        <v>-6.2800697240170678E-2</v>
      </c>
      <c r="BE2352" s="32">
        <f t="shared" ca="1" si="1233"/>
        <v>-0.3</v>
      </c>
      <c r="BF2352" s="32">
        <f t="shared" ca="1" si="1233"/>
        <v>-8.1934538531744039E-2</v>
      </c>
      <c r="BG2352" s="32">
        <f t="shared" ca="1" si="1233"/>
        <v>-0.24770587253754428</v>
      </c>
      <c r="BH2352" s="32">
        <f t="shared" ca="1" si="1233"/>
        <v>0.118056043511787</v>
      </c>
      <c r="BI2352" s="32" t="str">
        <f t="shared" ca="1" si="1233"/>
        <v>-</v>
      </c>
      <c r="BJ2352" s="32" t="str">
        <f t="shared" ca="1" si="1233"/>
        <v>-</v>
      </c>
      <c r="BK2352" s="32" t="str">
        <f t="shared" ca="1" si="1233"/>
        <v>-</v>
      </c>
      <c r="BL2352" s="32">
        <f t="shared" ca="1" si="1233"/>
        <v>0</v>
      </c>
      <c r="BM2352" s="32">
        <f t="shared" ca="1" si="1233"/>
        <v>0</v>
      </c>
      <c r="BN2352" s="32">
        <f t="shared" ca="1" si="1233"/>
        <v>0</v>
      </c>
      <c r="BO2352" s="32">
        <f t="shared" ca="1" si="1233"/>
        <v>0</v>
      </c>
      <c r="BP2352" s="54">
        <v>0</v>
      </c>
    </row>
    <row r="2353" spans="1:68" hidden="1" outlineLevel="2">
      <c r="A2353" s="53"/>
      <c r="B2353" s="44">
        <f ca="1">COUNT(B$5:OFFSET(B2353,-1,0))</f>
        <v>2266</v>
      </c>
      <c r="C2353" s="31">
        <f ca="1">$B$2293</f>
        <v>2208</v>
      </c>
      <c r="D2353" s="45">
        <f t="shared" ca="1" si="1216"/>
        <v>2288</v>
      </c>
      <c r="E2353">
        <v>18</v>
      </c>
      <c r="F2353" t="b">
        <v>0</v>
      </c>
      <c r="G2353" t="b">
        <v>0</v>
      </c>
      <c r="H2353" t="b">
        <v>0</v>
      </c>
      <c r="I2353" s="3" t="str">
        <f t="shared" ca="1" si="1217"/>
        <v>G25- no EVG</v>
      </c>
      <c r="J2353" s="16" t="str">
        <f ca="1">IF(MATCH(I2353,I$5:I2353,0)=(COUNTA(I$5:I2353)),"-","Dup")</f>
        <v>-</v>
      </c>
      <c r="K2353" s="32" t="str">
        <f t="shared" ca="1" si="1231"/>
        <v>-</v>
      </c>
      <c r="L2353" s="32" t="b">
        <f t="shared" ca="1" si="1231"/>
        <v>0</v>
      </c>
      <c r="M2353" s="32" t="b">
        <f t="shared" ca="1" si="1231"/>
        <v>1</v>
      </c>
      <c r="N2353" s="32">
        <f t="shared" ca="1" si="1231"/>
        <v>2</v>
      </c>
      <c r="O2353" s="32" t="str">
        <f t="shared" ca="1" si="1231"/>
        <v>-</v>
      </c>
      <c r="P2353" s="32" t="str">
        <f t="shared" ca="1" si="1231"/>
        <v>-</v>
      </c>
      <c r="Q2353" s="32" t="str">
        <f t="shared" ca="1" si="1231"/>
        <v>-</v>
      </c>
      <c r="R2353" s="32" t="str">
        <f t="shared" ca="1" si="1231"/>
        <v>-</v>
      </c>
      <c r="S2353" s="32" t="str">
        <f t="shared" ca="1" si="1231"/>
        <v>-</v>
      </c>
      <c r="T2353" s="32" t="str">
        <f t="shared" ca="1" si="1231"/>
        <v>-</v>
      </c>
      <c r="U2353" s="32" t="str">
        <f t="shared" ca="1" si="1231"/>
        <v>-</v>
      </c>
      <c r="V2353" s="32" t="str">
        <f t="shared" ca="1" si="1231"/>
        <v>-</v>
      </c>
      <c r="W2353" s="32" t="str">
        <f t="shared" ca="1" si="1231"/>
        <v>-</v>
      </c>
      <c r="X2353" s="32" t="str">
        <f t="shared" ca="1" si="1231"/>
        <v>-</v>
      </c>
      <c r="Y2353" s="32" t="str">
        <f t="shared" ca="1" si="1231"/>
        <v>-</v>
      </c>
      <c r="Z2353" s="32" t="str">
        <f t="shared" ca="1" si="1231"/>
        <v>-</v>
      </c>
      <c r="AA2353" s="32" t="b">
        <f t="shared" ca="1" si="1234"/>
        <v>1</v>
      </c>
      <c r="AB2353" s="32" t="b">
        <f t="shared" ca="1" si="1234"/>
        <v>0</v>
      </c>
      <c r="AC2353" s="32" t="b">
        <f t="shared" ca="1" si="1234"/>
        <v>1</v>
      </c>
      <c r="AD2353" s="32" t="b">
        <f t="shared" ca="1" si="1234"/>
        <v>1</v>
      </c>
      <c r="AE2353" s="32" t="b">
        <f t="shared" ca="1" si="1234"/>
        <v>1</v>
      </c>
      <c r="AF2353" s="32">
        <f t="shared" ca="1" si="1232"/>
        <v>0</v>
      </c>
      <c r="AG2353" s="32">
        <f t="shared" ca="1" si="1232"/>
        <v>0.4</v>
      </c>
      <c r="AH2353" s="32">
        <f t="shared" ca="1" si="1232"/>
        <v>-0.4</v>
      </c>
      <c r="AI2353" s="32" t="str">
        <f t="shared" ca="1" si="1235"/>
        <v>-</v>
      </c>
      <c r="AJ2353" s="32" t="str">
        <f t="shared" ca="1" si="1235"/>
        <v>-</v>
      </c>
      <c r="AK2353" s="32">
        <f t="shared" ca="1" si="1232"/>
        <v>0</v>
      </c>
      <c r="AL2353" s="32">
        <f t="shared" ca="1" si="1232"/>
        <v>1</v>
      </c>
      <c r="AM2353" s="32">
        <f t="shared" ca="1" si="1232"/>
        <v>-1</v>
      </c>
      <c r="AN2353" s="32">
        <f t="shared" ca="1" si="1232"/>
        <v>3.9</v>
      </c>
      <c r="AO2353" s="32" t="str">
        <f t="shared" ca="1" si="1232"/>
        <v>-</v>
      </c>
      <c r="AP2353" s="32" t="str">
        <f t="shared" ca="1" si="1232"/>
        <v>-</v>
      </c>
      <c r="AQ2353" s="32" t="b">
        <f t="shared" ca="1" si="1232"/>
        <v>1</v>
      </c>
      <c r="AR2353" s="32" t="b">
        <f t="shared" ca="1" si="1232"/>
        <v>1</v>
      </c>
      <c r="AS2353" s="32" t="str">
        <f t="shared" ref="AS2353:AS2354" ca="1" si="1236">OFFSET(AS$5,$D2353,0)</f>
        <v>-</v>
      </c>
      <c r="AT2353" s="32" t="str">
        <f t="shared" ca="1" si="1232"/>
        <v>-</v>
      </c>
      <c r="AU2353" s="32">
        <f t="shared" ca="1" si="1222"/>
        <v>0.16137931034482819</v>
      </c>
      <c r="AV2353" s="32">
        <f t="shared" ca="1" si="1232"/>
        <v>58.371400000000001</v>
      </c>
      <c r="AW2353" s="32">
        <f t="shared" ca="1" si="1232"/>
        <v>1.010280760583014</v>
      </c>
      <c r="AX2353" s="22">
        <f t="shared" si="1223"/>
        <v>0</v>
      </c>
      <c r="AY2353" s="32">
        <f t="shared" ca="1" si="1232"/>
        <v>0.95081695257959586</v>
      </c>
      <c r="AZ2353" s="32">
        <f t="shared" ca="1" si="1232"/>
        <v>1.0067370149586885</v>
      </c>
      <c r="BA2353" s="32">
        <f t="shared" ca="1" si="1232"/>
        <v>0</v>
      </c>
      <c r="BB2353" s="32">
        <f t="shared" ca="1" si="1233"/>
        <v>0</v>
      </c>
      <c r="BC2353" s="32">
        <f t="shared" ca="1" si="1233"/>
        <v>1.0434604649805563</v>
      </c>
      <c r="BD2353" s="32">
        <f t="shared" ca="1" si="1233"/>
        <v>0.14847362909794626</v>
      </c>
      <c r="BE2353" s="32">
        <f t="shared" ca="1" si="1233"/>
        <v>3.7414746339865967E-2</v>
      </c>
      <c r="BF2353" s="32">
        <f t="shared" ca="1" si="1233"/>
        <v>-8.7345129273292743E-2</v>
      </c>
      <c r="BG2353" s="32">
        <f t="shared" ca="1" si="1233"/>
        <v>6.7324296151102914E-2</v>
      </c>
      <c r="BH2353" s="32">
        <f t="shared" ca="1" si="1233"/>
        <v>-1.2653076101335814E-2</v>
      </c>
      <c r="BI2353" s="32" t="str">
        <f t="shared" ca="1" si="1233"/>
        <v>-</v>
      </c>
      <c r="BJ2353" s="32" t="str">
        <f t="shared" ca="1" si="1233"/>
        <v>-</v>
      </c>
      <c r="BK2353" s="32" t="str">
        <f t="shared" ca="1" si="1233"/>
        <v>-</v>
      </c>
      <c r="BL2353" s="32">
        <f t="shared" ca="1" si="1233"/>
        <v>0</v>
      </c>
      <c r="BM2353" s="32">
        <f t="shared" ca="1" si="1233"/>
        <v>0</v>
      </c>
      <c r="BN2353" s="32">
        <f t="shared" ca="1" si="1233"/>
        <v>0</v>
      </c>
      <c r="BO2353" s="32">
        <f t="shared" ca="1" si="1233"/>
        <v>0</v>
      </c>
      <c r="BP2353" s="54">
        <v>0</v>
      </c>
    </row>
    <row r="2354" spans="1:68" hidden="1" outlineLevel="2">
      <c r="A2354" s="53"/>
      <c r="B2354" s="44">
        <f ca="1">COUNT(B$5:OFFSET(B2354,-1,0))</f>
        <v>2267</v>
      </c>
      <c r="C2354" s="31">
        <f ca="1">$B$2294</f>
        <v>2209</v>
      </c>
      <c r="D2354" s="45">
        <f t="shared" ca="1" si="1216"/>
        <v>2289</v>
      </c>
      <c r="E2354">
        <v>18</v>
      </c>
      <c r="F2354" t="b">
        <v>0</v>
      </c>
      <c r="G2354" t="b">
        <v>0</v>
      </c>
      <c r="H2354" t="b">
        <v>0</v>
      </c>
      <c r="I2354" s="3" t="str">
        <f t="shared" ca="1" si="1217"/>
        <v>G26- no EVG</v>
      </c>
      <c r="J2354" s="16" t="str">
        <f ca="1">IF(MATCH(I2354,I$5:I2354,0)=(COUNTA(I$5:I2354)),"-","Dup")</f>
        <v>-</v>
      </c>
      <c r="K2354" s="32" t="str">
        <f t="shared" ca="1" si="1231"/>
        <v>-</v>
      </c>
      <c r="L2354" s="32" t="b">
        <f t="shared" ca="1" si="1231"/>
        <v>0</v>
      </c>
      <c r="M2354" s="32" t="b">
        <f t="shared" ca="1" si="1231"/>
        <v>1</v>
      </c>
      <c r="N2354" s="32">
        <f t="shared" ca="1" si="1231"/>
        <v>2</v>
      </c>
      <c r="O2354" s="32" t="str">
        <f t="shared" ca="1" si="1231"/>
        <v>-</v>
      </c>
      <c r="P2354" s="32" t="str">
        <f t="shared" ca="1" si="1231"/>
        <v>-</v>
      </c>
      <c r="Q2354" s="32" t="str">
        <f t="shared" ca="1" si="1231"/>
        <v>-</v>
      </c>
      <c r="R2354" s="32" t="str">
        <f t="shared" ca="1" si="1231"/>
        <v>-</v>
      </c>
      <c r="S2354" s="32" t="str">
        <f t="shared" ca="1" si="1231"/>
        <v>-</v>
      </c>
      <c r="T2354" s="32" t="str">
        <f t="shared" ca="1" si="1231"/>
        <v>-</v>
      </c>
      <c r="U2354" s="32" t="str">
        <f t="shared" ca="1" si="1231"/>
        <v>-</v>
      </c>
      <c r="V2354" s="32" t="str">
        <f t="shared" ca="1" si="1231"/>
        <v>-</v>
      </c>
      <c r="W2354" s="32" t="str">
        <f t="shared" ca="1" si="1231"/>
        <v>-</v>
      </c>
      <c r="X2354" s="32" t="str">
        <f t="shared" ca="1" si="1231"/>
        <v>-</v>
      </c>
      <c r="Y2354" s="32" t="str">
        <f t="shared" ca="1" si="1231"/>
        <v>-</v>
      </c>
      <c r="Z2354" s="32" t="str">
        <f t="shared" ca="1" si="1231"/>
        <v>-</v>
      </c>
      <c r="AA2354" s="32" t="b">
        <f t="shared" ca="1" si="1234"/>
        <v>1</v>
      </c>
      <c r="AB2354" s="32" t="b">
        <f t="shared" ca="1" si="1234"/>
        <v>0</v>
      </c>
      <c r="AC2354" s="32" t="b">
        <f t="shared" ca="1" si="1234"/>
        <v>1</v>
      </c>
      <c r="AD2354" s="32" t="b">
        <f t="shared" ca="1" si="1234"/>
        <v>1</v>
      </c>
      <c r="AE2354" s="32" t="b">
        <f t="shared" ca="1" si="1234"/>
        <v>1</v>
      </c>
      <c r="AF2354" s="32">
        <f t="shared" ca="1" si="1232"/>
        <v>0</v>
      </c>
      <c r="AG2354" s="32">
        <f t="shared" ca="1" si="1232"/>
        <v>0.4</v>
      </c>
      <c r="AH2354" s="32">
        <f t="shared" ca="1" si="1232"/>
        <v>-0.4</v>
      </c>
      <c r="AI2354" s="32" t="str">
        <f t="shared" ca="1" si="1235"/>
        <v>-</v>
      </c>
      <c r="AJ2354" s="32" t="str">
        <f t="shared" ca="1" si="1235"/>
        <v>-</v>
      </c>
      <c r="AK2354" s="32">
        <f t="shared" ca="1" si="1232"/>
        <v>0</v>
      </c>
      <c r="AL2354" s="32">
        <f t="shared" ca="1" si="1232"/>
        <v>1</v>
      </c>
      <c r="AM2354" s="32">
        <f t="shared" ca="1" si="1232"/>
        <v>-1</v>
      </c>
      <c r="AN2354" s="32">
        <f t="shared" ca="1" si="1232"/>
        <v>3.9</v>
      </c>
      <c r="AO2354" s="32" t="str">
        <f t="shared" ca="1" si="1232"/>
        <v>-</v>
      </c>
      <c r="AP2354" s="32" t="str">
        <f t="shared" ca="1" si="1232"/>
        <v>-</v>
      </c>
      <c r="AQ2354" s="32" t="b">
        <f t="shared" ca="1" si="1232"/>
        <v>1</v>
      </c>
      <c r="AR2354" s="32" t="b">
        <f t="shared" ca="1" si="1232"/>
        <v>1</v>
      </c>
      <c r="AS2354" s="32" t="str">
        <f t="shared" ca="1" si="1236"/>
        <v>-</v>
      </c>
      <c r="AT2354" s="32" t="str">
        <f t="shared" ca="1" si="1232"/>
        <v>-</v>
      </c>
      <c r="AU2354" s="32">
        <f t="shared" ca="1" si="1222"/>
        <v>-0.16362068965517182</v>
      </c>
      <c r="AV2354" s="32">
        <f t="shared" ca="1" si="1232"/>
        <v>56.062399999999997</v>
      </c>
      <c r="AW2354" s="32">
        <f t="shared" ca="1" si="1232"/>
        <v>1.0759589422176172</v>
      </c>
      <c r="AX2354" s="22">
        <f t="shared" si="1223"/>
        <v>0</v>
      </c>
      <c r="AY2354" s="32">
        <f t="shared" ca="1" si="1232"/>
        <v>0.88158848491111141</v>
      </c>
      <c r="AZ2354" s="32">
        <f t="shared" ca="1" si="1232"/>
        <v>1.0012154155104893</v>
      </c>
      <c r="BA2354" s="32">
        <f t="shared" ca="1" si="1232"/>
        <v>0</v>
      </c>
      <c r="BB2354" s="32">
        <f t="shared" ca="1" si="1233"/>
        <v>0</v>
      </c>
      <c r="BC2354" s="32">
        <f t="shared" ca="1" si="1233"/>
        <v>1.0054793617634981</v>
      </c>
      <c r="BD2354" s="32">
        <f t="shared" ca="1" si="1233"/>
        <v>-0.1610271151075473</v>
      </c>
      <c r="BE2354" s="32">
        <f t="shared" ca="1" si="1233"/>
        <v>-0.3</v>
      </c>
      <c r="BF2354" s="32">
        <f t="shared" ca="1" si="1233"/>
        <v>-1.3182130908968581E-3</v>
      </c>
      <c r="BG2354" s="32">
        <f t="shared" ca="1" si="1233"/>
        <v>-0.14983751465576312</v>
      </c>
      <c r="BH2354" s="32">
        <f t="shared" ca="1" si="1233"/>
        <v>0.10656069514885758</v>
      </c>
      <c r="BI2354" s="32" t="str">
        <f t="shared" ca="1" si="1233"/>
        <v>-</v>
      </c>
      <c r="BJ2354" s="32" t="str">
        <f t="shared" ca="1" si="1233"/>
        <v>-</v>
      </c>
      <c r="BK2354" s="32" t="str">
        <f t="shared" ca="1" si="1233"/>
        <v>-</v>
      </c>
      <c r="BL2354" s="32">
        <f t="shared" ca="1" si="1233"/>
        <v>0</v>
      </c>
      <c r="BM2354" s="32">
        <f t="shared" ca="1" si="1233"/>
        <v>0</v>
      </c>
      <c r="BN2354" s="32">
        <f t="shared" ca="1" si="1233"/>
        <v>0</v>
      </c>
      <c r="BO2354" s="32">
        <f t="shared" ca="1" si="1233"/>
        <v>0</v>
      </c>
      <c r="BP2354" s="54">
        <v>0</v>
      </c>
    </row>
    <row r="2355" spans="1:68" hidden="1" outlineLevel="2">
      <c r="A2355" s="53"/>
      <c r="B2355" s="44">
        <f ca="1">COUNT(B$5:OFFSET(B2355,-1,0))</f>
        <v>2268</v>
      </c>
      <c r="C2355" s="31">
        <f ca="1">$B$2295</f>
        <v>2210</v>
      </c>
      <c r="D2355" s="45">
        <f t="shared" ca="1" si="1216"/>
        <v>2290</v>
      </c>
      <c r="E2355">
        <v>18</v>
      </c>
      <c r="F2355" t="b">
        <v>0</v>
      </c>
      <c r="G2355" t="b">
        <v>0</v>
      </c>
      <c r="H2355" t="b">
        <v>0</v>
      </c>
      <c r="I2355" s="3" t="str">
        <f t="shared" ca="1" si="1217"/>
        <v>G27- no EVG</v>
      </c>
      <c r="J2355" s="16" t="str">
        <f ca="1">IF(MATCH(I2355,I$5:I2355,0)=(COUNTA(I$5:I2355)),"-","Dup")</f>
        <v>-</v>
      </c>
      <c r="K2355" s="32" t="str">
        <f t="shared" ca="1" si="1231"/>
        <v>-</v>
      </c>
      <c r="L2355" s="32" t="b">
        <f t="shared" ca="1" si="1231"/>
        <v>0</v>
      </c>
      <c r="M2355" s="32" t="b">
        <f t="shared" ca="1" si="1231"/>
        <v>1</v>
      </c>
      <c r="N2355" s="32">
        <f t="shared" ca="1" si="1231"/>
        <v>2</v>
      </c>
      <c r="O2355" s="32" t="str">
        <f t="shared" ca="1" si="1231"/>
        <v>-</v>
      </c>
      <c r="P2355" s="32" t="str">
        <f t="shared" ca="1" si="1231"/>
        <v>-</v>
      </c>
      <c r="Q2355" s="32" t="str">
        <f t="shared" ca="1" si="1231"/>
        <v>-</v>
      </c>
      <c r="R2355" s="32" t="str">
        <f t="shared" ca="1" si="1231"/>
        <v>-</v>
      </c>
      <c r="S2355" s="32" t="str">
        <f t="shared" ca="1" si="1231"/>
        <v>-</v>
      </c>
      <c r="T2355" s="32" t="str">
        <f t="shared" ca="1" si="1231"/>
        <v>-</v>
      </c>
      <c r="U2355" s="32" t="str">
        <f t="shared" ca="1" si="1231"/>
        <v>-</v>
      </c>
      <c r="V2355" s="32" t="str">
        <f t="shared" ca="1" si="1231"/>
        <v>-</v>
      </c>
      <c r="W2355" s="32" t="str">
        <f t="shared" ca="1" si="1231"/>
        <v>-</v>
      </c>
      <c r="X2355" s="32" t="str">
        <f t="shared" ca="1" si="1231"/>
        <v>-</v>
      </c>
      <c r="Y2355" s="32" t="str">
        <f t="shared" ca="1" si="1231"/>
        <v>-</v>
      </c>
      <c r="Z2355" s="32" t="str">
        <f t="shared" ca="1" si="1231"/>
        <v>-</v>
      </c>
      <c r="AA2355" s="32" t="b">
        <f t="shared" ca="1" si="1234"/>
        <v>1</v>
      </c>
      <c r="AB2355" s="32" t="b">
        <f t="shared" ca="1" si="1234"/>
        <v>0</v>
      </c>
      <c r="AC2355" s="32" t="b">
        <f t="shared" ca="1" si="1234"/>
        <v>1</v>
      </c>
      <c r="AD2355" s="32" t="b">
        <f t="shared" ca="1" si="1234"/>
        <v>1</v>
      </c>
      <c r="AE2355" s="32" t="b">
        <f t="shared" ca="1" si="1234"/>
        <v>1</v>
      </c>
      <c r="AF2355" s="32">
        <f t="shared" ca="1" si="1232"/>
        <v>0</v>
      </c>
      <c r="AG2355" s="32">
        <f t="shared" ca="1" si="1232"/>
        <v>0.4</v>
      </c>
      <c r="AH2355" s="32">
        <f t="shared" ca="1" si="1232"/>
        <v>-0.4</v>
      </c>
      <c r="AI2355" s="32" t="str">
        <f t="shared" ca="1" si="1235"/>
        <v>-</v>
      </c>
      <c r="AJ2355" s="32" t="str">
        <f t="shared" ca="1" si="1235"/>
        <v>-</v>
      </c>
      <c r="AK2355" s="32">
        <f t="shared" ca="1" si="1232"/>
        <v>0</v>
      </c>
      <c r="AL2355" s="32">
        <f t="shared" ca="1" si="1232"/>
        <v>1</v>
      </c>
      <c r="AM2355" s="32">
        <f t="shared" ca="1" si="1232"/>
        <v>-1</v>
      </c>
      <c r="AN2355" s="32">
        <f t="shared" ca="1" si="1232"/>
        <v>3.9</v>
      </c>
      <c r="AO2355" s="32" t="str">
        <f t="shared" ca="1" si="1232"/>
        <v>-</v>
      </c>
      <c r="AP2355" s="32" t="str">
        <f t="shared" ca="1" si="1232"/>
        <v>-</v>
      </c>
      <c r="AQ2355" s="32" t="b">
        <f t="shared" ca="1" si="1232"/>
        <v>1</v>
      </c>
      <c r="AR2355" s="32" t="b">
        <f t="shared" ref="AR2355:AT2355" ca="1" si="1237">OFFSET(AR$5,$D2355,0)</f>
        <v>1</v>
      </c>
      <c r="AS2355" s="32" t="str">
        <f t="shared" ca="1" si="1237"/>
        <v>-</v>
      </c>
      <c r="AT2355" s="32" t="str">
        <f t="shared" ca="1" si="1237"/>
        <v>-</v>
      </c>
      <c r="AU2355" s="32">
        <f t="shared" ca="1" si="1222"/>
        <v>0.22137931034482819</v>
      </c>
      <c r="AV2355" s="32">
        <f t="shared" ca="1" si="1232"/>
        <v>58.537100000000002</v>
      </c>
      <c r="AW2355" s="32">
        <f t="shared" ca="1" si="1232"/>
        <v>1.00708614719322</v>
      </c>
      <c r="AX2355" s="22">
        <f t="shared" si="1223"/>
        <v>0</v>
      </c>
      <c r="AY2355" s="32">
        <f t="shared" ca="1" si="1232"/>
        <v>0.97240541288321169</v>
      </c>
      <c r="AZ2355" s="32">
        <f t="shared" ca="1" si="1232"/>
        <v>0.99691564230411267</v>
      </c>
      <c r="BA2355" s="32">
        <f t="shared" ca="1" si="1232"/>
        <v>0</v>
      </c>
      <c r="BB2355" s="32">
        <f t="shared" ca="1" si="1233"/>
        <v>0</v>
      </c>
      <c r="BC2355" s="32">
        <f t="shared" ca="1" si="1233"/>
        <v>0.99824995968956809</v>
      </c>
      <c r="BD2355" s="32">
        <f t="shared" ca="1" si="1233"/>
        <v>0.12248792949075948</v>
      </c>
      <c r="BE2355" s="32">
        <f t="shared" ca="1" si="1233"/>
        <v>9.8638470106396925E-2</v>
      </c>
      <c r="BF2355" s="32">
        <f t="shared" ca="1" si="1233"/>
        <v>-0.10582411477148956</v>
      </c>
      <c r="BG2355" s="32">
        <f t="shared" ca="1" si="1233"/>
        <v>-0.20042635969325495</v>
      </c>
      <c r="BH2355" s="32">
        <f t="shared" ca="1" si="1233"/>
        <v>3.1734734528024111E-2</v>
      </c>
      <c r="BI2355" s="32" t="str">
        <f t="shared" ca="1" si="1233"/>
        <v>-</v>
      </c>
      <c r="BJ2355" s="32" t="str">
        <f t="shared" ca="1" si="1233"/>
        <v>-</v>
      </c>
      <c r="BK2355" s="32" t="str">
        <f t="shared" ca="1" si="1233"/>
        <v>-</v>
      </c>
      <c r="BL2355" s="32">
        <f t="shared" ca="1" si="1233"/>
        <v>0</v>
      </c>
      <c r="BM2355" s="32">
        <f t="shared" ca="1" si="1233"/>
        <v>0</v>
      </c>
      <c r="BN2355" s="32">
        <f t="shared" ca="1" si="1233"/>
        <v>0</v>
      </c>
      <c r="BO2355" s="32">
        <f t="shared" ca="1" si="1233"/>
        <v>0</v>
      </c>
      <c r="BP2355" s="54">
        <v>0</v>
      </c>
    </row>
    <row r="2356" spans="1:68" hidden="1" outlineLevel="2">
      <c r="A2356" s="53"/>
      <c r="B2356" s="44">
        <f ca="1">COUNT(B$5:OFFSET(B2356,-1,0))</f>
        <v>2269</v>
      </c>
      <c r="C2356" s="31">
        <f ca="1">$B$2296</f>
        <v>2211</v>
      </c>
      <c r="D2356" s="45">
        <f t="shared" ca="1" si="1216"/>
        <v>2291</v>
      </c>
      <c r="E2356">
        <v>18</v>
      </c>
      <c r="F2356" t="b">
        <v>1</v>
      </c>
      <c r="G2356" t="b">
        <v>0</v>
      </c>
      <c r="H2356" t="b">
        <v>1</v>
      </c>
      <c r="I2356" s="3" t="str">
        <f t="shared" ca="1" si="1217"/>
        <v>G28- no EVG</v>
      </c>
      <c r="J2356" s="16" t="str">
        <f ca="1">IF(MATCH(I2356,I$5:I2356,0)=(COUNTA(I$5:I2356)),"-","Dup")</f>
        <v>-</v>
      </c>
      <c r="K2356" s="32" t="str">
        <f t="shared" ca="1" si="1231"/>
        <v>-</v>
      </c>
      <c r="L2356" s="32" t="b">
        <f t="shared" ca="1" si="1231"/>
        <v>0</v>
      </c>
      <c r="M2356" s="32" t="b">
        <f t="shared" ca="1" si="1231"/>
        <v>1</v>
      </c>
      <c r="N2356" s="32">
        <f t="shared" ca="1" si="1231"/>
        <v>2</v>
      </c>
      <c r="O2356" s="32" t="str">
        <f t="shared" ca="1" si="1231"/>
        <v>-</v>
      </c>
      <c r="P2356" s="32" t="str">
        <f t="shared" ca="1" si="1231"/>
        <v>-</v>
      </c>
      <c r="Q2356" s="32" t="str">
        <f t="shared" ca="1" si="1231"/>
        <v>-</v>
      </c>
      <c r="R2356" s="32" t="str">
        <f t="shared" ca="1" si="1231"/>
        <v>-</v>
      </c>
      <c r="S2356" s="32" t="str">
        <f t="shared" ca="1" si="1231"/>
        <v>-</v>
      </c>
      <c r="T2356" s="32" t="str">
        <f t="shared" ca="1" si="1231"/>
        <v>-</v>
      </c>
      <c r="U2356" s="32" t="str">
        <f t="shared" ca="1" si="1231"/>
        <v>-</v>
      </c>
      <c r="V2356" s="32" t="str">
        <f t="shared" ca="1" si="1231"/>
        <v>-</v>
      </c>
      <c r="W2356" s="32" t="str">
        <f t="shared" ca="1" si="1231"/>
        <v>-</v>
      </c>
      <c r="X2356" s="32" t="str">
        <f t="shared" ca="1" si="1231"/>
        <v>-</v>
      </c>
      <c r="Y2356" s="32" t="str">
        <f t="shared" ca="1" si="1231"/>
        <v>-</v>
      </c>
      <c r="Z2356" s="32" t="str">
        <f t="shared" ref="Z2356:AZ2357" ca="1" si="1238">OFFSET(Z$5,$D2356,0)</f>
        <v>-</v>
      </c>
      <c r="AA2356" s="32" t="b">
        <f t="shared" ca="1" si="1238"/>
        <v>1</v>
      </c>
      <c r="AB2356" s="32" t="b">
        <f t="shared" ca="1" si="1238"/>
        <v>0</v>
      </c>
      <c r="AC2356" s="32" t="b">
        <f t="shared" ca="1" si="1238"/>
        <v>1</v>
      </c>
      <c r="AD2356" s="32" t="b">
        <f t="shared" ca="1" si="1238"/>
        <v>1</v>
      </c>
      <c r="AE2356" s="32" t="b">
        <f t="shared" ca="1" si="1238"/>
        <v>1</v>
      </c>
      <c r="AF2356" s="32">
        <f t="shared" ca="1" si="1238"/>
        <v>0</v>
      </c>
      <c r="AG2356" s="32">
        <f t="shared" ca="1" si="1238"/>
        <v>0.4</v>
      </c>
      <c r="AH2356" s="32">
        <f t="shared" ca="1" si="1238"/>
        <v>-0.4</v>
      </c>
      <c r="AI2356" s="32" t="str">
        <f t="shared" ca="1" si="1238"/>
        <v>-</v>
      </c>
      <c r="AJ2356" s="32" t="str">
        <f t="shared" ca="1" si="1238"/>
        <v>-</v>
      </c>
      <c r="AK2356" s="32">
        <f t="shared" ca="1" si="1238"/>
        <v>0</v>
      </c>
      <c r="AL2356" s="32">
        <f t="shared" ca="1" si="1238"/>
        <v>1</v>
      </c>
      <c r="AM2356" s="32">
        <f t="shared" ca="1" si="1238"/>
        <v>-1</v>
      </c>
      <c r="AN2356" s="32">
        <f t="shared" ca="1" si="1238"/>
        <v>3.9</v>
      </c>
      <c r="AO2356" s="32" t="str">
        <f t="shared" ca="1" si="1238"/>
        <v>-</v>
      </c>
      <c r="AP2356" s="32" t="str">
        <f t="shared" ca="1" si="1238"/>
        <v>-</v>
      </c>
      <c r="AQ2356" s="32" t="b">
        <f t="shared" ca="1" si="1238"/>
        <v>1</v>
      </c>
      <c r="AR2356" s="32" t="b">
        <f t="shared" ca="1" si="1238"/>
        <v>1</v>
      </c>
      <c r="AS2356" s="32" t="str">
        <f t="shared" ca="1" si="1238"/>
        <v>-</v>
      </c>
      <c r="AT2356" s="32" t="str">
        <f t="shared" ca="1" si="1238"/>
        <v>-</v>
      </c>
      <c r="AU2356" s="32">
        <f t="shared" ca="1" si="1222"/>
        <v>-6.3620689655171814E-2</v>
      </c>
      <c r="AV2356" s="32">
        <f t="shared" ca="1" si="1238"/>
        <v>54.719200000000001</v>
      </c>
      <c r="AW2356" s="32">
        <f t="shared" ca="1" si="1238"/>
        <v>1.1553789910398597</v>
      </c>
      <c r="AX2356" s="22">
        <f t="shared" si="1223"/>
        <v>0</v>
      </c>
      <c r="AY2356" s="32">
        <f t="shared" ca="1" si="1238"/>
        <v>0.82115270001920504</v>
      </c>
      <c r="AZ2356" s="32">
        <f t="shared" ca="1" si="1238"/>
        <v>1.0511298505397422</v>
      </c>
      <c r="BA2356" s="32">
        <f t="shared" ca="1" si="1232"/>
        <v>0</v>
      </c>
      <c r="BB2356" s="32">
        <f t="shared" ca="1" si="1233"/>
        <v>0</v>
      </c>
      <c r="BC2356" s="32">
        <f t="shared" ca="1" si="1233"/>
        <v>1.0248826048686273</v>
      </c>
      <c r="BD2356" s="32">
        <f t="shared" ca="1" si="1233"/>
        <v>0.2126392070051395</v>
      </c>
      <c r="BE2356" s="32">
        <f t="shared" ca="1" si="1233"/>
        <v>-7.8728476590437468E-2</v>
      </c>
      <c r="BF2356" s="32">
        <f t="shared" ca="1" si="1233"/>
        <v>5.0811350221947382E-2</v>
      </c>
      <c r="BG2356" s="32">
        <f t="shared" ca="1" si="1233"/>
        <v>-0.22736054165575759</v>
      </c>
      <c r="BH2356" s="32">
        <f t="shared" ca="1" si="1233"/>
        <v>0.11987395971072323</v>
      </c>
      <c r="BI2356" s="32" t="str">
        <f t="shared" ca="1" si="1233"/>
        <v>-</v>
      </c>
      <c r="BJ2356" s="32" t="str">
        <f t="shared" ca="1" si="1233"/>
        <v>-</v>
      </c>
      <c r="BK2356" s="32" t="str">
        <f t="shared" ca="1" si="1233"/>
        <v>-</v>
      </c>
      <c r="BL2356" s="32">
        <f t="shared" ca="1" si="1233"/>
        <v>0</v>
      </c>
      <c r="BM2356" s="32">
        <f t="shared" ca="1" si="1233"/>
        <v>0</v>
      </c>
      <c r="BN2356" s="32">
        <f t="shared" ca="1" si="1233"/>
        <v>0</v>
      </c>
      <c r="BO2356" s="32">
        <f t="shared" ca="1" si="1233"/>
        <v>0</v>
      </c>
      <c r="BP2356" s="54">
        <v>0</v>
      </c>
    </row>
    <row r="2357" spans="1:68" hidden="1" outlineLevel="2">
      <c r="A2357" s="53"/>
      <c r="B2357" s="44">
        <f ca="1">COUNT(B$5:OFFSET(B2357,-1,0))</f>
        <v>2270</v>
      </c>
      <c r="C2357" s="31">
        <f ca="1">$B$2297</f>
        <v>2212</v>
      </c>
      <c r="D2357" s="45">
        <f t="shared" ca="1" si="1216"/>
        <v>2292</v>
      </c>
      <c r="E2357">
        <v>18</v>
      </c>
      <c r="F2357" t="b">
        <v>0</v>
      </c>
      <c r="G2357" t="b">
        <v>0</v>
      </c>
      <c r="H2357" t="b">
        <v>0</v>
      </c>
      <c r="I2357" s="3" t="str">
        <f t="shared" ca="1" si="1217"/>
        <v>G29- no EVG</v>
      </c>
      <c r="J2357" s="16" t="str">
        <f ca="1">IF(MATCH(I2357,I$5:I2357,0)=(COUNTA(I$5:I2357)),"-","Dup")</f>
        <v>-</v>
      </c>
      <c r="K2357" s="32" t="str">
        <f t="shared" ref="K2357:AE2357" ca="1" si="1239">OFFSET(K$5,$D2357,0)</f>
        <v>-</v>
      </c>
      <c r="L2357" s="32" t="b">
        <f t="shared" ca="1" si="1239"/>
        <v>0</v>
      </c>
      <c r="M2357" s="32" t="b">
        <f t="shared" ca="1" si="1239"/>
        <v>1</v>
      </c>
      <c r="N2357" s="32">
        <f t="shared" ca="1" si="1239"/>
        <v>2</v>
      </c>
      <c r="O2357" s="32" t="str">
        <f t="shared" ca="1" si="1239"/>
        <v>-</v>
      </c>
      <c r="P2357" s="32" t="str">
        <f t="shared" ca="1" si="1239"/>
        <v>-</v>
      </c>
      <c r="Q2357" s="32" t="str">
        <f t="shared" ca="1" si="1239"/>
        <v>-</v>
      </c>
      <c r="R2357" s="32" t="str">
        <f t="shared" ca="1" si="1239"/>
        <v>-</v>
      </c>
      <c r="S2357" s="32" t="str">
        <f t="shared" ca="1" si="1239"/>
        <v>-</v>
      </c>
      <c r="T2357" s="32" t="str">
        <f t="shared" ca="1" si="1239"/>
        <v>-</v>
      </c>
      <c r="U2357" s="32" t="str">
        <f t="shared" ca="1" si="1239"/>
        <v>-</v>
      </c>
      <c r="V2357" s="32" t="str">
        <f t="shared" ca="1" si="1239"/>
        <v>-</v>
      </c>
      <c r="W2357" s="32" t="str">
        <f t="shared" ca="1" si="1239"/>
        <v>-</v>
      </c>
      <c r="X2357" s="32" t="str">
        <f t="shared" ca="1" si="1239"/>
        <v>-</v>
      </c>
      <c r="Y2357" s="32" t="str">
        <f t="shared" ca="1" si="1239"/>
        <v>-</v>
      </c>
      <c r="Z2357" s="32" t="str">
        <f t="shared" ca="1" si="1239"/>
        <v>-</v>
      </c>
      <c r="AA2357" s="32" t="b">
        <f t="shared" ca="1" si="1239"/>
        <v>1</v>
      </c>
      <c r="AB2357" s="32" t="b">
        <f t="shared" ca="1" si="1239"/>
        <v>0</v>
      </c>
      <c r="AC2357" s="32" t="b">
        <f t="shared" ca="1" si="1239"/>
        <v>1</v>
      </c>
      <c r="AD2357" s="32" t="b">
        <f t="shared" ca="1" si="1239"/>
        <v>1</v>
      </c>
      <c r="AE2357" s="32" t="b">
        <f t="shared" ca="1" si="1239"/>
        <v>1</v>
      </c>
      <c r="AF2357" s="32">
        <f t="shared" ca="1" si="1238"/>
        <v>0</v>
      </c>
      <c r="AG2357" s="32">
        <f t="shared" ca="1" si="1238"/>
        <v>0.4</v>
      </c>
      <c r="AH2357" s="32">
        <f t="shared" ca="1" si="1238"/>
        <v>-0.4</v>
      </c>
      <c r="AI2357" s="32" t="str">
        <f t="shared" ca="1" si="1238"/>
        <v>-</v>
      </c>
      <c r="AJ2357" s="32" t="str">
        <f t="shared" ca="1" si="1238"/>
        <v>-</v>
      </c>
      <c r="AK2357" s="32">
        <f t="shared" ca="1" si="1238"/>
        <v>0</v>
      </c>
      <c r="AL2357" s="32">
        <f t="shared" ca="1" si="1238"/>
        <v>1</v>
      </c>
      <c r="AM2357" s="32">
        <f t="shared" ca="1" si="1238"/>
        <v>-1</v>
      </c>
      <c r="AN2357" s="32">
        <f t="shared" ca="1" si="1238"/>
        <v>3.9</v>
      </c>
      <c r="AO2357" s="32" t="str">
        <f t="shared" ca="1" si="1238"/>
        <v>-</v>
      </c>
      <c r="AP2357" s="32" t="str">
        <f t="shared" ca="1" si="1238"/>
        <v>-</v>
      </c>
      <c r="AQ2357" s="32" t="b">
        <f t="shared" ca="1" si="1238"/>
        <v>1</v>
      </c>
      <c r="AR2357" s="32" t="b">
        <f t="shared" ca="1" si="1238"/>
        <v>1</v>
      </c>
      <c r="AS2357" s="32" t="str">
        <f t="shared" ca="1" si="1238"/>
        <v>-</v>
      </c>
      <c r="AT2357" s="32" t="str">
        <f t="shared" ca="1" si="1238"/>
        <v>-</v>
      </c>
      <c r="AU2357" s="32">
        <f t="shared" ca="1" si="1222"/>
        <v>0.2963793103448279</v>
      </c>
      <c r="AV2357" s="32">
        <f t="shared" ca="1" si="1238"/>
        <v>54.8401</v>
      </c>
      <c r="AW2357" s="32">
        <f t="shared" ca="1" si="1238"/>
        <v>1.1030379273777773</v>
      </c>
      <c r="AX2357" s="22">
        <f t="shared" si="1223"/>
        <v>0</v>
      </c>
      <c r="AY2357" s="32">
        <f t="shared" ca="1" si="1238"/>
        <v>0.89805172177855996</v>
      </c>
      <c r="AZ2357" s="32">
        <f t="shared" ca="1" si="1238"/>
        <v>0.99702646074597667</v>
      </c>
      <c r="BA2357" s="32">
        <f t="shared" ca="1" si="1232"/>
        <v>0</v>
      </c>
      <c r="BB2357" s="32">
        <f t="shared" ca="1" si="1233"/>
        <v>0</v>
      </c>
      <c r="BC2357" s="32">
        <f t="shared" ca="1" si="1233"/>
        <v>1.024842370616887</v>
      </c>
      <c r="BD2357" s="32">
        <f t="shared" ca="1" si="1233"/>
        <v>0.26322098309136521</v>
      </c>
      <c r="BE2357" s="32">
        <f t="shared" ca="1" si="1233"/>
        <v>8.7682811480823575E-2</v>
      </c>
      <c r="BF2357" s="32">
        <f t="shared" ca="1" si="1233"/>
        <v>-0.1522535734453192</v>
      </c>
      <c r="BG2357" s="32">
        <f t="shared" ca="1" si="1233"/>
        <v>0.59989077173686489</v>
      </c>
      <c r="BH2357" s="32">
        <f t="shared" ca="1" si="1233"/>
        <v>0.13331241709601671</v>
      </c>
      <c r="BI2357" s="32" t="str">
        <f t="shared" ca="1" si="1233"/>
        <v>-</v>
      </c>
      <c r="BJ2357" s="32" t="str">
        <f t="shared" ca="1" si="1233"/>
        <v>-</v>
      </c>
      <c r="BK2357" s="32" t="str">
        <f t="shared" ca="1" si="1233"/>
        <v>-</v>
      </c>
      <c r="BL2357" s="32">
        <f t="shared" ca="1" si="1233"/>
        <v>0</v>
      </c>
      <c r="BM2357" s="32">
        <f t="shared" ca="1" si="1233"/>
        <v>0</v>
      </c>
      <c r="BN2357" s="32">
        <f t="shared" ca="1" si="1233"/>
        <v>0</v>
      </c>
      <c r="BO2357" s="32">
        <f t="shared" ca="1" si="1233"/>
        <v>0</v>
      </c>
      <c r="BP2357" s="54">
        <v>0</v>
      </c>
    </row>
    <row r="2358" spans="1:68" collapsed="1">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24"/>
      <c r="BM2358" s="49"/>
      <c r="BN2358" s="49"/>
      <c r="BO2358" s="49"/>
      <c r="BP2358" s="54">
        <v>0</v>
      </c>
    </row>
    <row r="2359" spans="1:68" hidden="1" outlineLevel="2">
      <c r="A2359" s="53"/>
      <c r="B2359" s="44">
        <f ca="1">COUNT(B$5:OFFSET(B2359,-1,0))</f>
        <v>2271</v>
      </c>
      <c r="C2359" s="31">
        <f ca="1">$B$2269</f>
        <v>2184</v>
      </c>
      <c r="D2359" s="45">
        <f t="shared" ref="D2359:D2387" ca="1" si="1240">MATCH($C2359,$B$5:$B$2748,1)-1</f>
        <v>2264</v>
      </c>
      <c r="E2359">
        <v>18</v>
      </c>
      <c r="F2359" t="b">
        <v>0</v>
      </c>
      <c r="G2359" t="b">
        <v>0</v>
      </c>
      <c r="H2359" t="b">
        <v>0</v>
      </c>
      <c r="I2359" s="3" t="str">
        <f ca="1">LEFT(OFFSET(I$5,$D2359,0),4)&amp;" no"&amp;IF($AW2359=1," PI","")&amp;IF($AX2359=0," EVG","")&amp;IF($AY2359=1," kg","")&amp;IF($AZ2359=1," MR","")</f>
        <v>G01- no kg MR</v>
      </c>
      <c r="J2359" s="16" t="str">
        <f ca="1">IF(MATCH(I2359,I$5:I2359,0)=(COUNTA(I$5:I2359)),"-","Dup")</f>
        <v>-</v>
      </c>
      <c r="K2359" s="32" t="str">
        <f t="shared" ref="K2359:BO2364" ca="1" si="1241">OFFSET(K$5,$D2359,0)</f>
        <v>-</v>
      </c>
      <c r="L2359" s="32" t="b">
        <f t="shared" ca="1" si="1241"/>
        <v>0</v>
      </c>
      <c r="M2359" s="32" t="b">
        <f t="shared" ca="1" si="1241"/>
        <v>1</v>
      </c>
      <c r="N2359" s="32">
        <f t="shared" ca="1" si="1241"/>
        <v>2</v>
      </c>
      <c r="O2359" s="32" t="str">
        <f t="shared" ca="1" si="1241"/>
        <v>-</v>
      </c>
      <c r="P2359" s="32" t="str">
        <f t="shared" ca="1" si="1241"/>
        <v>-</v>
      </c>
      <c r="Q2359" s="32" t="str">
        <f t="shared" ca="1" si="1241"/>
        <v>-</v>
      </c>
      <c r="R2359" s="32" t="str">
        <f t="shared" ca="1" si="1241"/>
        <v>-</v>
      </c>
      <c r="S2359" s="32" t="str">
        <f t="shared" ca="1" si="1241"/>
        <v>-</v>
      </c>
      <c r="T2359" s="32" t="str">
        <f t="shared" ca="1" si="1241"/>
        <v>-</v>
      </c>
      <c r="U2359" s="32" t="str">
        <f t="shared" ca="1" si="1241"/>
        <v>-</v>
      </c>
      <c r="V2359" s="32" t="str">
        <f t="shared" ca="1" si="1241"/>
        <v>-</v>
      </c>
      <c r="W2359" s="32" t="str">
        <f t="shared" ca="1" si="1241"/>
        <v>-</v>
      </c>
      <c r="X2359" s="32" t="str">
        <f t="shared" ca="1" si="1241"/>
        <v>-</v>
      </c>
      <c r="Y2359" s="32" t="str">
        <f t="shared" ca="1" si="1241"/>
        <v>-</v>
      </c>
      <c r="Z2359" s="32" t="str">
        <f t="shared" ca="1" si="1241"/>
        <v>-</v>
      </c>
      <c r="AA2359" s="32" t="b">
        <f t="shared" ref="AA2359:AE2374" ca="1" si="1242">OFFSET(AA$5,$D2359,0)</f>
        <v>1</v>
      </c>
      <c r="AB2359" s="32" t="b">
        <f t="shared" ca="1" si="1242"/>
        <v>0</v>
      </c>
      <c r="AC2359" s="32" t="b">
        <f t="shared" ca="1" si="1242"/>
        <v>1</v>
      </c>
      <c r="AD2359" s="32" t="b">
        <f t="shared" ca="1" si="1242"/>
        <v>1</v>
      </c>
      <c r="AE2359" s="32" t="b">
        <f t="shared" ca="1" si="1242"/>
        <v>1</v>
      </c>
      <c r="AF2359" s="32">
        <f t="shared" ca="1" si="1241"/>
        <v>0</v>
      </c>
      <c r="AG2359" s="32">
        <f t="shared" ca="1" si="1241"/>
        <v>0.4</v>
      </c>
      <c r="AH2359" s="32">
        <f t="shared" ca="1" si="1241"/>
        <v>-0.4</v>
      </c>
      <c r="AI2359" s="32" t="str">
        <f t="shared" ref="AI2359:AJ2374" ca="1" si="1243">OFFSET(AI$5,$D2359,0)</f>
        <v>-</v>
      </c>
      <c r="AJ2359" s="32" t="str">
        <f t="shared" ca="1" si="1243"/>
        <v>-</v>
      </c>
      <c r="AK2359" s="32">
        <f t="shared" ca="1" si="1241"/>
        <v>0</v>
      </c>
      <c r="AL2359" s="32">
        <f t="shared" ca="1" si="1241"/>
        <v>1</v>
      </c>
      <c r="AM2359" s="32">
        <f t="shared" ca="1" si="1241"/>
        <v>-1</v>
      </c>
      <c r="AN2359" s="32">
        <f t="shared" ca="1" si="1241"/>
        <v>3.9</v>
      </c>
      <c r="AO2359" s="32" t="str">
        <f t="shared" ca="1" si="1241"/>
        <v>-</v>
      </c>
      <c r="AP2359" s="32" t="str">
        <f t="shared" ca="1" si="1241"/>
        <v>-</v>
      </c>
      <c r="AQ2359" s="32" t="b">
        <f t="shared" ca="1" si="1241"/>
        <v>1</v>
      </c>
      <c r="AR2359" s="32" t="b">
        <f t="shared" ca="1" si="1241"/>
        <v>1</v>
      </c>
      <c r="AS2359" s="32" t="str">
        <f t="shared" ref="AS2359:AS2362" ca="1" si="1244">OFFSET(AS$5,$D2359,0)</f>
        <v>-</v>
      </c>
      <c r="AT2359" s="32" t="str">
        <f t="shared" ca="1" si="1241"/>
        <v>-</v>
      </c>
      <c r="AU2359" s="32">
        <f t="shared" ref="AU2359:AU2387" ca="1" si="1245">OFFSET(AU$5,$D2359,0)</f>
        <v>0.13637931034482847</v>
      </c>
      <c r="AV2359" s="32">
        <f t="shared" ca="1" si="1241"/>
        <v>62.575499999999998</v>
      </c>
      <c r="AW2359" s="32">
        <f t="shared" ca="1" si="1241"/>
        <v>0.9599451455715684</v>
      </c>
      <c r="AX2359" s="32">
        <f t="shared" ref="AX2359" ca="1" si="1246">OFFSET(AX$5,$D2359,0)</f>
        <v>-5.9782745429996287E-2</v>
      </c>
      <c r="AY2359" s="22">
        <f t="shared" ref="AY2359:AZ2387" si="1247">AY$7</f>
        <v>1</v>
      </c>
      <c r="AZ2359" s="22">
        <f t="shared" si="1247"/>
        <v>1</v>
      </c>
      <c r="BA2359" s="32">
        <f t="shared" ca="1" si="1241"/>
        <v>0</v>
      </c>
      <c r="BB2359" s="32">
        <f t="shared" ca="1" si="1241"/>
        <v>0</v>
      </c>
      <c r="BC2359" s="32">
        <f t="shared" ca="1" si="1241"/>
        <v>1.0663588214624506</v>
      </c>
      <c r="BD2359" s="32">
        <f t="shared" ca="1" si="1241"/>
        <v>2.0294375371054798</v>
      </c>
      <c r="BE2359" s="32">
        <f t="shared" ca="1" si="1241"/>
        <v>2.9514072811327896E-2</v>
      </c>
      <c r="BF2359" s="32">
        <f t="shared" ca="1" si="1241"/>
        <v>-8.5624199420859082E-2</v>
      </c>
      <c r="BG2359" s="32">
        <f t="shared" ca="1" si="1241"/>
        <v>-0.14329618008087763</v>
      </c>
      <c r="BH2359" s="32">
        <f t="shared" ref="BH2359:BH2370" ca="1" si="1248">OFFSET(BH$5,$D2359,0)</f>
        <v>-0.14842192963954548</v>
      </c>
      <c r="BI2359" s="32" t="str">
        <f t="shared" ca="1" si="1241"/>
        <v>-</v>
      </c>
      <c r="BJ2359" s="32" t="str">
        <f t="shared" ca="1" si="1241"/>
        <v>-</v>
      </c>
      <c r="BK2359" s="32" t="str">
        <f t="shared" ca="1" si="1241"/>
        <v>-</v>
      </c>
      <c r="BL2359" s="32">
        <f t="shared" ca="1" si="1241"/>
        <v>0</v>
      </c>
      <c r="BM2359" s="32">
        <f t="shared" ca="1" si="1241"/>
        <v>0</v>
      </c>
      <c r="BN2359" s="32">
        <f t="shared" ca="1" si="1241"/>
        <v>0</v>
      </c>
      <c r="BO2359" s="32">
        <f t="shared" ca="1" si="1241"/>
        <v>0</v>
      </c>
      <c r="BP2359" s="54">
        <v>0</v>
      </c>
    </row>
    <row r="2360" spans="1:68" hidden="1" outlineLevel="2">
      <c r="A2360" s="53"/>
      <c r="B2360" s="44">
        <f ca="1">COUNT(B$5:OFFSET(B2360,-1,0))</f>
        <v>2272</v>
      </c>
      <c r="C2360" s="31">
        <f ca="1">$B$2270</f>
        <v>2185</v>
      </c>
      <c r="D2360" s="45">
        <f t="shared" ca="1" si="1240"/>
        <v>2265</v>
      </c>
      <c r="E2360">
        <v>18</v>
      </c>
      <c r="F2360" t="b">
        <v>0</v>
      </c>
      <c r="G2360" t="b">
        <v>0</v>
      </c>
      <c r="H2360" t="b">
        <v>0</v>
      </c>
      <c r="I2360" s="3" t="str">
        <f t="shared" ref="I2360:I2387" ca="1" si="1249">LEFT(OFFSET(I$5,$D2360,0),4)&amp;" no"&amp;IF($AW2360=1," PI","")&amp;IF($AX2360=0," EVG","")&amp;IF($AY2360=1," kg","")&amp;IF($AZ2360=1," MR","")</f>
        <v>G02- no kg MR</v>
      </c>
      <c r="J2360" s="16" t="str">
        <f ca="1">IF(MATCH(I2360,I$5:I2360,0)=(COUNTA(I$5:I2360)),"-","Dup")</f>
        <v>-</v>
      </c>
      <c r="K2360" s="32" t="str">
        <f t="shared" ca="1" si="1241"/>
        <v>-</v>
      </c>
      <c r="L2360" s="32" t="b">
        <f t="shared" ca="1" si="1241"/>
        <v>0</v>
      </c>
      <c r="M2360" s="32" t="b">
        <f t="shared" ca="1" si="1241"/>
        <v>1</v>
      </c>
      <c r="N2360" s="32">
        <f t="shared" ca="1" si="1241"/>
        <v>2</v>
      </c>
      <c r="O2360" s="32" t="str">
        <f t="shared" ca="1" si="1241"/>
        <v>-</v>
      </c>
      <c r="P2360" s="32" t="str">
        <f t="shared" ca="1" si="1241"/>
        <v>-</v>
      </c>
      <c r="Q2360" s="32" t="str">
        <f t="shared" ca="1" si="1241"/>
        <v>-</v>
      </c>
      <c r="R2360" s="32" t="str">
        <f t="shared" ca="1" si="1241"/>
        <v>-</v>
      </c>
      <c r="S2360" s="32" t="str">
        <f t="shared" ca="1" si="1241"/>
        <v>-</v>
      </c>
      <c r="T2360" s="32" t="str">
        <f t="shared" ca="1" si="1241"/>
        <v>-</v>
      </c>
      <c r="U2360" s="32" t="str">
        <f t="shared" ca="1" si="1241"/>
        <v>-</v>
      </c>
      <c r="V2360" s="32" t="str">
        <f t="shared" ca="1" si="1241"/>
        <v>-</v>
      </c>
      <c r="W2360" s="32" t="str">
        <f t="shared" ca="1" si="1241"/>
        <v>-</v>
      </c>
      <c r="X2360" s="32" t="str">
        <f t="shared" ca="1" si="1241"/>
        <v>-</v>
      </c>
      <c r="Y2360" s="32" t="str">
        <f t="shared" ca="1" si="1241"/>
        <v>-</v>
      </c>
      <c r="Z2360" s="32" t="str">
        <f t="shared" ca="1" si="1241"/>
        <v>-</v>
      </c>
      <c r="AA2360" s="32" t="b">
        <f t="shared" ca="1" si="1242"/>
        <v>1</v>
      </c>
      <c r="AB2360" s="32" t="b">
        <f t="shared" ca="1" si="1242"/>
        <v>0</v>
      </c>
      <c r="AC2360" s="32" t="b">
        <f t="shared" ca="1" si="1242"/>
        <v>1</v>
      </c>
      <c r="AD2360" s="32" t="b">
        <f t="shared" ca="1" si="1242"/>
        <v>1</v>
      </c>
      <c r="AE2360" s="32" t="b">
        <f t="shared" ca="1" si="1242"/>
        <v>1</v>
      </c>
      <c r="AF2360" s="32">
        <f t="shared" ca="1" si="1241"/>
        <v>0</v>
      </c>
      <c r="AG2360" s="32">
        <f t="shared" ca="1" si="1241"/>
        <v>0.4</v>
      </c>
      <c r="AH2360" s="32">
        <f t="shared" ca="1" si="1241"/>
        <v>-0.4</v>
      </c>
      <c r="AI2360" s="32" t="str">
        <f t="shared" ca="1" si="1243"/>
        <v>-</v>
      </c>
      <c r="AJ2360" s="32" t="str">
        <f t="shared" ca="1" si="1243"/>
        <v>-</v>
      </c>
      <c r="AK2360" s="32">
        <f t="shared" ca="1" si="1241"/>
        <v>0</v>
      </c>
      <c r="AL2360" s="32">
        <f t="shared" ca="1" si="1241"/>
        <v>1</v>
      </c>
      <c r="AM2360" s="32">
        <f t="shared" ca="1" si="1241"/>
        <v>-1</v>
      </c>
      <c r="AN2360" s="32">
        <f t="shared" ca="1" si="1241"/>
        <v>3.9</v>
      </c>
      <c r="AO2360" s="32" t="str">
        <f t="shared" ca="1" si="1241"/>
        <v>-</v>
      </c>
      <c r="AP2360" s="32" t="str">
        <f t="shared" ca="1" si="1241"/>
        <v>-</v>
      </c>
      <c r="AQ2360" s="32" t="b">
        <f t="shared" ca="1" si="1241"/>
        <v>1</v>
      </c>
      <c r="AR2360" s="32" t="b">
        <f t="shared" ca="1" si="1241"/>
        <v>1</v>
      </c>
      <c r="AS2360" s="32" t="str">
        <f t="shared" ca="1" si="1244"/>
        <v>-</v>
      </c>
      <c r="AT2360" s="32" t="str">
        <f t="shared" ca="1" si="1241"/>
        <v>-</v>
      </c>
      <c r="AU2360" s="32">
        <f t="shared" ca="1" si="1245"/>
        <v>-0.20362068965517166</v>
      </c>
      <c r="AV2360" s="32">
        <f t="shared" ca="1" si="1241"/>
        <v>57.042000000000002</v>
      </c>
      <c r="AW2360" s="32">
        <f t="shared" ca="1" si="1241"/>
        <v>1.0352422227657283</v>
      </c>
      <c r="AX2360" s="32">
        <f t="shared" ref="AX2360:AX2370" ca="1" si="1250">OFFSET(AX$5,$D2360,0)</f>
        <v>-0.17028148859010717</v>
      </c>
      <c r="AY2360" s="22">
        <f t="shared" si="1247"/>
        <v>1</v>
      </c>
      <c r="AZ2360" s="22">
        <f t="shared" si="1247"/>
        <v>1</v>
      </c>
      <c r="BA2360" s="32">
        <f t="shared" ca="1" si="1241"/>
        <v>0</v>
      </c>
      <c r="BB2360" s="32">
        <f t="shared" ca="1" si="1241"/>
        <v>0</v>
      </c>
      <c r="BC2360" s="32">
        <f t="shared" ca="1" si="1241"/>
        <v>0.99760156808720246</v>
      </c>
      <c r="BD2360" s="32">
        <f t="shared" ca="1" si="1241"/>
        <v>-0.14284247687103147</v>
      </c>
      <c r="BE2360" s="32">
        <f t="shared" ca="1" si="1241"/>
        <v>-0.18637113474478562</v>
      </c>
      <c r="BF2360" s="32">
        <f t="shared" ca="1" si="1241"/>
        <v>6.5222068272559053E-2</v>
      </c>
      <c r="BG2360" s="32">
        <f t="shared" ca="1" si="1241"/>
        <v>0.34169618064490592</v>
      </c>
      <c r="BH2360" s="32">
        <f t="shared" ca="1" si="1248"/>
        <v>5.7958985092103843E-2</v>
      </c>
      <c r="BI2360" s="32" t="str">
        <f t="shared" ca="1" si="1241"/>
        <v>-</v>
      </c>
      <c r="BJ2360" s="32" t="str">
        <f t="shared" ca="1" si="1241"/>
        <v>-</v>
      </c>
      <c r="BK2360" s="32" t="str">
        <f t="shared" ca="1" si="1241"/>
        <v>-</v>
      </c>
      <c r="BL2360" s="32">
        <f t="shared" ca="1" si="1241"/>
        <v>0</v>
      </c>
      <c r="BM2360" s="32">
        <f t="shared" ca="1" si="1241"/>
        <v>0</v>
      </c>
      <c r="BN2360" s="32">
        <f t="shared" ca="1" si="1241"/>
        <v>0</v>
      </c>
      <c r="BO2360" s="32">
        <f t="shared" ca="1" si="1241"/>
        <v>0</v>
      </c>
      <c r="BP2360" s="54">
        <v>0</v>
      </c>
    </row>
    <row r="2361" spans="1:68" hidden="1" outlineLevel="2">
      <c r="A2361" s="53"/>
      <c r="B2361" s="44">
        <f ca="1">COUNT(B$5:OFFSET(B2361,-1,0))</f>
        <v>2273</v>
      </c>
      <c r="C2361" s="31">
        <f ca="1">$B$2271</f>
        <v>2186</v>
      </c>
      <c r="D2361" s="45">
        <f t="shared" ca="1" si="1240"/>
        <v>2266</v>
      </c>
      <c r="E2361">
        <v>18</v>
      </c>
      <c r="F2361" t="b">
        <v>1</v>
      </c>
      <c r="G2361" t="b">
        <v>0</v>
      </c>
      <c r="H2361" t="b">
        <v>1</v>
      </c>
      <c r="I2361" s="3" t="str">
        <f t="shared" ca="1" si="1249"/>
        <v>G03- no kg MR</v>
      </c>
      <c r="J2361" s="16" t="str">
        <f ca="1">IF(MATCH(I2361,I$5:I2361,0)=(COUNTA(I$5:I2361)),"-","Dup")</f>
        <v>-</v>
      </c>
      <c r="K2361" s="32" t="str">
        <f t="shared" ca="1" si="1241"/>
        <v>-</v>
      </c>
      <c r="L2361" s="32" t="b">
        <f t="shared" ca="1" si="1241"/>
        <v>0</v>
      </c>
      <c r="M2361" s="32" t="b">
        <f t="shared" ca="1" si="1241"/>
        <v>1</v>
      </c>
      <c r="N2361" s="32">
        <f t="shared" ca="1" si="1241"/>
        <v>2</v>
      </c>
      <c r="O2361" s="32" t="str">
        <f t="shared" ca="1" si="1241"/>
        <v>-</v>
      </c>
      <c r="P2361" s="32" t="str">
        <f t="shared" ca="1" si="1241"/>
        <v>-</v>
      </c>
      <c r="Q2361" s="32" t="str">
        <f t="shared" ca="1" si="1241"/>
        <v>-</v>
      </c>
      <c r="R2361" s="32" t="str">
        <f t="shared" ca="1" si="1241"/>
        <v>-</v>
      </c>
      <c r="S2361" s="32" t="str">
        <f t="shared" ca="1" si="1241"/>
        <v>-</v>
      </c>
      <c r="T2361" s="32" t="str">
        <f t="shared" ca="1" si="1241"/>
        <v>-</v>
      </c>
      <c r="U2361" s="32" t="str">
        <f t="shared" ca="1" si="1241"/>
        <v>-</v>
      </c>
      <c r="V2361" s="32" t="str">
        <f t="shared" ca="1" si="1241"/>
        <v>-</v>
      </c>
      <c r="W2361" s="32" t="str">
        <f t="shared" ca="1" si="1241"/>
        <v>-</v>
      </c>
      <c r="X2361" s="32" t="str">
        <f t="shared" ca="1" si="1241"/>
        <v>-</v>
      </c>
      <c r="Y2361" s="32" t="str">
        <f t="shared" ca="1" si="1241"/>
        <v>-</v>
      </c>
      <c r="Z2361" s="32" t="str">
        <f t="shared" ca="1" si="1241"/>
        <v>-</v>
      </c>
      <c r="AA2361" s="32" t="b">
        <f t="shared" ca="1" si="1242"/>
        <v>1</v>
      </c>
      <c r="AB2361" s="32" t="b">
        <f t="shared" ca="1" si="1242"/>
        <v>0</v>
      </c>
      <c r="AC2361" s="32" t="b">
        <f t="shared" ca="1" si="1242"/>
        <v>1</v>
      </c>
      <c r="AD2361" s="32" t="b">
        <f t="shared" ca="1" si="1242"/>
        <v>1</v>
      </c>
      <c r="AE2361" s="32" t="b">
        <f t="shared" ca="1" si="1242"/>
        <v>1</v>
      </c>
      <c r="AF2361" s="32">
        <f t="shared" ca="1" si="1241"/>
        <v>0</v>
      </c>
      <c r="AG2361" s="32">
        <f t="shared" ca="1" si="1241"/>
        <v>0.4</v>
      </c>
      <c r="AH2361" s="32">
        <f t="shared" ca="1" si="1241"/>
        <v>-0.4</v>
      </c>
      <c r="AI2361" s="32" t="str">
        <f t="shared" ca="1" si="1243"/>
        <v>-</v>
      </c>
      <c r="AJ2361" s="32" t="str">
        <f t="shared" ca="1" si="1243"/>
        <v>-</v>
      </c>
      <c r="AK2361" s="32">
        <f t="shared" ca="1" si="1241"/>
        <v>0</v>
      </c>
      <c r="AL2361" s="32">
        <f t="shared" ca="1" si="1241"/>
        <v>1</v>
      </c>
      <c r="AM2361" s="32">
        <f t="shared" ca="1" si="1241"/>
        <v>-1</v>
      </c>
      <c r="AN2361" s="32">
        <f t="shared" ca="1" si="1241"/>
        <v>3.9</v>
      </c>
      <c r="AO2361" s="32" t="str">
        <f t="shared" ca="1" si="1241"/>
        <v>-</v>
      </c>
      <c r="AP2361" s="32" t="str">
        <f t="shared" ca="1" si="1241"/>
        <v>-</v>
      </c>
      <c r="AQ2361" s="32" t="b">
        <f t="shared" ca="1" si="1241"/>
        <v>1</v>
      </c>
      <c r="AR2361" s="32" t="b">
        <f t="shared" ca="1" si="1241"/>
        <v>1</v>
      </c>
      <c r="AS2361" s="32" t="str">
        <f t="shared" ca="1" si="1244"/>
        <v>-</v>
      </c>
      <c r="AT2361" s="32" t="str">
        <f t="shared" ca="1" si="1241"/>
        <v>-</v>
      </c>
      <c r="AU2361" s="32">
        <f t="shared" ca="1" si="1245"/>
        <v>0.13971264367816161</v>
      </c>
      <c r="AV2361" s="32">
        <f t="shared" ca="1" si="1241"/>
        <v>61.2273</v>
      </c>
      <c r="AW2361" s="32">
        <f t="shared" ca="1" si="1241"/>
        <v>0.91393026716443271</v>
      </c>
      <c r="AX2361" s="32">
        <f t="shared" ca="1" si="1250"/>
        <v>0.13550352739719917</v>
      </c>
      <c r="AY2361" s="22">
        <f t="shared" si="1247"/>
        <v>1</v>
      </c>
      <c r="AZ2361" s="22">
        <f t="shared" si="1247"/>
        <v>1</v>
      </c>
      <c r="BA2361" s="32">
        <f t="shared" ca="1" si="1241"/>
        <v>0</v>
      </c>
      <c r="BB2361" s="32">
        <f t="shared" ca="1" si="1241"/>
        <v>0</v>
      </c>
      <c r="BC2361" s="32">
        <f t="shared" ca="1" si="1241"/>
        <v>0.9987631742136861</v>
      </c>
      <c r="BD2361" s="32">
        <f t="shared" ca="1" si="1241"/>
        <v>-0.67063686541207801</v>
      </c>
      <c r="BE2361" s="32">
        <f t="shared" ca="1" si="1241"/>
        <v>2.9249203986851102E-2</v>
      </c>
      <c r="BF2361" s="32">
        <f t="shared" ca="1" si="1241"/>
        <v>-8.302587312751597E-2</v>
      </c>
      <c r="BG2361" s="32">
        <f t="shared" ca="1" si="1241"/>
        <v>0.64195401316078637</v>
      </c>
      <c r="BH2361" s="32">
        <f t="shared" ca="1" si="1248"/>
        <v>-0.10500043451853802</v>
      </c>
      <c r="BI2361" s="32" t="str">
        <f t="shared" ca="1" si="1241"/>
        <v>-</v>
      </c>
      <c r="BJ2361" s="32" t="str">
        <f t="shared" ca="1" si="1241"/>
        <v>-</v>
      </c>
      <c r="BK2361" s="32" t="str">
        <f t="shared" ca="1" si="1241"/>
        <v>-</v>
      </c>
      <c r="BL2361" s="32">
        <f t="shared" ca="1" si="1241"/>
        <v>0</v>
      </c>
      <c r="BM2361" s="32">
        <f t="shared" ca="1" si="1241"/>
        <v>0</v>
      </c>
      <c r="BN2361" s="32">
        <f t="shared" ca="1" si="1241"/>
        <v>0</v>
      </c>
      <c r="BO2361" s="32">
        <f t="shared" ca="1" si="1241"/>
        <v>0</v>
      </c>
      <c r="BP2361" s="54">
        <v>0</v>
      </c>
    </row>
    <row r="2362" spans="1:68" hidden="1" outlineLevel="2">
      <c r="A2362" s="53"/>
      <c r="B2362" s="44">
        <f ca="1">COUNT(B$5:OFFSET(B2362,-1,0))</f>
        <v>2274</v>
      </c>
      <c r="C2362" s="31">
        <f ca="1">$B$2272</f>
        <v>2187</v>
      </c>
      <c r="D2362" s="45">
        <f t="shared" ca="1" si="1240"/>
        <v>2267</v>
      </c>
      <c r="E2362">
        <v>18</v>
      </c>
      <c r="F2362" t="b">
        <v>0</v>
      </c>
      <c r="G2362" t="b">
        <v>0</v>
      </c>
      <c r="H2362" t="b">
        <v>0</v>
      </c>
      <c r="I2362" s="3" t="str">
        <f t="shared" ca="1" si="1249"/>
        <v>G04- no kg MR</v>
      </c>
      <c r="J2362" s="16" t="str">
        <f ca="1">IF(MATCH(I2362,I$5:I2362,0)=(COUNTA(I$5:I2362)),"-","Dup")</f>
        <v>-</v>
      </c>
      <c r="K2362" s="32" t="str">
        <f t="shared" ca="1" si="1241"/>
        <v>-</v>
      </c>
      <c r="L2362" s="32" t="b">
        <f t="shared" ca="1" si="1241"/>
        <v>0</v>
      </c>
      <c r="M2362" s="32" t="b">
        <f t="shared" ca="1" si="1241"/>
        <v>1</v>
      </c>
      <c r="N2362" s="32">
        <f t="shared" ca="1" si="1241"/>
        <v>2</v>
      </c>
      <c r="O2362" s="32" t="str">
        <f t="shared" ca="1" si="1241"/>
        <v>-</v>
      </c>
      <c r="P2362" s="32" t="str">
        <f t="shared" ca="1" si="1241"/>
        <v>-</v>
      </c>
      <c r="Q2362" s="32" t="str">
        <f t="shared" ca="1" si="1241"/>
        <v>-</v>
      </c>
      <c r="R2362" s="32" t="str">
        <f t="shared" ca="1" si="1241"/>
        <v>-</v>
      </c>
      <c r="S2362" s="32" t="str">
        <f t="shared" ca="1" si="1241"/>
        <v>-</v>
      </c>
      <c r="T2362" s="32" t="str">
        <f t="shared" ca="1" si="1241"/>
        <v>-</v>
      </c>
      <c r="U2362" s="32" t="str">
        <f t="shared" ca="1" si="1241"/>
        <v>-</v>
      </c>
      <c r="V2362" s="32" t="str">
        <f t="shared" ca="1" si="1241"/>
        <v>-</v>
      </c>
      <c r="W2362" s="32" t="str">
        <f t="shared" ca="1" si="1241"/>
        <v>-</v>
      </c>
      <c r="X2362" s="32" t="str">
        <f t="shared" ca="1" si="1241"/>
        <v>-</v>
      </c>
      <c r="Y2362" s="32" t="str">
        <f t="shared" ca="1" si="1241"/>
        <v>-</v>
      </c>
      <c r="Z2362" s="32" t="str">
        <f t="shared" ca="1" si="1241"/>
        <v>-</v>
      </c>
      <c r="AA2362" s="32" t="b">
        <f t="shared" ca="1" si="1242"/>
        <v>1</v>
      </c>
      <c r="AB2362" s="32" t="b">
        <f t="shared" ca="1" si="1242"/>
        <v>0</v>
      </c>
      <c r="AC2362" s="32" t="b">
        <f t="shared" ca="1" si="1242"/>
        <v>1</v>
      </c>
      <c r="AD2362" s="32" t="b">
        <f t="shared" ca="1" si="1242"/>
        <v>1</v>
      </c>
      <c r="AE2362" s="32" t="b">
        <f t="shared" ca="1" si="1242"/>
        <v>1</v>
      </c>
      <c r="AF2362" s="32">
        <f t="shared" ca="1" si="1241"/>
        <v>0</v>
      </c>
      <c r="AG2362" s="32">
        <f t="shared" ca="1" si="1241"/>
        <v>0.4</v>
      </c>
      <c r="AH2362" s="32">
        <f t="shared" ca="1" si="1241"/>
        <v>-0.4</v>
      </c>
      <c r="AI2362" s="32" t="str">
        <f t="shared" ca="1" si="1243"/>
        <v>-</v>
      </c>
      <c r="AJ2362" s="32" t="str">
        <f t="shared" ca="1" si="1243"/>
        <v>-</v>
      </c>
      <c r="AK2362" s="32">
        <f t="shared" ca="1" si="1241"/>
        <v>0</v>
      </c>
      <c r="AL2362" s="32">
        <f t="shared" ca="1" si="1241"/>
        <v>1</v>
      </c>
      <c r="AM2362" s="32">
        <f t="shared" ca="1" si="1241"/>
        <v>-1</v>
      </c>
      <c r="AN2362" s="32">
        <f t="shared" ca="1" si="1241"/>
        <v>3.9</v>
      </c>
      <c r="AO2362" s="32" t="str">
        <f t="shared" ca="1" si="1241"/>
        <v>-</v>
      </c>
      <c r="AP2362" s="32" t="str">
        <f t="shared" ca="1" si="1241"/>
        <v>-</v>
      </c>
      <c r="AQ2362" s="32" t="b">
        <f t="shared" ca="1" si="1241"/>
        <v>1</v>
      </c>
      <c r="AR2362" s="32" t="b">
        <f t="shared" ca="1" si="1241"/>
        <v>1</v>
      </c>
      <c r="AS2362" s="32" t="str">
        <f t="shared" ca="1" si="1244"/>
        <v>-</v>
      </c>
      <c r="AT2362" s="32" t="str">
        <f t="shared" ca="1" si="1241"/>
        <v>-</v>
      </c>
      <c r="AU2362" s="32">
        <f t="shared" ca="1" si="1245"/>
        <v>-1.6954022988505103E-2</v>
      </c>
      <c r="AV2362" s="32">
        <f t="shared" ca="1" si="1241"/>
        <v>60.763300000000001</v>
      </c>
      <c r="AW2362" s="32">
        <f t="shared" ca="1" si="1241"/>
        <v>0.95186932480680186</v>
      </c>
      <c r="AX2362" s="32">
        <f t="shared" ca="1" si="1250"/>
        <v>-0.1005997869137073</v>
      </c>
      <c r="AY2362" s="22">
        <f t="shared" si="1247"/>
        <v>1</v>
      </c>
      <c r="AZ2362" s="22">
        <f t="shared" si="1247"/>
        <v>1</v>
      </c>
      <c r="BA2362" s="32">
        <f t="shared" ca="1" si="1241"/>
        <v>0</v>
      </c>
      <c r="BB2362" s="32">
        <f t="shared" ca="1" si="1241"/>
        <v>0</v>
      </c>
      <c r="BC2362" s="32">
        <f t="shared" ca="1" si="1241"/>
        <v>1.0316528165846219</v>
      </c>
      <c r="BD2362" s="32">
        <f t="shared" ca="1" si="1241"/>
        <v>-0.97281925459701313</v>
      </c>
      <c r="BE2362" s="32">
        <f t="shared" ca="1" si="1241"/>
        <v>2.5860536441400961E-2</v>
      </c>
      <c r="BF2362" s="32">
        <f t="shared" ca="1" si="1241"/>
        <v>-1.9646890317839283E-2</v>
      </c>
      <c r="BG2362" s="32">
        <f t="shared" ca="1" si="1241"/>
        <v>-0.11728773293334172</v>
      </c>
      <c r="BH2362" s="32">
        <f t="shared" ca="1" si="1248"/>
        <v>-0.14020337265578264</v>
      </c>
      <c r="BI2362" s="32" t="str">
        <f t="shared" ca="1" si="1241"/>
        <v>-</v>
      </c>
      <c r="BJ2362" s="32" t="str">
        <f t="shared" ca="1" si="1241"/>
        <v>-</v>
      </c>
      <c r="BK2362" s="32" t="str">
        <f t="shared" ca="1" si="1241"/>
        <v>-</v>
      </c>
      <c r="BL2362" s="32">
        <f t="shared" ca="1" si="1241"/>
        <v>0</v>
      </c>
      <c r="BM2362" s="32">
        <f t="shared" ca="1" si="1241"/>
        <v>0</v>
      </c>
      <c r="BN2362" s="32">
        <f t="shared" ca="1" si="1241"/>
        <v>0</v>
      </c>
      <c r="BO2362" s="32">
        <f t="shared" ca="1" si="1241"/>
        <v>0</v>
      </c>
      <c r="BP2362" s="54">
        <v>0</v>
      </c>
    </row>
    <row r="2363" spans="1:68" hidden="1" outlineLevel="2">
      <c r="A2363" s="53"/>
      <c r="B2363" s="44">
        <f ca="1">COUNT(B$5:OFFSET(B2363,-1,0))</f>
        <v>2275</v>
      </c>
      <c r="C2363" s="31">
        <f ca="1">$B$2273</f>
        <v>2188</v>
      </c>
      <c r="D2363" s="45">
        <f t="shared" ca="1" si="1240"/>
        <v>2268</v>
      </c>
      <c r="E2363">
        <v>18</v>
      </c>
      <c r="F2363" t="b">
        <v>0</v>
      </c>
      <c r="G2363" t="b">
        <v>0</v>
      </c>
      <c r="H2363" t="b">
        <v>0</v>
      </c>
      <c r="I2363" s="3" t="str">
        <f t="shared" ca="1" si="1249"/>
        <v>G05- no kg MR</v>
      </c>
      <c r="J2363" s="16" t="str">
        <f ca="1">IF(MATCH(I2363,I$5:I2363,0)=(COUNTA(I$5:I2363)),"-","Dup")</f>
        <v>-</v>
      </c>
      <c r="K2363" s="32" t="str">
        <f t="shared" ca="1" si="1241"/>
        <v>-</v>
      </c>
      <c r="L2363" s="32" t="b">
        <f t="shared" ca="1" si="1241"/>
        <v>0</v>
      </c>
      <c r="M2363" s="32" t="b">
        <f t="shared" ca="1" si="1241"/>
        <v>1</v>
      </c>
      <c r="N2363" s="32">
        <f t="shared" ca="1" si="1241"/>
        <v>2</v>
      </c>
      <c r="O2363" s="32" t="str">
        <f t="shared" ca="1" si="1241"/>
        <v>-</v>
      </c>
      <c r="P2363" s="32" t="str">
        <f t="shared" ca="1" si="1241"/>
        <v>-</v>
      </c>
      <c r="Q2363" s="32" t="str">
        <f t="shared" ca="1" si="1241"/>
        <v>-</v>
      </c>
      <c r="R2363" s="32" t="str">
        <f t="shared" ca="1" si="1241"/>
        <v>-</v>
      </c>
      <c r="S2363" s="32" t="str">
        <f t="shared" ca="1" si="1241"/>
        <v>-</v>
      </c>
      <c r="T2363" s="32" t="str">
        <f t="shared" ca="1" si="1241"/>
        <v>-</v>
      </c>
      <c r="U2363" s="32" t="str">
        <f t="shared" ca="1" si="1241"/>
        <v>-</v>
      </c>
      <c r="V2363" s="32" t="str">
        <f t="shared" ca="1" si="1241"/>
        <v>-</v>
      </c>
      <c r="W2363" s="32" t="str">
        <f t="shared" ca="1" si="1241"/>
        <v>-</v>
      </c>
      <c r="X2363" s="32" t="str">
        <f t="shared" ca="1" si="1241"/>
        <v>-</v>
      </c>
      <c r="Y2363" s="32" t="str">
        <f t="shared" ca="1" si="1241"/>
        <v>-</v>
      </c>
      <c r="Z2363" s="32" t="str">
        <f t="shared" ca="1" si="1241"/>
        <v>-</v>
      </c>
      <c r="AA2363" s="32" t="b">
        <f t="shared" ca="1" si="1242"/>
        <v>1</v>
      </c>
      <c r="AB2363" s="32" t="b">
        <f t="shared" ca="1" si="1242"/>
        <v>0</v>
      </c>
      <c r="AC2363" s="32" t="b">
        <f t="shared" ca="1" si="1242"/>
        <v>1</v>
      </c>
      <c r="AD2363" s="32" t="b">
        <f t="shared" ca="1" si="1242"/>
        <v>1</v>
      </c>
      <c r="AE2363" s="32" t="b">
        <f t="shared" ca="1" si="1242"/>
        <v>1</v>
      </c>
      <c r="AF2363" s="32">
        <f t="shared" ca="1" si="1241"/>
        <v>0</v>
      </c>
      <c r="AG2363" s="32">
        <f t="shared" ca="1" si="1241"/>
        <v>0.4</v>
      </c>
      <c r="AH2363" s="32">
        <f t="shared" ca="1" si="1241"/>
        <v>-0.4</v>
      </c>
      <c r="AI2363" s="32" t="str">
        <f t="shared" ca="1" si="1243"/>
        <v>-</v>
      </c>
      <c r="AJ2363" s="32" t="str">
        <f t="shared" ca="1" si="1243"/>
        <v>-</v>
      </c>
      <c r="AK2363" s="32">
        <f t="shared" ca="1" si="1241"/>
        <v>0</v>
      </c>
      <c r="AL2363" s="32">
        <f t="shared" ca="1" si="1241"/>
        <v>1</v>
      </c>
      <c r="AM2363" s="32">
        <f t="shared" ca="1" si="1241"/>
        <v>-1</v>
      </c>
      <c r="AN2363" s="32">
        <f t="shared" ca="1" si="1241"/>
        <v>3.9</v>
      </c>
      <c r="AO2363" s="32" t="str">
        <f t="shared" ca="1" si="1241"/>
        <v>-</v>
      </c>
      <c r="AP2363" s="32" t="str">
        <f t="shared" ca="1" si="1241"/>
        <v>-</v>
      </c>
      <c r="AQ2363" s="32" t="b">
        <f t="shared" ca="1" si="1241"/>
        <v>1</v>
      </c>
      <c r="AR2363" s="32" t="b">
        <f t="shared" ref="AQ2363:AT2368" ca="1" si="1251">OFFSET(AR$5,$D2363,0)</f>
        <v>1</v>
      </c>
      <c r="AS2363" s="32" t="str">
        <f t="shared" ca="1" si="1251"/>
        <v>-</v>
      </c>
      <c r="AT2363" s="32" t="str">
        <f t="shared" ca="1" si="1251"/>
        <v>-</v>
      </c>
      <c r="AU2363" s="32">
        <f t="shared" ca="1" si="1245"/>
        <v>0.24637931034482846</v>
      </c>
      <c r="AV2363" s="32">
        <f t="shared" ca="1" si="1241"/>
        <v>56.641500000000001</v>
      </c>
      <c r="AW2363" s="32">
        <f t="shared" ca="1" si="1241"/>
        <v>1.0021403062860021</v>
      </c>
      <c r="AX2363" s="32">
        <f t="shared" ca="1" si="1250"/>
        <v>0.11078978341219115</v>
      </c>
      <c r="AY2363" s="22">
        <f t="shared" si="1247"/>
        <v>1</v>
      </c>
      <c r="AZ2363" s="22">
        <f t="shared" si="1247"/>
        <v>1</v>
      </c>
      <c r="BA2363" s="32">
        <f t="shared" ca="1" si="1241"/>
        <v>0</v>
      </c>
      <c r="BB2363" s="32">
        <f t="shared" ca="1" si="1241"/>
        <v>0</v>
      </c>
      <c r="BC2363" s="32">
        <f t="shared" ca="1" si="1241"/>
        <v>0.92681559468607955</v>
      </c>
      <c r="BD2363" s="32">
        <f t="shared" ca="1" si="1241"/>
        <v>-0.94106988425135185</v>
      </c>
      <c r="BE2363" s="32">
        <f t="shared" ca="1" si="1241"/>
        <v>0.19691402650511783</v>
      </c>
      <c r="BF2363" s="32">
        <f t="shared" ca="1" si="1241"/>
        <v>-7.1676864620250136E-2</v>
      </c>
      <c r="BG2363" s="32">
        <f t="shared" ca="1" si="1241"/>
        <v>-1.892596822851722E-2</v>
      </c>
      <c r="BH2363" s="32">
        <f t="shared" ca="1" si="1248"/>
        <v>0.11254260704208408</v>
      </c>
      <c r="BI2363" s="32" t="str">
        <f t="shared" ca="1" si="1241"/>
        <v>-</v>
      </c>
      <c r="BJ2363" s="32" t="str">
        <f t="shared" ca="1" si="1241"/>
        <v>-</v>
      </c>
      <c r="BK2363" s="32" t="str">
        <f t="shared" ca="1" si="1241"/>
        <v>-</v>
      </c>
      <c r="BL2363" s="32">
        <f t="shared" ca="1" si="1241"/>
        <v>0</v>
      </c>
      <c r="BM2363" s="32">
        <f t="shared" ca="1" si="1241"/>
        <v>0</v>
      </c>
      <c r="BN2363" s="32">
        <f t="shared" ca="1" si="1241"/>
        <v>0</v>
      </c>
      <c r="BO2363" s="32">
        <f t="shared" ca="1" si="1241"/>
        <v>0</v>
      </c>
      <c r="BP2363" s="54">
        <v>0</v>
      </c>
    </row>
    <row r="2364" spans="1:68" hidden="1" outlineLevel="2">
      <c r="A2364" s="53"/>
      <c r="B2364" s="44">
        <f ca="1">COUNT(B$5:OFFSET(B2364,-1,0))</f>
        <v>2276</v>
      </c>
      <c r="C2364" s="31">
        <f ca="1">$B$2274</f>
        <v>2189</v>
      </c>
      <c r="D2364" s="45">
        <f t="shared" ca="1" si="1240"/>
        <v>2269</v>
      </c>
      <c r="E2364">
        <v>18</v>
      </c>
      <c r="F2364" t="b">
        <v>0</v>
      </c>
      <c r="G2364" t="b">
        <v>0</v>
      </c>
      <c r="H2364" t="b">
        <v>0</v>
      </c>
      <c r="I2364" s="3" t="str">
        <f t="shared" ca="1" si="1249"/>
        <v>G06- no kg MR</v>
      </c>
      <c r="J2364" s="16" t="str">
        <f ca="1">IF(MATCH(I2364,I$5:I2364,0)=(COUNTA(I$5:I2364)),"-","Dup")</f>
        <v>-</v>
      </c>
      <c r="K2364" s="32" t="str">
        <f t="shared" ca="1" si="1241"/>
        <v>-</v>
      </c>
      <c r="L2364" s="32" t="b">
        <f t="shared" ca="1" si="1241"/>
        <v>0</v>
      </c>
      <c r="M2364" s="32" t="b">
        <f t="shared" ca="1" si="1241"/>
        <v>1</v>
      </c>
      <c r="N2364" s="32">
        <f t="shared" ca="1" si="1241"/>
        <v>2</v>
      </c>
      <c r="O2364" s="32" t="str">
        <f t="shared" ca="1" si="1241"/>
        <v>-</v>
      </c>
      <c r="P2364" s="32" t="str">
        <f t="shared" ca="1" si="1241"/>
        <v>-</v>
      </c>
      <c r="Q2364" s="32" t="str">
        <f t="shared" ca="1" si="1241"/>
        <v>-</v>
      </c>
      <c r="R2364" s="32" t="str">
        <f t="shared" ca="1" si="1241"/>
        <v>-</v>
      </c>
      <c r="S2364" s="32" t="str">
        <f t="shared" ca="1" si="1241"/>
        <v>-</v>
      </c>
      <c r="T2364" s="32" t="str">
        <f t="shared" ca="1" si="1241"/>
        <v>-</v>
      </c>
      <c r="U2364" s="32" t="str">
        <f t="shared" ca="1" si="1241"/>
        <v>-</v>
      </c>
      <c r="V2364" s="32" t="str">
        <f t="shared" ca="1" si="1241"/>
        <v>-</v>
      </c>
      <c r="W2364" s="32" t="str">
        <f t="shared" ca="1" si="1241"/>
        <v>-</v>
      </c>
      <c r="X2364" s="32" t="str">
        <f t="shared" ca="1" si="1241"/>
        <v>-</v>
      </c>
      <c r="Y2364" s="32" t="str">
        <f t="shared" ca="1" si="1241"/>
        <v>-</v>
      </c>
      <c r="Z2364" s="32" t="str">
        <f t="shared" ca="1" si="1241"/>
        <v>-</v>
      </c>
      <c r="AA2364" s="32" t="b">
        <f t="shared" ca="1" si="1242"/>
        <v>1</v>
      </c>
      <c r="AB2364" s="32" t="b">
        <f t="shared" ca="1" si="1242"/>
        <v>0</v>
      </c>
      <c r="AC2364" s="32" t="b">
        <f t="shared" ca="1" si="1242"/>
        <v>1</v>
      </c>
      <c r="AD2364" s="32" t="b">
        <f t="shared" ca="1" si="1242"/>
        <v>1</v>
      </c>
      <c r="AE2364" s="32" t="b">
        <f t="shared" ca="1" si="1242"/>
        <v>1</v>
      </c>
      <c r="AF2364" s="32">
        <f t="shared" ca="1" si="1241"/>
        <v>0</v>
      </c>
      <c r="AG2364" s="32">
        <f t="shared" ca="1" si="1241"/>
        <v>0.4</v>
      </c>
      <c r="AH2364" s="32">
        <f t="shared" ca="1" si="1241"/>
        <v>-0.4</v>
      </c>
      <c r="AI2364" s="32" t="str">
        <f t="shared" ca="1" si="1243"/>
        <v>-</v>
      </c>
      <c r="AJ2364" s="32" t="str">
        <f t="shared" ca="1" si="1243"/>
        <v>-</v>
      </c>
      <c r="AK2364" s="32">
        <f t="shared" ca="1" si="1241"/>
        <v>0</v>
      </c>
      <c r="AL2364" s="32">
        <f t="shared" ca="1" si="1241"/>
        <v>1</v>
      </c>
      <c r="AM2364" s="32">
        <f t="shared" ca="1" si="1241"/>
        <v>-1</v>
      </c>
      <c r="AN2364" s="32">
        <f t="shared" ca="1" si="1241"/>
        <v>3.9</v>
      </c>
      <c r="AO2364" s="32" t="str">
        <f t="shared" ca="1" si="1241"/>
        <v>-</v>
      </c>
      <c r="AP2364" s="32" t="str">
        <f t="shared" ca="1" si="1241"/>
        <v>-</v>
      </c>
      <c r="AQ2364" s="32" t="b">
        <f t="shared" ca="1" si="1251"/>
        <v>1</v>
      </c>
      <c r="AR2364" s="32" t="b">
        <f t="shared" ca="1" si="1251"/>
        <v>1</v>
      </c>
      <c r="AS2364" s="32" t="str">
        <f t="shared" ca="1" si="1251"/>
        <v>-</v>
      </c>
      <c r="AT2364" s="32" t="str">
        <f t="shared" ca="1" si="1251"/>
        <v>-</v>
      </c>
      <c r="AU2364" s="32">
        <f t="shared" ca="1" si="1245"/>
        <v>9.7126436781616119E-3</v>
      </c>
      <c r="AV2364" s="32">
        <f t="shared" ca="1" si="1241"/>
        <v>58.150599999999997</v>
      </c>
      <c r="AW2364" s="32">
        <f t="shared" ca="1" si="1241"/>
        <v>0.99087231654160657</v>
      </c>
      <c r="AX2364" s="32">
        <f t="shared" ca="1" si="1250"/>
        <v>0.11417951749302646</v>
      </c>
      <c r="AY2364" s="22">
        <f t="shared" si="1247"/>
        <v>1</v>
      </c>
      <c r="AZ2364" s="22">
        <f t="shared" si="1247"/>
        <v>1</v>
      </c>
      <c r="BA2364" s="32">
        <f t="shared" ca="1" si="1241"/>
        <v>0</v>
      </c>
      <c r="BB2364" s="32">
        <f t="shared" ca="1" si="1241"/>
        <v>0</v>
      </c>
      <c r="BC2364" s="32">
        <f t="shared" ca="1" si="1241"/>
        <v>0.93181387136383464</v>
      </c>
      <c r="BD2364" s="32">
        <f t="shared" ca="1" si="1241"/>
        <v>0.37309020142840055</v>
      </c>
      <c r="BE2364" s="32">
        <f t="shared" ca="1" si="1241"/>
        <v>0.11674701407105997</v>
      </c>
      <c r="BF2364" s="32">
        <f t="shared" ca="1" si="1241"/>
        <v>4.1948115237504968E-2</v>
      </c>
      <c r="BG2364" s="32">
        <f t="shared" ca="1" si="1241"/>
        <v>-9.4407641251594399E-2</v>
      </c>
      <c r="BH2364" s="32">
        <f t="shared" ca="1" si="1248"/>
        <v>3.4110325514663975E-2</v>
      </c>
      <c r="BI2364" s="32" t="str">
        <f t="shared" ca="1" si="1241"/>
        <v>-</v>
      </c>
      <c r="BJ2364" s="32" t="str">
        <f t="shared" ca="1" si="1241"/>
        <v>-</v>
      </c>
      <c r="BK2364" s="32" t="str">
        <f t="shared" ca="1" si="1241"/>
        <v>-</v>
      </c>
      <c r="BL2364" s="32">
        <f t="shared" ref="BL2364:BO2364" ca="1" si="1252">OFFSET(BL$5,$D2364,0)</f>
        <v>0</v>
      </c>
      <c r="BM2364" s="32">
        <f t="shared" ca="1" si="1252"/>
        <v>0</v>
      </c>
      <c r="BN2364" s="32">
        <f t="shared" ca="1" si="1252"/>
        <v>0</v>
      </c>
      <c r="BO2364" s="32">
        <f t="shared" ca="1" si="1252"/>
        <v>0</v>
      </c>
      <c r="BP2364" s="54">
        <v>0</v>
      </c>
    </row>
    <row r="2365" spans="1:68" hidden="1" outlineLevel="2">
      <c r="A2365" s="53"/>
      <c r="B2365" s="44">
        <f ca="1">COUNT(B$5:OFFSET(B2365,-1,0))</f>
        <v>2277</v>
      </c>
      <c r="C2365" s="31">
        <f ca="1">$B$2275</f>
        <v>2190</v>
      </c>
      <c r="D2365" s="45">
        <f t="shared" ca="1" si="1240"/>
        <v>2270</v>
      </c>
      <c r="E2365">
        <v>18</v>
      </c>
      <c r="F2365" t="b">
        <v>0</v>
      </c>
      <c r="G2365" t="b">
        <v>0</v>
      </c>
      <c r="H2365" t="b">
        <v>0</v>
      </c>
      <c r="I2365" s="3" t="str">
        <f t="shared" ca="1" si="1249"/>
        <v>G07- no kg MR</v>
      </c>
      <c r="J2365" s="16" t="str">
        <f ca="1">IF(MATCH(I2365,I$5:I2365,0)=(COUNTA(I$5:I2365)),"-","Dup")</f>
        <v>-</v>
      </c>
      <c r="K2365" s="32" t="str">
        <f t="shared" ref="K2365:BO2370" ca="1" si="1253">OFFSET(K$5,$D2365,0)</f>
        <v>-</v>
      </c>
      <c r="L2365" s="32" t="b">
        <f t="shared" ca="1" si="1253"/>
        <v>0</v>
      </c>
      <c r="M2365" s="32" t="b">
        <f t="shared" ca="1" si="1253"/>
        <v>1</v>
      </c>
      <c r="N2365" s="32">
        <f t="shared" ca="1" si="1253"/>
        <v>2</v>
      </c>
      <c r="O2365" s="32" t="str">
        <f t="shared" ca="1" si="1253"/>
        <v>-</v>
      </c>
      <c r="P2365" s="32" t="str">
        <f t="shared" ca="1" si="1253"/>
        <v>-</v>
      </c>
      <c r="Q2365" s="32" t="str">
        <f t="shared" ca="1" si="1253"/>
        <v>-</v>
      </c>
      <c r="R2365" s="32" t="str">
        <f t="shared" ca="1" si="1253"/>
        <v>-</v>
      </c>
      <c r="S2365" s="32" t="str">
        <f t="shared" ca="1" si="1253"/>
        <v>-</v>
      </c>
      <c r="T2365" s="32" t="str">
        <f t="shared" ca="1" si="1253"/>
        <v>-</v>
      </c>
      <c r="U2365" s="32" t="str">
        <f t="shared" ca="1" si="1253"/>
        <v>-</v>
      </c>
      <c r="V2365" s="32" t="str">
        <f t="shared" ca="1" si="1253"/>
        <v>-</v>
      </c>
      <c r="W2365" s="32" t="str">
        <f t="shared" ca="1" si="1253"/>
        <v>-</v>
      </c>
      <c r="X2365" s="32" t="str">
        <f t="shared" ca="1" si="1253"/>
        <v>-</v>
      </c>
      <c r="Y2365" s="32" t="str">
        <f t="shared" ca="1" si="1253"/>
        <v>-</v>
      </c>
      <c r="Z2365" s="32" t="str">
        <f t="shared" ca="1" si="1253"/>
        <v>-</v>
      </c>
      <c r="AA2365" s="32" t="b">
        <f t="shared" ca="1" si="1242"/>
        <v>1</v>
      </c>
      <c r="AB2365" s="32" t="b">
        <f t="shared" ca="1" si="1242"/>
        <v>0</v>
      </c>
      <c r="AC2365" s="32" t="b">
        <f t="shared" ca="1" si="1242"/>
        <v>1</v>
      </c>
      <c r="AD2365" s="32" t="b">
        <f t="shared" ca="1" si="1242"/>
        <v>1</v>
      </c>
      <c r="AE2365" s="32" t="b">
        <f t="shared" ca="1" si="1242"/>
        <v>1</v>
      </c>
      <c r="AF2365" s="32">
        <f t="shared" ca="1" si="1253"/>
        <v>0</v>
      </c>
      <c r="AG2365" s="32">
        <f t="shared" ca="1" si="1253"/>
        <v>0.4</v>
      </c>
      <c r="AH2365" s="32">
        <f t="shared" ca="1" si="1253"/>
        <v>-0.4</v>
      </c>
      <c r="AI2365" s="32" t="str">
        <f t="shared" ca="1" si="1243"/>
        <v>-</v>
      </c>
      <c r="AJ2365" s="32" t="str">
        <f t="shared" ca="1" si="1243"/>
        <v>-</v>
      </c>
      <c r="AK2365" s="32">
        <f t="shared" ca="1" si="1253"/>
        <v>0</v>
      </c>
      <c r="AL2365" s="32">
        <f t="shared" ca="1" si="1253"/>
        <v>1</v>
      </c>
      <c r="AM2365" s="32">
        <f t="shared" ca="1" si="1253"/>
        <v>-1</v>
      </c>
      <c r="AN2365" s="32">
        <f t="shared" ca="1" si="1253"/>
        <v>3.9</v>
      </c>
      <c r="AO2365" s="32" t="str">
        <f t="shared" ca="1" si="1253"/>
        <v>-</v>
      </c>
      <c r="AP2365" s="32" t="str">
        <f t="shared" ca="1" si="1253"/>
        <v>-</v>
      </c>
      <c r="AQ2365" s="32" t="b">
        <f t="shared" ca="1" si="1253"/>
        <v>1</v>
      </c>
      <c r="AR2365" s="32" t="b">
        <f t="shared" ca="1" si="1253"/>
        <v>1</v>
      </c>
      <c r="AS2365" s="32" t="str">
        <f t="shared" ca="1" si="1251"/>
        <v>-</v>
      </c>
      <c r="AT2365" s="32" t="str">
        <f t="shared" ca="1" si="1253"/>
        <v>-</v>
      </c>
      <c r="AU2365" s="32">
        <f t="shared" ca="1" si="1245"/>
        <v>-3.6206896551715319E-3</v>
      </c>
      <c r="AV2365" s="32">
        <f t="shared" ca="1" si="1253"/>
        <v>60.44</v>
      </c>
      <c r="AW2365" s="32">
        <f t="shared" ca="1" si="1253"/>
        <v>0.94568977978009428</v>
      </c>
      <c r="AX2365" s="32">
        <f t="shared" ca="1" si="1250"/>
        <v>2.8919302952588932E-2</v>
      </c>
      <c r="AY2365" s="22">
        <f t="shared" si="1247"/>
        <v>1</v>
      </c>
      <c r="AZ2365" s="22">
        <f t="shared" si="1247"/>
        <v>1</v>
      </c>
      <c r="BA2365" s="32">
        <f t="shared" ca="1" si="1253"/>
        <v>0</v>
      </c>
      <c r="BB2365" s="32">
        <f t="shared" ca="1" si="1253"/>
        <v>0</v>
      </c>
      <c r="BC2365" s="32">
        <f t="shared" ca="1" si="1253"/>
        <v>1.0351284116171455</v>
      </c>
      <c r="BD2365" s="32">
        <f t="shared" ca="1" si="1253"/>
        <v>-0.45358902695809533</v>
      </c>
      <c r="BE2365" s="32">
        <f t="shared" ca="1" si="1253"/>
        <v>0.18276272477388902</v>
      </c>
      <c r="BF2365" s="32">
        <f t="shared" ca="1" si="1253"/>
        <v>6.5702661499773773E-2</v>
      </c>
      <c r="BG2365" s="32">
        <f t="shared" ca="1" si="1253"/>
        <v>-0.27304205844775886</v>
      </c>
      <c r="BH2365" s="32">
        <f t="shared" ca="1" si="1248"/>
        <v>-7.4223940893499596E-2</v>
      </c>
      <c r="BI2365" s="32" t="str">
        <f t="shared" ca="1" si="1253"/>
        <v>-</v>
      </c>
      <c r="BJ2365" s="32" t="str">
        <f t="shared" ca="1" si="1253"/>
        <v>-</v>
      </c>
      <c r="BK2365" s="32" t="str">
        <f t="shared" ca="1" si="1253"/>
        <v>-</v>
      </c>
      <c r="BL2365" s="32">
        <f t="shared" ca="1" si="1253"/>
        <v>0</v>
      </c>
      <c r="BM2365" s="32">
        <f t="shared" ca="1" si="1253"/>
        <v>0</v>
      </c>
      <c r="BN2365" s="32">
        <f t="shared" ca="1" si="1253"/>
        <v>0</v>
      </c>
      <c r="BO2365" s="32">
        <f t="shared" ca="1" si="1253"/>
        <v>0</v>
      </c>
      <c r="BP2365" s="54">
        <v>0</v>
      </c>
    </row>
    <row r="2366" spans="1:68" hidden="1" outlineLevel="2">
      <c r="A2366" s="53"/>
      <c r="B2366" s="44">
        <f ca="1">COUNT(B$5:OFFSET(B2366,-1,0))</f>
        <v>2278</v>
      </c>
      <c r="C2366" s="31">
        <f ca="1">$B$2276</f>
        <v>2191</v>
      </c>
      <c r="D2366" s="45">
        <f t="shared" ca="1" si="1240"/>
        <v>2271</v>
      </c>
      <c r="E2366">
        <v>18</v>
      </c>
      <c r="F2366" t="b">
        <v>1</v>
      </c>
      <c r="G2366" t="b">
        <v>0</v>
      </c>
      <c r="H2366" t="b">
        <v>1</v>
      </c>
      <c r="I2366" s="3" t="str">
        <f t="shared" ca="1" si="1249"/>
        <v>G08- no kg MR</v>
      </c>
      <c r="J2366" s="16" t="str">
        <f ca="1">IF(MATCH(I2366,I$5:I2366,0)=(COUNTA(I$5:I2366)),"-","Dup")</f>
        <v>-</v>
      </c>
      <c r="K2366" s="32" t="str">
        <f t="shared" ca="1" si="1253"/>
        <v>-</v>
      </c>
      <c r="L2366" s="32" t="b">
        <f t="shared" ca="1" si="1253"/>
        <v>0</v>
      </c>
      <c r="M2366" s="32" t="b">
        <f t="shared" ca="1" si="1253"/>
        <v>1</v>
      </c>
      <c r="N2366" s="32">
        <f t="shared" ca="1" si="1253"/>
        <v>2</v>
      </c>
      <c r="O2366" s="32" t="str">
        <f t="shared" ca="1" si="1253"/>
        <v>-</v>
      </c>
      <c r="P2366" s="32" t="str">
        <f t="shared" ca="1" si="1253"/>
        <v>-</v>
      </c>
      <c r="Q2366" s="32" t="str">
        <f t="shared" ca="1" si="1253"/>
        <v>-</v>
      </c>
      <c r="R2366" s="32" t="str">
        <f t="shared" ca="1" si="1253"/>
        <v>-</v>
      </c>
      <c r="S2366" s="32" t="str">
        <f t="shared" ca="1" si="1253"/>
        <v>-</v>
      </c>
      <c r="T2366" s="32" t="str">
        <f t="shared" ca="1" si="1253"/>
        <v>-</v>
      </c>
      <c r="U2366" s="32" t="str">
        <f t="shared" ca="1" si="1253"/>
        <v>-</v>
      </c>
      <c r="V2366" s="32" t="str">
        <f t="shared" ca="1" si="1253"/>
        <v>-</v>
      </c>
      <c r="W2366" s="32" t="str">
        <f t="shared" ca="1" si="1253"/>
        <v>-</v>
      </c>
      <c r="X2366" s="32" t="str">
        <f t="shared" ca="1" si="1253"/>
        <v>-</v>
      </c>
      <c r="Y2366" s="32" t="str">
        <f t="shared" ca="1" si="1253"/>
        <v>-</v>
      </c>
      <c r="Z2366" s="32" t="str">
        <f t="shared" ca="1" si="1253"/>
        <v>-</v>
      </c>
      <c r="AA2366" s="32" t="b">
        <f t="shared" ca="1" si="1242"/>
        <v>1</v>
      </c>
      <c r="AB2366" s="32" t="b">
        <f t="shared" ca="1" si="1242"/>
        <v>0</v>
      </c>
      <c r="AC2366" s="32" t="b">
        <f t="shared" ca="1" si="1242"/>
        <v>1</v>
      </c>
      <c r="AD2366" s="32" t="b">
        <f t="shared" ca="1" si="1242"/>
        <v>1</v>
      </c>
      <c r="AE2366" s="32" t="b">
        <f t="shared" ca="1" si="1242"/>
        <v>1</v>
      </c>
      <c r="AF2366" s="32">
        <f t="shared" ca="1" si="1253"/>
        <v>0</v>
      </c>
      <c r="AG2366" s="32">
        <f t="shared" ca="1" si="1253"/>
        <v>0.4</v>
      </c>
      <c r="AH2366" s="32">
        <f t="shared" ca="1" si="1253"/>
        <v>-0.4</v>
      </c>
      <c r="AI2366" s="32" t="str">
        <f t="shared" ca="1" si="1243"/>
        <v>-</v>
      </c>
      <c r="AJ2366" s="32" t="str">
        <f t="shared" ca="1" si="1243"/>
        <v>-</v>
      </c>
      <c r="AK2366" s="32">
        <f t="shared" ca="1" si="1253"/>
        <v>0</v>
      </c>
      <c r="AL2366" s="32">
        <f t="shared" ca="1" si="1253"/>
        <v>1</v>
      </c>
      <c r="AM2366" s="32">
        <f t="shared" ca="1" si="1253"/>
        <v>-1</v>
      </c>
      <c r="AN2366" s="32">
        <f t="shared" ca="1" si="1253"/>
        <v>3.9</v>
      </c>
      <c r="AO2366" s="32" t="str">
        <f t="shared" ca="1" si="1253"/>
        <v>-</v>
      </c>
      <c r="AP2366" s="32" t="str">
        <f t="shared" ca="1" si="1253"/>
        <v>-</v>
      </c>
      <c r="AQ2366" s="32" t="b">
        <f t="shared" ca="1" si="1253"/>
        <v>1</v>
      </c>
      <c r="AR2366" s="32" t="b">
        <f t="shared" ca="1" si="1253"/>
        <v>1</v>
      </c>
      <c r="AS2366" s="32" t="str">
        <f t="shared" ca="1" si="1251"/>
        <v>-</v>
      </c>
      <c r="AT2366" s="32" t="str">
        <f t="shared" ca="1" si="1253"/>
        <v>-</v>
      </c>
      <c r="AU2366" s="32">
        <f t="shared" ca="1" si="1245"/>
        <v>-0.28362068965517168</v>
      </c>
      <c r="AV2366" s="32">
        <f t="shared" ca="1" si="1253"/>
        <v>62.059800000000003</v>
      </c>
      <c r="AW2366" s="32">
        <f t="shared" ca="1" si="1253"/>
        <v>0.99614779608400872</v>
      </c>
      <c r="AX2366" s="32">
        <f t="shared" ca="1" si="1250"/>
        <v>-9.7246943621680071E-2</v>
      </c>
      <c r="AY2366" s="22">
        <f t="shared" si="1247"/>
        <v>1</v>
      </c>
      <c r="AZ2366" s="22">
        <f t="shared" si="1247"/>
        <v>1</v>
      </c>
      <c r="BA2366" s="32">
        <f t="shared" ca="1" si="1253"/>
        <v>0</v>
      </c>
      <c r="BB2366" s="32">
        <f t="shared" ca="1" si="1253"/>
        <v>0</v>
      </c>
      <c r="BC2366" s="32">
        <f t="shared" ca="1" si="1253"/>
        <v>1.048220163355698</v>
      </c>
      <c r="BD2366" s="32">
        <f t="shared" ca="1" si="1253"/>
        <v>0.11286691077264166</v>
      </c>
      <c r="BE2366" s="32">
        <f t="shared" ca="1" si="1253"/>
        <v>-0.3</v>
      </c>
      <c r="BF2366" s="32">
        <f t="shared" ca="1" si="1253"/>
        <v>4.4945475792534495E-2</v>
      </c>
      <c r="BG2366" s="32">
        <f t="shared" ca="1" si="1253"/>
        <v>-0.11041523824036759</v>
      </c>
      <c r="BH2366" s="32">
        <f t="shared" ca="1" si="1248"/>
        <v>-0.18312333184770713</v>
      </c>
      <c r="BI2366" s="32" t="str">
        <f t="shared" ca="1" si="1253"/>
        <v>-</v>
      </c>
      <c r="BJ2366" s="32" t="str">
        <f t="shared" ca="1" si="1253"/>
        <v>-</v>
      </c>
      <c r="BK2366" s="32" t="str">
        <f t="shared" ca="1" si="1253"/>
        <v>-</v>
      </c>
      <c r="BL2366" s="32">
        <f t="shared" ca="1" si="1253"/>
        <v>0</v>
      </c>
      <c r="BM2366" s="32">
        <f t="shared" ca="1" si="1253"/>
        <v>0</v>
      </c>
      <c r="BN2366" s="32">
        <f t="shared" ca="1" si="1253"/>
        <v>0</v>
      </c>
      <c r="BO2366" s="32">
        <f t="shared" ca="1" si="1253"/>
        <v>0</v>
      </c>
      <c r="BP2366" s="54">
        <v>0</v>
      </c>
    </row>
    <row r="2367" spans="1:68" hidden="1" outlineLevel="2">
      <c r="A2367" s="53"/>
      <c r="B2367" s="44">
        <f ca="1">COUNT(B$5:OFFSET(B2367,-1,0))</f>
        <v>2279</v>
      </c>
      <c r="C2367" s="31">
        <f ca="1">$B$2277</f>
        <v>2192</v>
      </c>
      <c r="D2367" s="45">
        <f t="shared" ca="1" si="1240"/>
        <v>2272</v>
      </c>
      <c r="E2367">
        <v>18</v>
      </c>
      <c r="F2367" t="b">
        <v>0</v>
      </c>
      <c r="G2367" t="b">
        <v>0</v>
      </c>
      <c r="H2367" t="b">
        <v>0</v>
      </c>
      <c r="I2367" s="3" t="str">
        <f t="shared" ca="1" si="1249"/>
        <v>G09- no kg MR</v>
      </c>
      <c r="J2367" s="16" t="str">
        <f ca="1">IF(MATCH(I2367,I$5:I2367,0)=(COUNTA(I$5:I2367)),"-","Dup")</f>
        <v>-</v>
      </c>
      <c r="K2367" s="32" t="str">
        <f t="shared" ca="1" si="1253"/>
        <v>-</v>
      </c>
      <c r="L2367" s="32" t="b">
        <f t="shared" ca="1" si="1253"/>
        <v>0</v>
      </c>
      <c r="M2367" s="32" t="b">
        <f t="shared" ca="1" si="1253"/>
        <v>1</v>
      </c>
      <c r="N2367" s="32">
        <f t="shared" ca="1" si="1253"/>
        <v>2</v>
      </c>
      <c r="O2367" s="32" t="str">
        <f t="shared" ca="1" si="1253"/>
        <v>-</v>
      </c>
      <c r="P2367" s="32" t="str">
        <f t="shared" ca="1" si="1253"/>
        <v>-</v>
      </c>
      <c r="Q2367" s="32" t="str">
        <f t="shared" ca="1" si="1253"/>
        <v>-</v>
      </c>
      <c r="R2367" s="32" t="str">
        <f t="shared" ca="1" si="1253"/>
        <v>-</v>
      </c>
      <c r="S2367" s="32" t="str">
        <f t="shared" ca="1" si="1253"/>
        <v>-</v>
      </c>
      <c r="T2367" s="32" t="str">
        <f t="shared" ca="1" si="1253"/>
        <v>-</v>
      </c>
      <c r="U2367" s="32" t="str">
        <f t="shared" ca="1" si="1253"/>
        <v>-</v>
      </c>
      <c r="V2367" s="32" t="str">
        <f t="shared" ca="1" si="1253"/>
        <v>-</v>
      </c>
      <c r="W2367" s="32" t="str">
        <f t="shared" ca="1" si="1253"/>
        <v>-</v>
      </c>
      <c r="X2367" s="32" t="str">
        <f t="shared" ca="1" si="1253"/>
        <v>-</v>
      </c>
      <c r="Y2367" s="32" t="str">
        <f t="shared" ca="1" si="1253"/>
        <v>-</v>
      </c>
      <c r="Z2367" s="32" t="str">
        <f t="shared" ca="1" si="1253"/>
        <v>-</v>
      </c>
      <c r="AA2367" s="32" t="b">
        <f t="shared" ca="1" si="1242"/>
        <v>1</v>
      </c>
      <c r="AB2367" s="32" t="b">
        <f t="shared" ca="1" si="1242"/>
        <v>0</v>
      </c>
      <c r="AC2367" s="32" t="b">
        <f t="shared" ca="1" si="1242"/>
        <v>1</v>
      </c>
      <c r="AD2367" s="32" t="b">
        <f t="shared" ca="1" si="1242"/>
        <v>1</v>
      </c>
      <c r="AE2367" s="32" t="b">
        <f t="shared" ca="1" si="1242"/>
        <v>1</v>
      </c>
      <c r="AF2367" s="32">
        <f t="shared" ca="1" si="1253"/>
        <v>0</v>
      </c>
      <c r="AG2367" s="32">
        <f t="shared" ca="1" si="1253"/>
        <v>0.4</v>
      </c>
      <c r="AH2367" s="32">
        <f t="shared" ca="1" si="1253"/>
        <v>-0.4</v>
      </c>
      <c r="AI2367" s="32" t="str">
        <f t="shared" ca="1" si="1243"/>
        <v>-</v>
      </c>
      <c r="AJ2367" s="32" t="str">
        <f t="shared" ca="1" si="1243"/>
        <v>-</v>
      </c>
      <c r="AK2367" s="32">
        <f t="shared" ca="1" si="1253"/>
        <v>0</v>
      </c>
      <c r="AL2367" s="32">
        <f t="shared" ca="1" si="1253"/>
        <v>1</v>
      </c>
      <c r="AM2367" s="32">
        <f t="shared" ca="1" si="1253"/>
        <v>-1</v>
      </c>
      <c r="AN2367" s="32">
        <f t="shared" ca="1" si="1253"/>
        <v>3.9</v>
      </c>
      <c r="AO2367" s="32" t="str">
        <f t="shared" ca="1" si="1253"/>
        <v>-</v>
      </c>
      <c r="AP2367" s="32" t="str">
        <f t="shared" ca="1" si="1253"/>
        <v>-</v>
      </c>
      <c r="AQ2367" s="32" t="b">
        <f t="shared" ca="1" si="1253"/>
        <v>1</v>
      </c>
      <c r="AR2367" s="32" t="b">
        <f t="shared" ca="1" si="1253"/>
        <v>1</v>
      </c>
      <c r="AS2367" s="32" t="str">
        <f t="shared" ca="1" si="1251"/>
        <v>-</v>
      </c>
      <c r="AT2367" s="32" t="str">
        <f t="shared" ca="1" si="1253"/>
        <v>-</v>
      </c>
      <c r="AU2367" s="32">
        <f t="shared" ca="1" si="1245"/>
        <v>-9.3620689655171674E-2</v>
      </c>
      <c r="AV2367" s="32">
        <f t="shared" ca="1" si="1253"/>
        <v>61.930900000000001</v>
      </c>
      <c r="AW2367" s="32">
        <f t="shared" ca="1" si="1253"/>
        <v>0.96873644136789827</v>
      </c>
      <c r="AX2367" s="32">
        <f t="shared" ca="1" si="1250"/>
        <v>0.22078311330254441</v>
      </c>
      <c r="AY2367" s="22">
        <f t="shared" si="1247"/>
        <v>1</v>
      </c>
      <c r="AZ2367" s="22">
        <f t="shared" si="1247"/>
        <v>1</v>
      </c>
      <c r="BA2367" s="32">
        <f t="shared" ca="1" si="1253"/>
        <v>0</v>
      </c>
      <c r="BB2367" s="32">
        <f t="shared" ca="1" si="1253"/>
        <v>0</v>
      </c>
      <c r="BC2367" s="32">
        <f t="shared" ca="1" si="1253"/>
        <v>0.99927509596717135</v>
      </c>
      <c r="BD2367" s="32">
        <f t="shared" ca="1" si="1253"/>
        <v>0.57593554248647649</v>
      </c>
      <c r="BE2367" s="32">
        <f t="shared" ca="1" si="1253"/>
        <v>8.0425625173636495E-2</v>
      </c>
      <c r="BF2367" s="32">
        <f t="shared" ca="1" si="1253"/>
        <v>7.0557156025908618E-2</v>
      </c>
      <c r="BG2367" s="32">
        <f t="shared" ca="1" si="1253"/>
        <v>-0.40992331154067863</v>
      </c>
      <c r="BH2367" s="32">
        <f t="shared" ca="1" si="1248"/>
        <v>-0.17911308681304572</v>
      </c>
      <c r="BI2367" s="32" t="str">
        <f t="shared" ca="1" si="1253"/>
        <v>-</v>
      </c>
      <c r="BJ2367" s="32" t="str">
        <f t="shared" ca="1" si="1253"/>
        <v>-</v>
      </c>
      <c r="BK2367" s="32" t="str">
        <f t="shared" ca="1" si="1253"/>
        <v>-</v>
      </c>
      <c r="BL2367" s="32">
        <f t="shared" ca="1" si="1253"/>
        <v>0</v>
      </c>
      <c r="BM2367" s="32">
        <f t="shared" ca="1" si="1253"/>
        <v>0</v>
      </c>
      <c r="BN2367" s="32">
        <f t="shared" ca="1" si="1253"/>
        <v>0</v>
      </c>
      <c r="BO2367" s="32">
        <f t="shared" ca="1" si="1253"/>
        <v>0</v>
      </c>
      <c r="BP2367" s="54">
        <v>0</v>
      </c>
    </row>
    <row r="2368" spans="1:68" hidden="1" outlineLevel="2">
      <c r="A2368" s="53"/>
      <c r="B2368" s="44">
        <f ca="1">COUNT(B$5:OFFSET(B2368,-1,0))</f>
        <v>2280</v>
      </c>
      <c r="C2368" s="31">
        <f ca="1">$B$2278</f>
        <v>2193</v>
      </c>
      <c r="D2368" s="45">
        <f t="shared" ca="1" si="1240"/>
        <v>2273</v>
      </c>
      <c r="E2368">
        <v>18</v>
      </c>
      <c r="F2368" t="b">
        <v>0</v>
      </c>
      <c r="G2368" t="b">
        <v>0</v>
      </c>
      <c r="H2368" t="b">
        <v>0</v>
      </c>
      <c r="I2368" s="3" t="str">
        <f t="shared" ca="1" si="1249"/>
        <v>G10- no kg MR</v>
      </c>
      <c r="J2368" s="16" t="str">
        <f ca="1">IF(MATCH(I2368,I$5:I2368,0)=(COUNTA(I$5:I2368)),"-","Dup")</f>
        <v>-</v>
      </c>
      <c r="K2368" s="32" t="str">
        <f t="shared" ca="1" si="1253"/>
        <v>-</v>
      </c>
      <c r="L2368" s="32" t="b">
        <f t="shared" ca="1" si="1253"/>
        <v>0</v>
      </c>
      <c r="M2368" s="32" t="b">
        <f t="shared" ca="1" si="1253"/>
        <v>1</v>
      </c>
      <c r="N2368" s="32">
        <f t="shared" ca="1" si="1253"/>
        <v>2</v>
      </c>
      <c r="O2368" s="32" t="str">
        <f t="shared" ca="1" si="1253"/>
        <v>-</v>
      </c>
      <c r="P2368" s="32" t="str">
        <f t="shared" ca="1" si="1253"/>
        <v>-</v>
      </c>
      <c r="Q2368" s="32" t="str">
        <f t="shared" ca="1" si="1253"/>
        <v>-</v>
      </c>
      <c r="R2368" s="32" t="str">
        <f t="shared" ca="1" si="1253"/>
        <v>-</v>
      </c>
      <c r="S2368" s="32" t="str">
        <f t="shared" ca="1" si="1253"/>
        <v>-</v>
      </c>
      <c r="T2368" s="32" t="str">
        <f t="shared" ca="1" si="1253"/>
        <v>-</v>
      </c>
      <c r="U2368" s="32" t="str">
        <f t="shared" ca="1" si="1253"/>
        <v>-</v>
      </c>
      <c r="V2368" s="32" t="str">
        <f t="shared" ca="1" si="1253"/>
        <v>-</v>
      </c>
      <c r="W2368" s="32" t="str">
        <f t="shared" ca="1" si="1253"/>
        <v>-</v>
      </c>
      <c r="X2368" s="32" t="str">
        <f t="shared" ca="1" si="1253"/>
        <v>-</v>
      </c>
      <c r="Y2368" s="32" t="str">
        <f t="shared" ca="1" si="1253"/>
        <v>-</v>
      </c>
      <c r="Z2368" s="32" t="str">
        <f t="shared" ca="1" si="1253"/>
        <v>-</v>
      </c>
      <c r="AA2368" s="32" t="b">
        <f t="shared" ca="1" si="1242"/>
        <v>1</v>
      </c>
      <c r="AB2368" s="32" t="b">
        <f t="shared" ca="1" si="1242"/>
        <v>0</v>
      </c>
      <c r="AC2368" s="32" t="b">
        <f t="shared" ca="1" si="1242"/>
        <v>1</v>
      </c>
      <c r="AD2368" s="32" t="b">
        <f t="shared" ca="1" si="1242"/>
        <v>1</v>
      </c>
      <c r="AE2368" s="32" t="b">
        <f t="shared" ca="1" si="1242"/>
        <v>1</v>
      </c>
      <c r="AF2368" s="32">
        <f t="shared" ca="1" si="1253"/>
        <v>0</v>
      </c>
      <c r="AG2368" s="32">
        <f t="shared" ca="1" si="1253"/>
        <v>0.4</v>
      </c>
      <c r="AH2368" s="32">
        <f t="shared" ca="1" si="1253"/>
        <v>-0.4</v>
      </c>
      <c r="AI2368" s="32" t="str">
        <f t="shared" ca="1" si="1243"/>
        <v>-</v>
      </c>
      <c r="AJ2368" s="32" t="str">
        <f t="shared" ca="1" si="1243"/>
        <v>-</v>
      </c>
      <c r="AK2368" s="32">
        <f t="shared" ca="1" si="1253"/>
        <v>0</v>
      </c>
      <c r="AL2368" s="32">
        <f t="shared" ca="1" si="1253"/>
        <v>1</v>
      </c>
      <c r="AM2368" s="32">
        <f t="shared" ca="1" si="1253"/>
        <v>-1</v>
      </c>
      <c r="AN2368" s="32">
        <f t="shared" ca="1" si="1253"/>
        <v>3.9</v>
      </c>
      <c r="AO2368" s="32" t="str">
        <f t="shared" ca="1" si="1253"/>
        <v>-</v>
      </c>
      <c r="AP2368" s="32" t="str">
        <f t="shared" ca="1" si="1253"/>
        <v>-</v>
      </c>
      <c r="AQ2368" s="32" t="b">
        <f t="shared" ca="1" si="1253"/>
        <v>1</v>
      </c>
      <c r="AR2368" s="32" t="b">
        <f t="shared" ca="1" si="1253"/>
        <v>1</v>
      </c>
      <c r="AS2368" s="32" t="str">
        <f t="shared" ca="1" si="1251"/>
        <v>-</v>
      </c>
      <c r="AT2368" s="32" t="str">
        <f t="shared" ca="1" si="1253"/>
        <v>-</v>
      </c>
      <c r="AU2368" s="32">
        <f t="shared" ca="1" si="1245"/>
        <v>-0.17028735632183853</v>
      </c>
      <c r="AV2368" s="32">
        <f t="shared" ca="1" si="1253"/>
        <v>58.879199999999997</v>
      </c>
      <c r="AW2368" s="32">
        <f t="shared" ca="1" si="1253"/>
        <v>0.94985527754166732</v>
      </c>
      <c r="AX2368" s="32">
        <f t="shared" ca="1" si="1250"/>
        <v>-6.1966615326020102E-3</v>
      </c>
      <c r="AY2368" s="22">
        <f t="shared" si="1247"/>
        <v>1</v>
      </c>
      <c r="AZ2368" s="22">
        <f t="shared" si="1247"/>
        <v>1</v>
      </c>
      <c r="BA2368" s="32">
        <f t="shared" ca="1" si="1253"/>
        <v>0</v>
      </c>
      <c r="BB2368" s="32">
        <f t="shared" ca="1" si="1253"/>
        <v>0</v>
      </c>
      <c r="BC2368" s="32">
        <f t="shared" ca="1" si="1253"/>
        <v>0.90471431809367153</v>
      </c>
      <c r="BD2368" s="32">
        <f t="shared" ca="1" si="1253"/>
        <v>-0.5652048418772182</v>
      </c>
      <c r="BE2368" s="32">
        <f t="shared" ca="1" si="1253"/>
        <v>-1.6956836541707487E-2</v>
      </c>
      <c r="BF2368" s="32">
        <f t="shared" ca="1" si="1253"/>
        <v>0.10339666319975782</v>
      </c>
      <c r="BG2368" s="32">
        <f t="shared" ca="1" si="1253"/>
        <v>-0.19060384000964881</v>
      </c>
      <c r="BH2368" s="32">
        <f t="shared" ca="1" si="1248"/>
        <v>-7.3698097191067125E-2</v>
      </c>
      <c r="BI2368" s="32" t="str">
        <f t="shared" ca="1" si="1253"/>
        <v>-</v>
      </c>
      <c r="BJ2368" s="32" t="str">
        <f t="shared" ca="1" si="1253"/>
        <v>-</v>
      </c>
      <c r="BK2368" s="32" t="str">
        <f t="shared" ca="1" si="1253"/>
        <v>-</v>
      </c>
      <c r="BL2368" s="32">
        <f t="shared" ca="1" si="1253"/>
        <v>0</v>
      </c>
      <c r="BM2368" s="32">
        <f t="shared" ca="1" si="1253"/>
        <v>0</v>
      </c>
      <c r="BN2368" s="32">
        <f t="shared" ca="1" si="1253"/>
        <v>0</v>
      </c>
      <c r="BO2368" s="32">
        <f t="shared" ca="1" si="1253"/>
        <v>0</v>
      </c>
      <c r="BP2368" s="54">
        <v>0</v>
      </c>
    </row>
    <row r="2369" spans="1:68" hidden="1" outlineLevel="2">
      <c r="A2369" s="53"/>
      <c r="B2369" s="44">
        <f ca="1">COUNT(B$5:OFFSET(B2369,-1,0))</f>
        <v>2281</v>
      </c>
      <c r="C2369" s="31">
        <f ca="1">$B$2279</f>
        <v>2194</v>
      </c>
      <c r="D2369" s="45">
        <f t="shared" ca="1" si="1240"/>
        <v>2274</v>
      </c>
      <c r="E2369">
        <v>18</v>
      </c>
      <c r="F2369" t="b">
        <v>0</v>
      </c>
      <c r="G2369" t="b">
        <v>0</v>
      </c>
      <c r="H2369" t="b">
        <v>0</v>
      </c>
      <c r="I2369" s="3" t="str">
        <f t="shared" ca="1" si="1249"/>
        <v>G11- no kg MR</v>
      </c>
      <c r="J2369" s="16" t="str">
        <f ca="1">IF(MATCH(I2369,I$5:I2369,0)=(COUNTA(I$5:I2369)),"-","Dup")</f>
        <v>-</v>
      </c>
      <c r="K2369" s="32" t="str">
        <f t="shared" ca="1" si="1253"/>
        <v>-</v>
      </c>
      <c r="L2369" s="32" t="b">
        <f t="shared" ca="1" si="1253"/>
        <v>0</v>
      </c>
      <c r="M2369" s="32" t="b">
        <f t="shared" ca="1" si="1253"/>
        <v>1</v>
      </c>
      <c r="N2369" s="32">
        <f t="shared" ca="1" si="1253"/>
        <v>2</v>
      </c>
      <c r="O2369" s="32" t="str">
        <f t="shared" ca="1" si="1253"/>
        <v>-</v>
      </c>
      <c r="P2369" s="32" t="str">
        <f t="shared" ca="1" si="1253"/>
        <v>-</v>
      </c>
      <c r="Q2369" s="32" t="str">
        <f t="shared" ca="1" si="1253"/>
        <v>-</v>
      </c>
      <c r="R2369" s="32" t="str">
        <f t="shared" ca="1" si="1253"/>
        <v>-</v>
      </c>
      <c r="S2369" s="32" t="str">
        <f t="shared" ca="1" si="1253"/>
        <v>-</v>
      </c>
      <c r="T2369" s="32" t="str">
        <f t="shared" ca="1" si="1253"/>
        <v>-</v>
      </c>
      <c r="U2369" s="32" t="str">
        <f t="shared" ca="1" si="1253"/>
        <v>-</v>
      </c>
      <c r="V2369" s="32" t="str">
        <f t="shared" ca="1" si="1253"/>
        <v>-</v>
      </c>
      <c r="W2369" s="32" t="str">
        <f t="shared" ca="1" si="1253"/>
        <v>-</v>
      </c>
      <c r="X2369" s="32" t="str">
        <f t="shared" ca="1" si="1253"/>
        <v>-</v>
      </c>
      <c r="Y2369" s="32" t="str">
        <f t="shared" ca="1" si="1253"/>
        <v>-</v>
      </c>
      <c r="Z2369" s="32" t="str">
        <f t="shared" ca="1" si="1253"/>
        <v>-</v>
      </c>
      <c r="AA2369" s="32" t="b">
        <f t="shared" ca="1" si="1242"/>
        <v>1</v>
      </c>
      <c r="AB2369" s="32" t="b">
        <f t="shared" ca="1" si="1242"/>
        <v>0</v>
      </c>
      <c r="AC2369" s="32" t="b">
        <f t="shared" ca="1" si="1242"/>
        <v>1</v>
      </c>
      <c r="AD2369" s="32" t="b">
        <f t="shared" ca="1" si="1242"/>
        <v>1</v>
      </c>
      <c r="AE2369" s="32" t="b">
        <f t="shared" ca="1" si="1242"/>
        <v>1</v>
      </c>
      <c r="AF2369" s="32">
        <f t="shared" ca="1" si="1253"/>
        <v>0</v>
      </c>
      <c r="AG2369" s="32">
        <f t="shared" ca="1" si="1253"/>
        <v>0.4</v>
      </c>
      <c r="AH2369" s="32">
        <f t="shared" ca="1" si="1253"/>
        <v>-0.4</v>
      </c>
      <c r="AI2369" s="32" t="str">
        <f t="shared" ca="1" si="1243"/>
        <v>-</v>
      </c>
      <c r="AJ2369" s="32" t="str">
        <f t="shared" ca="1" si="1243"/>
        <v>-</v>
      </c>
      <c r="AK2369" s="32">
        <f t="shared" ca="1" si="1253"/>
        <v>0</v>
      </c>
      <c r="AL2369" s="32">
        <f t="shared" ca="1" si="1253"/>
        <v>1</v>
      </c>
      <c r="AM2369" s="32">
        <f t="shared" ca="1" si="1253"/>
        <v>-1</v>
      </c>
      <c r="AN2369" s="32">
        <f t="shared" ca="1" si="1253"/>
        <v>3.9</v>
      </c>
      <c r="AO2369" s="32" t="str">
        <f t="shared" ca="1" si="1253"/>
        <v>-</v>
      </c>
      <c r="AP2369" s="32" t="str">
        <f t="shared" ca="1" si="1253"/>
        <v>-</v>
      </c>
      <c r="AQ2369" s="32" t="b">
        <f t="shared" ca="1" si="1253"/>
        <v>1</v>
      </c>
      <c r="AR2369" s="32" t="b">
        <f t="shared" ref="AQ2369:AT2370" ca="1" si="1254">OFFSET(AR$5,$D2369,0)</f>
        <v>1</v>
      </c>
      <c r="AS2369" s="32" t="str">
        <f t="shared" ca="1" si="1254"/>
        <v>-</v>
      </c>
      <c r="AT2369" s="32" t="str">
        <f t="shared" ca="1" si="1254"/>
        <v>-</v>
      </c>
      <c r="AU2369" s="32">
        <f t="shared" ca="1" si="1245"/>
        <v>-3.0287356321838529E-2</v>
      </c>
      <c r="AV2369" s="32">
        <f t="shared" ca="1" si="1253"/>
        <v>62.233199999999997</v>
      </c>
      <c r="AW2369" s="32">
        <f t="shared" ca="1" si="1253"/>
        <v>0.92306129391731828</v>
      </c>
      <c r="AX2369" s="32">
        <f t="shared" ca="1" si="1250"/>
        <v>6.4216310430558865E-2</v>
      </c>
      <c r="AY2369" s="22">
        <f t="shared" si="1247"/>
        <v>1</v>
      </c>
      <c r="AZ2369" s="22">
        <f t="shared" si="1247"/>
        <v>1</v>
      </c>
      <c r="BA2369" s="32">
        <f t="shared" ca="1" si="1253"/>
        <v>0</v>
      </c>
      <c r="BB2369" s="32">
        <f t="shared" ca="1" si="1253"/>
        <v>0</v>
      </c>
      <c r="BC2369" s="32">
        <f t="shared" ca="1" si="1253"/>
        <v>1.053621956151308</v>
      </c>
      <c r="BD2369" s="32">
        <f t="shared" ca="1" si="1253"/>
        <v>0.12924378681270454</v>
      </c>
      <c r="BE2369" s="32">
        <f t="shared" ca="1" si="1253"/>
        <v>-0.13892800893072876</v>
      </c>
      <c r="BF2369" s="32">
        <f t="shared" ca="1" si="1253"/>
        <v>-6.1873027048285678E-2</v>
      </c>
      <c r="BG2369" s="32">
        <f t="shared" ca="1" si="1253"/>
        <v>0.22475633487585434</v>
      </c>
      <c r="BH2369" s="32">
        <f t="shared" ca="1" si="1248"/>
        <v>-0.16092310912423591</v>
      </c>
      <c r="BI2369" s="32" t="str">
        <f t="shared" ca="1" si="1253"/>
        <v>-</v>
      </c>
      <c r="BJ2369" s="32" t="str">
        <f t="shared" ca="1" si="1253"/>
        <v>-</v>
      </c>
      <c r="BK2369" s="32" t="str">
        <f t="shared" ca="1" si="1253"/>
        <v>-</v>
      </c>
      <c r="BL2369" s="32">
        <f t="shared" ca="1" si="1253"/>
        <v>0</v>
      </c>
      <c r="BM2369" s="32">
        <f t="shared" ca="1" si="1253"/>
        <v>0</v>
      </c>
      <c r="BN2369" s="32">
        <f t="shared" ca="1" si="1253"/>
        <v>0</v>
      </c>
      <c r="BO2369" s="32">
        <f t="shared" ca="1" si="1253"/>
        <v>0</v>
      </c>
      <c r="BP2369" s="54">
        <v>0</v>
      </c>
    </row>
    <row r="2370" spans="1:68" hidden="1" outlineLevel="2">
      <c r="A2370" s="53"/>
      <c r="B2370" s="44">
        <f ca="1">COUNT(B$5:OFFSET(B2370,-1,0))</f>
        <v>2282</v>
      </c>
      <c r="C2370" s="31">
        <f ca="1">$B$2280</f>
        <v>2195</v>
      </c>
      <c r="D2370" s="45">
        <f t="shared" ca="1" si="1240"/>
        <v>2275</v>
      </c>
      <c r="E2370">
        <v>18</v>
      </c>
      <c r="F2370" t="b">
        <v>0</v>
      </c>
      <c r="G2370" t="b">
        <v>0</v>
      </c>
      <c r="H2370" t="b">
        <v>0</v>
      </c>
      <c r="I2370" s="3" t="str">
        <f t="shared" ca="1" si="1249"/>
        <v>G12- no kg MR</v>
      </c>
      <c r="J2370" s="16" t="str">
        <f ca="1">IF(MATCH(I2370,I$5:I2370,0)=(COUNTA(I$5:I2370)),"-","Dup")</f>
        <v>-</v>
      </c>
      <c r="K2370" s="32" t="str">
        <f t="shared" ca="1" si="1253"/>
        <v>-</v>
      </c>
      <c r="L2370" s="32" t="b">
        <f t="shared" ca="1" si="1253"/>
        <v>0</v>
      </c>
      <c r="M2370" s="32" t="b">
        <f t="shared" ca="1" si="1253"/>
        <v>1</v>
      </c>
      <c r="N2370" s="32">
        <f t="shared" ca="1" si="1253"/>
        <v>2</v>
      </c>
      <c r="O2370" s="32" t="str">
        <f t="shared" ca="1" si="1253"/>
        <v>-</v>
      </c>
      <c r="P2370" s="32" t="str">
        <f t="shared" ca="1" si="1253"/>
        <v>-</v>
      </c>
      <c r="Q2370" s="32" t="str">
        <f t="shared" ca="1" si="1253"/>
        <v>-</v>
      </c>
      <c r="R2370" s="32" t="str">
        <f t="shared" ca="1" si="1253"/>
        <v>-</v>
      </c>
      <c r="S2370" s="32" t="str">
        <f t="shared" ca="1" si="1253"/>
        <v>-</v>
      </c>
      <c r="T2370" s="32" t="str">
        <f t="shared" ca="1" si="1253"/>
        <v>-</v>
      </c>
      <c r="U2370" s="32" t="str">
        <f t="shared" ca="1" si="1253"/>
        <v>-</v>
      </c>
      <c r="V2370" s="32" t="str">
        <f t="shared" ca="1" si="1253"/>
        <v>-</v>
      </c>
      <c r="W2370" s="32" t="str">
        <f t="shared" ca="1" si="1253"/>
        <v>-</v>
      </c>
      <c r="X2370" s="32" t="str">
        <f t="shared" ca="1" si="1253"/>
        <v>-</v>
      </c>
      <c r="Y2370" s="32" t="str">
        <f t="shared" ca="1" si="1253"/>
        <v>-</v>
      </c>
      <c r="Z2370" s="32" t="str">
        <f t="shared" ca="1" si="1253"/>
        <v>-</v>
      </c>
      <c r="AA2370" s="32" t="b">
        <f t="shared" ca="1" si="1242"/>
        <v>1</v>
      </c>
      <c r="AB2370" s="32" t="b">
        <f t="shared" ca="1" si="1242"/>
        <v>0</v>
      </c>
      <c r="AC2370" s="32" t="b">
        <f t="shared" ca="1" si="1242"/>
        <v>1</v>
      </c>
      <c r="AD2370" s="32" t="b">
        <f t="shared" ca="1" si="1242"/>
        <v>1</v>
      </c>
      <c r="AE2370" s="32" t="b">
        <f t="shared" ca="1" si="1242"/>
        <v>1</v>
      </c>
      <c r="AF2370" s="32">
        <f t="shared" ca="1" si="1253"/>
        <v>0</v>
      </c>
      <c r="AG2370" s="32">
        <f t="shared" ca="1" si="1253"/>
        <v>0.4</v>
      </c>
      <c r="AH2370" s="32">
        <f t="shared" ca="1" si="1253"/>
        <v>-0.4</v>
      </c>
      <c r="AI2370" s="32" t="str">
        <f t="shared" ca="1" si="1243"/>
        <v>-</v>
      </c>
      <c r="AJ2370" s="32" t="str">
        <f t="shared" ca="1" si="1243"/>
        <v>-</v>
      </c>
      <c r="AK2370" s="32">
        <f t="shared" ca="1" si="1253"/>
        <v>0</v>
      </c>
      <c r="AL2370" s="32">
        <f t="shared" ca="1" si="1253"/>
        <v>1</v>
      </c>
      <c r="AM2370" s="32">
        <f t="shared" ca="1" si="1253"/>
        <v>-1</v>
      </c>
      <c r="AN2370" s="32">
        <f t="shared" ca="1" si="1253"/>
        <v>3.9</v>
      </c>
      <c r="AO2370" s="32" t="str">
        <f t="shared" ca="1" si="1253"/>
        <v>-</v>
      </c>
      <c r="AP2370" s="32" t="str">
        <f t="shared" ca="1" si="1253"/>
        <v>-</v>
      </c>
      <c r="AQ2370" s="32" t="b">
        <f t="shared" ca="1" si="1254"/>
        <v>1</v>
      </c>
      <c r="AR2370" s="32" t="b">
        <f t="shared" ca="1" si="1254"/>
        <v>1</v>
      </c>
      <c r="AS2370" s="32" t="str">
        <f t="shared" ca="1" si="1254"/>
        <v>-</v>
      </c>
      <c r="AT2370" s="32" t="str">
        <f t="shared" ca="1" si="1254"/>
        <v>-</v>
      </c>
      <c r="AU2370" s="32">
        <f t="shared" ca="1" si="1245"/>
        <v>-0.16695402298850509</v>
      </c>
      <c r="AV2370" s="32">
        <f t="shared" ca="1" si="1253"/>
        <v>55.779899999999998</v>
      </c>
      <c r="AW2370" s="32">
        <f t="shared" ca="1" si="1253"/>
        <v>1.0175550066655832</v>
      </c>
      <c r="AX2370" s="32">
        <f t="shared" ca="1" si="1250"/>
        <v>0.20865921683735489</v>
      </c>
      <c r="AY2370" s="22">
        <f t="shared" si="1247"/>
        <v>1</v>
      </c>
      <c r="AZ2370" s="22">
        <f t="shared" si="1247"/>
        <v>1</v>
      </c>
      <c r="BA2370" s="32">
        <f t="shared" ca="1" si="1253"/>
        <v>0</v>
      </c>
      <c r="BB2370" s="32">
        <f t="shared" ca="1" si="1253"/>
        <v>0</v>
      </c>
      <c r="BC2370" s="32">
        <f t="shared" ca="1" si="1253"/>
        <v>0.94431181613154647</v>
      </c>
      <c r="BD2370" s="32">
        <f t="shared" ca="1" si="1253"/>
        <v>0.8180439230161376</v>
      </c>
      <c r="BE2370" s="32">
        <f t="shared" ca="1" si="1253"/>
        <v>-0.3</v>
      </c>
      <c r="BF2370" s="32">
        <f t="shared" ca="1" si="1253"/>
        <v>-2.9010391818722336E-2</v>
      </c>
      <c r="BG2370" s="32">
        <f t="shared" ca="1" si="1253"/>
        <v>-0.18597471622128836</v>
      </c>
      <c r="BH2370" s="32">
        <f t="shared" ca="1" si="1248"/>
        <v>0.10194892366285013</v>
      </c>
      <c r="BI2370" s="32" t="str">
        <f t="shared" ca="1" si="1253"/>
        <v>-</v>
      </c>
      <c r="BJ2370" s="32" t="str">
        <f t="shared" ca="1" si="1253"/>
        <v>-</v>
      </c>
      <c r="BK2370" s="32" t="str">
        <f t="shared" ca="1" si="1253"/>
        <v>-</v>
      </c>
      <c r="BL2370" s="32">
        <f t="shared" ref="BL2370:BO2370" ca="1" si="1255">OFFSET(BL$5,$D2370,0)</f>
        <v>0</v>
      </c>
      <c r="BM2370" s="32">
        <f t="shared" ca="1" si="1255"/>
        <v>0</v>
      </c>
      <c r="BN2370" s="32">
        <f t="shared" ca="1" si="1255"/>
        <v>0</v>
      </c>
      <c r="BO2370" s="32">
        <f t="shared" ca="1" si="1255"/>
        <v>0</v>
      </c>
      <c r="BP2370" s="54">
        <v>0</v>
      </c>
    </row>
    <row r="2371" spans="1:68" hidden="1" outlineLevel="2">
      <c r="A2371" s="53"/>
      <c r="B2371" s="44">
        <f ca="1">COUNT(B$5:OFFSET(B2371,-1,0))</f>
        <v>2283</v>
      </c>
      <c r="C2371" s="31">
        <f ca="1">$B$2281</f>
        <v>2196</v>
      </c>
      <c r="D2371" s="45">
        <f t="shared" ca="1" si="1240"/>
        <v>2276</v>
      </c>
      <c r="E2371">
        <v>18</v>
      </c>
      <c r="F2371" t="b">
        <v>0</v>
      </c>
      <c r="G2371" t="b">
        <v>0</v>
      </c>
      <c r="H2371" t="b">
        <v>0</v>
      </c>
      <c r="I2371" s="3" t="str">
        <f t="shared" ca="1" si="1249"/>
        <v>G13- no kg MR</v>
      </c>
      <c r="J2371" s="16" t="str">
        <f ca="1">IF(MATCH(I2371,I$5:I2371,0)=(COUNTA(I$5:I2371)),"-","Dup")</f>
        <v>-</v>
      </c>
      <c r="K2371" s="32" t="str">
        <f t="shared" ref="K2371:Z2386" ca="1" si="1256">OFFSET(K$5,$D2371,0)</f>
        <v>-</v>
      </c>
      <c r="L2371" s="32" t="b">
        <f t="shared" ca="1" si="1256"/>
        <v>0</v>
      </c>
      <c r="M2371" s="32" t="b">
        <f t="shared" ca="1" si="1256"/>
        <v>1</v>
      </c>
      <c r="N2371" s="32">
        <f t="shared" ca="1" si="1256"/>
        <v>2</v>
      </c>
      <c r="O2371" s="32" t="str">
        <f t="shared" ca="1" si="1256"/>
        <v>-</v>
      </c>
      <c r="P2371" s="32" t="str">
        <f t="shared" ca="1" si="1256"/>
        <v>-</v>
      </c>
      <c r="Q2371" s="32" t="str">
        <f t="shared" ca="1" si="1256"/>
        <v>-</v>
      </c>
      <c r="R2371" s="32" t="str">
        <f t="shared" ca="1" si="1256"/>
        <v>-</v>
      </c>
      <c r="S2371" s="32" t="str">
        <f t="shared" ca="1" si="1256"/>
        <v>-</v>
      </c>
      <c r="T2371" s="32" t="str">
        <f t="shared" ca="1" si="1256"/>
        <v>-</v>
      </c>
      <c r="U2371" s="32" t="str">
        <f t="shared" ca="1" si="1256"/>
        <v>-</v>
      </c>
      <c r="V2371" s="32" t="str">
        <f t="shared" ca="1" si="1256"/>
        <v>-</v>
      </c>
      <c r="W2371" s="32" t="str">
        <f t="shared" ca="1" si="1256"/>
        <v>-</v>
      </c>
      <c r="X2371" s="32" t="str">
        <f t="shared" ca="1" si="1256"/>
        <v>-</v>
      </c>
      <c r="Y2371" s="32" t="str">
        <f t="shared" ca="1" si="1256"/>
        <v>-</v>
      </c>
      <c r="Z2371" s="32" t="str">
        <f t="shared" ca="1" si="1256"/>
        <v>-</v>
      </c>
      <c r="AA2371" s="32" t="b">
        <f t="shared" ca="1" si="1242"/>
        <v>1</v>
      </c>
      <c r="AB2371" s="32" t="b">
        <f t="shared" ca="1" si="1242"/>
        <v>0</v>
      </c>
      <c r="AC2371" s="32" t="b">
        <f t="shared" ca="1" si="1242"/>
        <v>1</v>
      </c>
      <c r="AD2371" s="32" t="b">
        <f t="shared" ca="1" si="1242"/>
        <v>1</v>
      </c>
      <c r="AE2371" s="32" t="b">
        <f t="shared" ca="1" si="1242"/>
        <v>1</v>
      </c>
      <c r="AF2371" s="32">
        <f t="shared" ref="AF2371:BA2387" ca="1" si="1257">OFFSET(AF$5,$D2371,0)</f>
        <v>0</v>
      </c>
      <c r="AG2371" s="32">
        <f t="shared" ca="1" si="1257"/>
        <v>0.4</v>
      </c>
      <c r="AH2371" s="32">
        <f t="shared" ca="1" si="1257"/>
        <v>-0.4</v>
      </c>
      <c r="AI2371" s="32" t="str">
        <f t="shared" ca="1" si="1243"/>
        <v>-</v>
      </c>
      <c r="AJ2371" s="32" t="str">
        <f t="shared" ca="1" si="1243"/>
        <v>-</v>
      </c>
      <c r="AK2371" s="32">
        <f t="shared" ca="1" si="1257"/>
        <v>0</v>
      </c>
      <c r="AL2371" s="32">
        <f t="shared" ca="1" si="1257"/>
        <v>1</v>
      </c>
      <c r="AM2371" s="32">
        <f t="shared" ca="1" si="1257"/>
        <v>-1</v>
      </c>
      <c r="AN2371" s="32">
        <f t="shared" ca="1" si="1257"/>
        <v>3.9</v>
      </c>
      <c r="AO2371" s="32" t="str">
        <f t="shared" ca="1" si="1257"/>
        <v>-</v>
      </c>
      <c r="AP2371" s="32" t="str">
        <f t="shared" ca="1" si="1257"/>
        <v>-</v>
      </c>
      <c r="AQ2371" s="32" t="b">
        <f t="shared" ca="1" si="1257"/>
        <v>1</v>
      </c>
      <c r="AR2371" s="32" t="b">
        <f t="shared" ca="1" si="1257"/>
        <v>1</v>
      </c>
      <c r="AS2371" s="32" t="str">
        <f t="shared" ca="1" si="1257"/>
        <v>-</v>
      </c>
      <c r="AT2371" s="32" t="str">
        <f t="shared" ca="1" si="1257"/>
        <v>-</v>
      </c>
      <c r="AU2371" s="32">
        <f t="shared" ca="1" si="1245"/>
        <v>1.9712643678161612E-2</v>
      </c>
      <c r="AV2371" s="32">
        <f t="shared" ca="1" si="1257"/>
        <v>63.841500000000003</v>
      </c>
      <c r="AW2371" s="32">
        <f t="shared" ca="1" si="1257"/>
        <v>0.90065035138187743</v>
      </c>
      <c r="AX2371" s="32">
        <f t="shared" ca="1" si="1257"/>
        <v>-3.6262996036488748E-2</v>
      </c>
      <c r="AY2371" s="22">
        <f t="shared" si="1247"/>
        <v>1</v>
      </c>
      <c r="AZ2371" s="22">
        <f t="shared" si="1247"/>
        <v>1</v>
      </c>
      <c r="BA2371" s="32">
        <f t="shared" ca="1" si="1257"/>
        <v>0</v>
      </c>
      <c r="BB2371" s="32">
        <f t="shared" ref="BB2371:BO2387" ca="1" si="1258">OFFSET(BB$5,$D2371,0)</f>
        <v>0</v>
      </c>
      <c r="BC2371" s="32">
        <f t="shared" ca="1" si="1258"/>
        <v>1.0006143028980676</v>
      </c>
      <c r="BD2371" s="32">
        <f t="shared" ca="1" si="1258"/>
        <v>0.11349273368960766</v>
      </c>
      <c r="BE2371" s="32">
        <f t="shared" ca="1" si="1258"/>
        <v>2.9613624339523914E-2</v>
      </c>
      <c r="BF2371" s="32">
        <f t="shared" ca="1" si="1258"/>
        <v>-4.7210567729081721E-2</v>
      </c>
      <c r="BG2371" s="32">
        <f t="shared" ca="1" si="1258"/>
        <v>0.13523036270290056</v>
      </c>
      <c r="BH2371" s="32">
        <f t="shared" ca="1" si="1258"/>
        <v>-0.27445304437931894</v>
      </c>
      <c r="BI2371" s="32" t="str">
        <f t="shared" ca="1" si="1258"/>
        <v>-</v>
      </c>
      <c r="BJ2371" s="32" t="str">
        <f t="shared" ca="1" si="1258"/>
        <v>-</v>
      </c>
      <c r="BK2371" s="32" t="str">
        <f t="shared" ca="1" si="1258"/>
        <v>-</v>
      </c>
      <c r="BL2371" s="32">
        <f t="shared" ca="1" si="1258"/>
        <v>0</v>
      </c>
      <c r="BM2371" s="32">
        <f t="shared" ca="1" si="1258"/>
        <v>0</v>
      </c>
      <c r="BN2371" s="32">
        <f t="shared" ca="1" si="1258"/>
        <v>0</v>
      </c>
      <c r="BO2371" s="32">
        <f t="shared" ca="1" si="1258"/>
        <v>0</v>
      </c>
      <c r="BP2371" s="54">
        <v>0</v>
      </c>
    </row>
    <row r="2372" spans="1:68" hidden="1" outlineLevel="2">
      <c r="A2372" s="53"/>
      <c r="B2372" s="44">
        <f ca="1">COUNT(B$5:OFFSET(B2372,-1,0))</f>
        <v>2284</v>
      </c>
      <c r="C2372" s="31">
        <f ca="1">$B$2282</f>
        <v>2197</v>
      </c>
      <c r="D2372" s="45">
        <f t="shared" ca="1" si="1240"/>
        <v>2277</v>
      </c>
      <c r="E2372">
        <v>18</v>
      </c>
      <c r="F2372" t="b">
        <v>1</v>
      </c>
      <c r="G2372" t="b">
        <v>0</v>
      </c>
      <c r="H2372" t="b">
        <v>1</v>
      </c>
      <c r="I2372" s="3" t="str">
        <f t="shared" ca="1" si="1249"/>
        <v>G14- no kg MR</v>
      </c>
      <c r="J2372" s="16" t="str">
        <f ca="1">IF(MATCH(I2372,I$5:I2372,0)=(COUNTA(I$5:I2372)),"-","Dup")</f>
        <v>-</v>
      </c>
      <c r="K2372" s="32" t="str">
        <f t="shared" ca="1" si="1256"/>
        <v>-</v>
      </c>
      <c r="L2372" s="32" t="b">
        <f t="shared" ca="1" si="1256"/>
        <v>0</v>
      </c>
      <c r="M2372" s="32" t="b">
        <f t="shared" ca="1" si="1256"/>
        <v>1</v>
      </c>
      <c r="N2372" s="32">
        <f t="shared" ca="1" si="1256"/>
        <v>2</v>
      </c>
      <c r="O2372" s="32" t="str">
        <f t="shared" ca="1" si="1256"/>
        <v>-</v>
      </c>
      <c r="P2372" s="32" t="str">
        <f t="shared" ca="1" si="1256"/>
        <v>-</v>
      </c>
      <c r="Q2372" s="32" t="str">
        <f t="shared" ca="1" si="1256"/>
        <v>-</v>
      </c>
      <c r="R2372" s="32" t="str">
        <f t="shared" ca="1" si="1256"/>
        <v>-</v>
      </c>
      <c r="S2372" s="32" t="str">
        <f t="shared" ca="1" si="1256"/>
        <v>-</v>
      </c>
      <c r="T2372" s="32" t="str">
        <f t="shared" ca="1" si="1256"/>
        <v>-</v>
      </c>
      <c r="U2372" s="32" t="str">
        <f t="shared" ca="1" si="1256"/>
        <v>-</v>
      </c>
      <c r="V2372" s="32" t="str">
        <f t="shared" ca="1" si="1256"/>
        <v>-</v>
      </c>
      <c r="W2372" s="32" t="str">
        <f t="shared" ca="1" si="1256"/>
        <v>-</v>
      </c>
      <c r="X2372" s="32" t="str">
        <f t="shared" ca="1" si="1256"/>
        <v>-</v>
      </c>
      <c r="Y2372" s="32" t="str">
        <f t="shared" ca="1" si="1256"/>
        <v>-</v>
      </c>
      <c r="Z2372" s="32" t="str">
        <f t="shared" ca="1" si="1256"/>
        <v>-</v>
      </c>
      <c r="AA2372" s="32" t="b">
        <f t="shared" ca="1" si="1242"/>
        <v>1</v>
      </c>
      <c r="AB2372" s="32" t="b">
        <f t="shared" ca="1" si="1242"/>
        <v>0</v>
      </c>
      <c r="AC2372" s="32" t="b">
        <f t="shared" ca="1" si="1242"/>
        <v>1</v>
      </c>
      <c r="AD2372" s="32" t="b">
        <f t="shared" ca="1" si="1242"/>
        <v>1</v>
      </c>
      <c r="AE2372" s="32" t="b">
        <f t="shared" ca="1" si="1242"/>
        <v>1</v>
      </c>
      <c r="AF2372" s="32">
        <f t="shared" ca="1" si="1257"/>
        <v>0</v>
      </c>
      <c r="AG2372" s="32">
        <f t="shared" ca="1" si="1257"/>
        <v>0.4</v>
      </c>
      <c r="AH2372" s="32">
        <f t="shared" ca="1" si="1257"/>
        <v>-0.4</v>
      </c>
      <c r="AI2372" s="32" t="str">
        <f t="shared" ca="1" si="1243"/>
        <v>-</v>
      </c>
      <c r="AJ2372" s="32" t="str">
        <f t="shared" ca="1" si="1243"/>
        <v>-</v>
      </c>
      <c r="AK2372" s="32">
        <f t="shared" ca="1" si="1257"/>
        <v>0</v>
      </c>
      <c r="AL2372" s="32">
        <f t="shared" ca="1" si="1257"/>
        <v>1</v>
      </c>
      <c r="AM2372" s="32">
        <f t="shared" ca="1" si="1257"/>
        <v>-1</v>
      </c>
      <c r="AN2372" s="32">
        <f t="shared" ca="1" si="1257"/>
        <v>3.9</v>
      </c>
      <c r="AO2372" s="32" t="str">
        <f t="shared" ca="1" si="1257"/>
        <v>-</v>
      </c>
      <c r="AP2372" s="32" t="str">
        <f t="shared" ca="1" si="1257"/>
        <v>-</v>
      </c>
      <c r="AQ2372" s="32" t="b">
        <f t="shared" ca="1" si="1257"/>
        <v>1</v>
      </c>
      <c r="AR2372" s="32" t="b">
        <f t="shared" ca="1" si="1257"/>
        <v>1</v>
      </c>
      <c r="AS2372" s="32" t="str">
        <f t="shared" ca="1" si="1257"/>
        <v>-</v>
      </c>
      <c r="AT2372" s="32" t="str">
        <f t="shared" ca="1" si="1257"/>
        <v>-</v>
      </c>
      <c r="AU2372" s="32">
        <f t="shared" ca="1" si="1245"/>
        <v>9.3045977011494752E-2</v>
      </c>
      <c r="AV2372" s="32">
        <f t="shared" ca="1" si="1257"/>
        <v>55.713000000000001</v>
      </c>
      <c r="AW2372" s="32">
        <f t="shared" ca="1" si="1257"/>
        <v>1.0143086185057748</v>
      </c>
      <c r="AX2372" s="32">
        <f t="shared" ca="1" si="1257"/>
        <v>0.20283951964528435</v>
      </c>
      <c r="AY2372" s="22">
        <f t="shared" si="1247"/>
        <v>1</v>
      </c>
      <c r="AZ2372" s="22">
        <f t="shared" si="1247"/>
        <v>1</v>
      </c>
      <c r="BA2372" s="32">
        <f t="shared" ca="1" si="1257"/>
        <v>0</v>
      </c>
      <c r="BB2372" s="32">
        <f t="shared" ca="1" si="1258"/>
        <v>0</v>
      </c>
      <c r="BC2372" s="32">
        <f t="shared" ca="1" si="1258"/>
        <v>1.0010670678020599</v>
      </c>
      <c r="BD2372" s="32">
        <f t="shared" ca="1" si="1258"/>
        <v>-0.23813998245772439</v>
      </c>
      <c r="BE2372" s="32">
        <f t="shared" ca="1" si="1258"/>
        <v>0.14419750345615323</v>
      </c>
      <c r="BF2372" s="32">
        <f t="shared" ca="1" si="1258"/>
        <v>-2.5476117666235032E-2</v>
      </c>
      <c r="BG2372" s="32">
        <f t="shared" ca="1" si="1258"/>
        <v>0.44069602803955554</v>
      </c>
      <c r="BH2372" s="32">
        <f t="shared" ca="1" si="1258"/>
        <v>9.3382678707361721E-2</v>
      </c>
      <c r="BI2372" s="32" t="str">
        <f t="shared" ca="1" si="1258"/>
        <v>-</v>
      </c>
      <c r="BJ2372" s="32" t="str">
        <f t="shared" ca="1" si="1258"/>
        <v>-</v>
      </c>
      <c r="BK2372" s="32" t="str">
        <f t="shared" ca="1" si="1258"/>
        <v>-</v>
      </c>
      <c r="BL2372" s="32">
        <f t="shared" ca="1" si="1258"/>
        <v>0</v>
      </c>
      <c r="BM2372" s="32">
        <f t="shared" ca="1" si="1258"/>
        <v>0</v>
      </c>
      <c r="BN2372" s="32">
        <f t="shared" ca="1" si="1258"/>
        <v>0</v>
      </c>
      <c r="BO2372" s="32">
        <f t="shared" ca="1" si="1258"/>
        <v>0</v>
      </c>
      <c r="BP2372" s="54">
        <v>0</v>
      </c>
    </row>
    <row r="2373" spans="1:68" hidden="1" outlineLevel="2">
      <c r="A2373" s="53"/>
      <c r="B2373" s="44">
        <f ca="1">COUNT(B$5:OFFSET(B2373,-1,0))</f>
        <v>2285</v>
      </c>
      <c r="C2373" s="31">
        <f ca="1">$B$2283</f>
        <v>2198</v>
      </c>
      <c r="D2373" s="45">
        <f t="shared" ca="1" si="1240"/>
        <v>2278</v>
      </c>
      <c r="E2373">
        <v>18</v>
      </c>
      <c r="F2373" t="b">
        <v>0</v>
      </c>
      <c r="G2373" t="b">
        <v>0</v>
      </c>
      <c r="H2373" t="b">
        <v>0</v>
      </c>
      <c r="I2373" s="3" t="str">
        <f t="shared" ca="1" si="1249"/>
        <v>G15- no kg MR</v>
      </c>
      <c r="J2373" s="16" t="str">
        <f ca="1">IF(MATCH(I2373,I$5:I2373,0)=(COUNTA(I$5:I2373)),"-","Dup")</f>
        <v>-</v>
      </c>
      <c r="K2373" s="32" t="str">
        <f t="shared" ca="1" si="1256"/>
        <v>-</v>
      </c>
      <c r="L2373" s="32" t="b">
        <f t="shared" ca="1" si="1256"/>
        <v>0</v>
      </c>
      <c r="M2373" s="32" t="b">
        <f t="shared" ca="1" si="1256"/>
        <v>1</v>
      </c>
      <c r="N2373" s="32">
        <f t="shared" ca="1" si="1256"/>
        <v>2</v>
      </c>
      <c r="O2373" s="32" t="str">
        <f t="shared" ca="1" si="1256"/>
        <v>-</v>
      </c>
      <c r="P2373" s="32" t="str">
        <f t="shared" ca="1" si="1256"/>
        <v>-</v>
      </c>
      <c r="Q2373" s="32" t="str">
        <f t="shared" ca="1" si="1256"/>
        <v>-</v>
      </c>
      <c r="R2373" s="32" t="str">
        <f t="shared" ca="1" si="1256"/>
        <v>-</v>
      </c>
      <c r="S2373" s="32" t="str">
        <f t="shared" ca="1" si="1256"/>
        <v>-</v>
      </c>
      <c r="T2373" s="32" t="str">
        <f t="shared" ca="1" si="1256"/>
        <v>-</v>
      </c>
      <c r="U2373" s="32" t="str">
        <f t="shared" ca="1" si="1256"/>
        <v>-</v>
      </c>
      <c r="V2373" s="32" t="str">
        <f t="shared" ca="1" si="1256"/>
        <v>-</v>
      </c>
      <c r="W2373" s="32" t="str">
        <f t="shared" ca="1" si="1256"/>
        <v>-</v>
      </c>
      <c r="X2373" s="32" t="str">
        <f t="shared" ca="1" si="1256"/>
        <v>-</v>
      </c>
      <c r="Y2373" s="32" t="str">
        <f t="shared" ca="1" si="1256"/>
        <v>-</v>
      </c>
      <c r="Z2373" s="32" t="str">
        <f t="shared" ca="1" si="1256"/>
        <v>-</v>
      </c>
      <c r="AA2373" s="32" t="b">
        <f t="shared" ca="1" si="1242"/>
        <v>1</v>
      </c>
      <c r="AB2373" s="32" t="b">
        <f t="shared" ca="1" si="1242"/>
        <v>0</v>
      </c>
      <c r="AC2373" s="32" t="b">
        <f t="shared" ca="1" si="1242"/>
        <v>1</v>
      </c>
      <c r="AD2373" s="32" t="b">
        <f t="shared" ca="1" si="1242"/>
        <v>1</v>
      </c>
      <c r="AE2373" s="32" t="b">
        <f t="shared" ca="1" si="1242"/>
        <v>1</v>
      </c>
      <c r="AF2373" s="32">
        <f t="shared" ca="1" si="1257"/>
        <v>0</v>
      </c>
      <c r="AG2373" s="32">
        <f t="shared" ca="1" si="1257"/>
        <v>0.4</v>
      </c>
      <c r="AH2373" s="32">
        <f t="shared" ca="1" si="1257"/>
        <v>-0.4</v>
      </c>
      <c r="AI2373" s="32" t="str">
        <f t="shared" ca="1" si="1243"/>
        <v>-</v>
      </c>
      <c r="AJ2373" s="32" t="str">
        <f t="shared" ca="1" si="1243"/>
        <v>-</v>
      </c>
      <c r="AK2373" s="32">
        <f t="shared" ca="1" si="1257"/>
        <v>0</v>
      </c>
      <c r="AL2373" s="32">
        <f t="shared" ca="1" si="1257"/>
        <v>1</v>
      </c>
      <c r="AM2373" s="32">
        <f t="shared" ca="1" si="1257"/>
        <v>-1</v>
      </c>
      <c r="AN2373" s="32">
        <f t="shared" ca="1" si="1257"/>
        <v>3.9</v>
      </c>
      <c r="AO2373" s="32" t="str">
        <f t="shared" ca="1" si="1257"/>
        <v>-</v>
      </c>
      <c r="AP2373" s="32" t="str">
        <f t="shared" ca="1" si="1257"/>
        <v>-</v>
      </c>
      <c r="AQ2373" s="32" t="b">
        <f t="shared" ca="1" si="1257"/>
        <v>1</v>
      </c>
      <c r="AR2373" s="32" t="b">
        <f t="shared" ca="1" si="1257"/>
        <v>1</v>
      </c>
      <c r="AS2373" s="32" t="str">
        <f t="shared" ca="1" si="1257"/>
        <v>-</v>
      </c>
      <c r="AT2373" s="32" t="str">
        <f t="shared" ca="1" si="1257"/>
        <v>-</v>
      </c>
      <c r="AU2373" s="32">
        <f t="shared" ca="1" si="1245"/>
        <v>-0.13028735632183852</v>
      </c>
      <c r="AV2373" s="32">
        <f t="shared" ca="1" si="1257"/>
        <v>59.744700000000002</v>
      </c>
      <c r="AW2373" s="32">
        <f t="shared" ca="1" si="1257"/>
        <v>0.9862866571416059</v>
      </c>
      <c r="AX2373" s="32">
        <f t="shared" ca="1" si="1257"/>
        <v>-1.7917495443763198E-2</v>
      </c>
      <c r="AY2373" s="22">
        <f t="shared" si="1247"/>
        <v>1</v>
      </c>
      <c r="AZ2373" s="22">
        <f t="shared" si="1247"/>
        <v>1</v>
      </c>
      <c r="BA2373" s="32">
        <f t="shared" ca="1" si="1257"/>
        <v>0</v>
      </c>
      <c r="BB2373" s="32">
        <f t="shared" ca="1" si="1258"/>
        <v>0</v>
      </c>
      <c r="BC2373" s="32">
        <f t="shared" ca="1" si="1258"/>
        <v>1.0241201257755206</v>
      </c>
      <c r="BD2373" s="32">
        <f t="shared" ca="1" si="1258"/>
        <v>-1.5004893206377545E-2</v>
      </c>
      <c r="BE2373" s="32">
        <f t="shared" ca="1" si="1258"/>
        <v>-9.704016774443891E-2</v>
      </c>
      <c r="BF2373" s="32">
        <f t="shared" ca="1" si="1258"/>
        <v>-2.2832260310152286E-2</v>
      </c>
      <c r="BG2373" s="32">
        <f t="shared" ca="1" si="1258"/>
        <v>-0.36793921068302282</v>
      </c>
      <c r="BH2373" s="32">
        <f t="shared" ca="1" si="1258"/>
        <v>-0.13938652506152127</v>
      </c>
      <c r="BI2373" s="32" t="str">
        <f t="shared" ca="1" si="1258"/>
        <v>-</v>
      </c>
      <c r="BJ2373" s="32" t="str">
        <f t="shared" ca="1" si="1258"/>
        <v>-</v>
      </c>
      <c r="BK2373" s="32" t="str">
        <f t="shared" ca="1" si="1258"/>
        <v>-</v>
      </c>
      <c r="BL2373" s="32">
        <f t="shared" ca="1" si="1258"/>
        <v>0</v>
      </c>
      <c r="BM2373" s="32">
        <f t="shared" ca="1" si="1258"/>
        <v>0</v>
      </c>
      <c r="BN2373" s="32">
        <f t="shared" ca="1" si="1258"/>
        <v>0</v>
      </c>
      <c r="BO2373" s="32">
        <f t="shared" ca="1" si="1258"/>
        <v>0</v>
      </c>
      <c r="BP2373" s="54">
        <v>0</v>
      </c>
    </row>
    <row r="2374" spans="1:68" hidden="1" outlineLevel="2">
      <c r="A2374" s="53"/>
      <c r="B2374" s="44">
        <f ca="1">COUNT(B$5:OFFSET(B2374,-1,0))</f>
        <v>2286</v>
      </c>
      <c r="C2374" s="31">
        <f ca="1">$B$2284</f>
        <v>2199</v>
      </c>
      <c r="D2374" s="45">
        <f t="shared" ca="1" si="1240"/>
        <v>2279</v>
      </c>
      <c r="E2374">
        <v>18</v>
      </c>
      <c r="F2374" t="b">
        <v>0</v>
      </c>
      <c r="G2374" t="b">
        <v>0</v>
      </c>
      <c r="H2374" t="b">
        <v>0</v>
      </c>
      <c r="I2374" s="3" t="str">
        <f t="shared" ca="1" si="1249"/>
        <v>G16- no kg MR</v>
      </c>
      <c r="J2374" s="16" t="str">
        <f ca="1">IF(MATCH(I2374,I$5:I2374,0)=(COUNTA(I$5:I2374)),"-","Dup")</f>
        <v>-</v>
      </c>
      <c r="K2374" s="32" t="str">
        <f t="shared" ca="1" si="1256"/>
        <v>-</v>
      </c>
      <c r="L2374" s="32" t="b">
        <f t="shared" ca="1" si="1256"/>
        <v>0</v>
      </c>
      <c r="M2374" s="32" t="b">
        <f t="shared" ca="1" si="1256"/>
        <v>1</v>
      </c>
      <c r="N2374" s="32">
        <f t="shared" ca="1" si="1256"/>
        <v>2</v>
      </c>
      <c r="O2374" s="32" t="str">
        <f t="shared" ca="1" si="1256"/>
        <v>-</v>
      </c>
      <c r="P2374" s="32" t="str">
        <f t="shared" ca="1" si="1256"/>
        <v>-</v>
      </c>
      <c r="Q2374" s="32" t="str">
        <f t="shared" ca="1" si="1256"/>
        <v>-</v>
      </c>
      <c r="R2374" s="32" t="str">
        <f t="shared" ca="1" si="1256"/>
        <v>-</v>
      </c>
      <c r="S2374" s="32" t="str">
        <f t="shared" ca="1" si="1256"/>
        <v>-</v>
      </c>
      <c r="T2374" s="32" t="str">
        <f t="shared" ca="1" si="1256"/>
        <v>-</v>
      </c>
      <c r="U2374" s="32" t="str">
        <f t="shared" ca="1" si="1256"/>
        <v>-</v>
      </c>
      <c r="V2374" s="32" t="str">
        <f t="shared" ca="1" si="1256"/>
        <v>-</v>
      </c>
      <c r="W2374" s="32" t="str">
        <f t="shared" ca="1" si="1256"/>
        <v>-</v>
      </c>
      <c r="X2374" s="32" t="str">
        <f t="shared" ca="1" si="1256"/>
        <v>-</v>
      </c>
      <c r="Y2374" s="32" t="str">
        <f t="shared" ca="1" si="1256"/>
        <v>-</v>
      </c>
      <c r="Z2374" s="32" t="str">
        <f t="shared" ca="1" si="1256"/>
        <v>-</v>
      </c>
      <c r="AA2374" s="32" t="b">
        <f t="shared" ca="1" si="1242"/>
        <v>1</v>
      </c>
      <c r="AB2374" s="32" t="b">
        <f t="shared" ca="1" si="1242"/>
        <v>0</v>
      </c>
      <c r="AC2374" s="32" t="b">
        <f t="shared" ca="1" si="1242"/>
        <v>1</v>
      </c>
      <c r="AD2374" s="32" t="b">
        <f t="shared" ca="1" si="1242"/>
        <v>1</v>
      </c>
      <c r="AE2374" s="32" t="b">
        <f t="shared" ca="1" si="1242"/>
        <v>1</v>
      </c>
      <c r="AF2374" s="32">
        <f t="shared" ca="1" si="1257"/>
        <v>0</v>
      </c>
      <c r="AG2374" s="32">
        <f t="shared" ca="1" si="1257"/>
        <v>0.4</v>
      </c>
      <c r="AH2374" s="32">
        <f t="shared" ca="1" si="1257"/>
        <v>-0.4</v>
      </c>
      <c r="AI2374" s="32" t="str">
        <f t="shared" ca="1" si="1243"/>
        <v>-</v>
      </c>
      <c r="AJ2374" s="32" t="str">
        <f t="shared" ca="1" si="1243"/>
        <v>-</v>
      </c>
      <c r="AK2374" s="32">
        <f t="shared" ca="1" si="1257"/>
        <v>0</v>
      </c>
      <c r="AL2374" s="32">
        <f t="shared" ca="1" si="1257"/>
        <v>1</v>
      </c>
      <c r="AM2374" s="32">
        <f t="shared" ca="1" si="1257"/>
        <v>-1</v>
      </c>
      <c r="AN2374" s="32">
        <f t="shared" ca="1" si="1257"/>
        <v>3.9</v>
      </c>
      <c r="AO2374" s="32" t="str">
        <f t="shared" ca="1" si="1257"/>
        <v>-</v>
      </c>
      <c r="AP2374" s="32" t="str">
        <f t="shared" ca="1" si="1257"/>
        <v>-</v>
      </c>
      <c r="AQ2374" s="32" t="b">
        <f t="shared" ca="1" si="1257"/>
        <v>1</v>
      </c>
      <c r="AR2374" s="32" t="b">
        <f t="shared" ca="1" si="1257"/>
        <v>1</v>
      </c>
      <c r="AS2374" s="32" t="str">
        <f t="shared" ca="1" si="1257"/>
        <v>-</v>
      </c>
      <c r="AT2374" s="32" t="str">
        <f t="shared" ca="1" si="1257"/>
        <v>-</v>
      </c>
      <c r="AU2374" s="32">
        <f t="shared" ca="1" si="1245"/>
        <v>-0.14362068965517183</v>
      </c>
      <c r="AV2374" s="32">
        <f t="shared" ca="1" si="1257"/>
        <v>57.333199999999998</v>
      </c>
      <c r="AW2374" s="32">
        <f t="shared" ca="1" si="1257"/>
        <v>1.0831997458819032</v>
      </c>
      <c r="AX2374" s="32">
        <f t="shared" ca="1" si="1257"/>
        <v>-0.12292025565077003</v>
      </c>
      <c r="AY2374" s="22">
        <f t="shared" si="1247"/>
        <v>1</v>
      </c>
      <c r="AZ2374" s="22">
        <f t="shared" si="1247"/>
        <v>1</v>
      </c>
      <c r="BA2374" s="32">
        <f t="shared" ca="1" si="1257"/>
        <v>0</v>
      </c>
      <c r="BB2374" s="32">
        <f t="shared" ca="1" si="1258"/>
        <v>0</v>
      </c>
      <c r="BC2374" s="32">
        <f t="shared" ca="1" si="1258"/>
        <v>1.031435670468674</v>
      </c>
      <c r="BD2374" s="32">
        <f t="shared" ca="1" si="1258"/>
        <v>-0.19232821644752107</v>
      </c>
      <c r="BE2374" s="32">
        <f t="shared" ca="1" si="1258"/>
        <v>-2.9960509962970616E-2</v>
      </c>
      <c r="BF2374" s="32">
        <f t="shared" ca="1" si="1258"/>
        <v>9.8351456519934377E-2</v>
      </c>
      <c r="BG2374" s="32">
        <f t="shared" ca="1" si="1258"/>
        <v>0.15281469721602114</v>
      </c>
      <c r="BH2374" s="32">
        <f t="shared" ca="1" si="1258"/>
        <v>2.3532908969271515E-2</v>
      </c>
      <c r="BI2374" s="32" t="str">
        <f t="shared" ca="1" si="1258"/>
        <v>-</v>
      </c>
      <c r="BJ2374" s="32" t="str">
        <f t="shared" ca="1" si="1258"/>
        <v>-</v>
      </c>
      <c r="BK2374" s="32" t="str">
        <f t="shared" ca="1" si="1258"/>
        <v>-</v>
      </c>
      <c r="BL2374" s="32">
        <f t="shared" ca="1" si="1258"/>
        <v>0</v>
      </c>
      <c r="BM2374" s="32">
        <f t="shared" ca="1" si="1258"/>
        <v>0</v>
      </c>
      <c r="BN2374" s="32">
        <f t="shared" ca="1" si="1258"/>
        <v>0</v>
      </c>
      <c r="BO2374" s="32">
        <f t="shared" ca="1" si="1258"/>
        <v>0</v>
      </c>
      <c r="BP2374" s="54">
        <v>0</v>
      </c>
    </row>
    <row r="2375" spans="1:68" hidden="1" outlineLevel="2">
      <c r="A2375" s="53"/>
      <c r="B2375" s="44">
        <f ca="1">COUNT(B$5:OFFSET(B2375,-1,0))</f>
        <v>2287</v>
      </c>
      <c r="C2375" s="31">
        <f ca="1">$B$2285</f>
        <v>2200</v>
      </c>
      <c r="D2375" s="45">
        <f t="shared" ca="1" si="1240"/>
        <v>2280</v>
      </c>
      <c r="E2375">
        <v>18</v>
      </c>
      <c r="F2375" t="b">
        <v>0</v>
      </c>
      <c r="G2375" t="b">
        <v>0</v>
      </c>
      <c r="H2375" t="b">
        <v>0</v>
      </c>
      <c r="I2375" s="3" t="str">
        <f t="shared" ca="1" si="1249"/>
        <v>G17- no kg MR</v>
      </c>
      <c r="J2375" s="16" t="str">
        <f ca="1">IF(MATCH(I2375,I$5:I2375,0)=(COUNTA(I$5:I2375)),"-","Dup")</f>
        <v>-</v>
      </c>
      <c r="K2375" s="32" t="str">
        <f t="shared" ca="1" si="1256"/>
        <v>-</v>
      </c>
      <c r="L2375" s="32" t="b">
        <f t="shared" ca="1" si="1256"/>
        <v>0</v>
      </c>
      <c r="M2375" s="32" t="b">
        <f t="shared" ca="1" si="1256"/>
        <v>1</v>
      </c>
      <c r="N2375" s="32">
        <f t="shared" ca="1" si="1256"/>
        <v>2</v>
      </c>
      <c r="O2375" s="32" t="str">
        <f t="shared" ca="1" si="1256"/>
        <v>-</v>
      </c>
      <c r="P2375" s="32" t="str">
        <f t="shared" ca="1" si="1256"/>
        <v>-</v>
      </c>
      <c r="Q2375" s="32" t="str">
        <f t="shared" ca="1" si="1256"/>
        <v>-</v>
      </c>
      <c r="R2375" s="32" t="str">
        <f t="shared" ca="1" si="1256"/>
        <v>-</v>
      </c>
      <c r="S2375" s="32" t="str">
        <f t="shared" ca="1" si="1256"/>
        <v>-</v>
      </c>
      <c r="T2375" s="32" t="str">
        <f t="shared" ca="1" si="1256"/>
        <v>-</v>
      </c>
      <c r="U2375" s="32" t="str">
        <f t="shared" ca="1" si="1256"/>
        <v>-</v>
      </c>
      <c r="V2375" s="32" t="str">
        <f t="shared" ca="1" si="1256"/>
        <v>-</v>
      </c>
      <c r="W2375" s="32" t="str">
        <f t="shared" ca="1" si="1256"/>
        <v>-</v>
      </c>
      <c r="X2375" s="32" t="str">
        <f t="shared" ca="1" si="1256"/>
        <v>-</v>
      </c>
      <c r="Y2375" s="32" t="str">
        <f t="shared" ca="1" si="1256"/>
        <v>-</v>
      </c>
      <c r="Z2375" s="32" t="str">
        <f t="shared" ca="1" si="1256"/>
        <v>-</v>
      </c>
      <c r="AA2375" s="32" t="b">
        <f t="shared" ref="AA2375:AE2385" ca="1" si="1259">OFFSET(AA$5,$D2375,0)</f>
        <v>1</v>
      </c>
      <c r="AB2375" s="32" t="b">
        <f t="shared" ca="1" si="1259"/>
        <v>0</v>
      </c>
      <c r="AC2375" s="32" t="b">
        <f t="shared" ca="1" si="1259"/>
        <v>1</v>
      </c>
      <c r="AD2375" s="32" t="b">
        <f t="shared" ca="1" si="1259"/>
        <v>1</v>
      </c>
      <c r="AE2375" s="32" t="b">
        <f t="shared" ca="1" si="1259"/>
        <v>1</v>
      </c>
      <c r="AF2375" s="32">
        <f t="shared" ca="1" si="1257"/>
        <v>0</v>
      </c>
      <c r="AG2375" s="32">
        <f t="shared" ca="1" si="1257"/>
        <v>0.4</v>
      </c>
      <c r="AH2375" s="32">
        <f t="shared" ca="1" si="1257"/>
        <v>-0.4</v>
      </c>
      <c r="AI2375" s="32" t="str">
        <f t="shared" ref="AI2375:AJ2385" ca="1" si="1260">OFFSET(AI$5,$D2375,0)</f>
        <v>-</v>
      </c>
      <c r="AJ2375" s="32" t="str">
        <f t="shared" ca="1" si="1260"/>
        <v>-</v>
      </c>
      <c r="AK2375" s="32">
        <f t="shared" ca="1" si="1257"/>
        <v>0</v>
      </c>
      <c r="AL2375" s="32">
        <f t="shared" ca="1" si="1257"/>
        <v>1</v>
      </c>
      <c r="AM2375" s="32">
        <f t="shared" ca="1" si="1257"/>
        <v>-1</v>
      </c>
      <c r="AN2375" s="32">
        <f t="shared" ca="1" si="1257"/>
        <v>3.9</v>
      </c>
      <c r="AO2375" s="32" t="str">
        <f t="shared" ca="1" si="1257"/>
        <v>-</v>
      </c>
      <c r="AP2375" s="32" t="str">
        <f t="shared" ca="1" si="1257"/>
        <v>-</v>
      </c>
      <c r="AQ2375" s="32" t="b">
        <f t="shared" ca="1" si="1257"/>
        <v>1</v>
      </c>
      <c r="AR2375" s="32" t="b">
        <f t="shared" ca="1" si="1257"/>
        <v>1</v>
      </c>
      <c r="AS2375" s="32" t="str">
        <f t="shared" ca="1" si="1257"/>
        <v>-</v>
      </c>
      <c r="AT2375" s="32" t="str">
        <f t="shared" ca="1" si="1257"/>
        <v>-</v>
      </c>
      <c r="AU2375" s="32">
        <f t="shared" ca="1" si="1245"/>
        <v>0.22637931034482819</v>
      </c>
      <c r="AV2375" s="32">
        <f t="shared" ca="1" si="1257"/>
        <v>58.217500000000001</v>
      </c>
      <c r="AW2375" s="32">
        <f t="shared" ca="1" si="1257"/>
        <v>0.97667143595769557</v>
      </c>
      <c r="AX2375" s="32">
        <f t="shared" ca="1" si="1257"/>
        <v>9.9977924570172183E-2</v>
      </c>
      <c r="AY2375" s="22">
        <f t="shared" si="1247"/>
        <v>1</v>
      </c>
      <c r="AZ2375" s="22">
        <f t="shared" si="1247"/>
        <v>1</v>
      </c>
      <c r="BA2375" s="32">
        <f t="shared" ca="1" si="1257"/>
        <v>0</v>
      </c>
      <c r="BB2375" s="32">
        <f t="shared" ca="1" si="1258"/>
        <v>0</v>
      </c>
      <c r="BC2375" s="32">
        <f t="shared" ca="1" si="1258"/>
        <v>0.94391312374248248</v>
      </c>
      <c r="BD2375" s="32">
        <f t="shared" ca="1" si="1258"/>
        <v>-0.27236757791370891</v>
      </c>
      <c r="BE2375" s="32">
        <f t="shared" ca="1" si="1258"/>
        <v>0.17641468476687344</v>
      </c>
      <c r="BF2375" s="32">
        <f t="shared" ca="1" si="1258"/>
        <v>-6.7815957896177448E-2</v>
      </c>
      <c r="BG2375" s="32">
        <f t="shared" ca="1" si="1258"/>
        <v>0.32775089067571983</v>
      </c>
      <c r="BH2375" s="32">
        <f t="shared" ca="1" si="1258"/>
        <v>8.8791235770151911E-2</v>
      </c>
      <c r="BI2375" s="32" t="str">
        <f t="shared" ca="1" si="1258"/>
        <v>-</v>
      </c>
      <c r="BJ2375" s="32" t="str">
        <f t="shared" ca="1" si="1258"/>
        <v>-</v>
      </c>
      <c r="BK2375" s="32" t="str">
        <f t="shared" ca="1" si="1258"/>
        <v>-</v>
      </c>
      <c r="BL2375" s="32">
        <f t="shared" ca="1" si="1258"/>
        <v>0</v>
      </c>
      <c r="BM2375" s="32">
        <f t="shared" ca="1" si="1258"/>
        <v>0</v>
      </c>
      <c r="BN2375" s="32">
        <f t="shared" ca="1" si="1258"/>
        <v>0</v>
      </c>
      <c r="BO2375" s="32">
        <f t="shared" ca="1" si="1258"/>
        <v>0</v>
      </c>
      <c r="BP2375" s="54">
        <v>0</v>
      </c>
    </row>
    <row r="2376" spans="1:68" hidden="1" outlineLevel="2">
      <c r="A2376" s="53"/>
      <c r="B2376" s="44">
        <f ca="1">COUNT(B$5:OFFSET(B2376,-1,0))</f>
        <v>2288</v>
      </c>
      <c r="C2376" s="31">
        <f ca="1">$B$2286</f>
        <v>2201</v>
      </c>
      <c r="D2376" s="45">
        <f t="shared" ca="1" si="1240"/>
        <v>2281</v>
      </c>
      <c r="E2376">
        <v>18</v>
      </c>
      <c r="F2376" t="b">
        <v>0</v>
      </c>
      <c r="G2376" t="b">
        <v>0</v>
      </c>
      <c r="H2376" t="b">
        <v>0</v>
      </c>
      <c r="I2376" s="3" t="str">
        <f t="shared" ca="1" si="1249"/>
        <v>G18- no kg MR</v>
      </c>
      <c r="J2376" s="16" t="str">
        <f ca="1">IF(MATCH(I2376,I$5:I2376,0)=(COUNTA(I$5:I2376)),"-","Dup")</f>
        <v>-</v>
      </c>
      <c r="K2376" s="32" t="str">
        <f t="shared" ca="1" si="1256"/>
        <v>-</v>
      </c>
      <c r="L2376" s="32" t="b">
        <f t="shared" ca="1" si="1256"/>
        <v>0</v>
      </c>
      <c r="M2376" s="32" t="b">
        <f t="shared" ca="1" si="1256"/>
        <v>1</v>
      </c>
      <c r="N2376" s="32">
        <f t="shared" ca="1" si="1256"/>
        <v>2</v>
      </c>
      <c r="O2376" s="32" t="str">
        <f t="shared" ca="1" si="1256"/>
        <v>-</v>
      </c>
      <c r="P2376" s="32" t="str">
        <f t="shared" ca="1" si="1256"/>
        <v>-</v>
      </c>
      <c r="Q2376" s="32" t="str">
        <f t="shared" ca="1" si="1256"/>
        <v>-</v>
      </c>
      <c r="R2376" s="32" t="str">
        <f t="shared" ca="1" si="1256"/>
        <v>-</v>
      </c>
      <c r="S2376" s="32" t="str">
        <f t="shared" ca="1" si="1256"/>
        <v>-</v>
      </c>
      <c r="T2376" s="32" t="str">
        <f t="shared" ca="1" si="1256"/>
        <v>-</v>
      </c>
      <c r="U2376" s="32" t="str">
        <f t="shared" ca="1" si="1256"/>
        <v>-</v>
      </c>
      <c r="V2376" s="32" t="str">
        <f t="shared" ca="1" si="1256"/>
        <v>-</v>
      </c>
      <c r="W2376" s="32" t="str">
        <f t="shared" ca="1" si="1256"/>
        <v>-</v>
      </c>
      <c r="X2376" s="32" t="str">
        <f t="shared" ca="1" si="1256"/>
        <v>-</v>
      </c>
      <c r="Y2376" s="32" t="str">
        <f t="shared" ca="1" si="1256"/>
        <v>-</v>
      </c>
      <c r="Z2376" s="32" t="str">
        <f t="shared" ca="1" si="1256"/>
        <v>-</v>
      </c>
      <c r="AA2376" s="32" t="b">
        <f t="shared" ca="1" si="1259"/>
        <v>1</v>
      </c>
      <c r="AB2376" s="32" t="b">
        <f t="shared" ca="1" si="1259"/>
        <v>0</v>
      </c>
      <c r="AC2376" s="32" t="b">
        <f t="shared" ca="1" si="1259"/>
        <v>1</v>
      </c>
      <c r="AD2376" s="32" t="b">
        <f t="shared" ca="1" si="1259"/>
        <v>1</v>
      </c>
      <c r="AE2376" s="32" t="b">
        <f t="shared" ca="1" si="1259"/>
        <v>1</v>
      </c>
      <c r="AF2376" s="32">
        <f t="shared" ca="1" si="1257"/>
        <v>0</v>
      </c>
      <c r="AG2376" s="32">
        <f t="shared" ca="1" si="1257"/>
        <v>0.4</v>
      </c>
      <c r="AH2376" s="32">
        <f t="shared" ca="1" si="1257"/>
        <v>-0.4</v>
      </c>
      <c r="AI2376" s="32" t="str">
        <f t="shared" ca="1" si="1260"/>
        <v>-</v>
      </c>
      <c r="AJ2376" s="32" t="str">
        <f t="shared" ca="1" si="1260"/>
        <v>-</v>
      </c>
      <c r="AK2376" s="32">
        <f t="shared" ca="1" si="1257"/>
        <v>0</v>
      </c>
      <c r="AL2376" s="32">
        <f t="shared" ca="1" si="1257"/>
        <v>1</v>
      </c>
      <c r="AM2376" s="32">
        <f t="shared" ca="1" si="1257"/>
        <v>-1</v>
      </c>
      <c r="AN2376" s="32">
        <f t="shared" ca="1" si="1257"/>
        <v>3.9</v>
      </c>
      <c r="AO2376" s="32" t="str">
        <f t="shared" ca="1" si="1257"/>
        <v>-</v>
      </c>
      <c r="AP2376" s="32" t="str">
        <f t="shared" ca="1" si="1257"/>
        <v>-</v>
      </c>
      <c r="AQ2376" s="32" t="b">
        <f t="shared" ca="1" si="1257"/>
        <v>1</v>
      </c>
      <c r="AR2376" s="32" t="b">
        <f t="shared" ca="1" si="1257"/>
        <v>1</v>
      </c>
      <c r="AS2376" s="32" t="str">
        <f t="shared" ca="1" si="1257"/>
        <v>-</v>
      </c>
      <c r="AT2376" s="32" t="str">
        <f t="shared" ca="1" si="1257"/>
        <v>-</v>
      </c>
      <c r="AU2376" s="32">
        <f t="shared" ca="1" si="1245"/>
        <v>1.1379310344828183E-2</v>
      </c>
      <c r="AV2376" s="32">
        <f t="shared" ca="1" si="1257"/>
        <v>62.1205</v>
      </c>
      <c r="AW2376" s="32">
        <f t="shared" ca="1" si="1257"/>
        <v>0.99940216871448406</v>
      </c>
      <c r="AX2376" s="32">
        <f t="shared" ca="1" si="1257"/>
        <v>-9.1597178082240771E-2</v>
      </c>
      <c r="AY2376" s="22">
        <f t="shared" si="1247"/>
        <v>1</v>
      </c>
      <c r="AZ2376" s="22">
        <f t="shared" si="1247"/>
        <v>1</v>
      </c>
      <c r="BA2376" s="32">
        <f t="shared" ca="1" si="1257"/>
        <v>0</v>
      </c>
      <c r="BB2376" s="32">
        <f t="shared" ca="1" si="1258"/>
        <v>0</v>
      </c>
      <c r="BC2376" s="32">
        <f t="shared" ca="1" si="1258"/>
        <v>1.0049310030669609</v>
      </c>
      <c r="BD2376" s="32">
        <f t="shared" ca="1" si="1258"/>
        <v>0.34945596678572599</v>
      </c>
      <c r="BE2376" s="32">
        <f t="shared" ca="1" si="1258"/>
        <v>-3.9825712224474841E-2</v>
      </c>
      <c r="BF2376" s="32">
        <f t="shared" ca="1" si="1258"/>
        <v>-7.2838209658754316E-3</v>
      </c>
      <c r="BG2376" s="32">
        <f t="shared" ca="1" si="1258"/>
        <v>-0.22013920209996485</v>
      </c>
      <c r="BH2376" s="32">
        <f t="shared" ca="1" si="1258"/>
        <v>-0.11504467291664744</v>
      </c>
      <c r="BI2376" s="32" t="str">
        <f t="shared" ca="1" si="1258"/>
        <v>-</v>
      </c>
      <c r="BJ2376" s="32" t="str">
        <f t="shared" ca="1" si="1258"/>
        <v>-</v>
      </c>
      <c r="BK2376" s="32" t="str">
        <f t="shared" ca="1" si="1258"/>
        <v>-</v>
      </c>
      <c r="BL2376" s="32">
        <f t="shared" ca="1" si="1258"/>
        <v>0</v>
      </c>
      <c r="BM2376" s="32">
        <f t="shared" ca="1" si="1258"/>
        <v>0</v>
      </c>
      <c r="BN2376" s="32">
        <f t="shared" ca="1" si="1258"/>
        <v>0</v>
      </c>
      <c r="BO2376" s="32">
        <f t="shared" ca="1" si="1258"/>
        <v>0</v>
      </c>
      <c r="BP2376" s="54">
        <v>0</v>
      </c>
    </row>
    <row r="2377" spans="1:68" hidden="1" outlineLevel="2">
      <c r="A2377" s="53"/>
      <c r="B2377" s="44">
        <f ca="1">COUNT(B$5:OFFSET(B2377,-1,0))</f>
        <v>2289</v>
      </c>
      <c r="C2377" s="31">
        <f ca="1">$B$2287</f>
        <v>2202</v>
      </c>
      <c r="D2377" s="45">
        <f t="shared" ca="1" si="1240"/>
        <v>2282</v>
      </c>
      <c r="E2377">
        <v>18</v>
      </c>
      <c r="F2377" t="b">
        <v>0</v>
      </c>
      <c r="G2377" t="b">
        <v>0</v>
      </c>
      <c r="H2377" t="b">
        <v>0</v>
      </c>
      <c r="I2377" s="3" t="str">
        <f t="shared" ca="1" si="1249"/>
        <v>G19- no kg MR</v>
      </c>
      <c r="J2377" s="16" t="str">
        <f ca="1">IF(MATCH(I2377,I$5:I2377,0)=(COUNTA(I$5:I2377)),"-","Dup")</f>
        <v>-</v>
      </c>
      <c r="K2377" s="32" t="str">
        <f t="shared" ca="1" si="1256"/>
        <v>-</v>
      </c>
      <c r="L2377" s="32" t="b">
        <f t="shared" ca="1" si="1256"/>
        <v>0</v>
      </c>
      <c r="M2377" s="32" t="b">
        <f t="shared" ca="1" si="1256"/>
        <v>1</v>
      </c>
      <c r="N2377" s="32">
        <f t="shared" ca="1" si="1256"/>
        <v>2</v>
      </c>
      <c r="O2377" s="32" t="str">
        <f t="shared" ca="1" si="1256"/>
        <v>-</v>
      </c>
      <c r="P2377" s="32" t="str">
        <f t="shared" ca="1" si="1256"/>
        <v>-</v>
      </c>
      <c r="Q2377" s="32" t="str">
        <f t="shared" ca="1" si="1256"/>
        <v>-</v>
      </c>
      <c r="R2377" s="32" t="str">
        <f t="shared" ca="1" si="1256"/>
        <v>-</v>
      </c>
      <c r="S2377" s="32" t="str">
        <f t="shared" ca="1" si="1256"/>
        <v>-</v>
      </c>
      <c r="T2377" s="32" t="str">
        <f t="shared" ca="1" si="1256"/>
        <v>-</v>
      </c>
      <c r="U2377" s="32" t="str">
        <f t="shared" ca="1" si="1256"/>
        <v>-</v>
      </c>
      <c r="V2377" s="32" t="str">
        <f t="shared" ca="1" si="1256"/>
        <v>-</v>
      </c>
      <c r="W2377" s="32" t="str">
        <f t="shared" ca="1" si="1256"/>
        <v>-</v>
      </c>
      <c r="X2377" s="32" t="str">
        <f t="shared" ca="1" si="1256"/>
        <v>-</v>
      </c>
      <c r="Y2377" s="32" t="str">
        <f t="shared" ca="1" si="1256"/>
        <v>-</v>
      </c>
      <c r="Z2377" s="32" t="str">
        <f t="shared" ca="1" si="1256"/>
        <v>-</v>
      </c>
      <c r="AA2377" s="32" t="b">
        <f t="shared" ca="1" si="1259"/>
        <v>1</v>
      </c>
      <c r="AB2377" s="32" t="b">
        <f t="shared" ca="1" si="1259"/>
        <v>0</v>
      </c>
      <c r="AC2377" s="32" t="b">
        <f t="shared" ca="1" si="1259"/>
        <v>1</v>
      </c>
      <c r="AD2377" s="32" t="b">
        <f t="shared" ca="1" si="1259"/>
        <v>1</v>
      </c>
      <c r="AE2377" s="32" t="b">
        <f t="shared" ca="1" si="1259"/>
        <v>1</v>
      </c>
      <c r="AF2377" s="32">
        <f t="shared" ca="1" si="1257"/>
        <v>0</v>
      </c>
      <c r="AG2377" s="32">
        <f t="shared" ca="1" si="1257"/>
        <v>0.4</v>
      </c>
      <c r="AH2377" s="32">
        <f t="shared" ca="1" si="1257"/>
        <v>-0.4</v>
      </c>
      <c r="AI2377" s="32" t="str">
        <f t="shared" ca="1" si="1260"/>
        <v>-</v>
      </c>
      <c r="AJ2377" s="32" t="str">
        <f t="shared" ca="1" si="1260"/>
        <v>-</v>
      </c>
      <c r="AK2377" s="32">
        <f t="shared" ca="1" si="1257"/>
        <v>0</v>
      </c>
      <c r="AL2377" s="32">
        <f t="shared" ca="1" si="1257"/>
        <v>1</v>
      </c>
      <c r="AM2377" s="32">
        <f t="shared" ca="1" si="1257"/>
        <v>-1</v>
      </c>
      <c r="AN2377" s="32">
        <f t="shared" ca="1" si="1257"/>
        <v>3.9</v>
      </c>
      <c r="AO2377" s="32" t="str">
        <f t="shared" ca="1" si="1257"/>
        <v>-</v>
      </c>
      <c r="AP2377" s="32" t="str">
        <f t="shared" ca="1" si="1257"/>
        <v>-</v>
      </c>
      <c r="AQ2377" s="32" t="b">
        <f t="shared" ca="1" si="1257"/>
        <v>1</v>
      </c>
      <c r="AR2377" s="32" t="b">
        <f t="shared" ca="1" si="1257"/>
        <v>1</v>
      </c>
      <c r="AS2377" s="32" t="str">
        <f t="shared" ca="1" si="1257"/>
        <v>-</v>
      </c>
      <c r="AT2377" s="32" t="str">
        <f t="shared" ca="1" si="1257"/>
        <v>-</v>
      </c>
      <c r="AU2377" s="32">
        <f t="shared" ca="1" si="1245"/>
        <v>-1.3620689655171816E-2</v>
      </c>
      <c r="AV2377" s="32">
        <f t="shared" ca="1" si="1257"/>
        <v>60.4283</v>
      </c>
      <c r="AW2377" s="32">
        <f t="shared" ca="1" si="1257"/>
        <v>1.0561374374034176</v>
      </c>
      <c r="AX2377" s="32">
        <f t="shared" ca="1" si="1257"/>
        <v>-0.12927578937823692</v>
      </c>
      <c r="AY2377" s="22">
        <f t="shared" si="1247"/>
        <v>1</v>
      </c>
      <c r="AZ2377" s="22">
        <f t="shared" si="1247"/>
        <v>1</v>
      </c>
      <c r="BA2377" s="32">
        <f t="shared" ca="1" si="1257"/>
        <v>0</v>
      </c>
      <c r="BB2377" s="32">
        <f t="shared" ca="1" si="1258"/>
        <v>0</v>
      </c>
      <c r="BC2377" s="32">
        <f t="shared" ca="1" si="1258"/>
        <v>1.0119218761635926</v>
      </c>
      <c r="BD2377" s="32">
        <f t="shared" ca="1" si="1258"/>
        <v>-0.28813469607075248</v>
      </c>
      <c r="BE2377" s="32">
        <f t="shared" ca="1" si="1258"/>
        <v>-2.0398349042122677E-2</v>
      </c>
      <c r="BF2377" s="32">
        <f t="shared" ca="1" si="1258"/>
        <v>3.5525724354319443E-2</v>
      </c>
      <c r="BG2377" s="32">
        <f t="shared" ca="1" si="1258"/>
        <v>0.17665533640615649</v>
      </c>
      <c r="BH2377" s="32">
        <f t="shared" ca="1" si="1258"/>
        <v>-1.775918468901494E-2</v>
      </c>
      <c r="BI2377" s="32" t="str">
        <f t="shared" ca="1" si="1258"/>
        <v>-</v>
      </c>
      <c r="BJ2377" s="32" t="str">
        <f t="shared" ca="1" si="1258"/>
        <v>-</v>
      </c>
      <c r="BK2377" s="32" t="str">
        <f t="shared" ca="1" si="1258"/>
        <v>-</v>
      </c>
      <c r="BL2377" s="32">
        <f t="shared" ca="1" si="1258"/>
        <v>0</v>
      </c>
      <c r="BM2377" s="32">
        <f t="shared" ca="1" si="1258"/>
        <v>0</v>
      </c>
      <c r="BN2377" s="32">
        <f t="shared" ca="1" si="1258"/>
        <v>0</v>
      </c>
      <c r="BO2377" s="32">
        <f t="shared" ca="1" si="1258"/>
        <v>0</v>
      </c>
      <c r="BP2377" s="54">
        <v>0</v>
      </c>
    </row>
    <row r="2378" spans="1:68" hidden="1" outlineLevel="2">
      <c r="A2378" s="53"/>
      <c r="B2378" s="44">
        <f ca="1">COUNT(B$5:OFFSET(B2378,-1,0))</f>
        <v>2290</v>
      </c>
      <c r="C2378" s="31">
        <f ca="1">$B$2288</f>
        <v>2203</v>
      </c>
      <c r="D2378" s="45">
        <f t="shared" ca="1" si="1240"/>
        <v>2283</v>
      </c>
      <c r="E2378">
        <v>18</v>
      </c>
      <c r="F2378" t="b">
        <v>0</v>
      </c>
      <c r="G2378" t="b">
        <v>0</v>
      </c>
      <c r="H2378" t="b">
        <v>0</v>
      </c>
      <c r="I2378" s="3" t="str">
        <f t="shared" ca="1" si="1249"/>
        <v>G20- no kg MR</v>
      </c>
      <c r="J2378" s="16" t="str">
        <f ca="1">IF(MATCH(I2378,I$5:I2378,0)=(COUNTA(I$5:I2378)),"-","Dup")</f>
        <v>-</v>
      </c>
      <c r="K2378" s="32" t="str">
        <f t="shared" ca="1" si="1256"/>
        <v>-</v>
      </c>
      <c r="L2378" s="32" t="b">
        <f t="shared" ca="1" si="1256"/>
        <v>0</v>
      </c>
      <c r="M2378" s="32" t="b">
        <f t="shared" ca="1" si="1256"/>
        <v>1</v>
      </c>
      <c r="N2378" s="32">
        <f t="shared" ca="1" si="1256"/>
        <v>2</v>
      </c>
      <c r="O2378" s="32" t="str">
        <f t="shared" ca="1" si="1256"/>
        <v>-</v>
      </c>
      <c r="P2378" s="32" t="str">
        <f t="shared" ca="1" si="1256"/>
        <v>-</v>
      </c>
      <c r="Q2378" s="32" t="str">
        <f t="shared" ca="1" si="1256"/>
        <v>-</v>
      </c>
      <c r="R2378" s="32" t="str">
        <f t="shared" ca="1" si="1256"/>
        <v>-</v>
      </c>
      <c r="S2378" s="32" t="str">
        <f t="shared" ca="1" si="1256"/>
        <v>-</v>
      </c>
      <c r="T2378" s="32" t="str">
        <f t="shared" ca="1" si="1256"/>
        <v>-</v>
      </c>
      <c r="U2378" s="32" t="str">
        <f t="shared" ca="1" si="1256"/>
        <v>-</v>
      </c>
      <c r="V2378" s="32" t="str">
        <f t="shared" ca="1" si="1256"/>
        <v>-</v>
      </c>
      <c r="W2378" s="32" t="str">
        <f t="shared" ca="1" si="1256"/>
        <v>-</v>
      </c>
      <c r="X2378" s="32" t="str">
        <f t="shared" ca="1" si="1256"/>
        <v>-</v>
      </c>
      <c r="Y2378" s="32" t="str">
        <f t="shared" ca="1" si="1256"/>
        <v>-</v>
      </c>
      <c r="Z2378" s="32" t="str">
        <f t="shared" ca="1" si="1256"/>
        <v>-</v>
      </c>
      <c r="AA2378" s="32" t="b">
        <f t="shared" ca="1" si="1259"/>
        <v>1</v>
      </c>
      <c r="AB2378" s="32" t="b">
        <f t="shared" ca="1" si="1259"/>
        <v>0</v>
      </c>
      <c r="AC2378" s="32" t="b">
        <f t="shared" ca="1" si="1259"/>
        <v>1</v>
      </c>
      <c r="AD2378" s="32" t="b">
        <f t="shared" ca="1" si="1259"/>
        <v>1</v>
      </c>
      <c r="AE2378" s="32" t="b">
        <f t="shared" ca="1" si="1259"/>
        <v>1</v>
      </c>
      <c r="AF2378" s="32">
        <f t="shared" ca="1" si="1257"/>
        <v>0</v>
      </c>
      <c r="AG2378" s="32">
        <f t="shared" ca="1" si="1257"/>
        <v>0.4</v>
      </c>
      <c r="AH2378" s="32">
        <f t="shared" ca="1" si="1257"/>
        <v>-0.4</v>
      </c>
      <c r="AI2378" s="32" t="str">
        <f t="shared" ca="1" si="1260"/>
        <v>-</v>
      </c>
      <c r="AJ2378" s="32" t="str">
        <f t="shared" ca="1" si="1260"/>
        <v>-</v>
      </c>
      <c r="AK2378" s="32">
        <f t="shared" ca="1" si="1257"/>
        <v>0</v>
      </c>
      <c r="AL2378" s="32">
        <f t="shared" ca="1" si="1257"/>
        <v>1</v>
      </c>
      <c r="AM2378" s="32">
        <f t="shared" ca="1" si="1257"/>
        <v>-1</v>
      </c>
      <c r="AN2378" s="32">
        <f t="shared" ca="1" si="1257"/>
        <v>3.9</v>
      </c>
      <c r="AO2378" s="32" t="str">
        <f t="shared" ca="1" si="1257"/>
        <v>-</v>
      </c>
      <c r="AP2378" s="32" t="str">
        <f t="shared" ca="1" si="1257"/>
        <v>-</v>
      </c>
      <c r="AQ2378" s="32" t="b">
        <f t="shared" ca="1" si="1257"/>
        <v>1</v>
      </c>
      <c r="AR2378" s="32" t="b">
        <f t="shared" ca="1" si="1257"/>
        <v>1</v>
      </c>
      <c r="AS2378" s="32" t="str">
        <f t="shared" ca="1" si="1257"/>
        <v>-</v>
      </c>
      <c r="AT2378" s="32" t="str">
        <f t="shared" ca="1" si="1257"/>
        <v>-</v>
      </c>
      <c r="AU2378" s="32">
        <f t="shared" ca="1" si="1245"/>
        <v>-8.3620689655171818E-2</v>
      </c>
      <c r="AV2378" s="32">
        <f t="shared" ca="1" si="1257"/>
        <v>56.915599999999998</v>
      </c>
      <c r="AW2378" s="32">
        <f t="shared" ca="1" si="1257"/>
        <v>1.0446156708830123</v>
      </c>
      <c r="AX2378" s="32">
        <f t="shared" ca="1" si="1257"/>
        <v>3.4977048521651177E-2</v>
      </c>
      <c r="AY2378" s="22">
        <f t="shared" si="1247"/>
        <v>1</v>
      </c>
      <c r="AZ2378" s="22">
        <f t="shared" si="1247"/>
        <v>1</v>
      </c>
      <c r="BA2378" s="32">
        <f t="shared" ca="1" si="1257"/>
        <v>0</v>
      </c>
      <c r="BB2378" s="32">
        <f t="shared" ca="1" si="1258"/>
        <v>0</v>
      </c>
      <c r="BC2378" s="32">
        <f t="shared" ca="1" si="1258"/>
        <v>1.0384790316432015</v>
      </c>
      <c r="BD2378" s="32">
        <f t="shared" ca="1" si="1258"/>
        <v>-0.40976633117891836</v>
      </c>
      <c r="BE2378" s="32">
        <f t="shared" ca="1" si="1258"/>
        <v>0.14623191481335118</v>
      </c>
      <c r="BF2378" s="32">
        <f t="shared" ca="1" si="1258"/>
        <v>0.14056111005054728</v>
      </c>
      <c r="BG2378" s="32">
        <f t="shared" ca="1" si="1258"/>
        <v>-0.35679694311843768</v>
      </c>
      <c r="BH2378" s="32">
        <f t="shared" ca="1" si="1258"/>
        <v>9.6163414361740251E-2</v>
      </c>
      <c r="BI2378" s="32" t="str">
        <f t="shared" ca="1" si="1258"/>
        <v>-</v>
      </c>
      <c r="BJ2378" s="32" t="str">
        <f t="shared" ca="1" si="1258"/>
        <v>-</v>
      </c>
      <c r="BK2378" s="32" t="str">
        <f t="shared" ca="1" si="1258"/>
        <v>-</v>
      </c>
      <c r="BL2378" s="32">
        <f t="shared" ca="1" si="1258"/>
        <v>0</v>
      </c>
      <c r="BM2378" s="32">
        <f t="shared" ca="1" si="1258"/>
        <v>0</v>
      </c>
      <c r="BN2378" s="32">
        <f t="shared" ca="1" si="1258"/>
        <v>0</v>
      </c>
      <c r="BO2378" s="32">
        <f t="shared" ca="1" si="1258"/>
        <v>0</v>
      </c>
      <c r="BP2378" s="54">
        <v>0</v>
      </c>
    </row>
    <row r="2379" spans="1:68" hidden="1" outlineLevel="2">
      <c r="A2379" s="53"/>
      <c r="B2379" s="44">
        <f ca="1">COUNT(B$5:OFFSET(B2379,-1,0))</f>
        <v>2291</v>
      </c>
      <c r="C2379" s="31">
        <f ca="1">$B$2289</f>
        <v>2204</v>
      </c>
      <c r="D2379" s="45">
        <f t="shared" ca="1" si="1240"/>
        <v>2284</v>
      </c>
      <c r="E2379">
        <v>18</v>
      </c>
      <c r="F2379" t="b">
        <v>1</v>
      </c>
      <c r="G2379" t="b">
        <v>0</v>
      </c>
      <c r="H2379" t="b">
        <v>1</v>
      </c>
      <c r="I2379" s="3" t="str">
        <f t="shared" ca="1" si="1249"/>
        <v>G21- no kg MR</v>
      </c>
      <c r="J2379" s="16" t="str">
        <f ca="1">IF(MATCH(I2379,I$5:I2379,0)=(COUNTA(I$5:I2379)),"-","Dup")</f>
        <v>-</v>
      </c>
      <c r="K2379" s="32" t="str">
        <f t="shared" ca="1" si="1256"/>
        <v>-</v>
      </c>
      <c r="L2379" s="32" t="b">
        <f t="shared" ca="1" si="1256"/>
        <v>0</v>
      </c>
      <c r="M2379" s="32" t="b">
        <f t="shared" ca="1" si="1256"/>
        <v>1</v>
      </c>
      <c r="N2379" s="32">
        <f t="shared" ca="1" si="1256"/>
        <v>2</v>
      </c>
      <c r="O2379" s="32" t="str">
        <f t="shared" ca="1" si="1256"/>
        <v>-</v>
      </c>
      <c r="P2379" s="32" t="str">
        <f t="shared" ca="1" si="1256"/>
        <v>-</v>
      </c>
      <c r="Q2379" s="32" t="str">
        <f t="shared" ca="1" si="1256"/>
        <v>-</v>
      </c>
      <c r="R2379" s="32" t="str">
        <f t="shared" ca="1" si="1256"/>
        <v>-</v>
      </c>
      <c r="S2379" s="32" t="str">
        <f t="shared" ca="1" si="1256"/>
        <v>-</v>
      </c>
      <c r="T2379" s="32" t="str">
        <f t="shared" ca="1" si="1256"/>
        <v>-</v>
      </c>
      <c r="U2379" s="32" t="str">
        <f t="shared" ca="1" si="1256"/>
        <v>-</v>
      </c>
      <c r="V2379" s="32" t="str">
        <f t="shared" ca="1" si="1256"/>
        <v>-</v>
      </c>
      <c r="W2379" s="32" t="str">
        <f t="shared" ca="1" si="1256"/>
        <v>-</v>
      </c>
      <c r="X2379" s="32" t="str">
        <f t="shared" ca="1" si="1256"/>
        <v>-</v>
      </c>
      <c r="Y2379" s="32" t="str">
        <f t="shared" ca="1" si="1256"/>
        <v>-</v>
      </c>
      <c r="Z2379" s="32" t="str">
        <f t="shared" ca="1" si="1256"/>
        <v>-</v>
      </c>
      <c r="AA2379" s="32" t="b">
        <f t="shared" ca="1" si="1259"/>
        <v>1</v>
      </c>
      <c r="AB2379" s="32" t="b">
        <f t="shared" ca="1" si="1259"/>
        <v>0</v>
      </c>
      <c r="AC2379" s="32" t="b">
        <f t="shared" ca="1" si="1259"/>
        <v>1</v>
      </c>
      <c r="AD2379" s="32" t="b">
        <f t="shared" ca="1" si="1259"/>
        <v>1</v>
      </c>
      <c r="AE2379" s="32" t="b">
        <f t="shared" ca="1" si="1259"/>
        <v>1</v>
      </c>
      <c r="AF2379" s="32">
        <f t="shared" ca="1" si="1257"/>
        <v>0</v>
      </c>
      <c r="AG2379" s="32">
        <f t="shared" ca="1" si="1257"/>
        <v>0.4</v>
      </c>
      <c r="AH2379" s="32">
        <f t="shared" ca="1" si="1257"/>
        <v>-0.4</v>
      </c>
      <c r="AI2379" s="32" t="str">
        <f t="shared" ca="1" si="1260"/>
        <v>-</v>
      </c>
      <c r="AJ2379" s="32" t="str">
        <f t="shared" ca="1" si="1260"/>
        <v>-</v>
      </c>
      <c r="AK2379" s="32">
        <f t="shared" ca="1" si="1257"/>
        <v>0</v>
      </c>
      <c r="AL2379" s="32">
        <f t="shared" ca="1" si="1257"/>
        <v>1</v>
      </c>
      <c r="AM2379" s="32">
        <f t="shared" ca="1" si="1257"/>
        <v>-1</v>
      </c>
      <c r="AN2379" s="32">
        <f t="shared" ca="1" si="1257"/>
        <v>3.9</v>
      </c>
      <c r="AO2379" s="32" t="str">
        <f t="shared" ca="1" si="1257"/>
        <v>-</v>
      </c>
      <c r="AP2379" s="32" t="str">
        <f t="shared" ca="1" si="1257"/>
        <v>-</v>
      </c>
      <c r="AQ2379" s="32" t="b">
        <f t="shared" ca="1" si="1257"/>
        <v>1</v>
      </c>
      <c r="AR2379" s="32" t="b">
        <f t="shared" ca="1" si="1257"/>
        <v>1</v>
      </c>
      <c r="AS2379" s="32" t="str">
        <f t="shared" ca="1" si="1257"/>
        <v>-</v>
      </c>
      <c r="AT2379" s="32" t="str">
        <f t="shared" ca="1" si="1257"/>
        <v>-</v>
      </c>
      <c r="AU2379" s="32">
        <f t="shared" ca="1" si="1245"/>
        <v>-5.3620689655171819E-2</v>
      </c>
      <c r="AV2379" s="32">
        <f t="shared" ca="1" si="1257"/>
        <v>57.457900000000002</v>
      </c>
      <c r="AW2379" s="32">
        <f t="shared" ca="1" si="1257"/>
        <v>1.125068376098374</v>
      </c>
      <c r="AX2379" s="32">
        <f t="shared" ca="1" si="1257"/>
        <v>3.6106689482709564E-2</v>
      </c>
      <c r="AY2379" s="22">
        <f t="shared" si="1247"/>
        <v>1</v>
      </c>
      <c r="AZ2379" s="22">
        <f t="shared" si="1247"/>
        <v>1</v>
      </c>
      <c r="BA2379" s="32">
        <f t="shared" ca="1" si="1257"/>
        <v>0</v>
      </c>
      <c r="BB2379" s="32">
        <f t="shared" ca="1" si="1258"/>
        <v>0</v>
      </c>
      <c r="BC2379" s="32">
        <f t="shared" ca="1" si="1258"/>
        <v>1.041693783618491</v>
      </c>
      <c r="BD2379" s="32">
        <f t="shared" ca="1" si="1258"/>
        <v>0.13156646389413496</v>
      </c>
      <c r="BE2379" s="32">
        <f t="shared" ca="1" si="1258"/>
        <v>0.20468441539270954</v>
      </c>
      <c r="BF2379" s="32">
        <f t="shared" ca="1" si="1258"/>
        <v>0.14835345795971366</v>
      </c>
      <c r="BG2379" s="32">
        <f t="shared" ca="1" si="1258"/>
        <v>0.3966848390671629</v>
      </c>
      <c r="BH2379" s="32">
        <f t="shared" ca="1" si="1258"/>
        <v>-1.7405536048178183E-2</v>
      </c>
      <c r="BI2379" s="32" t="str">
        <f t="shared" ca="1" si="1258"/>
        <v>-</v>
      </c>
      <c r="BJ2379" s="32" t="str">
        <f t="shared" ca="1" si="1258"/>
        <v>-</v>
      </c>
      <c r="BK2379" s="32" t="str">
        <f t="shared" ca="1" si="1258"/>
        <v>-</v>
      </c>
      <c r="BL2379" s="32">
        <f t="shared" ca="1" si="1258"/>
        <v>0</v>
      </c>
      <c r="BM2379" s="32">
        <f t="shared" ca="1" si="1258"/>
        <v>0</v>
      </c>
      <c r="BN2379" s="32">
        <f t="shared" ca="1" si="1258"/>
        <v>0</v>
      </c>
      <c r="BO2379" s="32">
        <f t="shared" ca="1" si="1258"/>
        <v>0</v>
      </c>
      <c r="BP2379" s="54">
        <v>0</v>
      </c>
    </row>
    <row r="2380" spans="1:68" hidden="1" outlineLevel="2">
      <c r="A2380" s="53"/>
      <c r="B2380" s="44">
        <f ca="1">COUNT(B$5:OFFSET(B2380,-1,0))</f>
        <v>2292</v>
      </c>
      <c r="C2380" s="31">
        <f ca="1">$B$2290</f>
        <v>2205</v>
      </c>
      <c r="D2380" s="45">
        <f t="shared" ca="1" si="1240"/>
        <v>2285</v>
      </c>
      <c r="E2380">
        <v>18</v>
      </c>
      <c r="F2380" t="b">
        <v>0</v>
      </c>
      <c r="G2380" t="b">
        <v>0</v>
      </c>
      <c r="H2380" t="b">
        <v>0</v>
      </c>
      <c r="I2380" s="3" t="str">
        <f t="shared" ca="1" si="1249"/>
        <v>G22- no kg MR</v>
      </c>
      <c r="J2380" s="16" t="str">
        <f ca="1">IF(MATCH(I2380,I$5:I2380,0)=(COUNTA(I$5:I2380)),"-","Dup")</f>
        <v>-</v>
      </c>
      <c r="K2380" s="32" t="str">
        <f t="shared" ca="1" si="1256"/>
        <v>-</v>
      </c>
      <c r="L2380" s="32" t="b">
        <f t="shared" ca="1" si="1256"/>
        <v>0</v>
      </c>
      <c r="M2380" s="32" t="b">
        <f t="shared" ca="1" si="1256"/>
        <v>1</v>
      </c>
      <c r="N2380" s="32">
        <f t="shared" ca="1" si="1256"/>
        <v>2</v>
      </c>
      <c r="O2380" s="32" t="str">
        <f t="shared" ca="1" si="1256"/>
        <v>-</v>
      </c>
      <c r="P2380" s="32" t="str">
        <f t="shared" ca="1" si="1256"/>
        <v>-</v>
      </c>
      <c r="Q2380" s="32" t="str">
        <f t="shared" ca="1" si="1256"/>
        <v>-</v>
      </c>
      <c r="R2380" s="32" t="str">
        <f t="shared" ca="1" si="1256"/>
        <v>-</v>
      </c>
      <c r="S2380" s="32" t="str">
        <f t="shared" ca="1" si="1256"/>
        <v>-</v>
      </c>
      <c r="T2380" s="32" t="str">
        <f t="shared" ca="1" si="1256"/>
        <v>-</v>
      </c>
      <c r="U2380" s="32" t="str">
        <f t="shared" ca="1" si="1256"/>
        <v>-</v>
      </c>
      <c r="V2380" s="32" t="str">
        <f t="shared" ca="1" si="1256"/>
        <v>-</v>
      </c>
      <c r="W2380" s="32" t="str">
        <f t="shared" ca="1" si="1256"/>
        <v>-</v>
      </c>
      <c r="X2380" s="32" t="str">
        <f t="shared" ca="1" si="1256"/>
        <v>-</v>
      </c>
      <c r="Y2380" s="32" t="str">
        <f t="shared" ca="1" si="1256"/>
        <v>-</v>
      </c>
      <c r="Z2380" s="32" t="str">
        <f t="shared" ca="1" si="1256"/>
        <v>-</v>
      </c>
      <c r="AA2380" s="32" t="b">
        <f t="shared" ca="1" si="1259"/>
        <v>1</v>
      </c>
      <c r="AB2380" s="32" t="b">
        <f t="shared" ca="1" si="1259"/>
        <v>0</v>
      </c>
      <c r="AC2380" s="32" t="b">
        <f t="shared" ca="1" si="1259"/>
        <v>1</v>
      </c>
      <c r="AD2380" s="32" t="b">
        <f t="shared" ca="1" si="1259"/>
        <v>1</v>
      </c>
      <c r="AE2380" s="32" t="b">
        <f t="shared" ca="1" si="1259"/>
        <v>1</v>
      </c>
      <c r="AF2380" s="32">
        <f t="shared" ca="1" si="1257"/>
        <v>0</v>
      </c>
      <c r="AG2380" s="32">
        <f t="shared" ca="1" si="1257"/>
        <v>0.4</v>
      </c>
      <c r="AH2380" s="32">
        <f t="shared" ca="1" si="1257"/>
        <v>-0.4</v>
      </c>
      <c r="AI2380" s="32" t="str">
        <f t="shared" ca="1" si="1260"/>
        <v>-</v>
      </c>
      <c r="AJ2380" s="32" t="str">
        <f t="shared" ca="1" si="1260"/>
        <v>-</v>
      </c>
      <c r="AK2380" s="32">
        <f t="shared" ca="1" si="1257"/>
        <v>0</v>
      </c>
      <c r="AL2380" s="32">
        <f t="shared" ca="1" si="1257"/>
        <v>1</v>
      </c>
      <c r="AM2380" s="32">
        <f t="shared" ca="1" si="1257"/>
        <v>-1</v>
      </c>
      <c r="AN2380" s="32">
        <f t="shared" ca="1" si="1257"/>
        <v>3.9</v>
      </c>
      <c r="AO2380" s="32" t="str">
        <f t="shared" ca="1" si="1257"/>
        <v>-</v>
      </c>
      <c r="AP2380" s="32" t="str">
        <f t="shared" ca="1" si="1257"/>
        <v>-</v>
      </c>
      <c r="AQ2380" s="32" t="b">
        <f t="shared" ca="1" si="1257"/>
        <v>1</v>
      </c>
      <c r="AR2380" s="32" t="b">
        <f t="shared" ca="1" si="1257"/>
        <v>1</v>
      </c>
      <c r="AS2380" s="32" t="str">
        <f t="shared" ca="1" si="1257"/>
        <v>-</v>
      </c>
      <c r="AT2380" s="32" t="str">
        <f t="shared" ca="1" si="1257"/>
        <v>-</v>
      </c>
      <c r="AU2380" s="32">
        <f t="shared" ca="1" si="1245"/>
        <v>9.637931034482819E-2</v>
      </c>
      <c r="AV2380" s="32">
        <f t="shared" ca="1" si="1257"/>
        <v>58.113999999999997</v>
      </c>
      <c r="AW2380" s="32">
        <f t="shared" ca="1" si="1257"/>
        <v>1.0301235779982718</v>
      </c>
      <c r="AX2380" s="32">
        <f t="shared" ca="1" si="1257"/>
        <v>-7.6772530291126073E-2</v>
      </c>
      <c r="AY2380" s="22">
        <f t="shared" si="1247"/>
        <v>1</v>
      </c>
      <c r="AZ2380" s="22">
        <f t="shared" si="1247"/>
        <v>1</v>
      </c>
      <c r="BA2380" s="32">
        <f t="shared" ca="1" si="1257"/>
        <v>0</v>
      </c>
      <c r="BB2380" s="32">
        <f t="shared" ca="1" si="1258"/>
        <v>0</v>
      </c>
      <c r="BC2380" s="32">
        <f t="shared" ca="1" si="1258"/>
        <v>0.9801349849358536</v>
      </c>
      <c r="BD2380" s="32">
        <f t="shared" ca="1" si="1258"/>
        <v>-0.15482721263483512</v>
      </c>
      <c r="BE2380" s="32">
        <f t="shared" ca="1" si="1258"/>
        <v>7.0608347682828199E-2</v>
      </c>
      <c r="BF2380" s="32">
        <f t="shared" ca="1" si="1258"/>
        <v>-1.6016280707203956E-2</v>
      </c>
      <c r="BG2380" s="32">
        <f t="shared" ca="1" si="1258"/>
        <v>0.22568005132052527</v>
      </c>
      <c r="BH2380" s="32">
        <f t="shared" ca="1" si="1258"/>
        <v>8.6280055450514315E-2</v>
      </c>
      <c r="BI2380" s="32" t="str">
        <f t="shared" ca="1" si="1258"/>
        <v>-</v>
      </c>
      <c r="BJ2380" s="32" t="str">
        <f t="shared" ca="1" si="1258"/>
        <v>-</v>
      </c>
      <c r="BK2380" s="32" t="str">
        <f t="shared" ca="1" si="1258"/>
        <v>-</v>
      </c>
      <c r="BL2380" s="32">
        <f t="shared" ca="1" si="1258"/>
        <v>0</v>
      </c>
      <c r="BM2380" s="32">
        <f t="shared" ca="1" si="1258"/>
        <v>0</v>
      </c>
      <c r="BN2380" s="32">
        <f t="shared" ca="1" si="1258"/>
        <v>0</v>
      </c>
      <c r="BO2380" s="32">
        <f t="shared" ca="1" si="1258"/>
        <v>0</v>
      </c>
      <c r="BP2380" s="54">
        <v>0</v>
      </c>
    </row>
    <row r="2381" spans="1:68" hidden="1" outlineLevel="2">
      <c r="A2381" s="53"/>
      <c r="B2381" s="44">
        <f ca="1">COUNT(B$5:OFFSET(B2381,-1,0))</f>
        <v>2293</v>
      </c>
      <c r="C2381" s="31">
        <f ca="1">$B$2291</f>
        <v>2206</v>
      </c>
      <c r="D2381" s="45">
        <f t="shared" ca="1" si="1240"/>
        <v>2286</v>
      </c>
      <c r="E2381">
        <v>18</v>
      </c>
      <c r="F2381" t="b">
        <v>0</v>
      </c>
      <c r="G2381" t="b">
        <v>0</v>
      </c>
      <c r="H2381" t="b">
        <v>0</v>
      </c>
      <c r="I2381" s="3" t="str">
        <f t="shared" ca="1" si="1249"/>
        <v>G23- no kg MR</v>
      </c>
      <c r="J2381" s="16" t="str">
        <f ca="1">IF(MATCH(I2381,I$5:I2381,0)=(COUNTA(I$5:I2381)),"-","Dup")</f>
        <v>-</v>
      </c>
      <c r="K2381" s="32" t="str">
        <f t="shared" ca="1" si="1256"/>
        <v>-</v>
      </c>
      <c r="L2381" s="32" t="b">
        <f t="shared" ca="1" si="1256"/>
        <v>0</v>
      </c>
      <c r="M2381" s="32" t="b">
        <f t="shared" ca="1" si="1256"/>
        <v>1</v>
      </c>
      <c r="N2381" s="32">
        <f t="shared" ca="1" si="1256"/>
        <v>2</v>
      </c>
      <c r="O2381" s="32" t="str">
        <f t="shared" ca="1" si="1256"/>
        <v>-</v>
      </c>
      <c r="P2381" s="32" t="str">
        <f t="shared" ca="1" si="1256"/>
        <v>-</v>
      </c>
      <c r="Q2381" s="32" t="str">
        <f t="shared" ca="1" si="1256"/>
        <v>-</v>
      </c>
      <c r="R2381" s="32" t="str">
        <f t="shared" ca="1" si="1256"/>
        <v>-</v>
      </c>
      <c r="S2381" s="32" t="str">
        <f t="shared" ca="1" si="1256"/>
        <v>-</v>
      </c>
      <c r="T2381" s="32" t="str">
        <f t="shared" ca="1" si="1256"/>
        <v>-</v>
      </c>
      <c r="U2381" s="32" t="str">
        <f t="shared" ca="1" si="1256"/>
        <v>-</v>
      </c>
      <c r="V2381" s="32" t="str">
        <f t="shared" ca="1" si="1256"/>
        <v>-</v>
      </c>
      <c r="W2381" s="32" t="str">
        <f t="shared" ca="1" si="1256"/>
        <v>-</v>
      </c>
      <c r="X2381" s="32" t="str">
        <f t="shared" ca="1" si="1256"/>
        <v>-</v>
      </c>
      <c r="Y2381" s="32" t="str">
        <f t="shared" ca="1" si="1256"/>
        <v>-</v>
      </c>
      <c r="Z2381" s="32" t="str">
        <f t="shared" ca="1" si="1256"/>
        <v>-</v>
      </c>
      <c r="AA2381" s="32" t="b">
        <f t="shared" ca="1" si="1259"/>
        <v>1</v>
      </c>
      <c r="AB2381" s="32" t="b">
        <f t="shared" ca="1" si="1259"/>
        <v>0</v>
      </c>
      <c r="AC2381" s="32" t="b">
        <f t="shared" ca="1" si="1259"/>
        <v>1</v>
      </c>
      <c r="AD2381" s="32" t="b">
        <f t="shared" ca="1" si="1259"/>
        <v>1</v>
      </c>
      <c r="AE2381" s="32" t="b">
        <f t="shared" ca="1" si="1259"/>
        <v>1</v>
      </c>
      <c r="AF2381" s="32">
        <f t="shared" ca="1" si="1257"/>
        <v>0</v>
      </c>
      <c r="AG2381" s="32">
        <f t="shared" ca="1" si="1257"/>
        <v>0.4</v>
      </c>
      <c r="AH2381" s="32">
        <f t="shared" ca="1" si="1257"/>
        <v>-0.4</v>
      </c>
      <c r="AI2381" s="32" t="str">
        <f t="shared" ca="1" si="1260"/>
        <v>-</v>
      </c>
      <c r="AJ2381" s="32" t="str">
        <f t="shared" ca="1" si="1260"/>
        <v>-</v>
      </c>
      <c r="AK2381" s="32">
        <f t="shared" ca="1" si="1257"/>
        <v>0</v>
      </c>
      <c r="AL2381" s="32">
        <f t="shared" ca="1" si="1257"/>
        <v>1</v>
      </c>
      <c r="AM2381" s="32">
        <f t="shared" ca="1" si="1257"/>
        <v>-1</v>
      </c>
      <c r="AN2381" s="32">
        <f t="shared" ca="1" si="1257"/>
        <v>3.9</v>
      </c>
      <c r="AO2381" s="32" t="str">
        <f t="shared" ca="1" si="1257"/>
        <v>-</v>
      </c>
      <c r="AP2381" s="32" t="str">
        <f t="shared" ca="1" si="1257"/>
        <v>-</v>
      </c>
      <c r="AQ2381" s="32" t="b">
        <f t="shared" ca="1" si="1257"/>
        <v>1</v>
      </c>
      <c r="AR2381" s="32" t="b">
        <f t="shared" ca="1" si="1257"/>
        <v>1</v>
      </c>
      <c r="AS2381" s="32" t="str">
        <f t="shared" ca="1" si="1257"/>
        <v>-</v>
      </c>
      <c r="AT2381" s="32" t="str">
        <f t="shared" ca="1" si="1257"/>
        <v>-</v>
      </c>
      <c r="AU2381" s="32">
        <f t="shared" ca="1" si="1245"/>
        <v>-5.3620689655171819E-2</v>
      </c>
      <c r="AV2381" s="32">
        <f t="shared" ca="1" si="1257"/>
        <v>61.163699999999999</v>
      </c>
      <c r="AW2381" s="32">
        <f t="shared" ca="1" si="1257"/>
        <v>0.97093973923879906</v>
      </c>
      <c r="AX2381" s="32">
        <f t="shared" ca="1" si="1257"/>
        <v>1.8541790669590608E-2</v>
      </c>
      <c r="AY2381" s="22">
        <f t="shared" si="1247"/>
        <v>1</v>
      </c>
      <c r="AZ2381" s="22">
        <f t="shared" si="1247"/>
        <v>1</v>
      </c>
      <c r="BA2381" s="32">
        <f t="shared" ca="1" si="1257"/>
        <v>0</v>
      </c>
      <c r="BB2381" s="32">
        <f t="shared" ca="1" si="1258"/>
        <v>0</v>
      </c>
      <c r="BC2381" s="32">
        <f t="shared" ca="1" si="1258"/>
        <v>0.97480955977687367</v>
      </c>
      <c r="BD2381" s="32">
        <f t="shared" ca="1" si="1258"/>
        <v>0.54821782184545143</v>
      </c>
      <c r="BE2381" s="32">
        <f t="shared" ca="1" si="1258"/>
        <v>0.15873990837512947</v>
      </c>
      <c r="BF2381" s="32">
        <f t="shared" ca="1" si="1258"/>
        <v>0.12785081123165076</v>
      </c>
      <c r="BG2381" s="32">
        <f t="shared" ca="1" si="1258"/>
        <v>-0.37253461398993615</v>
      </c>
      <c r="BH2381" s="32">
        <f t="shared" ca="1" si="1258"/>
        <v>-2.6972657870878325E-2</v>
      </c>
      <c r="BI2381" s="32" t="str">
        <f t="shared" ca="1" si="1258"/>
        <v>-</v>
      </c>
      <c r="BJ2381" s="32" t="str">
        <f t="shared" ca="1" si="1258"/>
        <v>-</v>
      </c>
      <c r="BK2381" s="32" t="str">
        <f t="shared" ca="1" si="1258"/>
        <v>-</v>
      </c>
      <c r="BL2381" s="32">
        <f t="shared" ca="1" si="1258"/>
        <v>0</v>
      </c>
      <c r="BM2381" s="32">
        <f t="shared" ca="1" si="1258"/>
        <v>0</v>
      </c>
      <c r="BN2381" s="32">
        <f t="shared" ca="1" si="1258"/>
        <v>0</v>
      </c>
      <c r="BO2381" s="32">
        <f t="shared" ca="1" si="1258"/>
        <v>0</v>
      </c>
      <c r="BP2381" s="54">
        <v>0</v>
      </c>
    </row>
    <row r="2382" spans="1:68" hidden="1" outlineLevel="2">
      <c r="A2382" s="53"/>
      <c r="B2382" s="44">
        <f ca="1">COUNT(B$5:OFFSET(B2382,-1,0))</f>
        <v>2294</v>
      </c>
      <c r="C2382" s="31">
        <f ca="1">$B$2292</f>
        <v>2207</v>
      </c>
      <c r="D2382" s="45">
        <f t="shared" ca="1" si="1240"/>
        <v>2287</v>
      </c>
      <c r="E2382">
        <v>18</v>
      </c>
      <c r="F2382" t="b">
        <v>0</v>
      </c>
      <c r="G2382" t="b">
        <v>0</v>
      </c>
      <c r="H2382" t="b">
        <v>0</v>
      </c>
      <c r="I2382" s="3" t="str">
        <f t="shared" ca="1" si="1249"/>
        <v>G24- no kg MR</v>
      </c>
      <c r="J2382" s="16" t="str">
        <f ca="1">IF(MATCH(I2382,I$5:I2382,0)=(COUNTA(I$5:I2382)),"-","Dup")</f>
        <v>-</v>
      </c>
      <c r="K2382" s="32" t="str">
        <f t="shared" ca="1" si="1256"/>
        <v>-</v>
      </c>
      <c r="L2382" s="32" t="b">
        <f t="shared" ca="1" si="1256"/>
        <v>0</v>
      </c>
      <c r="M2382" s="32" t="b">
        <f t="shared" ca="1" si="1256"/>
        <v>1</v>
      </c>
      <c r="N2382" s="32">
        <f t="shared" ca="1" si="1256"/>
        <v>2</v>
      </c>
      <c r="O2382" s="32" t="str">
        <f t="shared" ca="1" si="1256"/>
        <v>-</v>
      </c>
      <c r="P2382" s="32" t="str">
        <f t="shared" ca="1" si="1256"/>
        <v>-</v>
      </c>
      <c r="Q2382" s="32" t="str">
        <f t="shared" ca="1" si="1256"/>
        <v>-</v>
      </c>
      <c r="R2382" s="32" t="str">
        <f t="shared" ca="1" si="1256"/>
        <v>-</v>
      </c>
      <c r="S2382" s="32" t="str">
        <f t="shared" ca="1" si="1256"/>
        <v>-</v>
      </c>
      <c r="T2382" s="32" t="str">
        <f t="shared" ca="1" si="1256"/>
        <v>-</v>
      </c>
      <c r="U2382" s="32" t="str">
        <f t="shared" ca="1" si="1256"/>
        <v>-</v>
      </c>
      <c r="V2382" s="32" t="str">
        <f t="shared" ca="1" si="1256"/>
        <v>-</v>
      </c>
      <c r="W2382" s="32" t="str">
        <f t="shared" ca="1" si="1256"/>
        <v>-</v>
      </c>
      <c r="X2382" s="32" t="str">
        <f t="shared" ca="1" si="1256"/>
        <v>-</v>
      </c>
      <c r="Y2382" s="32" t="str">
        <f t="shared" ca="1" si="1256"/>
        <v>-</v>
      </c>
      <c r="Z2382" s="32" t="str">
        <f t="shared" ca="1" si="1256"/>
        <v>-</v>
      </c>
      <c r="AA2382" s="32" t="b">
        <f t="shared" ca="1" si="1259"/>
        <v>1</v>
      </c>
      <c r="AB2382" s="32" t="b">
        <f t="shared" ca="1" si="1259"/>
        <v>0</v>
      </c>
      <c r="AC2382" s="32" t="b">
        <f t="shared" ca="1" si="1259"/>
        <v>1</v>
      </c>
      <c r="AD2382" s="32" t="b">
        <f t="shared" ca="1" si="1259"/>
        <v>1</v>
      </c>
      <c r="AE2382" s="32" t="b">
        <f t="shared" ca="1" si="1259"/>
        <v>1</v>
      </c>
      <c r="AF2382" s="32">
        <f t="shared" ca="1" si="1257"/>
        <v>0</v>
      </c>
      <c r="AG2382" s="32">
        <f t="shared" ca="1" si="1257"/>
        <v>0.4</v>
      </c>
      <c r="AH2382" s="32">
        <f t="shared" ca="1" si="1257"/>
        <v>-0.4</v>
      </c>
      <c r="AI2382" s="32" t="str">
        <f t="shared" ca="1" si="1260"/>
        <v>-</v>
      </c>
      <c r="AJ2382" s="32" t="str">
        <f t="shared" ca="1" si="1260"/>
        <v>-</v>
      </c>
      <c r="AK2382" s="32">
        <f t="shared" ca="1" si="1257"/>
        <v>0</v>
      </c>
      <c r="AL2382" s="32">
        <f t="shared" ca="1" si="1257"/>
        <v>1</v>
      </c>
      <c r="AM2382" s="32">
        <f t="shared" ca="1" si="1257"/>
        <v>-1</v>
      </c>
      <c r="AN2382" s="32">
        <f t="shared" ca="1" si="1257"/>
        <v>3.9</v>
      </c>
      <c r="AO2382" s="32" t="str">
        <f t="shared" ca="1" si="1257"/>
        <v>-</v>
      </c>
      <c r="AP2382" s="32" t="str">
        <f t="shared" ca="1" si="1257"/>
        <v>-</v>
      </c>
      <c r="AQ2382" s="32" t="b">
        <f t="shared" ca="1" si="1257"/>
        <v>1</v>
      </c>
      <c r="AR2382" s="32" t="b">
        <f t="shared" ca="1" si="1257"/>
        <v>1</v>
      </c>
      <c r="AS2382" s="32" t="str">
        <f t="shared" ca="1" si="1257"/>
        <v>-</v>
      </c>
      <c r="AT2382" s="32" t="str">
        <f t="shared" ca="1" si="1257"/>
        <v>-</v>
      </c>
      <c r="AU2382" s="32">
        <f t="shared" ca="1" si="1245"/>
        <v>1.6379310344828184E-2</v>
      </c>
      <c r="AV2382" s="32">
        <f t="shared" ca="1" si="1257"/>
        <v>56.215699999999998</v>
      </c>
      <c r="AW2382" s="32">
        <f t="shared" ca="1" si="1257"/>
        <v>1.0495573345572298</v>
      </c>
      <c r="AX2382" s="32">
        <f t="shared" ca="1" si="1257"/>
        <v>2.8027884886353105E-2</v>
      </c>
      <c r="AY2382" s="22">
        <f t="shared" si="1247"/>
        <v>1</v>
      </c>
      <c r="AZ2382" s="22">
        <f t="shared" si="1247"/>
        <v>1</v>
      </c>
      <c r="BA2382" s="32">
        <f t="shared" ca="1" si="1257"/>
        <v>0</v>
      </c>
      <c r="BB2382" s="32">
        <f t="shared" ca="1" si="1258"/>
        <v>0</v>
      </c>
      <c r="BC2382" s="32">
        <f t="shared" ca="1" si="1258"/>
        <v>0.96234232886653825</v>
      </c>
      <c r="BD2382" s="32">
        <f t="shared" ca="1" si="1258"/>
        <v>-6.2800697240170678E-2</v>
      </c>
      <c r="BE2382" s="32">
        <f t="shared" ca="1" si="1258"/>
        <v>-0.3</v>
      </c>
      <c r="BF2382" s="32">
        <f t="shared" ca="1" si="1258"/>
        <v>-8.1934538531744039E-2</v>
      </c>
      <c r="BG2382" s="32">
        <f t="shared" ca="1" si="1258"/>
        <v>-0.24770587253754428</v>
      </c>
      <c r="BH2382" s="32">
        <f t="shared" ca="1" si="1258"/>
        <v>0.118056043511787</v>
      </c>
      <c r="BI2382" s="32" t="str">
        <f t="shared" ca="1" si="1258"/>
        <v>-</v>
      </c>
      <c r="BJ2382" s="32" t="str">
        <f t="shared" ca="1" si="1258"/>
        <v>-</v>
      </c>
      <c r="BK2382" s="32" t="str">
        <f t="shared" ca="1" si="1258"/>
        <v>-</v>
      </c>
      <c r="BL2382" s="32">
        <f t="shared" ca="1" si="1258"/>
        <v>0</v>
      </c>
      <c r="BM2382" s="32">
        <f t="shared" ca="1" si="1258"/>
        <v>0</v>
      </c>
      <c r="BN2382" s="32">
        <f t="shared" ca="1" si="1258"/>
        <v>0</v>
      </c>
      <c r="BO2382" s="32">
        <f t="shared" ca="1" si="1258"/>
        <v>0</v>
      </c>
      <c r="BP2382" s="54">
        <v>0</v>
      </c>
    </row>
    <row r="2383" spans="1:68" hidden="1" outlineLevel="2">
      <c r="A2383" s="53"/>
      <c r="B2383" s="44">
        <f ca="1">COUNT(B$5:OFFSET(B2383,-1,0))</f>
        <v>2295</v>
      </c>
      <c r="C2383" s="31">
        <f ca="1">$B$2293</f>
        <v>2208</v>
      </c>
      <c r="D2383" s="45">
        <f t="shared" ca="1" si="1240"/>
        <v>2288</v>
      </c>
      <c r="E2383">
        <v>18</v>
      </c>
      <c r="F2383" t="b">
        <v>0</v>
      </c>
      <c r="G2383" t="b">
        <v>0</v>
      </c>
      <c r="H2383" t="b">
        <v>0</v>
      </c>
      <c r="I2383" s="3" t="str">
        <f t="shared" ca="1" si="1249"/>
        <v>G25- no kg MR</v>
      </c>
      <c r="J2383" s="16" t="str">
        <f ca="1">IF(MATCH(I2383,I$5:I2383,0)=(COUNTA(I$5:I2383)),"-","Dup")</f>
        <v>-</v>
      </c>
      <c r="K2383" s="32" t="str">
        <f t="shared" ca="1" si="1256"/>
        <v>-</v>
      </c>
      <c r="L2383" s="32" t="b">
        <f t="shared" ca="1" si="1256"/>
        <v>0</v>
      </c>
      <c r="M2383" s="32" t="b">
        <f t="shared" ca="1" si="1256"/>
        <v>1</v>
      </c>
      <c r="N2383" s="32">
        <f t="shared" ca="1" si="1256"/>
        <v>2</v>
      </c>
      <c r="O2383" s="32" t="str">
        <f t="shared" ca="1" si="1256"/>
        <v>-</v>
      </c>
      <c r="P2383" s="32" t="str">
        <f t="shared" ca="1" si="1256"/>
        <v>-</v>
      </c>
      <c r="Q2383" s="32" t="str">
        <f t="shared" ca="1" si="1256"/>
        <v>-</v>
      </c>
      <c r="R2383" s="32" t="str">
        <f t="shared" ca="1" si="1256"/>
        <v>-</v>
      </c>
      <c r="S2383" s="32" t="str">
        <f t="shared" ca="1" si="1256"/>
        <v>-</v>
      </c>
      <c r="T2383" s="32" t="str">
        <f t="shared" ca="1" si="1256"/>
        <v>-</v>
      </c>
      <c r="U2383" s="32" t="str">
        <f t="shared" ca="1" si="1256"/>
        <v>-</v>
      </c>
      <c r="V2383" s="32" t="str">
        <f t="shared" ca="1" si="1256"/>
        <v>-</v>
      </c>
      <c r="W2383" s="32" t="str">
        <f t="shared" ca="1" si="1256"/>
        <v>-</v>
      </c>
      <c r="X2383" s="32" t="str">
        <f t="shared" ca="1" si="1256"/>
        <v>-</v>
      </c>
      <c r="Y2383" s="32" t="str">
        <f t="shared" ca="1" si="1256"/>
        <v>-</v>
      </c>
      <c r="Z2383" s="32" t="str">
        <f t="shared" ca="1" si="1256"/>
        <v>-</v>
      </c>
      <c r="AA2383" s="32" t="b">
        <f t="shared" ca="1" si="1259"/>
        <v>1</v>
      </c>
      <c r="AB2383" s="32" t="b">
        <f t="shared" ca="1" si="1259"/>
        <v>0</v>
      </c>
      <c r="AC2383" s="32" t="b">
        <f t="shared" ca="1" si="1259"/>
        <v>1</v>
      </c>
      <c r="AD2383" s="32" t="b">
        <f t="shared" ca="1" si="1259"/>
        <v>1</v>
      </c>
      <c r="AE2383" s="32" t="b">
        <f t="shared" ca="1" si="1259"/>
        <v>1</v>
      </c>
      <c r="AF2383" s="32">
        <f t="shared" ca="1" si="1257"/>
        <v>0</v>
      </c>
      <c r="AG2383" s="32">
        <f t="shared" ca="1" si="1257"/>
        <v>0.4</v>
      </c>
      <c r="AH2383" s="32">
        <f t="shared" ca="1" si="1257"/>
        <v>-0.4</v>
      </c>
      <c r="AI2383" s="32" t="str">
        <f t="shared" ca="1" si="1260"/>
        <v>-</v>
      </c>
      <c r="AJ2383" s="32" t="str">
        <f t="shared" ca="1" si="1260"/>
        <v>-</v>
      </c>
      <c r="AK2383" s="32">
        <f t="shared" ca="1" si="1257"/>
        <v>0</v>
      </c>
      <c r="AL2383" s="32">
        <f t="shared" ca="1" si="1257"/>
        <v>1</v>
      </c>
      <c r="AM2383" s="32">
        <f t="shared" ca="1" si="1257"/>
        <v>-1</v>
      </c>
      <c r="AN2383" s="32">
        <f t="shared" ca="1" si="1257"/>
        <v>3.9</v>
      </c>
      <c r="AO2383" s="32" t="str">
        <f t="shared" ca="1" si="1257"/>
        <v>-</v>
      </c>
      <c r="AP2383" s="32" t="str">
        <f t="shared" ca="1" si="1257"/>
        <v>-</v>
      </c>
      <c r="AQ2383" s="32" t="b">
        <f t="shared" ca="1" si="1257"/>
        <v>1</v>
      </c>
      <c r="AR2383" s="32" t="b">
        <f t="shared" ca="1" si="1257"/>
        <v>1</v>
      </c>
      <c r="AS2383" s="32" t="str">
        <f t="shared" ca="1" si="1257"/>
        <v>-</v>
      </c>
      <c r="AT2383" s="32" t="str">
        <f t="shared" ca="1" si="1257"/>
        <v>-</v>
      </c>
      <c r="AU2383" s="32">
        <f t="shared" ca="1" si="1245"/>
        <v>0.16137931034482819</v>
      </c>
      <c r="AV2383" s="32">
        <f t="shared" ca="1" si="1257"/>
        <v>58.371400000000001</v>
      </c>
      <c r="AW2383" s="32">
        <f t="shared" ca="1" si="1257"/>
        <v>1.010280760583014</v>
      </c>
      <c r="AX2383" s="32">
        <f t="shared" ca="1" si="1257"/>
        <v>-3.2510906353514724E-2</v>
      </c>
      <c r="AY2383" s="22">
        <f t="shared" si="1247"/>
        <v>1</v>
      </c>
      <c r="AZ2383" s="22">
        <f t="shared" si="1247"/>
        <v>1</v>
      </c>
      <c r="BA2383" s="32">
        <f t="shared" ca="1" si="1257"/>
        <v>0</v>
      </c>
      <c r="BB2383" s="32">
        <f t="shared" ca="1" si="1258"/>
        <v>0</v>
      </c>
      <c r="BC2383" s="32">
        <f t="shared" ca="1" si="1258"/>
        <v>1.0434604649805563</v>
      </c>
      <c r="BD2383" s="32">
        <f t="shared" ca="1" si="1258"/>
        <v>0.14847362909794626</v>
      </c>
      <c r="BE2383" s="32">
        <f t="shared" ca="1" si="1258"/>
        <v>3.7414746339865967E-2</v>
      </c>
      <c r="BF2383" s="32">
        <f t="shared" ca="1" si="1258"/>
        <v>-8.7345129273292743E-2</v>
      </c>
      <c r="BG2383" s="32">
        <f t="shared" ca="1" si="1258"/>
        <v>6.7324296151102914E-2</v>
      </c>
      <c r="BH2383" s="32">
        <f t="shared" ca="1" si="1258"/>
        <v>-1.2653076101335814E-2</v>
      </c>
      <c r="BI2383" s="32" t="str">
        <f t="shared" ca="1" si="1258"/>
        <v>-</v>
      </c>
      <c r="BJ2383" s="32" t="str">
        <f t="shared" ca="1" si="1258"/>
        <v>-</v>
      </c>
      <c r="BK2383" s="32" t="str">
        <f t="shared" ca="1" si="1258"/>
        <v>-</v>
      </c>
      <c r="BL2383" s="32">
        <f t="shared" ca="1" si="1258"/>
        <v>0</v>
      </c>
      <c r="BM2383" s="32">
        <f t="shared" ca="1" si="1258"/>
        <v>0</v>
      </c>
      <c r="BN2383" s="32">
        <f t="shared" ca="1" si="1258"/>
        <v>0</v>
      </c>
      <c r="BO2383" s="32">
        <f t="shared" ca="1" si="1258"/>
        <v>0</v>
      </c>
      <c r="BP2383" s="54">
        <v>0</v>
      </c>
    </row>
    <row r="2384" spans="1:68" hidden="1" outlineLevel="2">
      <c r="A2384" s="53"/>
      <c r="B2384" s="44">
        <f ca="1">COUNT(B$5:OFFSET(B2384,-1,0))</f>
        <v>2296</v>
      </c>
      <c r="C2384" s="31">
        <f ca="1">$B$2294</f>
        <v>2209</v>
      </c>
      <c r="D2384" s="45">
        <f t="shared" ca="1" si="1240"/>
        <v>2289</v>
      </c>
      <c r="E2384">
        <v>18</v>
      </c>
      <c r="F2384" t="b">
        <v>0</v>
      </c>
      <c r="G2384" t="b">
        <v>0</v>
      </c>
      <c r="H2384" t="b">
        <v>0</v>
      </c>
      <c r="I2384" s="3" t="str">
        <f t="shared" ca="1" si="1249"/>
        <v>G26- no kg MR</v>
      </c>
      <c r="J2384" s="16" t="str">
        <f ca="1">IF(MATCH(I2384,I$5:I2384,0)=(COUNTA(I$5:I2384)),"-","Dup")</f>
        <v>-</v>
      </c>
      <c r="K2384" s="32" t="str">
        <f t="shared" ca="1" si="1256"/>
        <v>-</v>
      </c>
      <c r="L2384" s="32" t="b">
        <f t="shared" ca="1" si="1256"/>
        <v>0</v>
      </c>
      <c r="M2384" s="32" t="b">
        <f t="shared" ca="1" si="1256"/>
        <v>1</v>
      </c>
      <c r="N2384" s="32">
        <f t="shared" ca="1" si="1256"/>
        <v>2</v>
      </c>
      <c r="O2384" s="32" t="str">
        <f t="shared" ca="1" si="1256"/>
        <v>-</v>
      </c>
      <c r="P2384" s="32" t="str">
        <f t="shared" ca="1" si="1256"/>
        <v>-</v>
      </c>
      <c r="Q2384" s="32" t="str">
        <f t="shared" ca="1" si="1256"/>
        <v>-</v>
      </c>
      <c r="R2384" s="32" t="str">
        <f t="shared" ca="1" si="1256"/>
        <v>-</v>
      </c>
      <c r="S2384" s="32" t="str">
        <f t="shared" ca="1" si="1256"/>
        <v>-</v>
      </c>
      <c r="T2384" s="32" t="str">
        <f t="shared" ca="1" si="1256"/>
        <v>-</v>
      </c>
      <c r="U2384" s="32" t="str">
        <f t="shared" ca="1" si="1256"/>
        <v>-</v>
      </c>
      <c r="V2384" s="32" t="str">
        <f t="shared" ca="1" si="1256"/>
        <v>-</v>
      </c>
      <c r="W2384" s="32" t="str">
        <f t="shared" ca="1" si="1256"/>
        <v>-</v>
      </c>
      <c r="X2384" s="32" t="str">
        <f t="shared" ca="1" si="1256"/>
        <v>-</v>
      </c>
      <c r="Y2384" s="32" t="str">
        <f t="shared" ca="1" si="1256"/>
        <v>-</v>
      </c>
      <c r="Z2384" s="32" t="str">
        <f t="shared" ca="1" si="1256"/>
        <v>-</v>
      </c>
      <c r="AA2384" s="32" t="b">
        <f t="shared" ca="1" si="1259"/>
        <v>1</v>
      </c>
      <c r="AB2384" s="32" t="b">
        <f t="shared" ca="1" si="1259"/>
        <v>0</v>
      </c>
      <c r="AC2384" s="32" t="b">
        <f t="shared" ca="1" si="1259"/>
        <v>1</v>
      </c>
      <c r="AD2384" s="32" t="b">
        <f t="shared" ca="1" si="1259"/>
        <v>1</v>
      </c>
      <c r="AE2384" s="32" t="b">
        <f t="shared" ca="1" si="1259"/>
        <v>1</v>
      </c>
      <c r="AF2384" s="32">
        <f t="shared" ca="1" si="1257"/>
        <v>0</v>
      </c>
      <c r="AG2384" s="32">
        <f t="shared" ca="1" si="1257"/>
        <v>0.4</v>
      </c>
      <c r="AH2384" s="32">
        <f t="shared" ca="1" si="1257"/>
        <v>-0.4</v>
      </c>
      <c r="AI2384" s="32" t="str">
        <f t="shared" ca="1" si="1260"/>
        <v>-</v>
      </c>
      <c r="AJ2384" s="32" t="str">
        <f t="shared" ca="1" si="1260"/>
        <v>-</v>
      </c>
      <c r="AK2384" s="32">
        <f t="shared" ca="1" si="1257"/>
        <v>0</v>
      </c>
      <c r="AL2384" s="32">
        <f t="shared" ca="1" si="1257"/>
        <v>1</v>
      </c>
      <c r="AM2384" s="32">
        <f t="shared" ca="1" si="1257"/>
        <v>-1</v>
      </c>
      <c r="AN2384" s="32">
        <f t="shared" ca="1" si="1257"/>
        <v>3.9</v>
      </c>
      <c r="AO2384" s="32" t="str">
        <f t="shared" ca="1" si="1257"/>
        <v>-</v>
      </c>
      <c r="AP2384" s="32" t="str">
        <f t="shared" ca="1" si="1257"/>
        <v>-</v>
      </c>
      <c r="AQ2384" s="32" t="b">
        <f t="shared" ca="1" si="1257"/>
        <v>1</v>
      </c>
      <c r="AR2384" s="32" t="b">
        <f t="shared" ca="1" si="1257"/>
        <v>1</v>
      </c>
      <c r="AS2384" s="32" t="str">
        <f t="shared" ref="AS2384:AS2385" ca="1" si="1261">OFFSET(AS$5,$D2384,0)</f>
        <v>-</v>
      </c>
      <c r="AT2384" s="32" t="str">
        <f t="shared" ca="1" si="1257"/>
        <v>-</v>
      </c>
      <c r="AU2384" s="32">
        <f t="shared" ca="1" si="1245"/>
        <v>-0.16362068965517182</v>
      </c>
      <c r="AV2384" s="32">
        <f t="shared" ca="1" si="1257"/>
        <v>56.062399999999997</v>
      </c>
      <c r="AW2384" s="32">
        <f t="shared" ca="1" si="1257"/>
        <v>1.0759589422176172</v>
      </c>
      <c r="AX2384" s="32">
        <f t="shared" ca="1" si="1257"/>
        <v>-4.5161893315035062E-2</v>
      </c>
      <c r="AY2384" s="22">
        <f t="shared" si="1247"/>
        <v>1</v>
      </c>
      <c r="AZ2384" s="22">
        <f t="shared" si="1247"/>
        <v>1</v>
      </c>
      <c r="BA2384" s="32">
        <f t="shared" ca="1" si="1257"/>
        <v>0</v>
      </c>
      <c r="BB2384" s="32">
        <f t="shared" ca="1" si="1258"/>
        <v>0</v>
      </c>
      <c r="BC2384" s="32">
        <f t="shared" ca="1" si="1258"/>
        <v>1.0054793617634981</v>
      </c>
      <c r="BD2384" s="32">
        <f t="shared" ca="1" si="1258"/>
        <v>-0.1610271151075473</v>
      </c>
      <c r="BE2384" s="32">
        <f t="shared" ca="1" si="1258"/>
        <v>-0.3</v>
      </c>
      <c r="BF2384" s="32">
        <f t="shared" ca="1" si="1258"/>
        <v>-1.3182130908968581E-3</v>
      </c>
      <c r="BG2384" s="32">
        <f t="shared" ca="1" si="1258"/>
        <v>-0.14983751465576312</v>
      </c>
      <c r="BH2384" s="32">
        <f t="shared" ca="1" si="1258"/>
        <v>0.10656069514885758</v>
      </c>
      <c r="BI2384" s="32" t="str">
        <f t="shared" ca="1" si="1258"/>
        <v>-</v>
      </c>
      <c r="BJ2384" s="32" t="str">
        <f t="shared" ca="1" si="1258"/>
        <v>-</v>
      </c>
      <c r="BK2384" s="32" t="str">
        <f t="shared" ca="1" si="1258"/>
        <v>-</v>
      </c>
      <c r="BL2384" s="32">
        <f t="shared" ca="1" si="1258"/>
        <v>0</v>
      </c>
      <c r="BM2384" s="32">
        <f t="shared" ca="1" si="1258"/>
        <v>0</v>
      </c>
      <c r="BN2384" s="32">
        <f t="shared" ca="1" si="1258"/>
        <v>0</v>
      </c>
      <c r="BO2384" s="32">
        <f t="shared" ca="1" si="1258"/>
        <v>0</v>
      </c>
      <c r="BP2384" s="54">
        <v>0</v>
      </c>
    </row>
    <row r="2385" spans="1:68" hidden="1" outlineLevel="2">
      <c r="A2385" s="53"/>
      <c r="B2385" s="44">
        <f ca="1">COUNT(B$5:OFFSET(B2385,-1,0))</f>
        <v>2297</v>
      </c>
      <c r="C2385" s="31">
        <f ca="1">$B$2295</f>
        <v>2210</v>
      </c>
      <c r="D2385" s="45">
        <f t="shared" ca="1" si="1240"/>
        <v>2290</v>
      </c>
      <c r="E2385">
        <v>18</v>
      </c>
      <c r="F2385" t="b">
        <v>0</v>
      </c>
      <c r="G2385" t="b">
        <v>0</v>
      </c>
      <c r="H2385" t="b">
        <v>0</v>
      </c>
      <c r="I2385" s="3" t="str">
        <f t="shared" ca="1" si="1249"/>
        <v>G27- no kg MR</v>
      </c>
      <c r="J2385" s="16" t="str">
        <f ca="1">IF(MATCH(I2385,I$5:I2385,0)=(COUNTA(I$5:I2385)),"-","Dup")</f>
        <v>-</v>
      </c>
      <c r="K2385" s="32" t="str">
        <f t="shared" ca="1" si="1256"/>
        <v>-</v>
      </c>
      <c r="L2385" s="32" t="b">
        <f t="shared" ca="1" si="1256"/>
        <v>0</v>
      </c>
      <c r="M2385" s="32" t="b">
        <f t="shared" ca="1" si="1256"/>
        <v>1</v>
      </c>
      <c r="N2385" s="32">
        <f t="shared" ca="1" si="1256"/>
        <v>2</v>
      </c>
      <c r="O2385" s="32" t="str">
        <f t="shared" ca="1" si="1256"/>
        <v>-</v>
      </c>
      <c r="P2385" s="32" t="str">
        <f t="shared" ca="1" si="1256"/>
        <v>-</v>
      </c>
      <c r="Q2385" s="32" t="str">
        <f t="shared" ca="1" si="1256"/>
        <v>-</v>
      </c>
      <c r="R2385" s="32" t="str">
        <f t="shared" ca="1" si="1256"/>
        <v>-</v>
      </c>
      <c r="S2385" s="32" t="str">
        <f t="shared" ca="1" si="1256"/>
        <v>-</v>
      </c>
      <c r="T2385" s="32" t="str">
        <f t="shared" ca="1" si="1256"/>
        <v>-</v>
      </c>
      <c r="U2385" s="32" t="str">
        <f t="shared" ca="1" si="1256"/>
        <v>-</v>
      </c>
      <c r="V2385" s="32" t="str">
        <f t="shared" ca="1" si="1256"/>
        <v>-</v>
      </c>
      <c r="W2385" s="32" t="str">
        <f t="shared" ca="1" si="1256"/>
        <v>-</v>
      </c>
      <c r="X2385" s="32" t="str">
        <f t="shared" ca="1" si="1256"/>
        <v>-</v>
      </c>
      <c r="Y2385" s="32" t="str">
        <f t="shared" ca="1" si="1256"/>
        <v>-</v>
      </c>
      <c r="Z2385" s="32" t="str">
        <f t="shared" ca="1" si="1256"/>
        <v>-</v>
      </c>
      <c r="AA2385" s="32" t="b">
        <f t="shared" ca="1" si="1259"/>
        <v>1</v>
      </c>
      <c r="AB2385" s="32" t="b">
        <f t="shared" ca="1" si="1259"/>
        <v>0</v>
      </c>
      <c r="AC2385" s="32" t="b">
        <f t="shared" ca="1" si="1259"/>
        <v>1</v>
      </c>
      <c r="AD2385" s="32" t="b">
        <f t="shared" ca="1" si="1259"/>
        <v>1</v>
      </c>
      <c r="AE2385" s="32" t="b">
        <f t="shared" ca="1" si="1259"/>
        <v>1</v>
      </c>
      <c r="AF2385" s="32">
        <f t="shared" ca="1" si="1257"/>
        <v>0</v>
      </c>
      <c r="AG2385" s="32">
        <f t="shared" ca="1" si="1257"/>
        <v>0.4</v>
      </c>
      <c r="AH2385" s="32">
        <f t="shared" ca="1" si="1257"/>
        <v>-0.4</v>
      </c>
      <c r="AI2385" s="32" t="str">
        <f t="shared" ca="1" si="1260"/>
        <v>-</v>
      </c>
      <c r="AJ2385" s="32" t="str">
        <f t="shared" ca="1" si="1260"/>
        <v>-</v>
      </c>
      <c r="AK2385" s="32">
        <f t="shared" ca="1" si="1257"/>
        <v>0</v>
      </c>
      <c r="AL2385" s="32">
        <f t="shared" ca="1" si="1257"/>
        <v>1</v>
      </c>
      <c r="AM2385" s="32">
        <f t="shared" ca="1" si="1257"/>
        <v>-1</v>
      </c>
      <c r="AN2385" s="32">
        <f t="shared" ca="1" si="1257"/>
        <v>3.9</v>
      </c>
      <c r="AO2385" s="32" t="str">
        <f t="shared" ca="1" si="1257"/>
        <v>-</v>
      </c>
      <c r="AP2385" s="32" t="str">
        <f t="shared" ca="1" si="1257"/>
        <v>-</v>
      </c>
      <c r="AQ2385" s="32" t="b">
        <f t="shared" ca="1" si="1257"/>
        <v>1</v>
      </c>
      <c r="AR2385" s="32" t="b">
        <f t="shared" ca="1" si="1257"/>
        <v>1</v>
      </c>
      <c r="AS2385" s="32" t="str">
        <f t="shared" ca="1" si="1261"/>
        <v>-</v>
      </c>
      <c r="AT2385" s="32" t="str">
        <f t="shared" ca="1" si="1257"/>
        <v>-</v>
      </c>
      <c r="AU2385" s="32">
        <f t="shared" ca="1" si="1245"/>
        <v>0.22137931034482819</v>
      </c>
      <c r="AV2385" s="32">
        <f t="shared" ca="1" si="1257"/>
        <v>58.537100000000002</v>
      </c>
      <c r="AW2385" s="32">
        <f t="shared" ca="1" si="1257"/>
        <v>1.00708614719322</v>
      </c>
      <c r="AX2385" s="32">
        <f t="shared" ca="1" si="1257"/>
        <v>-0.18009937044044</v>
      </c>
      <c r="AY2385" s="22">
        <f t="shared" si="1247"/>
        <v>1</v>
      </c>
      <c r="AZ2385" s="22">
        <f t="shared" si="1247"/>
        <v>1</v>
      </c>
      <c r="BA2385" s="32">
        <f t="shared" ca="1" si="1257"/>
        <v>0</v>
      </c>
      <c r="BB2385" s="32">
        <f t="shared" ca="1" si="1258"/>
        <v>0</v>
      </c>
      <c r="BC2385" s="32">
        <f t="shared" ca="1" si="1258"/>
        <v>0.99824995968956809</v>
      </c>
      <c r="BD2385" s="32">
        <f t="shared" ca="1" si="1258"/>
        <v>0.12248792949075948</v>
      </c>
      <c r="BE2385" s="32">
        <f t="shared" ca="1" si="1258"/>
        <v>9.8638470106396925E-2</v>
      </c>
      <c r="BF2385" s="32">
        <f t="shared" ca="1" si="1258"/>
        <v>-0.10582411477148956</v>
      </c>
      <c r="BG2385" s="32">
        <f t="shared" ca="1" si="1258"/>
        <v>-0.20042635969325495</v>
      </c>
      <c r="BH2385" s="32">
        <f t="shared" ca="1" si="1258"/>
        <v>3.1734734528024111E-2</v>
      </c>
      <c r="BI2385" s="32" t="str">
        <f t="shared" ca="1" si="1258"/>
        <v>-</v>
      </c>
      <c r="BJ2385" s="32" t="str">
        <f t="shared" ca="1" si="1258"/>
        <v>-</v>
      </c>
      <c r="BK2385" s="32" t="str">
        <f t="shared" ca="1" si="1258"/>
        <v>-</v>
      </c>
      <c r="BL2385" s="32">
        <f t="shared" ca="1" si="1258"/>
        <v>0</v>
      </c>
      <c r="BM2385" s="32">
        <f t="shared" ca="1" si="1258"/>
        <v>0</v>
      </c>
      <c r="BN2385" s="32">
        <f t="shared" ca="1" si="1258"/>
        <v>0</v>
      </c>
      <c r="BO2385" s="32">
        <f t="shared" ca="1" si="1258"/>
        <v>0</v>
      </c>
      <c r="BP2385" s="54">
        <v>0</v>
      </c>
    </row>
    <row r="2386" spans="1:68" hidden="1" outlineLevel="2">
      <c r="A2386" s="53"/>
      <c r="B2386" s="44">
        <f ca="1">COUNT(B$5:OFFSET(B2386,-1,0))</f>
        <v>2298</v>
      </c>
      <c r="C2386" s="31">
        <f ca="1">$B$2296</f>
        <v>2211</v>
      </c>
      <c r="D2386" s="45">
        <f t="shared" ca="1" si="1240"/>
        <v>2291</v>
      </c>
      <c r="E2386">
        <v>18</v>
      </c>
      <c r="F2386" t="b">
        <v>1</v>
      </c>
      <c r="G2386" t="b">
        <v>0</v>
      </c>
      <c r="H2386" t="b">
        <v>1</v>
      </c>
      <c r="I2386" s="3" t="str">
        <f t="shared" ca="1" si="1249"/>
        <v>G28- no kg MR</v>
      </c>
      <c r="J2386" s="16" t="str">
        <f ca="1">IF(MATCH(I2386,I$5:I2386,0)=(COUNTA(I$5:I2386)),"-","Dup")</f>
        <v>-</v>
      </c>
      <c r="K2386" s="32" t="str">
        <f t="shared" ca="1" si="1256"/>
        <v>-</v>
      </c>
      <c r="L2386" s="32" t="b">
        <f t="shared" ca="1" si="1256"/>
        <v>0</v>
      </c>
      <c r="M2386" s="32" t="b">
        <f t="shared" ca="1" si="1256"/>
        <v>1</v>
      </c>
      <c r="N2386" s="32">
        <f t="shared" ca="1" si="1256"/>
        <v>2</v>
      </c>
      <c r="O2386" s="32" t="str">
        <f t="shared" ca="1" si="1256"/>
        <v>-</v>
      </c>
      <c r="P2386" s="32" t="str">
        <f t="shared" ca="1" si="1256"/>
        <v>-</v>
      </c>
      <c r="Q2386" s="32" t="str">
        <f t="shared" ca="1" si="1256"/>
        <v>-</v>
      </c>
      <c r="R2386" s="32" t="str">
        <f t="shared" ca="1" si="1256"/>
        <v>-</v>
      </c>
      <c r="S2386" s="32" t="str">
        <f t="shared" ca="1" si="1256"/>
        <v>-</v>
      </c>
      <c r="T2386" s="32" t="str">
        <f t="shared" ca="1" si="1256"/>
        <v>-</v>
      </c>
      <c r="U2386" s="32" t="str">
        <f t="shared" ca="1" si="1256"/>
        <v>-</v>
      </c>
      <c r="V2386" s="32" t="str">
        <f t="shared" ca="1" si="1256"/>
        <v>-</v>
      </c>
      <c r="W2386" s="32" t="str">
        <f t="shared" ca="1" si="1256"/>
        <v>-</v>
      </c>
      <c r="X2386" s="32" t="str">
        <f t="shared" ca="1" si="1256"/>
        <v>-</v>
      </c>
      <c r="Y2386" s="32" t="str">
        <f t="shared" ca="1" si="1256"/>
        <v>-</v>
      </c>
      <c r="Z2386" s="32" t="str">
        <f t="shared" ref="Z2386:AX2387" ca="1" si="1262">OFFSET(Z$5,$D2386,0)</f>
        <v>-</v>
      </c>
      <c r="AA2386" s="32" t="b">
        <f t="shared" ca="1" si="1262"/>
        <v>1</v>
      </c>
      <c r="AB2386" s="32" t="b">
        <f t="shared" ca="1" si="1262"/>
        <v>0</v>
      </c>
      <c r="AC2386" s="32" t="b">
        <f t="shared" ca="1" si="1262"/>
        <v>1</v>
      </c>
      <c r="AD2386" s="32" t="b">
        <f t="shared" ca="1" si="1262"/>
        <v>1</v>
      </c>
      <c r="AE2386" s="32" t="b">
        <f t="shared" ca="1" si="1262"/>
        <v>1</v>
      </c>
      <c r="AF2386" s="32">
        <f t="shared" ca="1" si="1262"/>
        <v>0</v>
      </c>
      <c r="AG2386" s="32">
        <f t="shared" ca="1" si="1262"/>
        <v>0.4</v>
      </c>
      <c r="AH2386" s="32">
        <f t="shared" ca="1" si="1262"/>
        <v>-0.4</v>
      </c>
      <c r="AI2386" s="32" t="str">
        <f t="shared" ca="1" si="1262"/>
        <v>-</v>
      </c>
      <c r="AJ2386" s="32" t="str">
        <f t="shared" ca="1" si="1262"/>
        <v>-</v>
      </c>
      <c r="AK2386" s="32">
        <f t="shared" ca="1" si="1262"/>
        <v>0</v>
      </c>
      <c r="AL2386" s="32">
        <f t="shared" ca="1" si="1262"/>
        <v>1</v>
      </c>
      <c r="AM2386" s="32">
        <f t="shared" ca="1" si="1262"/>
        <v>-1</v>
      </c>
      <c r="AN2386" s="32">
        <f t="shared" ca="1" si="1262"/>
        <v>3.9</v>
      </c>
      <c r="AO2386" s="32" t="str">
        <f t="shared" ca="1" si="1262"/>
        <v>-</v>
      </c>
      <c r="AP2386" s="32" t="str">
        <f t="shared" ca="1" si="1262"/>
        <v>-</v>
      </c>
      <c r="AQ2386" s="32" t="b">
        <f t="shared" ca="1" si="1262"/>
        <v>1</v>
      </c>
      <c r="AR2386" s="32" t="b">
        <f t="shared" ca="1" si="1262"/>
        <v>1</v>
      </c>
      <c r="AS2386" s="32" t="str">
        <f t="shared" ca="1" si="1262"/>
        <v>-</v>
      </c>
      <c r="AT2386" s="32" t="str">
        <f t="shared" ca="1" si="1262"/>
        <v>-</v>
      </c>
      <c r="AU2386" s="32">
        <f t="shared" ca="1" si="1245"/>
        <v>-6.3620689655171814E-2</v>
      </c>
      <c r="AV2386" s="32">
        <f t="shared" ca="1" si="1262"/>
        <v>54.719200000000001</v>
      </c>
      <c r="AW2386" s="32">
        <f t="shared" ca="1" si="1262"/>
        <v>1.1553789910398597</v>
      </c>
      <c r="AX2386" s="32">
        <f t="shared" ca="1" si="1262"/>
        <v>-0.10733205233674503</v>
      </c>
      <c r="AY2386" s="22">
        <f t="shared" si="1247"/>
        <v>1</v>
      </c>
      <c r="AZ2386" s="22">
        <f t="shared" si="1247"/>
        <v>1</v>
      </c>
      <c r="BA2386" s="32">
        <f t="shared" ca="1" si="1257"/>
        <v>0</v>
      </c>
      <c r="BB2386" s="32">
        <f t="shared" ca="1" si="1258"/>
        <v>0</v>
      </c>
      <c r="BC2386" s="32">
        <f t="shared" ca="1" si="1258"/>
        <v>1.0248826048686273</v>
      </c>
      <c r="BD2386" s="32">
        <f t="shared" ca="1" si="1258"/>
        <v>0.2126392070051395</v>
      </c>
      <c r="BE2386" s="32">
        <f t="shared" ca="1" si="1258"/>
        <v>-7.8728476590437468E-2</v>
      </c>
      <c r="BF2386" s="32">
        <f t="shared" ca="1" si="1258"/>
        <v>5.0811350221947382E-2</v>
      </c>
      <c r="BG2386" s="32">
        <f t="shared" ca="1" si="1258"/>
        <v>-0.22736054165575759</v>
      </c>
      <c r="BH2386" s="32">
        <f t="shared" ca="1" si="1258"/>
        <v>0.11987395971072323</v>
      </c>
      <c r="BI2386" s="32" t="str">
        <f t="shared" ca="1" si="1258"/>
        <v>-</v>
      </c>
      <c r="BJ2386" s="32" t="str">
        <f t="shared" ca="1" si="1258"/>
        <v>-</v>
      </c>
      <c r="BK2386" s="32" t="str">
        <f t="shared" ca="1" si="1258"/>
        <v>-</v>
      </c>
      <c r="BL2386" s="32">
        <f t="shared" ca="1" si="1258"/>
        <v>0</v>
      </c>
      <c r="BM2386" s="32">
        <f t="shared" ca="1" si="1258"/>
        <v>0</v>
      </c>
      <c r="BN2386" s="32">
        <f t="shared" ca="1" si="1258"/>
        <v>0</v>
      </c>
      <c r="BO2386" s="32">
        <f t="shared" ca="1" si="1258"/>
        <v>0</v>
      </c>
      <c r="BP2386" s="54">
        <v>0</v>
      </c>
    </row>
    <row r="2387" spans="1:68" hidden="1" outlineLevel="2">
      <c r="A2387" s="53"/>
      <c r="B2387" s="44">
        <f ca="1">COUNT(B$5:OFFSET(B2387,-1,0))</f>
        <v>2299</v>
      </c>
      <c r="C2387" s="31">
        <f ca="1">$B$2297</f>
        <v>2212</v>
      </c>
      <c r="D2387" s="45">
        <f t="shared" ca="1" si="1240"/>
        <v>2292</v>
      </c>
      <c r="E2387">
        <v>18</v>
      </c>
      <c r="F2387" t="b">
        <v>0</v>
      </c>
      <c r="G2387" t="b">
        <v>0</v>
      </c>
      <c r="H2387" t="b">
        <v>0</v>
      </c>
      <c r="I2387" s="3" t="str">
        <f t="shared" ca="1" si="1249"/>
        <v>G29- no kg MR</v>
      </c>
      <c r="J2387" s="16" t="str">
        <f ca="1">IF(MATCH(I2387,I$5:I2387,0)=(COUNTA(I$5:I2387)),"-","Dup")</f>
        <v>-</v>
      </c>
      <c r="K2387" s="32" t="str">
        <f t="shared" ref="K2387:AE2387" ca="1" si="1263">OFFSET(K$5,$D2387,0)</f>
        <v>-</v>
      </c>
      <c r="L2387" s="32" t="b">
        <f t="shared" ca="1" si="1263"/>
        <v>0</v>
      </c>
      <c r="M2387" s="32" t="b">
        <f t="shared" ca="1" si="1263"/>
        <v>1</v>
      </c>
      <c r="N2387" s="32">
        <f t="shared" ca="1" si="1263"/>
        <v>2</v>
      </c>
      <c r="O2387" s="32" t="str">
        <f t="shared" ca="1" si="1263"/>
        <v>-</v>
      </c>
      <c r="P2387" s="32" t="str">
        <f t="shared" ca="1" si="1263"/>
        <v>-</v>
      </c>
      <c r="Q2387" s="32" t="str">
        <f t="shared" ca="1" si="1263"/>
        <v>-</v>
      </c>
      <c r="R2387" s="32" t="str">
        <f t="shared" ca="1" si="1263"/>
        <v>-</v>
      </c>
      <c r="S2387" s="32" t="str">
        <f t="shared" ca="1" si="1263"/>
        <v>-</v>
      </c>
      <c r="T2387" s="32" t="str">
        <f t="shared" ca="1" si="1263"/>
        <v>-</v>
      </c>
      <c r="U2387" s="32" t="str">
        <f t="shared" ca="1" si="1263"/>
        <v>-</v>
      </c>
      <c r="V2387" s="32" t="str">
        <f t="shared" ca="1" si="1263"/>
        <v>-</v>
      </c>
      <c r="W2387" s="32" t="str">
        <f t="shared" ca="1" si="1263"/>
        <v>-</v>
      </c>
      <c r="X2387" s="32" t="str">
        <f t="shared" ca="1" si="1263"/>
        <v>-</v>
      </c>
      <c r="Y2387" s="32" t="str">
        <f t="shared" ca="1" si="1263"/>
        <v>-</v>
      </c>
      <c r="Z2387" s="32" t="str">
        <f t="shared" ca="1" si="1263"/>
        <v>-</v>
      </c>
      <c r="AA2387" s="32" t="b">
        <f t="shared" ca="1" si="1263"/>
        <v>1</v>
      </c>
      <c r="AB2387" s="32" t="b">
        <f t="shared" ca="1" si="1263"/>
        <v>0</v>
      </c>
      <c r="AC2387" s="32" t="b">
        <f t="shared" ca="1" si="1263"/>
        <v>1</v>
      </c>
      <c r="AD2387" s="32" t="b">
        <f t="shared" ca="1" si="1263"/>
        <v>1</v>
      </c>
      <c r="AE2387" s="32" t="b">
        <f t="shared" ca="1" si="1263"/>
        <v>1</v>
      </c>
      <c r="AF2387" s="32">
        <f t="shared" ca="1" si="1262"/>
        <v>0</v>
      </c>
      <c r="AG2387" s="32">
        <f t="shared" ca="1" si="1262"/>
        <v>0.4</v>
      </c>
      <c r="AH2387" s="32">
        <f t="shared" ca="1" si="1262"/>
        <v>-0.4</v>
      </c>
      <c r="AI2387" s="32" t="str">
        <f t="shared" ca="1" si="1262"/>
        <v>-</v>
      </c>
      <c r="AJ2387" s="32" t="str">
        <f t="shared" ca="1" si="1262"/>
        <v>-</v>
      </c>
      <c r="AK2387" s="32">
        <f t="shared" ca="1" si="1262"/>
        <v>0</v>
      </c>
      <c r="AL2387" s="32">
        <f t="shared" ca="1" si="1262"/>
        <v>1</v>
      </c>
      <c r="AM2387" s="32">
        <f t="shared" ca="1" si="1262"/>
        <v>-1</v>
      </c>
      <c r="AN2387" s="32">
        <f t="shared" ca="1" si="1262"/>
        <v>3.9</v>
      </c>
      <c r="AO2387" s="32" t="str">
        <f t="shared" ca="1" si="1262"/>
        <v>-</v>
      </c>
      <c r="AP2387" s="32" t="str">
        <f t="shared" ca="1" si="1262"/>
        <v>-</v>
      </c>
      <c r="AQ2387" s="32" t="b">
        <f t="shared" ca="1" si="1262"/>
        <v>1</v>
      </c>
      <c r="AR2387" s="32" t="b">
        <f t="shared" ca="1" si="1262"/>
        <v>1</v>
      </c>
      <c r="AS2387" s="32" t="str">
        <f t="shared" ca="1" si="1262"/>
        <v>-</v>
      </c>
      <c r="AT2387" s="32" t="str">
        <f t="shared" ca="1" si="1262"/>
        <v>-</v>
      </c>
      <c r="AU2387" s="32">
        <f t="shared" ca="1" si="1245"/>
        <v>0.2963793103448279</v>
      </c>
      <c r="AV2387" s="32">
        <f t="shared" ca="1" si="1262"/>
        <v>54.8401</v>
      </c>
      <c r="AW2387" s="32">
        <f t="shared" ca="1" si="1262"/>
        <v>1.1030379273777773</v>
      </c>
      <c r="AX2387" s="32">
        <f t="shared" ca="1" si="1262"/>
        <v>-2.9563536184769479E-2</v>
      </c>
      <c r="AY2387" s="22">
        <f t="shared" si="1247"/>
        <v>1</v>
      </c>
      <c r="AZ2387" s="22">
        <f t="shared" si="1247"/>
        <v>1</v>
      </c>
      <c r="BA2387" s="32">
        <f t="shared" ca="1" si="1257"/>
        <v>0</v>
      </c>
      <c r="BB2387" s="32">
        <f t="shared" ca="1" si="1258"/>
        <v>0</v>
      </c>
      <c r="BC2387" s="32">
        <f t="shared" ca="1" si="1258"/>
        <v>1.024842370616887</v>
      </c>
      <c r="BD2387" s="32">
        <f t="shared" ca="1" si="1258"/>
        <v>0.26322098309136521</v>
      </c>
      <c r="BE2387" s="32">
        <f t="shared" ca="1" si="1258"/>
        <v>8.7682811480823575E-2</v>
      </c>
      <c r="BF2387" s="32">
        <f t="shared" ca="1" si="1258"/>
        <v>-0.1522535734453192</v>
      </c>
      <c r="BG2387" s="32">
        <f t="shared" ca="1" si="1258"/>
        <v>0.59989077173686489</v>
      </c>
      <c r="BH2387" s="32">
        <f t="shared" ca="1" si="1258"/>
        <v>0.13331241709601671</v>
      </c>
      <c r="BI2387" s="32" t="str">
        <f t="shared" ca="1" si="1258"/>
        <v>-</v>
      </c>
      <c r="BJ2387" s="32" t="str">
        <f t="shared" ca="1" si="1258"/>
        <v>-</v>
      </c>
      <c r="BK2387" s="32" t="str">
        <f t="shared" ca="1" si="1258"/>
        <v>-</v>
      </c>
      <c r="BL2387" s="32">
        <f t="shared" ca="1" si="1258"/>
        <v>0</v>
      </c>
      <c r="BM2387" s="32">
        <f t="shared" ca="1" si="1258"/>
        <v>0</v>
      </c>
      <c r="BN2387" s="32">
        <f t="shared" ca="1" si="1258"/>
        <v>0</v>
      </c>
      <c r="BO2387" s="32">
        <f t="shared" ca="1" si="1258"/>
        <v>0</v>
      </c>
      <c r="BP2387" s="54">
        <v>0</v>
      </c>
    </row>
    <row r="2388" spans="1:68" collapsed="1">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24"/>
      <c r="BM2388" s="49"/>
      <c r="BN2388" s="49"/>
      <c r="BO2388" s="49"/>
      <c r="BP2388" s="54">
        <v>0</v>
      </c>
    </row>
    <row r="2389" spans="1:68" hidden="1" outlineLevel="2">
      <c r="A2389" s="53"/>
      <c r="B2389" s="44">
        <f ca="1">COUNT(B$5:OFFSET(B2389,-1,0))</f>
        <v>2300</v>
      </c>
      <c r="C2389" s="31">
        <f ca="1">$B$2269</f>
        <v>2184</v>
      </c>
      <c r="D2389" s="45">
        <f t="shared" ref="D2389:D2417" ca="1" si="1264">MATCH($C2389,$B$5:$B$2748,1)-1</f>
        <v>2264</v>
      </c>
      <c r="E2389">
        <v>0</v>
      </c>
      <c r="F2389" t="b">
        <v>0</v>
      </c>
      <c r="G2389" t="b">
        <v>0</v>
      </c>
      <c r="H2389" t="b">
        <v>0</v>
      </c>
      <c r="I2389" s="3" t="str">
        <f ca="1">LEFT(OFFSET(I$5,$D2389,0),4)&amp;" SRW only"</f>
        <v>G01- SRW only</v>
      </c>
      <c r="J2389" s="16" t="str">
        <f ca="1">IF(MATCH(I2389,I$5:I2389,0)=(COUNTA(I$5:I2389)),"-","Dup")</f>
        <v>-</v>
      </c>
      <c r="K2389" s="32" t="str">
        <f t="shared" ref="K2389:BO2395" ca="1" si="1265">OFFSET(K$5,$D2389,0)</f>
        <v>-</v>
      </c>
      <c r="L2389" s="32" t="b">
        <f t="shared" ca="1" si="1265"/>
        <v>0</v>
      </c>
      <c r="M2389" s="32" t="b">
        <f t="shared" ca="1" si="1265"/>
        <v>1</v>
      </c>
      <c r="N2389" s="32">
        <f t="shared" ca="1" si="1265"/>
        <v>2</v>
      </c>
      <c r="O2389" s="32" t="str">
        <f t="shared" ca="1" si="1265"/>
        <v>-</v>
      </c>
      <c r="P2389" s="32" t="str">
        <f t="shared" ca="1" si="1265"/>
        <v>-</v>
      </c>
      <c r="Q2389" s="32" t="str">
        <f t="shared" ca="1" si="1265"/>
        <v>-</v>
      </c>
      <c r="R2389" s="32" t="str">
        <f t="shared" ca="1" si="1265"/>
        <v>-</v>
      </c>
      <c r="S2389" s="32" t="str">
        <f t="shared" ca="1" si="1265"/>
        <v>-</v>
      </c>
      <c r="T2389" s="32" t="str">
        <f t="shared" ca="1" si="1265"/>
        <v>-</v>
      </c>
      <c r="U2389" s="32" t="str">
        <f t="shared" ca="1" si="1265"/>
        <v>-</v>
      </c>
      <c r="V2389" s="32" t="str">
        <f t="shared" ca="1" si="1265"/>
        <v>-</v>
      </c>
      <c r="W2389" s="32" t="str">
        <f t="shared" ca="1" si="1265"/>
        <v>-</v>
      </c>
      <c r="X2389" s="32" t="str">
        <f t="shared" ca="1" si="1265"/>
        <v>-</v>
      </c>
      <c r="Y2389" s="32" t="str">
        <f t="shared" ca="1" si="1265"/>
        <v>-</v>
      </c>
      <c r="Z2389" s="32" t="str">
        <f t="shared" ca="1" si="1265"/>
        <v>-</v>
      </c>
      <c r="AA2389" s="32" t="b">
        <f t="shared" ca="1" si="1265"/>
        <v>1</v>
      </c>
      <c r="AB2389" s="32" t="b">
        <f t="shared" ca="1" si="1265"/>
        <v>0</v>
      </c>
      <c r="AC2389" s="32" t="b">
        <f t="shared" ca="1" si="1265"/>
        <v>1</v>
      </c>
      <c r="AD2389" s="32" t="b">
        <f t="shared" ca="1" si="1265"/>
        <v>1</v>
      </c>
      <c r="AE2389" s="32" t="b">
        <f t="shared" ref="AE2389:AE2391" ca="1" si="1266">OFFSET(AE$5,$D2389,0)</f>
        <v>1</v>
      </c>
      <c r="AF2389" s="32">
        <f t="shared" ca="1" si="1265"/>
        <v>0</v>
      </c>
      <c r="AG2389" s="32">
        <f t="shared" ca="1" si="1265"/>
        <v>0.4</v>
      </c>
      <c r="AH2389" s="32">
        <f t="shared" ca="1" si="1265"/>
        <v>-0.4</v>
      </c>
      <c r="AI2389" s="32" t="str">
        <f t="shared" ref="AI2389:AJ2394" ca="1" si="1267">OFFSET(AI$5,$D2389,0)</f>
        <v>-</v>
      </c>
      <c r="AJ2389" s="32" t="str">
        <f t="shared" ca="1" si="1267"/>
        <v>-</v>
      </c>
      <c r="AK2389" s="32">
        <f t="shared" ca="1" si="1265"/>
        <v>0</v>
      </c>
      <c r="AL2389" s="32">
        <f t="shared" ca="1" si="1265"/>
        <v>1</v>
      </c>
      <c r="AM2389" s="32">
        <f t="shared" ca="1" si="1265"/>
        <v>-1</v>
      </c>
      <c r="AN2389" s="32">
        <f t="shared" ca="1" si="1265"/>
        <v>3.9</v>
      </c>
      <c r="AO2389" s="32" t="str">
        <f t="shared" ca="1" si="1265"/>
        <v>-</v>
      </c>
      <c r="AP2389" s="32" t="str">
        <f t="shared" ca="1" si="1265"/>
        <v>-</v>
      </c>
      <c r="AQ2389" s="32" t="b">
        <f t="shared" ca="1" si="1265"/>
        <v>1</v>
      </c>
      <c r="AR2389" s="32" t="b">
        <f t="shared" ca="1" si="1265"/>
        <v>1</v>
      </c>
      <c r="AS2389" s="32" t="str">
        <f t="shared" ca="1" si="1265"/>
        <v>-</v>
      </c>
      <c r="AT2389" s="32" t="str">
        <f t="shared" ca="1" si="1265"/>
        <v>-</v>
      </c>
      <c r="AU2389" s="32">
        <f t="shared" ref="AU2389:AU2394" ca="1" si="1268">OFFSET(AU$5,$D2389,0)</f>
        <v>0.13637931034482847</v>
      </c>
      <c r="AV2389" s="32">
        <f t="shared" ca="1" si="1265"/>
        <v>62.575499999999998</v>
      </c>
      <c r="AW2389" s="22">
        <f t="shared" ref="AW2389:AZ2417" si="1269">AW$7</f>
        <v>1</v>
      </c>
      <c r="AX2389" s="22">
        <f t="shared" si="1269"/>
        <v>0</v>
      </c>
      <c r="AY2389" s="22">
        <f t="shared" si="1269"/>
        <v>1</v>
      </c>
      <c r="AZ2389" s="22">
        <f t="shared" si="1269"/>
        <v>1</v>
      </c>
      <c r="BA2389" s="32">
        <f t="shared" ca="1" si="1265"/>
        <v>0</v>
      </c>
      <c r="BB2389" s="32">
        <f t="shared" ca="1" si="1265"/>
        <v>0</v>
      </c>
      <c r="BC2389" s="22">
        <f t="shared" ref="BC2389:BH2404" si="1270">BC$7</f>
        <v>1</v>
      </c>
      <c r="BD2389" s="22">
        <f t="shared" si="1270"/>
        <v>0</v>
      </c>
      <c r="BE2389" s="22">
        <f t="shared" si="1270"/>
        <v>0</v>
      </c>
      <c r="BF2389" s="22">
        <f t="shared" si="1270"/>
        <v>0</v>
      </c>
      <c r="BG2389" s="22">
        <f t="shared" si="1270"/>
        <v>0</v>
      </c>
      <c r="BH2389" s="22">
        <f t="shared" si="1270"/>
        <v>0</v>
      </c>
      <c r="BI2389" s="32" t="str">
        <f t="shared" ca="1" si="1265"/>
        <v>-</v>
      </c>
      <c r="BJ2389" s="32" t="str">
        <f t="shared" ca="1" si="1265"/>
        <v>-</v>
      </c>
      <c r="BK2389" s="32" t="str">
        <f t="shared" ca="1" si="1265"/>
        <v>-</v>
      </c>
      <c r="BL2389" s="32">
        <f t="shared" ca="1" si="1265"/>
        <v>0</v>
      </c>
      <c r="BM2389" s="32">
        <f t="shared" ca="1" si="1265"/>
        <v>0</v>
      </c>
      <c r="BN2389" s="32">
        <f t="shared" ca="1" si="1265"/>
        <v>0</v>
      </c>
      <c r="BO2389" s="32">
        <f t="shared" ca="1" si="1265"/>
        <v>0</v>
      </c>
      <c r="BP2389" s="54">
        <v>0</v>
      </c>
    </row>
    <row r="2390" spans="1:68" hidden="1" outlineLevel="2">
      <c r="A2390" s="53"/>
      <c r="B2390" s="44">
        <f ca="1">COUNT(B$5:OFFSET(B2390,-1,0))</f>
        <v>2301</v>
      </c>
      <c r="C2390" s="31">
        <f ca="1">$B$2270</f>
        <v>2185</v>
      </c>
      <c r="D2390" s="45">
        <f t="shared" ca="1" si="1264"/>
        <v>2265</v>
      </c>
      <c r="E2390">
        <v>0</v>
      </c>
      <c r="F2390" t="b">
        <v>0</v>
      </c>
      <c r="G2390" t="b">
        <v>0</v>
      </c>
      <c r="H2390" t="b">
        <v>0</v>
      </c>
      <c r="I2390" s="3" t="str">
        <f t="shared" ref="I2390:I2417" ca="1" si="1271">LEFT(OFFSET(I$5,$D2390,0),4)&amp;" SRW only"</f>
        <v>G02- SRW only</v>
      </c>
      <c r="J2390" s="16" t="str">
        <f ca="1">IF(MATCH(I2390,I$5:I2390,0)=(COUNTA(I$5:I2390)),"-","Dup")</f>
        <v>-</v>
      </c>
      <c r="K2390" s="32" t="str">
        <f t="shared" ca="1" si="1265"/>
        <v>-</v>
      </c>
      <c r="L2390" s="32" t="b">
        <f t="shared" ca="1" si="1265"/>
        <v>0</v>
      </c>
      <c r="M2390" s="32" t="b">
        <f t="shared" ca="1" si="1265"/>
        <v>1</v>
      </c>
      <c r="N2390" s="32">
        <f t="shared" ca="1" si="1265"/>
        <v>2</v>
      </c>
      <c r="O2390" s="32" t="str">
        <f t="shared" ca="1" si="1265"/>
        <v>-</v>
      </c>
      <c r="P2390" s="32" t="str">
        <f t="shared" ca="1" si="1265"/>
        <v>-</v>
      </c>
      <c r="Q2390" s="32" t="str">
        <f t="shared" ca="1" si="1265"/>
        <v>-</v>
      </c>
      <c r="R2390" s="32" t="str">
        <f t="shared" ca="1" si="1265"/>
        <v>-</v>
      </c>
      <c r="S2390" s="32" t="str">
        <f t="shared" ca="1" si="1265"/>
        <v>-</v>
      </c>
      <c r="T2390" s="32" t="str">
        <f t="shared" ca="1" si="1265"/>
        <v>-</v>
      </c>
      <c r="U2390" s="32" t="str">
        <f t="shared" ca="1" si="1265"/>
        <v>-</v>
      </c>
      <c r="V2390" s="32" t="str">
        <f t="shared" ca="1" si="1265"/>
        <v>-</v>
      </c>
      <c r="W2390" s="32" t="str">
        <f t="shared" ca="1" si="1265"/>
        <v>-</v>
      </c>
      <c r="X2390" s="32" t="str">
        <f t="shared" ca="1" si="1265"/>
        <v>-</v>
      </c>
      <c r="Y2390" s="32" t="str">
        <f t="shared" ca="1" si="1265"/>
        <v>-</v>
      </c>
      <c r="Z2390" s="32" t="str">
        <f t="shared" ca="1" si="1265"/>
        <v>-</v>
      </c>
      <c r="AA2390" s="32" t="b">
        <f t="shared" ca="1" si="1265"/>
        <v>1</v>
      </c>
      <c r="AB2390" s="32" t="b">
        <f t="shared" ca="1" si="1265"/>
        <v>0</v>
      </c>
      <c r="AC2390" s="32" t="b">
        <f t="shared" ca="1" si="1265"/>
        <v>1</v>
      </c>
      <c r="AD2390" s="32" t="b">
        <f t="shared" ca="1" si="1265"/>
        <v>1</v>
      </c>
      <c r="AE2390" s="32" t="b">
        <f t="shared" ca="1" si="1266"/>
        <v>1</v>
      </c>
      <c r="AF2390" s="32">
        <f t="shared" ca="1" si="1265"/>
        <v>0</v>
      </c>
      <c r="AG2390" s="32">
        <f t="shared" ca="1" si="1265"/>
        <v>0.4</v>
      </c>
      <c r="AH2390" s="32">
        <f t="shared" ca="1" si="1265"/>
        <v>-0.4</v>
      </c>
      <c r="AI2390" s="32" t="str">
        <f t="shared" ca="1" si="1267"/>
        <v>-</v>
      </c>
      <c r="AJ2390" s="32" t="str">
        <f t="shared" ca="1" si="1267"/>
        <v>-</v>
      </c>
      <c r="AK2390" s="32">
        <f t="shared" ca="1" si="1265"/>
        <v>0</v>
      </c>
      <c r="AL2390" s="32">
        <f t="shared" ca="1" si="1265"/>
        <v>1</v>
      </c>
      <c r="AM2390" s="32">
        <f t="shared" ca="1" si="1265"/>
        <v>-1</v>
      </c>
      <c r="AN2390" s="32">
        <f t="shared" ca="1" si="1265"/>
        <v>3.9</v>
      </c>
      <c r="AO2390" s="32" t="str">
        <f t="shared" ca="1" si="1265"/>
        <v>-</v>
      </c>
      <c r="AP2390" s="32" t="str">
        <f t="shared" ca="1" si="1265"/>
        <v>-</v>
      </c>
      <c r="AQ2390" s="32" t="b">
        <f t="shared" ca="1" si="1265"/>
        <v>1</v>
      </c>
      <c r="AR2390" s="32" t="b">
        <f t="shared" ca="1" si="1265"/>
        <v>1</v>
      </c>
      <c r="AS2390" s="32" t="str">
        <f t="shared" ca="1" si="1265"/>
        <v>-</v>
      </c>
      <c r="AT2390" s="32" t="str">
        <f t="shared" ca="1" si="1265"/>
        <v>-</v>
      </c>
      <c r="AU2390" s="32">
        <f t="shared" ca="1" si="1268"/>
        <v>-0.20362068965517166</v>
      </c>
      <c r="AV2390" s="32">
        <f t="shared" ca="1" si="1265"/>
        <v>57.042000000000002</v>
      </c>
      <c r="AW2390" s="22">
        <f t="shared" si="1269"/>
        <v>1</v>
      </c>
      <c r="AX2390" s="22">
        <f t="shared" si="1269"/>
        <v>0</v>
      </c>
      <c r="AY2390" s="22">
        <f t="shared" si="1269"/>
        <v>1</v>
      </c>
      <c r="AZ2390" s="22">
        <f t="shared" si="1269"/>
        <v>1</v>
      </c>
      <c r="BA2390" s="32">
        <f t="shared" ca="1" si="1265"/>
        <v>0</v>
      </c>
      <c r="BB2390" s="32">
        <f t="shared" ca="1" si="1265"/>
        <v>0</v>
      </c>
      <c r="BC2390" s="22">
        <f t="shared" si="1270"/>
        <v>1</v>
      </c>
      <c r="BD2390" s="22">
        <f t="shared" si="1270"/>
        <v>0</v>
      </c>
      <c r="BE2390" s="22">
        <f t="shared" si="1270"/>
        <v>0</v>
      </c>
      <c r="BF2390" s="22">
        <f t="shared" si="1270"/>
        <v>0</v>
      </c>
      <c r="BG2390" s="22">
        <f t="shared" si="1270"/>
        <v>0</v>
      </c>
      <c r="BH2390" s="22">
        <f t="shared" si="1270"/>
        <v>0</v>
      </c>
      <c r="BI2390" s="32" t="str">
        <f t="shared" ca="1" si="1265"/>
        <v>-</v>
      </c>
      <c r="BJ2390" s="32" t="str">
        <f t="shared" ca="1" si="1265"/>
        <v>-</v>
      </c>
      <c r="BK2390" s="32" t="str">
        <f t="shared" ca="1" si="1265"/>
        <v>-</v>
      </c>
      <c r="BL2390" s="32">
        <f t="shared" ca="1" si="1265"/>
        <v>0</v>
      </c>
      <c r="BM2390" s="32">
        <f t="shared" ca="1" si="1265"/>
        <v>0</v>
      </c>
      <c r="BN2390" s="32">
        <f t="shared" ca="1" si="1265"/>
        <v>0</v>
      </c>
      <c r="BO2390" s="32">
        <f t="shared" ca="1" si="1265"/>
        <v>0</v>
      </c>
      <c r="BP2390" s="54">
        <v>0</v>
      </c>
    </row>
    <row r="2391" spans="1:68" hidden="1" outlineLevel="2">
      <c r="A2391" s="53"/>
      <c r="B2391" s="44">
        <f ca="1">COUNT(B$5:OFFSET(B2391,-1,0))</f>
        <v>2302</v>
      </c>
      <c r="C2391" s="31">
        <f ca="1">$B$2271</f>
        <v>2186</v>
      </c>
      <c r="D2391" s="45">
        <f t="shared" ca="1" si="1264"/>
        <v>2266</v>
      </c>
      <c r="E2391">
        <v>0</v>
      </c>
      <c r="F2391" t="b">
        <v>0</v>
      </c>
      <c r="G2391" t="b">
        <v>0</v>
      </c>
      <c r="H2391" t="b">
        <v>0</v>
      </c>
      <c r="I2391" s="3" t="str">
        <f t="shared" ca="1" si="1271"/>
        <v>G03- SRW only</v>
      </c>
      <c r="J2391" s="16" t="str">
        <f ca="1">IF(MATCH(I2391,I$5:I2391,0)=(COUNTA(I$5:I2391)),"-","Dup")</f>
        <v>-</v>
      </c>
      <c r="K2391" s="32" t="str">
        <f t="shared" ca="1" si="1265"/>
        <v>-</v>
      </c>
      <c r="L2391" s="32" t="b">
        <f t="shared" ca="1" si="1265"/>
        <v>0</v>
      </c>
      <c r="M2391" s="32" t="b">
        <f t="shared" ca="1" si="1265"/>
        <v>1</v>
      </c>
      <c r="N2391" s="32">
        <f t="shared" ca="1" si="1265"/>
        <v>2</v>
      </c>
      <c r="O2391" s="32" t="str">
        <f t="shared" ca="1" si="1265"/>
        <v>-</v>
      </c>
      <c r="P2391" s="32" t="str">
        <f t="shared" ca="1" si="1265"/>
        <v>-</v>
      </c>
      <c r="Q2391" s="32" t="str">
        <f t="shared" ca="1" si="1265"/>
        <v>-</v>
      </c>
      <c r="R2391" s="32" t="str">
        <f t="shared" ca="1" si="1265"/>
        <v>-</v>
      </c>
      <c r="S2391" s="32" t="str">
        <f t="shared" ca="1" si="1265"/>
        <v>-</v>
      </c>
      <c r="T2391" s="32" t="str">
        <f t="shared" ca="1" si="1265"/>
        <v>-</v>
      </c>
      <c r="U2391" s="32" t="str">
        <f t="shared" ca="1" si="1265"/>
        <v>-</v>
      </c>
      <c r="V2391" s="32" t="str">
        <f t="shared" ca="1" si="1265"/>
        <v>-</v>
      </c>
      <c r="W2391" s="32" t="str">
        <f t="shared" ca="1" si="1265"/>
        <v>-</v>
      </c>
      <c r="X2391" s="32" t="str">
        <f t="shared" ca="1" si="1265"/>
        <v>-</v>
      </c>
      <c r="Y2391" s="32" t="str">
        <f t="shared" ca="1" si="1265"/>
        <v>-</v>
      </c>
      <c r="Z2391" s="32" t="str">
        <f t="shared" ca="1" si="1265"/>
        <v>-</v>
      </c>
      <c r="AA2391" s="32" t="b">
        <f t="shared" ca="1" si="1265"/>
        <v>1</v>
      </c>
      <c r="AB2391" s="32" t="b">
        <f t="shared" ca="1" si="1265"/>
        <v>0</v>
      </c>
      <c r="AC2391" s="32" t="b">
        <f t="shared" ca="1" si="1265"/>
        <v>1</v>
      </c>
      <c r="AD2391" s="32" t="b">
        <f t="shared" ca="1" si="1265"/>
        <v>1</v>
      </c>
      <c r="AE2391" s="32" t="b">
        <f t="shared" ca="1" si="1266"/>
        <v>1</v>
      </c>
      <c r="AF2391" s="32">
        <f t="shared" ca="1" si="1265"/>
        <v>0</v>
      </c>
      <c r="AG2391" s="32">
        <f t="shared" ca="1" si="1265"/>
        <v>0.4</v>
      </c>
      <c r="AH2391" s="32">
        <f t="shared" ca="1" si="1265"/>
        <v>-0.4</v>
      </c>
      <c r="AI2391" s="32" t="str">
        <f t="shared" ca="1" si="1267"/>
        <v>-</v>
      </c>
      <c r="AJ2391" s="32" t="str">
        <f t="shared" ca="1" si="1267"/>
        <v>-</v>
      </c>
      <c r="AK2391" s="32">
        <f t="shared" ca="1" si="1265"/>
        <v>0</v>
      </c>
      <c r="AL2391" s="32">
        <f t="shared" ca="1" si="1265"/>
        <v>1</v>
      </c>
      <c r="AM2391" s="32">
        <f t="shared" ca="1" si="1265"/>
        <v>-1</v>
      </c>
      <c r="AN2391" s="32">
        <f t="shared" ca="1" si="1265"/>
        <v>3.9</v>
      </c>
      <c r="AO2391" s="32" t="str">
        <f t="shared" ca="1" si="1265"/>
        <v>-</v>
      </c>
      <c r="AP2391" s="32" t="str">
        <f t="shared" ca="1" si="1265"/>
        <v>-</v>
      </c>
      <c r="AQ2391" s="32" t="b">
        <f t="shared" ca="1" si="1265"/>
        <v>1</v>
      </c>
      <c r="AR2391" s="32" t="b">
        <f t="shared" ca="1" si="1265"/>
        <v>1</v>
      </c>
      <c r="AS2391" s="32" t="str">
        <f t="shared" ca="1" si="1265"/>
        <v>-</v>
      </c>
      <c r="AT2391" s="32" t="str">
        <f t="shared" ca="1" si="1265"/>
        <v>-</v>
      </c>
      <c r="AU2391" s="32">
        <f t="shared" ca="1" si="1268"/>
        <v>0.13971264367816161</v>
      </c>
      <c r="AV2391" s="32">
        <f t="shared" ca="1" si="1265"/>
        <v>61.2273</v>
      </c>
      <c r="AW2391" s="22">
        <f t="shared" si="1269"/>
        <v>1</v>
      </c>
      <c r="AX2391" s="22">
        <f t="shared" si="1269"/>
        <v>0</v>
      </c>
      <c r="AY2391" s="22">
        <f t="shared" si="1269"/>
        <v>1</v>
      </c>
      <c r="AZ2391" s="22">
        <f t="shared" si="1269"/>
        <v>1</v>
      </c>
      <c r="BA2391" s="32">
        <f t="shared" ca="1" si="1265"/>
        <v>0</v>
      </c>
      <c r="BB2391" s="32">
        <f t="shared" ca="1" si="1265"/>
        <v>0</v>
      </c>
      <c r="BC2391" s="22">
        <f t="shared" si="1270"/>
        <v>1</v>
      </c>
      <c r="BD2391" s="22">
        <f t="shared" si="1270"/>
        <v>0</v>
      </c>
      <c r="BE2391" s="22">
        <f t="shared" si="1270"/>
        <v>0</v>
      </c>
      <c r="BF2391" s="22">
        <f t="shared" si="1270"/>
        <v>0</v>
      </c>
      <c r="BG2391" s="22">
        <f t="shared" si="1270"/>
        <v>0</v>
      </c>
      <c r="BH2391" s="22">
        <f t="shared" si="1270"/>
        <v>0</v>
      </c>
      <c r="BI2391" s="32" t="str">
        <f t="shared" ca="1" si="1265"/>
        <v>-</v>
      </c>
      <c r="BJ2391" s="32" t="str">
        <f t="shared" ca="1" si="1265"/>
        <v>-</v>
      </c>
      <c r="BK2391" s="32" t="str">
        <f t="shared" ca="1" si="1265"/>
        <v>-</v>
      </c>
      <c r="BL2391" s="32">
        <f t="shared" ca="1" si="1265"/>
        <v>0</v>
      </c>
      <c r="BM2391" s="32">
        <f t="shared" ca="1" si="1265"/>
        <v>0</v>
      </c>
      <c r="BN2391" s="32">
        <f t="shared" ca="1" si="1265"/>
        <v>0</v>
      </c>
      <c r="BO2391" s="32">
        <f t="shared" ca="1" si="1265"/>
        <v>0</v>
      </c>
      <c r="BP2391" s="54">
        <v>0</v>
      </c>
    </row>
    <row r="2392" spans="1:68" hidden="1" outlineLevel="2">
      <c r="A2392" s="53"/>
      <c r="B2392" s="44">
        <f ca="1">COUNT(B$5:OFFSET(B2392,-1,0))</f>
        <v>2303</v>
      </c>
      <c r="C2392" s="31">
        <f ca="1">$B$2272</f>
        <v>2187</v>
      </c>
      <c r="D2392" s="45">
        <f t="shared" ca="1" si="1264"/>
        <v>2267</v>
      </c>
      <c r="E2392">
        <v>0</v>
      </c>
      <c r="F2392" t="b">
        <v>0</v>
      </c>
      <c r="G2392" t="b">
        <v>0</v>
      </c>
      <c r="H2392" t="b">
        <v>0</v>
      </c>
      <c r="I2392" s="3" t="str">
        <f t="shared" ca="1" si="1271"/>
        <v>G04- SRW only</v>
      </c>
      <c r="J2392" s="16" t="str">
        <f ca="1">IF(MATCH(I2392,I$5:I2392,0)=(COUNTA(I$5:I2392)),"-","Dup")</f>
        <v>-</v>
      </c>
      <c r="K2392" s="32" t="str">
        <f t="shared" ca="1" si="1265"/>
        <v>-</v>
      </c>
      <c r="L2392" s="32" t="b">
        <f t="shared" ca="1" si="1265"/>
        <v>0</v>
      </c>
      <c r="M2392" s="32" t="b">
        <f t="shared" ca="1" si="1265"/>
        <v>1</v>
      </c>
      <c r="N2392" s="32">
        <f t="shared" ca="1" si="1265"/>
        <v>2</v>
      </c>
      <c r="O2392" s="32" t="str">
        <f t="shared" ca="1" si="1265"/>
        <v>-</v>
      </c>
      <c r="P2392" s="32" t="str">
        <f t="shared" ca="1" si="1265"/>
        <v>-</v>
      </c>
      <c r="Q2392" s="32" t="str">
        <f t="shared" ca="1" si="1265"/>
        <v>-</v>
      </c>
      <c r="R2392" s="32" t="str">
        <f t="shared" ca="1" si="1265"/>
        <v>-</v>
      </c>
      <c r="S2392" s="32" t="str">
        <f t="shared" ca="1" si="1265"/>
        <v>-</v>
      </c>
      <c r="T2392" s="32" t="str">
        <f t="shared" ca="1" si="1265"/>
        <v>-</v>
      </c>
      <c r="U2392" s="32" t="str">
        <f t="shared" ca="1" si="1265"/>
        <v>-</v>
      </c>
      <c r="V2392" s="32" t="str">
        <f t="shared" ca="1" si="1265"/>
        <v>-</v>
      </c>
      <c r="W2392" s="32" t="str">
        <f t="shared" ca="1" si="1265"/>
        <v>-</v>
      </c>
      <c r="X2392" s="32" t="str">
        <f t="shared" ca="1" si="1265"/>
        <v>-</v>
      </c>
      <c r="Y2392" s="32" t="str">
        <f t="shared" ca="1" si="1265"/>
        <v>-</v>
      </c>
      <c r="Z2392" s="32" t="str">
        <f t="shared" ca="1" si="1265"/>
        <v>-</v>
      </c>
      <c r="AA2392" s="32" t="b">
        <f t="shared" ref="AA2392:AE2394" ca="1" si="1272">OFFSET(AA$5,$D2392,0)</f>
        <v>1</v>
      </c>
      <c r="AB2392" s="32" t="b">
        <f t="shared" ca="1" si="1272"/>
        <v>0</v>
      </c>
      <c r="AC2392" s="32" t="b">
        <f t="shared" ca="1" si="1272"/>
        <v>1</v>
      </c>
      <c r="AD2392" s="32" t="b">
        <f t="shared" ca="1" si="1272"/>
        <v>1</v>
      </c>
      <c r="AE2392" s="32" t="b">
        <f t="shared" ca="1" si="1272"/>
        <v>1</v>
      </c>
      <c r="AF2392" s="32">
        <f t="shared" ca="1" si="1265"/>
        <v>0</v>
      </c>
      <c r="AG2392" s="32">
        <f t="shared" ca="1" si="1265"/>
        <v>0.4</v>
      </c>
      <c r="AH2392" s="32">
        <f t="shared" ca="1" si="1265"/>
        <v>-0.4</v>
      </c>
      <c r="AI2392" s="32" t="str">
        <f t="shared" ca="1" si="1267"/>
        <v>-</v>
      </c>
      <c r="AJ2392" s="32" t="str">
        <f t="shared" ca="1" si="1267"/>
        <v>-</v>
      </c>
      <c r="AK2392" s="32">
        <f t="shared" ca="1" si="1265"/>
        <v>0</v>
      </c>
      <c r="AL2392" s="32">
        <f t="shared" ca="1" si="1265"/>
        <v>1</v>
      </c>
      <c r="AM2392" s="32">
        <f t="shared" ca="1" si="1265"/>
        <v>-1</v>
      </c>
      <c r="AN2392" s="32">
        <f t="shared" ca="1" si="1265"/>
        <v>3.9</v>
      </c>
      <c r="AO2392" s="32" t="str">
        <f t="shared" ca="1" si="1265"/>
        <v>-</v>
      </c>
      <c r="AP2392" s="32" t="str">
        <f t="shared" ca="1" si="1265"/>
        <v>-</v>
      </c>
      <c r="AQ2392" s="32" t="b">
        <f t="shared" ca="1" si="1265"/>
        <v>1</v>
      </c>
      <c r="AR2392" s="32" t="b">
        <f t="shared" ca="1" si="1265"/>
        <v>1</v>
      </c>
      <c r="AS2392" s="32" t="str">
        <f t="shared" ca="1" si="1265"/>
        <v>-</v>
      </c>
      <c r="AT2392" s="32" t="str">
        <f t="shared" ca="1" si="1265"/>
        <v>-</v>
      </c>
      <c r="AU2392" s="32">
        <f t="shared" ca="1" si="1268"/>
        <v>-1.6954022988505103E-2</v>
      </c>
      <c r="AV2392" s="32">
        <f t="shared" ca="1" si="1265"/>
        <v>60.763300000000001</v>
      </c>
      <c r="AW2392" s="22">
        <f t="shared" si="1269"/>
        <v>1</v>
      </c>
      <c r="AX2392" s="22">
        <f t="shared" si="1269"/>
        <v>0</v>
      </c>
      <c r="AY2392" s="22">
        <f t="shared" si="1269"/>
        <v>1</v>
      </c>
      <c r="AZ2392" s="22">
        <f t="shared" si="1269"/>
        <v>1</v>
      </c>
      <c r="BA2392" s="32">
        <f t="shared" ca="1" si="1265"/>
        <v>0</v>
      </c>
      <c r="BB2392" s="32">
        <f t="shared" ca="1" si="1265"/>
        <v>0</v>
      </c>
      <c r="BC2392" s="22">
        <f t="shared" si="1270"/>
        <v>1</v>
      </c>
      <c r="BD2392" s="22">
        <f t="shared" si="1270"/>
        <v>0</v>
      </c>
      <c r="BE2392" s="22">
        <f t="shared" si="1270"/>
        <v>0</v>
      </c>
      <c r="BF2392" s="22">
        <f t="shared" si="1270"/>
        <v>0</v>
      </c>
      <c r="BG2392" s="22">
        <f t="shared" si="1270"/>
        <v>0</v>
      </c>
      <c r="BH2392" s="22">
        <f t="shared" si="1270"/>
        <v>0</v>
      </c>
      <c r="BI2392" s="32" t="str">
        <f t="shared" ca="1" si="1265"/>
        <v>-</v>
      </c>
      <c r="BJ2392" s="32" t="str">
        <f t="shared" ca="1" si="1265"/>
        <v>-</v>
      </c>
      <c r="BK2392" s="32" t="str">
        <f t="shared" ca="1" si="1265"/>
        <v>-</v>
      </c>
      <c r="BL2392" s="32">
        <f t="shared" ca="1" si="1265"/>
        <v>0</v>
      </c>
      <c r="BM2392" s="32">
        <f t="shared" ca="1" si="1265"/>
        <v>0</v>
      </c>
      <c r="BN2392" s="32">
        <f t="shared" ca="1" si="1265"/>
        <v>0</v>
      </c>
      <c r="BO2392" s="32">
        <f t="shared" ca="1" si="1265"/>
        <v>0</v>
      </c>
      <c r="BP2392" s="54">
        <v>0</v>
      </c>
    </row>
    <row r="2393" spans="1:68" hidden="1" outlineLevel="2">
      <c r="A2393" s="53"/>
      <c r="B2393" s="44">
        <f ca="1">COUNT(B$5:OFFSET(B2393,-1,0))</f>
        <v>2304</v>
      </c>
      <c r="C2393" s="31">
        <f ca="1">$B$2273</f>
        <v>2188</v>
      </c>
      <c r="D2393" s="45">
        <f t="shared" ca="1" si="1264"/>
        <v>2268</v>
      </c>
      <c r="E2393">
        <v>0</v>
      </c>
      <c r="F2393" t="b">
        <v>0</v>
      </c>
      <c r="G2393" t="b">
        <v>0</v>
      </c>
      <c r="H2393" t="b">
        <v>0</v>
      </c>
      <c r="I2393" s="3" t="str">
        <f t="shared" ca="1" si="1271"/>
        <v>G05- SRW only</v>
      </c>
      <c r="J2393" s="16" t="str">
        <f ca="1">IF(MATCH(I2393,I$5:I2393,0)=(COUNTA(I$5:I2393)),"-","Dup")</f>
        <v>-</v>
      </c>
      <c r="K2393" s="32" t="str">
        <f t="shared" ca="1" si="1265"/>
        <v>-</v>
      </c>
      <c r="L2393" s="32" t="b">
        <f t="shared" ca="1" si="1265"/>
        <v>0</v>
      </c>
      <c r="M2393" s="32" t="b">
        <f t="shared" ca="1" si="1265"/>
        <v>1</v>
      </c>
      <c r="N2393" s="32">
        <f t="shared" ca="1" si="1265"/>
        <v>2</v>
      </c>
      <c r="O2393" s="32" t="str">
        <f t="shared" ca="1" si="1265"/>
        <v>-</v>
      </c>
      <c r="P2393" s="32" t="str">
        <f t="shared" ca="1" si="1265"/>
        <v>-</v>
      </c>
      <c r="Q2393" s="32" t="str">
        <f t="shared" ca="1" si="1265"/>
        <v>-</v>
      </c>
      <c r="R2393" s="32" t="str">
        <f t="shared" ca="1" si="1265"/>
        <v>-</v>
      </c>
      <c r="S2393" s="32" t="str">
        <f t="shared" ca="1" si="1265"/>
        <v>-</v>
      </c>
      <c r="T2393" s="32" t="str">
        <f t="shared" ca="1" si="1265"/>
        <v>-</v>
      </c>
      <c r="U2393" s="32" t="str">
        <f t="shared" ca="1" si="1265"/>
        <v>-</v>
      </c>
      <c r="V2393" s="32" t="str">
        <f t="shared" ca="1" si="1265"/>
        <v>-</v>
      </c>
      <c r="W2393" s="32" t="str">
        <f t="shared" ca="1" si="1265"/>
        <v>-</v>
      </c>
      <c r="X2393" s="32" t="str">
        <f t="shared" ca="1" si="1265"/>
        <v>-</v>
      </c>
      <c r="Y2393" s="32" t="str">
        <f t="shared" ca="1" si="1265"/>
        <v>-</v>
      </c>
      <c r="Z2393" s="32" t="str">
        <f t="shared" ca="1" si="1265"/>
        <v>-</v>
      </c>
      <c r="AA2393" s="32" t="b">
        <f t="shared" ca="1" si="1272"/>
        <v>1</v>
      </c>
      <c r="AB2393" s="32" t="b">
        <f t="shared" ca="1" si="1272"/>
        <v>0</v>
      </c>
      <c r="AC2393" s="32" t="b">
        <f t="shared" ca="1" si="1272"/>
        <v>1</v>
      </c>
      <c r="AD2393" s="32" t="b">
        <f t="shared" ca="1" si="1272"/>
        <v>1</v>
      </c>
      <c r="AE2393" s="32" t="b">
        <f t="shared" ca="1" si="1272"/>
        <v>1</v>
      </c>
      <c r="AF2393" s="32">
        <f t="shared" ca="1" si="1265"/>
        <v>0</v>
      </c>
      <c r="AG2393" s="32">
        <f t="shared" ca="1" si="1265"/>
        <v>0.4</v>
      </c>
      <c r="AH2393" s="32">
        <f t="shared" ca="1" si="1265"/>
        <v>-0.4</v>
      </c>
      <c r="AI2393" s="32" t="str">
        <f t="shared" ca="1" si="1267"/>
        <v>-</v>
      </c>
      <c r="AJ2393" s="32" t="str">
        <f t="shared" ca="1" si="1267"/>
        <v>-</v>
      </c>
      <c r="AK2393" s="32">
        <f t="shared" ca="1" si="1265"/>
        <v>0</v>
      </c>
      <c r="AL2393" s="32">
        <f t="shared" ca="1" si="1265"/>
        <v>1</v>
      </c>
      <c r="AM2393" s="32">
        <f t="shared" ca="1" si="1265"/>
        <v>-1</v>
      </c>
      <c r="AN2393" s="32">
        <f t="shared" ca="1" si="1265"/>
        <v>3.9</v>
      </c>
      <c r="AO2393" s="32" t="str">
        <f t="shared" ca="1" si="1265"/>
        <v>-</v>
      </c>
      <c r="AP2393" s="32" t="str">
        <f t="shared" ca="1" si="1265"/>
        <v>-</v>
      </c>
      <c r="AQ2393" s="32" t="b">
        <f t="shared" ca="1" si="1265"/>
        <v>1</v>
      </c>
      <c r="AR2393" s="32" t="b">
        <f t="shared" ca="1" si="1265"/>
        <v>1</v>
      </c>
      <c r="AS2393" s="32" t="str">
        <f t="shared" ca="1" si="1265"/>
        <v>-</v>
      </c>
      <c r="AT2393" s="32" t="str">
        <f t="shared" ca="1" si="1265"/>
        <v>-</v>
      </c>
      <c r="AU2393" s="32">
        <f t="shared" ca="1" si="1268"/>
        <v>0.24637931034482846</v>
      </c>
      <c r="AV2393" s="32">
        <f t="shared" ca="1" si="1265"/>
        <v>56.641500000000001</v>
      </c>
      <c r="AW2393" s="22">
        <f t="shared" si="1269"/>
        <v>1</v>
      </c>
      <c r="AX2393" s="22">
        <f t="shared" si="1269"/>
        <v>0</v>
      </c>
      <c r="AY2393" s="22">
        <f t="shared" si="1269"/>
        <v>1</v>
      </c>
      <c r="AZ2393" s="22">
        <f t="shared" si="1269"/>
        <v>1</v>
      </c>
      <c r="BA2393" s="32">
        <f t="shared" ca="1" si="1265"/>
        <v>0</v>
      </c>
      <c r="BB2393" s="32">
        <f t="shared" ca="1" si="1265"/>
        <v>0</v>
      </c>
      <c r="BC2393" s="22">
        <f t="shared" si="1270"/>
        <v>1</v>
      </c>
      <c r="BD2393" s="22">
        <f t="shared" si="1270"/>
        <v>0</v>
      </c>
      <c r="BE2393" s="22">
        <f t="shared" si="1270"/>
        <v>0</v>
      </c>
      <c r="BF2393" s="22">
        <f t="shared" si="1270"/>
        <v>0</v>
      </c>
      <c r="BG2393" s="22">
        <f t="shared" si="1270"/>
        <v>0</v>
      </c>
      <c r="BH2393" s="22">
        <f t="shared" si="1270"/>
        <v>0</v>
      </c>
      <c r="BI2393" s="32" t="str">
        <f t="shared" ca="1" si="1265"/>
        <v>-</v>
      </c>
      <c r="BJ2393" s="32" t="str">
        <f t="shared" ca="1" si="1265"/>
        <v>-</v>
      </c>
      <c r="BK2393" s="32" t="str">
        <f t="shared" ca="1" si="1265"/>
        <v>-</v>
      </c>
      <c r="BL2393" s="32">
        <f t="shared" ca="1" si="1265"/>
        <v>0</v>
      </c>
      <c r="BM2393" s="32">
        <f t="shared" ca="1" si="1265"/>
        <v>0</v>
      </c>
      <c r="BN2393" s="32">
        <f t="shared" ca="1" si="1265"/>
        <v>0</v>
      </c>
      <c r="BO2393" s="32">
        <f t="shared" ca="1" si="1265"/>
        <v>0</v>
      </c>
      <c r="BP2393" s="54">
        <v>0</v>
      </c>
    </row>
    <row r="2394" spans="1:68" hidden="1" outlineLevel="2">
      <c r="A2394" s="53"/>
      <c r="B2394" s="44">
        <f ca="1">COUNT(B$5:OFFSET(B2394,-1,0))</f>
        <v>2305</v>
      </c>
      <c r="C2394" s="31">
        <f ca="1">$B$2274</f>
        <v>2189</v>
      </c>
      <c r="D2394" s="45">
        <f t="shared" ca="1" si="1264"/>
        <v>2269</v>
      </c>
      <c r="E2394">
        <v>0</v>
      </c>
      <c r="F2394" t="b">
        <v>0</v>
      </c>
      <c r="G2394" t="b">
        <v>0</v>
      </c>
      <c r="H2394" t="b">
        <v>0</v>
      </c>
      <c r="I2394" s="3" t="str">
        <f t="shared" ca="1" si="1271"/>
        <v>G06- SRW only</v>
      </c>
      <c r="J2394" s="16" t="str">
        <f ca="1">IF(MATCH(I2394,I$5:I2394,0)=(COUNTA(I$5:I2394)),"-","Dup")</f>
        <v>-</v>
      </c>
      <c r="K2394" s="32" t="str">
        <f t="shared" ca="1" si="1265"/>
        <v>-</v>
      </c>
      <c r="L2394" s="32" t="b">
        <f t="shared" ca="1" si="1265"/>
        <v>0</v>
      </c>
      <c r="M2394" s="32" t="b">
        <f t="shared" ca="1" si="1265"/>
        <v>1</v>
      </c>
      <c r="N2394" s="32">
        <f t="shared" ca="1" si="1265"/>
        <v>2</v>
      </c>
      <c r="O2394" s="32" t="str">
        <f t="shared" ca="1" si="1265"/>
        <v>-</v>
      </c>
      <c r="P2394" s="32" t="str">
        <f t="shared" ca="1" si="1265"/>
        <v>-</v>
      </c>
      <c r="Q2394" s="32" t="str">
        <f t="shared" ca="1" si="1265"/>
        <v>-</v>
      </c>
      <c r="R2394" s="32" t="str">
        <f t="shared" ca="1" si="1265"/>
        <v>-</v>
      </c>
      <c r="S2394" s="32" t="str">
        <f t="shared" ca="1" si="1265"/>
        <v>-</v>
      </c>
      <c r="T2394" s="32" t="str">
        <f t="shared" ca="1" si="1265"/>
        <v>-</v>
      </c>
      <c r="U2394" s="32" t="str">
        <f t="shared" ca="1" si="1265"/>
        <v>-</v>
      </c>
      <c r="V2394" s="32" t="str">
        <f t="shared" ca="1" si="1265"/>
        <v>-</v>
      </c>
      <c r="W2394" s="32" t="str">
        <f t="shared" ca="1" si="1265"/>
        <v>-</v>
      </c>
      <c r="X2394" s="32" t="str">
        <f t="shared" ca="1" si="1265"/>
        <v>-</v>
      </c>
      <c r="Y2394" s="32" t="str">
        <f t="shared" ca="1" si="1265"/>
        <v>-</v>
      </c>
      <c r="Z2394" s="32" t="str">
        <f t="shared" ca="1" si="1265"/>
        <v>-</v>
      </c>
      <c r="AA2394" s="32" t="b">
        <f t="shared" ca="1" si="1272"/>
        <v>1</v>
      </c>
      <c r="AB2394" s="32" t="b">
        <f t="shared" ca="1" si="1272"/>
        <v>0</v>
      </c>
      <c r="AC2394" s="32" t="b">
        <f t="shared" ca="1" si="1272"/>
        <v>1</v>
      </c>
      <c r="AD2394" s="32" t="b">
        <f t="shared" ca="1" si="1272"/>
        <v>1</v>
      </c>
      <c r="AE2394" s="32" t="b">
        <f t="shared" ca="1" si="1272"/>
        <v>1</v>
      </c>
      <c r="AF2394" s="32">
        <f t="shared" ca="1" si="1265"/>
        <v>0</v>
      </c>
      <c r="AG2394" s="32">
        <f t="shared" ca="1" si="1265"/>
        <v>0.4</v>
      </c>
      <c r="AH2394" s="32">
        <f t="shared" ca="1" si="1265"/>
        <v>-0.4</v>
      </c>
      <c r="AI2394" s="32" t="str">
        <f t="shared" ca="1" si="1267"/>
        <v>-</v>
      </c>
      <c r="AJ2394" s="32" t="str">
        <f t="shared" ca="1" si="1267"/>
        <v>-</v>
      </c>
      <c r="AK2394" s="32">
        <f t="shared" ca="1" si="1265"/>
        <v>0</v>
      </c>
      <c r="AL2394" s="32">
        <f t="shared" ca="1" si="1265"/>
        <v>1</v>
      </c>
      <c r="AM2394" s="32">
        <f t="shared" ca="1" si="1265"/>
        <v>-1</v>
      </c>
      <c r="AN2394" s="32">
        <f t="shared" ca="1" si="1265"/>
        <v>3.9</v>
      </c>
      <c r="AO2394" s="32" t="str">
        <f t="shared" ca="1" si="1265"/>
        <v>-</v>
      </c>
      <c r="AP2394" s="32" t="str">
        <f t="shared" ca="1" si="1265"/>
        <v>-</v>
      </c>
      <c r="AQ2394" s="32" t="b">
        <f t="shared" ca="1" si="1265"/>
        <v>1</v>
      </c>
      <c r="AR2394" s="32" t="b">
        <f t="shared" ca="1" si="1265"/>
        <v>1</v>
      </c>
      <c r="AS2394" s="32" t="str">
        <f t="shared" ca="1" si="1265"/>
        <v>-</v>
      </c>
      <c r="AT2394" s="32" t="str">
        <f t="shared" ca="1" si="1265"/>
        <v>-</v>
      </c>
      <c r="AU2394" s="32">
        <f t="shared" ca="1" si="1268"/>
        <v>9.7126436781616119E-3</v>
      </c>
      <c r="AV2394" s="32">
        <f t="shared" ca="1" si="1265"/>
        <v>58.150599999999997</v>
      </c>
      <c r="AW2394" s="22">
        <f t="shared" si="1269"/>
        <v>1</v>
      </c>
      <c r="AX2394" s="22">
        <f t="shared" si="1269"/>
        <v>0</v>
      </c>
      <c r="AY2394" s="22">
        <f t="shared" si="1269"/>
        <v>1</v>
      </c>
      <c r="AZ2394" s="22">
        <f t="shared" si="1269"/>
        <v>1</v>
      </c>
      <c r="BA2394" s="32">
        <f t="shared" ca="1" si="1265"/>
        <v>0</v>
      </c>
      <c r="BB2394" s="32">
        <f t="shared" ca="1" si="1265"/>
        <v>0</v>
      </c>
      <c r="BC2394" s="22">
        <f t="shared" si="1270"/>
        <v>1</v>
      </c>
      <c r="BD2394" s="22">
        <f t="shared" si="1270"/>
        <v>0</v>
      </c>
      <c r="BE2394" s="22">
        <f t="shared" si="1270"/>
        <v>0</v>
      </c>
      <c r="BF2394" s="22">
        <f t="shared" si="1270"/>
        <v>0</v>
      </c>
      <c r="BG2394" s="22">
        <f t="shared" si="1270"/>
        <v>0</v>
      </c>
      <c r="BH2394" s="22">
        <f t="shared" si="1270"/>
        <v>0</v>
      </c>
      <c r="BI2394" s="32" t="str">
        <f t="shared" ca="1" si="1265"/>
        <v>-</v>
      </c>
      <c r="BJ2394" s="32" t="str">
        <f t="shared" ca="1" si="1265"/>
        <v>-</v>
      </c>
      <c r="BK2394" s="32" t="str">
        <f t="shared" ca="1" si="1265"/>
        <v>-</v>
      </c>
      <c r="BL2394" s="32">
        <f t="shared" ca="1" si="1265"/>
        <v>0</v>
      </c>
      <c r="BM2394" s="32">
        <f t="shared" ca="1" si="1265"/>
        <v>0</v>
      </c>
      <c r="BN2394" s="32">
        <f t="shared" ca="1" si="1265"/>
        <v>0</v>
      </c>
      <c r="BO2394" s="32">
        <f t="shared" ca="1" si="1265"/>
        <v>0</v>
      </c>
      <c r="BP2394" s="54">
        <v>0</v>
      </c>
    </row>
    <row r="2395" spans="1:68" hidden="1" outlineLevel="2">
      <c r="A2395" s="53"/>
      <c r="B2395" s="44">
        <f ca="1">COUNT(B$5:OFFSET(B2395,-1,0))</f>
        <v>2306</v>
      </c>
      <c r="C2395" s="31">
        <f ca="1">$B$2275</f>
        <v>2190</v>
      </c>
      <c r="D2395" s="45">
        <f t="shared" ca="1" si="1264"/>
        <v>2270</v>
      </c>
      <c r="E2395">
        <v>0</v>
      </c>
      <c r="F2395" t="b">
        <v>0</v>
      </c>
      <c r="G2395" t="b">
        <v>0</v>
      </c>
      <c r="H2395" t="b">
        <v>0</v>
      </c>
      <c r="I2395" s="3" t="str">
        <f t="shared" ca="1" si="1271"/>
        <v>G07- SRW only</v>
      </c>
      <c r="J2395" s="16" t="str">
        <f ca="1">IF(MATCH(I2395,I$5:I2395,0)=(COUNTA(I$5:I2395)),"-","Dup")</f>
        <v>-</v>
      </c>
      <c r="K2395" s="32" t="str">
        <f t="shared" ca="1" si="1265"/>
        <v>-</v>
      </c>
      <c r="L2395" s="32" t="b">
        <f t="shared" ca="1" si="1265"/>
        <v>0</v>
      </c>
      <c r="M2395" s="32" t="b">
        <f t="shared" ca="1" si="1265"/>
        <v>1</v>
      </c>
      <c r="N2395" s="32">
        <f t="shared" ca="1" si="1265"/>
        <v>2</v>
      </c>
      <c r="O2395" s="32" t="str">
        <f t="shared" ca="1" si="1265"/>
        <v>-</v>
      </c>
      <c r="P2395" s="32" t="str">
        <f t="shared" ca="1" si="1265"/>
        <v>-</v>
      </c>
      <c r="Q2395" s="32" t="str">
        <f t="shared" ca="1" si="1265"/>
        <v>-</v>
      </c>
      <c r="R2395" s="32" t="str">
        <f t="shared" ca="1" si="1265"/>
        <v>-</v>
      </c>
      <c r="S2395" s="32" t="str">
        <f t="shared" ca="1" si="1265"/>
        <v>-</v>
      </c>
      <c r="T2395" s="32" t="str">
        <f t="shared" ref="T2395:BO2410" ca="1" si="1273">OFFSET(T$5,$D2395,0)</f>
        <v>-</v>
      </c>
      <c r="U2395" s="32" t="str">
        <f t="shared" ca="1" si="1273"/>
        <v>-</v>
      </c>
      <c r="V2395" s="32" t="str">
        <f t="shared" ca="1" si="1273"/>
        <v>-</v>
      </c>
      <c r="W2395" s="32" t="str">
        <f t="shared" ca="1" si="1273"/>
        <v>-</v>
      </c>
      <c r="X2395" s="32" t="str">
        <f t="shared" ca="1" si="1273"/>
        <v>-</v>
      </c>
      <c r="Y2395" s="32" t="str">
        <f t="shared" ca="1" si="1273"/>
        <v>-</v>
      </c>
      <c r="Z2395" s="32" t="str">
        <f t="shared" ca="1" si="1273"/>
        <v>-</v>
      </c>
      <c r="AA2395" s="32" t="b">
        <f t="shared" ca="1" si="1273"/>
        <v>1</v>
      </c>
      <c r="AB2395" s="32" t="b">
        <f t="shared" ca="1" si="1273"/>
        <v>0</v>
      </c>
      <c r="AC2395" s="32" t="b">
        <f t="shared" ca="1" si="1273"/>
        <v>1</v>
      </c>
      <c r="AD2395" s="32" t="b">
        <f t="shared" ca="1" si="1273"/>
        <v>1</v>
      </c>
      <c r="AE2395" s="32" t="b">
        <f t="shared" ca="1" si="1273"/>
        <v>1</v>
      </c>
      <c r="AF2395" s="32">
        <f t="shared" ca="1" si="1273"/>
        <v>0</v>
      </c>
      <c r="AG2395" s="32">
        <f t="shared" ca="1" si="1273"/>
        <v>0.4</v>
      </c>
      <c r="AH2395" s="32">
        <f t="shared" ca="1" si="1273"/>
        <v>-0.4</v>
      </c>
      <c r="AI2395" s="32" t="str">
        <f t="shared" ca="1" si="1273"/>
        <v>-</v>
      </c>
      <c r="AJ2395" s="32" t="str">
        <f t="shared" ca="1" si="1273"/>
        <v>-</v>
      </c>
      <c r="AK2395" s="32">
        <f t="shared" ca="1" si="1273"/>
        <v>0</v>
      </c>
      <c r="AL2395" s="32">
        <f t="shared" ca="1" si="1273"/>
        <v>1</v>
      </c>
      <c r="AM2395" s="32">
        <f t="shared" ca="1" si="1273"/>
        <v>-1</v>
      </c>
      <c r="AN2395" s="32">
        <f t="shared" ca="1" si="1273"/>
        <v>3.9</v>
      </c>
      <c r="AO2395" s="32" t="str">
        <f t="shared" ca="1" si="1273"/>
        <v>-</v>
      </c>
      <c r="AP2395" s="32" t="str">
        <f t="shared" ca="1" si="1273"/>
        <v>-</v>
      </c>
      <c r="AQ2395" s="32" t="b">
        <f t="shared" ca="1" si="1273"/>
        <v>1</v>
      </c>
      <c r="AR2395" s="32" t="b">
        <f t="shared" ca="1" si="1273"/>
        <v>1</v>
      </c>
      <c r="AS2395" s="32" t="str">
        <f t="shared" ca="1" si="1273"/>
        <v>-</v>
      </c>
      <c r="AT2395" s="32" t="str">
        <f t="shared" ca="1" si="1273"/>
        <v>-</v>
      </c>
      <c r="AU2395" s="32">
        <f t="shared" ca="1" si="1273"/>
        <v>-3.6206896551715319E-3</v>
      </c>
      <c r="AV2395" s="32">
        <f t="shared" ca="1" si="1273"/>
        <v>60.44</v>
      </c>
      <c r="AW2395" s="22">
        <f t="shared" si="1269"/>
        <v>1</v>
      </c>
      <c r="AX2395" s="22">
        <f t="shared" si="1269"/>
        <v>0</v>
      </c>
      <c r="AY2395" s="22">
        <f t="shared" si="1269"/>
        <v>1</v>
      </c>
      <c r="AZ2395" s="22">
        <f t="shared" si="1269"/>
        <v>1</v>
      </c>
      <c r="BA2395" s="32">
        <f t="shared" ca="1" si="1273"/>
        <v>0</v>
      </c>
      <c r="BB2395" s="32">
        <f t="shared" ca="1" si="1273"/>
        <v>0</v>
      </c>
      <c r="BC2395" s="22">
        <f t="shared" si="1270"/>
        <v>1</v>
      </c>
      <c r="BD2395" s="22">
        <f t="shared" si="1270"/>
        <v>0</v>
      </c>
      <c r="BE2395" s="22">
        <f t="shared" si="1270"/>
        <v>0</v>
      </c>
      <c r="BF2395" s="22">
        <f t="shared" si="1270"/>
        <v>0</v>
      </c>
      <c r="BG2395" s="22">
        <f t="shared" si="1270"/>
        <v>0</v>
      </c>
      <c r="BH2395" s="22">
        <f t="shared" si="1270"/>
        <v>0</v>
      </c>
      <c r="BI2395" s="32" t="str">
        <f t="shared" ca="1" si="1273"/>
        <v>-</v>
      </c>
      <c r="BJ2395" s="32" t="str">
        <f t="shared" ca="1" si="1273"/>
        <v>-</v>
      </c>
      <c r="BK2395" s="32" t="str">
        <f t="shared" ca="1" si="1273"/>
        <v>-</v>
      </c>
      <c r="BL2395" s="32">
        <f t="shared" ca="1" si="1273"/>
        <v>0</v>
      </c>
      <c r="BM2395" s="32">
        <f t="shared" ca="1" si="1273"/>
        <v>0</v>
      </c>
      <c r="BN2395" s="32">
        <f t="shared" ca="1" si="1273"/>
        <v>0</v>
      </c>
      <c r="BO2395" s="32">
        <f t="shared" ca="1" si="1273"/>
        <v>0</v>
      </c>
      <c r="BP2395" s="54">
        <v>0</v>
      </c>
    </row>
    <row r="2396" spans="1:68" hidden="1" outlineLevel="2">
      <c r="A2396" s="53"/>
      <c r="B2396" s="44">
        <f ca="1">COUNT(B$5:OFFSET(B2396,-1,0))</f>
        <v>2307</v>
      </c>
      <c r="C2396" s="31">
        <f ca="1">$B$2276</f>
        <v>2191</v>
      </c>
      <c r="D2396" s="45">
        <f t="shared" ca="1" si="1264"/>
        <v>2271</v>
      </c>
      <c r="E2396">
        <v>0</v>
      </c>
      <c r="F2396" t="b">
        <v>0</v>
      </c>
      <c r="G2396" t="b">
        <v>0</v>
      </c>
      <c r="H2396" t="b">
        <v>0</v>
      </c>
      <c r="I2396" s="3" t="str">
        <f t="shared" ca="1" si="1271"/>
        <v>G08- SRW only</v>
      </c>
      <c r="J2396" s="16" t="str">
        <f ca="1">IF(MATCH(I2396,I$5:I2396,0)=(COUNTA(I$5:I2396)),"-","Dup")</f>
        <v>-</v>
      </c>
      <c r="K2396" s="32" t="str">
        <f t="shared" ref="K2396:BO2402" ca="1" si="1274">OFFSET(K$5,$D2396,0)</f>
        <v>-</v>
      </c>
      <c r="L2396" s="32" t="b">
        <f t="shared" ca="1" si="1274"/>
        <v>0</v>
      </c>
      <c r="M2396" s="32" t="b">
        <f t="shared" ca="1" si="1274"/>
        <v>1</v>
      </c>
      <c r="N2396" s="32">
        <f t="shared" ca="1" si="1274"/>
        <v>2</v>
      </c>
      <c r="O2396" s="32" t="str">
        <f t="shared" ca="1" si="1274"/>
        <v>-</v>
      </c>
      <c r="P2396" s="32" t="str">
        <f t="shared" ca="1" si="1274"/>
        <v>-</v>
      </c>
      <c r="Q2396" s="32" t="str">
        <f t="shared" ca="1" si="1274"/>
        <v>-</v>
      </c>
      <c r="R2396" s="32" t="str">
        <f t="shared" ca="1" si="1274"/>
        <v>-</v>
      </c>
      <c r="S2396" s="32" t="str">
        <f t="shared" ca="1" si="1274"/>
        <v>-</v>
      </c>
      <c r="T2396" s="32" t="str">
        <f t="shared" ca="1" si="1274"/>
        <v>-</v>
      </c>
      <c r="U2396" s="32" t="str">
        <f t="shared" ca="1" si="1274"/>
        <v>-</v>
      </c>
      <c r="V2396" s="32" t="str">
        <f t="shared" ca="1" si="1274"/>
        <v>-</v>
      </c>
      <c r="W2396" s="32" t="str">
        <f t="shared" ca="1" si="1274"/>
        <v>-</v>
      </c>
      <c r="X2396" s="32" t="str">
        <f t="shared" ca="1" si="1274"/>
        <v>-</v>
      </c>
      <c r="Y2396" s="32" t="str">
        <f t="shared" ca="1" si="1274"/>
        <v>-</v>
      </c>
      <c r="Z2396" s="32" t="str">
        <f t="shared" ca="1" si="1274"/>
        <v>-</v>
      </c>
      <c r="AA2396" s="32" t="b">
        <f t="shared" ca="1" si="1274"/>
        <v>1</v>
      </c>
      <c r="AB2396" s="32" t="b">
        <f t="shared" ca="1" si="1274"/>
        <v>0</v>
      </c>
      <c r="AC2396" s="32" t="b">
        <f t="shared" ca="1" si="1274"/>
        <v>1</v>
      </c>
      <c r="AD2396" s="32" t="b">
        <f t="shared" ca="1" si="1274"/>
        <v>1</v>
      </c>
      <c r="AE2396" s="32" t="b">
        <f t="shared" ca="1" si="1273"/>
        <v>1</v>
      </c>
      <c r="AF2396" s="32">
        <f t="shared" ca="1" si="1274"/>
        <v>0</v>
      </c>
      <c r="AG2396" s="32">
        <f t="shared" ca="1" si="1274"/>
        <v>0.4</v>
      </c>
      <c r="AH2396" s="32">
        <f t="shared" ca="1" si="1274"/>
        <v>-0.4</v>
      </c>
      <c r="AI2396" s="32" t="str">
        <f t="shared" ca="1" si="1273"/>
        <v>-</v>
      </c>
      <c r="AJ2396" s="32" t="str">
        <f t="shared" ca="1" si="1273"/>
        <v>-</v>
      </c>
      <c r="AK2396" s="32">
        <f t="shared" ca="1" si="1274"/>
        <v>0</v>
      </c>
      <c r="AL2396" s="32">
        <f t="shared" ca="1" si="1274"/>
        <v>1</v>
      </c>
      <c r="AM2396" s="32">
        <f t="shared" ca="1" si="1274"/>
        <v>-1</v>
      </c>
      <c r="AN2396" s="32">
        <f t="shared" ca="1" si="1274"/>
        <v>3.9</v>
      </c>
      <c r="AO2396" s="32" t="str">
        <f t="shared" ca="1" si="1274"/>
        <v>-</v>
      </c>
      <c r="AP2396" s="32" t="str">
        <f t="shared" ca="1" si="1274"/>
        <v>-</v>
      </c>
      <c r="AQ2396" s="32" t="b">
        <f t="shared" ca="1" si="1274"/>
        <v>1</v>
      </c>
      <c r="AR2396" s="32" t="b">
        <f t="shared" ca="1" si="1274"/>
        <v>1</v>
      </c>
      <c r="AS2396" s="32" t="str">
        <f t="shared" ca="1" si="1274"/>
        <v>-</v>
      </c>
      <c r="AT2396" s="32" t="str">
        <f t="shared" ca="1" si="1274"/>
        <v>-</v>
      </c>
      <c r="AU2396" s="32">
        <f t="shared" ca="1" si="1273"/>
        <v>-0.28362068965517168</v>
      </c>
      <c r="AV2396" s="32">
        <f t="shared" ca="1" si="1274"/>
        <v>62.059800000000003</v>
      </c>
      <c r="AW2396" s="22">
        <f t="shared" si="1269"/>
        <v>1</v>
      </c>
      <c r="AX2396" s="22">
        <f t="shared" si="1269"/>
        <v>0</v>
      </c>
      <c r="AY2396" s="22">
        <f t="shared" si="1269"/>
        <v>1</v>
      </c>
      <c r="AZ2396" s="22">
        <f t="shared" si="1269"/>
        <v>1</v>
      </c>
      <c r="BA2396" s="32">
        <f t="shared" ca="1" si="1274"/>
        <v>0</v>
      </c>
      <c r="BB2396" s="32">
        <f t="shared" ca="1" si="1274"/>
        <v>0</v>
      </c>
      <c r="BC2396" s="22">
        <f t="shared" si="1270"/>
        <v>1</v>
      </c>
      <c r="BD2396" s="22">
        <f t="shared" si="1270"/>
        <v>0</v>
      </c>
      <c r="BE2396" s="22">
        <f t="shared" si="1270"/>
        <v>0</v>
      </c>
      <c r="BF2396" s="22">
        <f t="shared" si="1270"/>
        <v>0</v>
      </c>
      <c r="BG2396" s="22">
        <f t="shared" si="1270"/>
        <v>0</v>
      </c>
      <c r="BH2396" s="22">
        <f t="shared" si="1270"/>
        <v>0</v>
      </c>
      <c r="BI2396" s="32" t="str">
        <f t="shared" ca="1" si="1274"/>
        <v>-</v>
      </c>
      <c r="BJ2396" s="32" t="str">
        <f t="shared" ca="1" si="1274"/>
        <v>-</v>
      </c>
      <c r="BK2396" s="32" t="str">
        <f t="shared" ca="1" si="1274"/>
        <v>-</v>
      </c>
      <c r="BL2396" s="32">
        <f t="shared" ca="1" si="1274"/>
        <v>0</v>
      </c>
      <c r="BM2396" s="32">
        <f t="shared" ca="1" si="1274"/>
        <v>0</v>
      </c>
      <c r="BN2396" s="32">
        <f t="shared" ca="1" si="1274"/>
        <v>0</v>
      </c>
      <c r="BO2396" s="32">
        <f t="shared" ca="1" si="1274"/>
        <v>0</v>
      </c>
      <c r="BP2396" s="54">
        <v>0</v>
      </c>
    </row>
    <row r="2397" spans="1:68" hidden="1" outlineLevel="2">
      <c r="A2397" s="53"/>
      <c r="B2397" s="44">
        <f ca="1">COUNT(B$5:OFFSET(B2397,-1,0))</f>
        <v>2308</v>
      </c>
      <c r="C2397" s="31">
        <f ca="1">$B$2277</f>
        <v>2192</v>
      </c>
      <c r="D2397" s="45">
        <f t="shared" ca="1" si="1264"/>
        <v>2272</v>
      </c>
      <c r="E2397">
        <v>0</v>
      </c>
      <c r="F2397" t="b">
        <v>0</v>
      </c>
      <c r="G2397" t="b">
        <v>0</v>
      </c>
      <c r="H2397" t="b">
        <v>0</v>
      </c>
      <c r="I2397" s="3" t="str">
        <f t="shared" ca="1" si="1271"/>
        <v>G09- SRW only</v>
      </c>
      <c r="J2397" s="16" t="str">
        <f ca="1">IF(MATCH(I2397,I$5:I2397,0)=(COUNTA(I$5:I2397)),"-","Dup")</f>
        <v>-</v>
      </c>
      <c r="K2397" s="32" t="str">
        <f t="shared" ca="1" si="1274"/>
        <v>-</v>
      </c>
      <c r="L2397" s="32" t="b">
        <f t="shared" ca="1" si="1274"/>
        <v>0</v>
      </c>
      <c r="M2397" s="32" t="b">
        <f t="shared" ca="1" si="1274"/>
        <v>1</v>
      </c>
      <c r="N2397" s="32">
        <f t="shared" ca="1" si="1274"/>
        <v>2</v>
      </c>
      <c r="O2397" s="32" t="str">
        <f t="shared" ca="1" si="1274"/>
        <v>-</v>
      </c>
      <c r="P2397" s="32" t="str">
        <f t="shared" ca="1" si="1274"/>
        <v>-</v>
      </c>
      <c r="Q2397" s="32" t="str">
        <f t="shared" ca="1" si="1274"/>
        <v>-</v>
      </c>
      <c r="R2397" s="32" t="str">
        <f t="shared" ca="1" si="1274"/>
        <v>-</v>
      </c>
      <c r="S2397" s="32" t="str">
        <f t="shared" ca="1" si="1274"/>
        <v>-</v>
      </c>
      <c r="T2397" s="32" t="str">
        <f t="shared" ca="1" si="1274"/>
        <v>-</v>
      </c>
      <c r="U2397" s="32" t="str">
        <f t="shared" ca="1" si="1274"/>
        <v>-</v>
      </c>
      <c r="V2397" s="32" t="str">
        <f t="shared" ca="1" si="1274"/>
        <v>-</v>
      </c>
      <c r="W2397" s="32" t="str">
        <f t="shared" ca="1" si="1274"/>
        <v>-</v>
      </c>
      <c r="X2397" s="32" t="str">
        <f t="shared" ca="1" si="1274"/>
        <v>-</v>
      </c>
      <c r="Y2397" s="32" t="str">
        <f t="shared" ca="1" si="1274"/>
        <v>-</v>
      </c>
      <c r="Z2397" s="32" t="str">
        <f t="shared" ca="1" si="1274"/>
        <v>-</v>
      </c>
      <c r="AA2397" s="32" t="b">
        <f t="shared" ca="1" si="1274"/>
        <v>1</v>
      </c>
      <c r="AB2397" s="32" t="b">
        <f t="shared" ca="1" si="1274"/>
        <v>0</v>
      </c>
      <c r="AC2397" s="32" t="b">
        <f t="shared" ca="1" si="1274"/>
        <v>1</v>
      </c>
      <c r="AD2397" s="32" t="b">
        <f t="shared" ref="AA2397:AE2401" ca="1" si="1275">OFFSET(AD$5,$D2397,0)</f>
        <v>1</v>
      </c>
      <c r="AE2397" s="32" t="b">
        <f t="shared" ca="1" si="1275"/>
        <v>1</v>
      </c>
      <c r="AF2397" s="32">
        <f t="shared" ca="1" si="1274"/>
        <v>0</v>
      </c>
      <c r="AG2397" s="32">
        <f t="shared" ca="1" si="1274"/>
        <v>0.4</v>
      </c>
      <c r="AH2397" s="32">
        <f t="shared" ca="1" si="1274"/>
        <v>-0.4</v>
      </c>
      <c r="AI2397" s="32" t="str">
        <f t="shared" ca="1" si="1273"/>
        <v>-</v>
      </c>
      <c r="AJ2397" s="32" t="str">
        <f t="shared" ca="1" si="1273"/>
        <v>-</v>
      </c>
      <c r="AK2397" s="32">
        <f t="shared" ca="1" si="1274"/>
        <v>0</v>
      </c>
      <c r="AL2397" s="32">
        <f t="shared" ca="1" si="1274"/>
        <v>1</v>
      </c>
      <c r="AM2397" s="32">
        <f t="shared" ca="1" si="1274"/>
        <v>-1</v>
      </c>
      <c r="AN2397" s="32">
        <f t="shared" ca="1" si="1274"/>
        <v>3.9</v>
      </c>
      <c r="AO2397" s="32" t="str">
        <f t="shared" ca="1" si="1274"/>
        <v>-</v>
      </c>
      <c r="AP2397" s="32" t="str">
        <f t="shared" ca="1" si="1274"/>
        <v>-</v>
      </c>
      <c r="AQ2397" s="32" t="b">
        <f t="shared" ca="1" si="1274"/>
        <v>1</v>
      </c>
      <c r="AR2397" s="32" t="b">
        <f t="shared" ca="1" si="1274"/>
        <v>1</v>
      </c>
      <c r="AS2397" s="32" t="str">
        <f t="shared" ca="1" si="1274"/>
        <v>-</v>
      </c>
      <c r="AT2397" s="32" t="str">
        <f t="shared" ca="1" si="1274"/>
        <v>-</v>
      </c>
      <c r="AU2397" s="32">
        <f t="shared" ca="1" si="1273"/>
        <v>-9.3620689655171674E-2</v>
      </c>
      <c r="AV2397" s="32">
        <f t="shared" ca="1" si="1274"/>
        <v>61.930900000000001</v>
      </c>
      <c r="AW2397" s="22">
        <f t="shared" si="1269"/>
        <v>1</v>
      </c>
      <c r="AX2397" s="22">
        <f t="shared" si="1269"/>
        <v>0</v>
      </c>
      <c r="AY2397" s="22">
        <f t="shared" si="1269"/>
        <v>1</v>
      </c>
      <c r="AZ2397" s="22">
        <f t="shared" si="1269"/>
        <v>1</v>
      </c>
      <c r="BA2397" s="32">
        <f t="shared" ca="1" si="1274"/>
        <v>0</v>
      </c>
      <c r="BB2397" s="32">
        <f t="shared" ca="1" si="1274"/>
        <v>0</v>
      </c>
      <c r="BC2397" s="22">
        <f t="shared" si="1270"/>
        <v>1</v>
      </c>
      <c r="BD2397" s="22">
        <f t="shared" si="1270"/>
        <v>0</v>
      </c>
      <c r="BE2397" s="22">
        <f t="shared" si="1270"/>
        <v>0</v>
      </c>
      <c r="BF2397" s="22">
        <f t="shared" si="1270"/>
        <v>0</v>
      </c>
      <c r="BG2397" s="22">
        <f t="shared" si="1270"/>
        <v>0</v>
      </c>
      <c r="BH2397" s="22">
        <f t="shared" si="1270"/>
        <v>0</v>
      </c>
      <c r="BI2397" s="32" t="str">
        <f t="shared" ca="1" si="1274"/>
        <v>-</v>
      </c>
      <c r="BJ2397" s="32" t="str">
        <f t="shared" ca="1" si="1274"/>
        <v>-</v>
      </c>
      <c r="BK2397" s="32" t="str">
        <f t="shared" ca="1" si="1274"/>
        <v>-</v>
      </c>
      <c r="BL2397" s="32">
        <f t="shared" ca="1" si="1274"/>
        <v>0</v>
      </c>
      <c r="BM2397" s="32">
        <f t="shared" ca="1" si="1274"/>
        <v>0</v>
      </c>
      <c r="BN2397" s="32">
        <f t="shared" ca="1" si="1274"/>
        <v>0</v>
      </c>
      <c r="BO2397" s="32">
        <f t="shared" ca="1" si="1274"/>
        <v>0</v>
      </c>
      <c r="BP2397" s="54">
        <v>0</v>
      </c>
    </row>
    <row r="2398" spans="1:68" hidden="1" outlineLevel="2">
      <c r="A2398" s="53"/>
      <c r="B2398" s="44">
        <f ca="1">COUNT(B$5:OFFSET(B2398,-1,0))</f>
        <v>2309</v>
      </c>
      <c r="C2398" s="31">
        <f ca="1">$B$2278</f>
        <v>2193</v>
      </c>
      <c r="D2398" s="45">
        <f t="shared" ca="1" si="1264"/>
        <v>2273</v>
      </c>
      <c r="E2398">
        <v>0</v>
      </c>
      <c r="F2398" t="b">
        <v>0</v>
      </c>
      <c r="G2398" t="b">
        <v>0</v>
      </c>
      <c r="H2398" t="b">
        <v>0</v>
      </c>
      <c r="I2398" s="3" t="str">
        <f t="shared" ca="1" si="1271"/>
        <v>G10- SRW only</v>
      </c>
      <c r="J2398" s="16" t="str">
        <f ca="1">IF(MATCH(I2398,I$5:I2398,0)=(COUNTA(I$5:I2398)),"-","Dup")</f>
        <v>-</v>
      </c>
      <c r="K2398" s="32" t="str">
        <f t="shared" ca="1" si="1274"/>
        <v>-</v>
      </c>
      <c r="L2398" s="32" t="b">
        <f t="shared" ca="1" si="1274"/>
        <v>0</v>
      </c>
      <c r="M2398" s="32" t="b">
        <f t="shared" ca="1" si="1274"/>
        <v>1</v>
      </c>
      <c r="N2398" s="32">
        <f t="shared" ca="1" si="1274"/>
        <v>2</v>
      </c>
      <c r="O2398" s="32" t="str">
        <f t="shared" ca="1" si="1274"/>
        <v>-</v>
      </c>
      <c r="P2398" s="32" t="str">
        <f t="shared" ca="1" si="1274"/>
        <v>-</v>
      </c>
      <c r="Q2398" s="32" t="str">
        <f t="shared" ca="1" si="1274"/>
        <v>-</v>
      </c>
      <c r="R2398" s="32" t="str">
        <f t="shared" ca="1" si="1274"/>
        <v>-</v>
      </c>
      <c r="S2398" s="32" t="str">
        <f t="shared" ca="1" si="1274"/>
        <v>-</v>
      </c>
      <c r="T2398" s="32" t="str">
        <f t="shared" ca="1" si="1274"/>
        <v>-</v>
      </c>
      <c r="U2398" s="32" t="str">
        <f t="shared" ca="1" si="1274"/>
        <v>-</v>
      </c>
      <c r="V2398" s="32" t="str">
        <f t="shared" ca="1" si="1274"/>
        <v>-</v>
      </c>
      <c r="W2398" s="32" t="str">
        <f t="shared" ca="1" si="1274"/>
        <v>-</v>
      </c>
      <c r="X2398" s="32" t="str">
        <f t="shared" ca="1" si="1274"/>
        <v>-</v>
      </c>
      <c r="Y2398" s="32" t="str">
        <f t="shared" ca="1" si="1274"/>
        <v>-</v>
      </c>
      <c r="Z2398" s="32" t="str">
        <f t="shared" ca="1" si="1274"/>
        <v>-</v>
      </c>
      <c r="AA2398" s="32" t="b">
        <f t="shared" ca="1" si="1275"/>
        <v>1</v>
      </c>
      <c r="AB2398" s="32" t="b">
        <f t="shared" ca="1" si="1275"/>
        <v>0</v>
      </c>
      <c r="AC2398" s="32" t="b">
        <f t="shared" ca="1" si="1275"/>
        <v>1</v>
      </c>
      <c r="AD2398" s="32" t="b">
        <f t="shared" ca="1" si="1275"/>
        <v>1</v>
      </c>
      <c r="AE2398" s="32" t="b">
        <f t="shared" ca="1" si="1275"/>
        <v>1</v>
      </c>
      <c r="AF2398" s="32">
        <f t="shared" ca="1" si="1274"/>
        <v>0</v>
      </c>
      <c r="AG2398" s="32">
        <f t="shared" ca="1" si="1274"/>
        <v>0.4</v>
      </c>
      <c r="AH2398" s="32">
        <f t="shared" ca="1" si="1274"/>
        <v>-0.4</v>
      </c>
      <c r="AI2398" s="32" t="str">
        <f t="shared" ca="1" si="1273"/>
        <v>-</v>
      </c>
      <c r="AJ2398" s="32" t="str">
        <f t="shared" ca="1" si="1273"/>
        <v>-</v>
      </c>
      <c r="AK2398" s="32">
        <f t="shared" ca="1" si="1274"/>
        <v>0</v>
      </c>
      <c r="AL2398" s="32">
        <f t="shared" ca="1" si="1274"/>
        <v>1</v>
      </c>
      <c r="AM2398" s="32">
        <f t="shared" ca="1" si="1274"/>
        <v>-1</v>
      </c>
      <c r="AN2398" s="32">
        <f t="shared" ca="1" si="1274"/>
        <v>3.9</v>
      </c>
      <c r="AO2398" s="32" t="str">
        <f t="shared" ca="1" si="1274"/>
        <v>-</v>
      </c>
      <c r="AP2398" s="32" t="str">
        <f t="shared" ca="1" si="1274"/>
        <v>-</v>
      </c>
      <c r="AQ2398" s="32" t="b">
        <f t="shared" ca="1" si="1274"/>
        <v>1</v>
      </c>
      <c r="AR2398" s="32" t="b">
        <f t="shared" ca="1" si="1274"/>
        <v>1</v>
      </c>
      <c r="AS2398" s="32" t="str">
        <f t="shared" ca="1" si="1274"/>
        <v>-</v>
      </c>
      <c r="AT2398" s="32" t="str">
        <f t="shared" ca="1" si="1274"/>
        <v>-</v>
      </c>
      <c r="AU2398" s="32">
        <f t="shared" ca="1" si="1273"/>
        <v>-0.17028735632183853</v>
      </c>
      <c r="AV2398" s="32">
        <f t="shared" ca="1" si="1274"/>
        <v>58.879199999999997</v>
      </c>
      <c r="AW2398" s="22">
        <f t="shared" si="1269"/>
        <v>1</v>
      </c>
      <c r="AX2398" s="22">
        <f t="shared" si="1269"/>
        <v>0</v>
      </c>
      <c r="AY2398" s="22">
        <f t="shared" si="1269"/>
        <v>1</v>
      </c>
      <c r="AZ2398" s="22">
        <f t="shared" si="1269"/>
        <v>1</v>
      </c>
      <c r="BA2398" s="32">
        <f t="shared" ca="1" si="1274"/>
        <v>0</v>
      </c>
      <c r="BB2398" s="32">
        <f t="shared" ca="1" si="1274"/>
        <v>0</v>
      </c>
      <c r="BC2398" s="22">
        <f t="shared" si="1270"/>
        <v>1</v>
      </c>
      <c r="BD2398" s="22">
        <f t="shared" si="1270"/>
        <v>0</v>
      </c>
      <c r="BE2398" s="22">
        <f t="shared" si="1270"/>
        <v>0</v>
      </c>
      <c r="BF2398" s="22">
        <f t="shared" si="1270"/>
        <v>0</v>
      </c>
      <c r="BG2398" s="22">
        <f t="shared" si="1270"/>
        <v>0</v>
      </c>
      <c r="BH2398" s="22">
        <f t="shared" si="1270"/>
        <v>0</v>
      </c>
      <c r="BI2398" s="32" t="str">
        <f t="shared" ca="1" si="1274"/>
        <v>-</v>
      </c>
      <c r="BJ2398" s="32" t="str">
        <f t="shared" ca="1" si="1274"/>
        <v>-</v>
      </c>
      <c r="BK2398" s="32" t="str">
        <f t="shared" ca="1" si="1274"/>
        <v>-</v>
      </c>
      <c r="BL2398" s="32">
        <f t="shared" ca="1" si="1274"/>
        <v>0</v>
      </c>
      <c r="BM2398" s="32">
        <f t="shared" ca="1" si="1274"/>
        <v>0</v>
      </c>
      <c r="BN2398" s="32">
        <f t="shared" ca="1" si="1274"/>
        <v>0</v>
      </c>
      <c r="BO2398" s="32">
        <f t="shared" ca="1" si="1274"/>
        <v>0</v>
      </c>
      <c r="BP2398" s="54">
        <v>0</v>
      </c>
    </row>
    <row r="2399" spans="1:68" hidden="1" outlineLevel="2">
      <c r="A2399" s="53"/>
      <c r="B2399" s="44">
        <f ca="1">COUNT(B$5:OFFSET(B2399,-1,0))</f>
        <v>2310</v>
      </c>
      <c r="C2399" s="31">
        <f ca="1">$B$2279</f>
        <v>2194</v>
      </c>
      <c r="D2399" s="45">
        <f t="shared" ca="1" si="1264"/>
        <v>2274</v>
      </c>
      <c r="E2399">
        <v>0</v>
      </c>
      <c r="F2399" t="b">
        <v>0</v>
      </c>
      <c r="G2399" t="b">
        <v>0</v>
      </c>
      <c r="H2399" t="b">
        <v>0</v>
      </c>
      <c r="I2399" s="3" t="str">
        <f t="shared" ca="1" si="1271"/>
        <v>G11- SRW only</v>
      </c>
      <c r="J2399" s="16" t="str">
        <f ca="1">IF(MATCH(I2399,I$5:I2399,0)=(COUNTA(I$5:I2399)),"-","Dup")</f>
        <v>-</v>
      </c>
      <c r="K2399" s="32" t="str">
        <f t="shared" ca="1" si="1274"/>
        <v>-</v>
      </c>
      <c r="L2399" s="32" t="b">
        <f t="shared" ca="1" si="1274"/>
        <v>0</v>
      </c>
      <c r="M2399" s="32" t="b">
        <f t="shared" ca="1" si="1274"/>
        <v>1</v>
      </c>
      <c r="N2399" s="32">
        <f t="shared" ca="1" si="1274"/>
        <v>2</v>
      </c>
      <c r="O2399" s="32" t="str">
        <f t="shared" ca="1" si="1274"/>
        <v>-</v>
      </c>
      <c r="P2399" s="32" t="str">
        <f t="shared" ca="1" si="1274"/>
        <v>-</v>
      </c>
      <c r="Q2399" s="32" t="str">
        <f t="shared" ca="1" si="1274"/>
        <v>-</v>
      </c>
      <c r="R2399" s="32" t="str">
        <f t="shared" ca="1" si="1274"/>
        <v>-</v>
      </c>
      <c r="S2399" s="32" t="str">
        <f t="shared" ca="1" si="1274"/>
        <v>-</v>
      </c>
      <c r="T2399" s="32" t="str">
        <f t="shared" ca="1" si="1274"/>
        <v>-</v>
      </c>
      <c r="U2399" s="32" t="str">
        <f t="shared" ca="1" si="1274"/>
        <v>-</v>
      </c>
      <c r="V2399" s="32" t="str">
        <f t="shared" ca="1" si="1274"/>
        <v>-</v>
      </c>
      <c r="W2399" s="32" t="str">
        <f t="shared" ca="1" si="1274"/>
        <v>-</v>
      </c>
      <c r="X2399" s="32" t="str">
        <f t="shared" ca="1" si="1274"/>
        <v>-</v>
      </c>
      <c r="Y2399" s="32" t="str">
        <f t="shared" ca="1" si="1274"/>
        <v>-</v>
      </c>
      <c r="Z2399" s="32" t="str">
        <f t="shared" ca="1" si="1274"/>
        <v>-</v>
      </c>
      <c r="AA2399" s="32" t="b">
        <f t="shared" ca="1" si="1275"/>
        <v>1</v>
      </c>
      <c r="AB2399" s="32" t="b">
        <f t="shared" ca="1" si="1275"/>
        <v>0</v>
      </c>
      <c r="AC2399" s="32" t="b">
        <f t="shared" ca="1" si="1275"/>
        <v>1</v>
      </c>
      <c r="AD2399" s="32" t="b">
        <f t="shared" ca="1" si="1275"/>
        <v>1</v>
      </c>
      <c r="AE2399" s="32" t="b">
        <f t="shared" ca="1" si="1275"/>
        <v>1</v>
      </c>
      <c r="AF2399" s="32">
        <f t="shared" ca="1" si="1274"/>
        <v>0</v>
      </c>
      <c r="AG2399" s="32">
        <f t="shared" ca="1" si="1274"/>
        <v>0.4</v>
      </c>
      <c r="AH2399" s="32">
        <f t="shared" ca="1" si="1274"/>
        <v>-0.4</v>
      </c>
      <c r="AI2399" s="32" t="str">
        <f t="shared" ca="1" si="1273"/>
        <v>-</v>
      </c>
      <c r="AJ2399" s="32" t="str">
        <f t="shared" ca="1" si="1273"/>
        <v>-</v>
      </c>
      <c r="AK2399" s="32">
        <f t="shared" ca="1" si="1274"/>
        <v>0</v>
      </c>
      <c r="AL2399" s="32">
        <f t="shared" ca="1" si="1274"/>
        <v>1</v>
      </c>
      <c r="AM2399" s="32">
        <f t="shared" ca="1" si="1274"/>
        <v>-1</v>
      </c>
      <c r="AN2399" s="32">
        <f t="shared" ca="1" si="1274"/>
        <v>3.9</v>
      </c>
      <c r="AO2399" s="32" t="str">
        <f t="shared" ca="1" si="1274"/>
        <v>-</v>
      </c>
      <c r="AP2399" s="32" t="str">
        <f t="shared" ca="1" si="1274"/>
        <v>-</v>
      </c>
      <c r="AQ2399" s="32" t="b">
        <f t="shared" ca="1" si="1274"/>
        <v>1</v>
      </c>
      <c r="AR2399" s="32" t="b">
        <f t="shared" ca="1" si="1274"/>
        <v>1</v>
      </c>
      <c r="AS2399" s="32" t="str">
        <f t="shared" ca="1" si="1274"/>
        <v>-</v>
      </c>
      <c r="AT2399" s="32" t="str">
        <f t="shared" ca="1" si="1274"/>
        <v>-</v>
      </c>
      <c r="AU2399" s="32">
        <f t="shared" ca="1" si="1273"/>
        <v>-3.0287356321838529E-2</v>
      </c>
      <c r="AV2399" s="32">
        <f t="shared" ca="1" si="1274"/>
        <v>62.233199999999997</v>
      </c>
      <c r="AW2399" s="22">
        <f t="shared" si="1269"/>
        <v>1</v>
      </c>
      <c r="AX2399" s="22">
        <f t="shared" si="1269"/>
        <v>0</v>
      </c>
      <c r="AY2399" s="22">
        <f t="shared" si="1269"/>
        <v>1</v>
      </c>
      <c r="AZ2399" s="22">
        <f t="shared" si="1269"/>
        <v>1</v>
      </c>
      <c r="BA2399" s="32">
        <f t="shared" ca="1" si="1274"/>
        <v>0</v>
      </c>
      <c r="BB2399" s="32">
        <f t="shared" ca="1" si="1274"/>
        <v>0</v>
      </c>
      <c r="BC2399" s="22">
        <f t="shared" si="1270"/>
        <v>1</v>
      </c>
      <c r="BD2399" s="22">
        <f t="shared" si="1270"/>
        <v>0</v>
      </c>
      <c r="BE2399" s="22">
        <f t="shared" si="1270"/>
        <v>0</v>
      </c>
      <c r="BF2399" s="22">
        <f t="shared" si="1270"/>
        <v>0</v>
      </c>
      <c r="BG2399" s="22">
        <f t="shared" si="1270"/>
        <v>0</v>
      </c>
      <c r="BH2399" s="22">
        <f t="shared" si="1270"/>
        <v>0</v>
      </c>
      <c r="BI2399" s="32" t="str">
        <f t="shared" ca="1" si="1274"/>
        <v>-</v>
      </c>
      <c r="BJ2399" s="32" t="str">
        <f t="shared" ca="1" si="1274"/>
        <v>-</v>
      </c>
      <c r="BK2399" s="32" t="str">
        <f t="shared" ca="1" si="1274"/>
        <v>-</v>
      </c>
      <c r="BL2399" s="32">
        <f t="shared" ca="1" si="1274"/>
        <v>0</v>
      </c>
      <c r="BM2399" s="32">
        <f t="shared" ca="1" si="1274"/>
        <v>0</v>
      </c>
      <c r="BN2399" s="32">
        <f t="shared" ca="1" si="1274"/>
        <v>0</v>
      </c>
      <c r="BO2399" s="32">
        <f t="shared" ca="1" si="1274"/>
        <v>0</v>
      </c>
      <c r="BP2399" s="54">
        <v>0</v>
      </c>
    </row>
    <row r="2400" spans="1:68" hidden="1" outlineLevel="2">
      <c r="A2400" s="53"/>
      <c r="B2400" s="44">
        <f ca="1">COUNT(B$5:OFFSET(B2400,-1,0))</f>
        <v>2311</v>
      </c>
      <c r="C2400" s="31">
        <f ca="1">$B$2280</f>
        <v>2195</v>
      </c>
      <c r="D2400" s="45">
        <f t="shared" ca="1" si="1264"/>
        <v>2275</v>
      </c>
      <c r="E2400">
        <v>0</v>
      </c>
      <c r="F2400" t="b">
        <v>0</v>
      </c>
      <c r="G2400" t="b">
        <v>0</v>
      </c>
      <c r="H2400" t="b">
        <v>0</v>
      </c>
      <c r="I2400" s="3" t="str">
        <f t="shared" ca="1" si="1271"/>
        <v>G12- SRW only</v>
      </c>
      <c r="J2400" s="16" t="str">
        <f ca="1">IF(MATCH(I2400,I$5:I2400,0)=(COUNTA(I$5:I2400)),"-","Dup")</f>
        <v>-</v>
      </c>
      <c r="K2400" s="32" t="str">
        <f t="shared" ca="1" si="1274"/>
        <v>-</v>
      </c>
      <c r="L2400" s="32" t="b">
        <f t="shared" ca="1" si="1274"/>
        <v>0</v>
      </c>
      <c r="M2400" s="32" t="b">
        <f t="shared" ca="1" si="1274"/>
        <v>1</v>
      </c>
      <c r="N2400" s="32">
        <f t="shared" ca="1" si="1274"/>
        <v>2</v>
      </c>
      <c r="O2400" s="32" t="str">
        <f t="shared" ca="1" si="1274"/>
        <v>-</v>
      </c>
      <c r="P2400" s="32" t="str">
        <f t="shared" ca="1" si="1274"/>
        <v>-</v>
      </c>
      <c r="Q2400" s="32" t="str">
        <f t="shared" ca="1" si="1274"/>
        <v>-</v>
      </c>
      <c r="R2400" s="32" t="str">
        <f t="shared" ca="1" si="1274"/>
        <v>-</v>
      </c>
      <c r="S2400" s="32" t="str">
        <f t="shared" ca="1" si="1274"/>
        <v>-</v>
      </c>
      <c r="T2400" s="32" t="str">
        <f t="shared" ca="1" si="1274"/>
        <v>-</v>
      </c>
      <c r="U2400" s="32" t="str">
        <f t="shared" ca="1" si="1274"/>
        <v>-</v>
      </c>
      <c r="V2400" s="32" t="str">
        <f t="shared" ca="1" si="1274"/>
        <v>-</v>
      </c>
      <c r="W2400" s="32" t="str">
        <f t="shared" ca="1" si="1274"/>
        <v>-</v>
      </c>
      <c r="X2400" s="32" t="str">
        <f t="shared" ca="1" si="1274"/>
        <v>-</v>
      </c>
      <c r="Y2400" s="32" t="str">
        <f t="shared" ca="1" si="1274"/>
        <v>-</v>
      </c>
      <c r="Z2400" s="32" t="str">
        <f t="shared" ca="1" si="1274"/>
        <v>-</v>
      </c>
      <c r="AA2400" s="32" t="b">
        <f t="shared" ca="1" si="1275"/>
        <v>1</v>
      </c>
      <c r="AB2400" s="32" t="b">
        <f t="shared" ca="1" si="1275"/>
        <v>0</v>
      </c>
      <c r="AC2400" s="32" t="b">
        <f t="shared" ca="1" si="1275"/>
        <v>1</v>
      </c>
      <c r="AD2400" s="32" t="b">
        <f t="shared" ca="1" si="1275"/>
        <v>1</v>
      </c>
      <c r="AE2400" s="32" t="b">
        <f t="shared" ca="1" si="1275"/>
        <v>1</v>
      </c>
      <c r="AF2400" s="32">
        <f t="shared" ca="1" si="1274"/>
        <v>0</v>
      </c>
      <c r="AG2400" s="32">
        <f t="shared" ca="1" si="1274"/>
        <v>0.4</v>
      </c>
      <c r="AH2400" s="32">
        <f t="shared" ca="1" si="1274"/>
        <v>-0.4</v>
      </c>
      <c r="AI2400" s="32" t="str">
        <f t="shared" ca="1" si="1273"/>
        <v>-</v>
      </c>
      <c r="AJ2400" s="32" t="str">
        <f t="shared" ca="1" si="1273"/>
        <v>-</v>
      </c>
      <c r="AK2400" s="32">
        <f t="shared" ca="1" si="1274"/>
        <v>0</v>
      </c>
      <c r="AL2400" s="32">
        <f t="shared" ca="1" si="1274"/>
        <v>1</v>
      </c>
      <c r="AM2400" s="32">
        <f t="shared" ca="1" si="1274"/>
        <v>-1</v>
      </c>
      <c r="AN2400" s="32">
        <f t="shared" ca="1" si="1274"/>
        <v>3.9</v>
      </c>
      <c r="AO2400" s="32" t="str">
        <f t="shared" ca="1" si="1274"/>
        <v>-</v>
      </c>
      <c r="AP2400" s="32" t="str">
        <f t="shared" ca="1" si="1274"/>
        <v>-</v>
      </c>
      <c r="AQ2400" s="32" t="b">
        <f t="shared" ca="1" si="1274"/>
        <v>1</v>
      </c>
      <c r="AR2400" s="32" t="b">
        <f t="shared" ca="1" si="1274"/>
        <v>1</v>
      </c>
      <c r="AS2400" s="32" t="str">
        <f t="shared" ca="1" si="1274"/>
        <v>-</v>
      </c>
      <c r="AT2400" s="32" t="str">
        <f t="shared" ca="1" si="1274"/>
        <v>-</v>
      </c>
      <c r="AU2400" s="32">
        <f t="shared" ca="1" si="1273"/>
        <v>-0.16695402298850509</v>
      </c>
      <c r="AV2400" s="32">
        <f t="shared" ca="1" si="1274"/>
        <v>55.779899999999998</v>
      </c>
      <c r="AW2400" s="22">
        <f t="shared" si="1269"/>
        <v>1</v>
      </c>
      <c r="AX2400" s="22">
        <f t="shared" si="1269"/>
        <v>0</v>
      </c>
      <c r="AY2400" s="22">
        <f t="shared" si="1269"/>
        <v>1</v>
      </c>
      <c r="AZ2400" s="22">
        <f t="shared" si="1269"/>
        <v>1</v>
      </c>
      <c r="BA2400" s="32">
        <f t="shared" ca="1" si="1274"/>
        <v>0</v>
      </c>
      <c r="BB2400" s="32">
        <f t="shared" ca="1" si="1274"/>
        <v>0</v>
      </c>
      <c r="BC2400" s="22">
        <f t="shared" si="1270"/>
        <v>1</v>
      </c>
      <c r="BD2400" s="22">
        <f t="shared" si="1270"/>
        <v>0</v>
      </c>
      <c r="BE2400" s="22">
        <f t="shared" si="1270"/>
        <v>0</v>
      </c>
      <c r="BF2400" s="22">
        <f t="shared" si="1270"/>
        <v>0</v>
      </c>
      <c r="BG2400" s="22">
        <f t="shared" si="1270"/>
        <v>0</v>
      </c>
      <c r="BH2400" s="22">
        <f t="shared" si="1270"/>
        <v>0</v>
      </c>
      <c r="BI2400" s="32" t="str">
        <f t="shared" ca="1" si="1274"/>
        <v>-</v>
      </c>
      <c r="BJ2400" s="32" t="str">
        <f t="shared" ca="1" si="1274"/>
        <v>-</v>
      </c>
      <c r="BK2400" s="32" t="str">
        <f t="shared" ca="1" si="1274"/>
        <v>-</v>
      </c>
      <c r="BL2400" s="32">
        <f t="shared" ca="1" si="1274"/>
        <v>0</v>
      </c>
      <c r="BM2400" s="32">
        <f t="shared" ca="1" si="1274"/>
        <v>0</v>
      </c>
      <c r="BN2400" s="32">
        <f t="shared" ca="1" si="1274"/>
        <v>0</v>
      </c>
      <c r="BO2400" s="32">
        <f t="shared" ca="1" si="1274"/>
        <v>0</v>
      </c>
      <c r="BP2400" s="54">
        <v>0</v>
      </c>
    </row>
    <row r="2401" spans="1:68" hidden="1" outlineLevel="2">
      <c r="A2401" s="53"/>
      <c r="B2401" s="44">
        <f ca="1">COUNT(B$5:OFFSET(B2401,-1,0))</f>
        <v>2312</v>
      </c>
      <c r="C2401" s="31">
        <f ca="1">$B$2281</f>
        <v>2196</v>
      </c>
      <c r="D2401" s="45">
        <f t="shared" ca="1" si="1264"/>
        <v>2276</v>
      </c>
      <c r="E2401">
        <v>0</v>
      </c>
      <c r="F2401" t="b">
        <v>0</v>
      </c>
      <c r="G2401" t="b">
        <v>0</v>
      </c>
      <c r="H2401" t="b">
        <v>0</v>
      </c>
      <c r="I2401" s="3" t="str">
        <f t="shared" ca="1" si="1271"/>
        <v>G13- SRW only</v>
      </c>
      <c r="J2401" s="16" t="str">
        <f ca="1">IF(MATCH(I2401,I$5:I2401,0)=(COUNTA(I$5:I2401)),"-","Dup")</f>
        <v>-</v>
      </c>
      <c r="K2401" s="32" t="str">
        <f t="shared" ca="1" si="1274"/>
        <v>-</v>
      </c>
      <c r="L2401" s="32" t="b">
        <f t="shared" ca="1" si="1274"/>
        <v>0</v>
      </c>
      <c r="M2401" s="32" t="b">
        <f t="shared" ca="1" si="1274"/>
        <v>1</v>
      </c>
      <c r="N2401" s="32">
        <f t="shared" ca="1" si="1274"/>
        <v>2</v>
      </c>
      <c r="O2401" s="32" t="str">
        <f t="shared" ca="1" si="1274"/>
        <v>-</v>
      </c>
      <c r="P2401" s="32" t="str">
        <f t="shared" ca="1" si="1274"/>
        <v>-</v>
      </c>
      <c r="Q2401" s="32" t="str">
        <f t="shared" ca="1" si="1274"/>
        <v>-</v>
      </c>
      <c r="R2401" s="32" t="str">
        <f t="shared" ca="1" si="1274"/>
        <v>-</v>
      </c>
      <c r="S2401" s="32" t="str">
        <f t="shared" ca="1" si="1274"/>
        <v>-</v>
      </c>
      <c r="T2401" s="32" t="str">
        <f t="shared" ca="1" si="1274"/>
        <v>-</v>
      </c>
      <c r="U2401" s="32" t="str">
        <f t="shared" ca="1" si="1274"/>
        <v>-</v>
      </c>
      <c r="V2401" s="32" t="str">
        <f t="shared" ca="1" si="1274"/>
        <v>-</v>
      </c>
      <c r="W2401" s="32" t="str">
        <f t="shared" ca="1" si="1274"/>
        <v>-</v>
      </c>
      <c r="X2401" s="32" t="str">
        <f t="shared" ca="1" si="1274"/>
        <v>-</v>
      </c>
      <c r="Y2401" s="32" t="str">
        <f t="shared" ca="1" si="1274"/>
        <v>-</v>
      </c>
      <c r="Z2401" s="32" t="str">
        <f t="shared" ca="1" si="1274"/>
        <v>-</v>
      </c>
      <c r="AA2401" s="32" t="b">
        <f t="shared" ca="1" si="1275"/>
        <v>1</v>
      </c>
      <c r="AB2401" s="32" t="b">
        <f t="shared" ca="1" si="1275"/>
        <v>0</v>
      </c>
      <c r="AC2401" s="32" t="b">
        <f t="shared" ca="1" si="1275"/>
        <v>1</v>
      </c>
      <c r="AD2401" s="32" t="b">
        <f t="shared" ca="1" si="1275"/>
        <v>1</v>
      </c>
      <c r="AE2401" s="32" t="b">
        <f t="shared" ca="1" si="1275"/>
        <v>1</v>
      </c>
      <c r="AF2401" s="32">
        <f t="shared" ca="1" si="1274"/>
        <v>0</v>
      </c>
      <c r="AG2401" s="32">
        <f t="shared" ca="1" si="1274"/>
        <v>0.4</v>
      </c>
      <c r="AH2401" s="32">
        <f t="shared" ca="1" si="1274"/>
        <v>-0.4</v>
      </c>
      <c r="AI2401" s="32" t="str">
        <f t="shared" ca="1" si="1273"/>
        <v>-</v>
      </c>
      <c r="AJ2401" s="32" t="str">
        <f t="shared" ca="1" si="1273"/>
        <v>-</v>
      </c>
      <c r="AK2401" s="32">
        <f t="shared" ca="1" si="1274"/>
        <v>0</v>
      </c>
      <c r="AL2401" s="32">
        <f t="shared" ca="1" si="1274"/>
        <v>1</v>
      </c>
      <c r="AM2401" s="32">
        <f t="shared" ca="1" si="1274"/>
        <v>-1</v>
      </c>
      <c r="AN2401" s="32">
        <f t="shared" ca="1" si="1274"/>
        <v>3.9</v>
      </c>
      <c r="AO2401" s="32" t="str">
        <f t="shared" ca="1" si="1274"/>
        <v>-</v>
      </c>
      <c r="AP2401" s="32" t="str">
        <f t="shared" ca="1" si="1274"/>
        <v>-</v>
      </c>
      <c r="AQ2401" s="32" t="b">
        <f t="shared" ca="1" si="1274"/>
        <v>1</v>
      </c>
      <c r="AR2401" s="32" t="b">
        <f t="shared" ca="1" si="1274"/>
        <v>1</v>
      </c>
      <c r="AS2401" s="32" t="str">
        <f t="shared" ca="1" si="1274"/>
        <v>-</v>
      </c>
      <c r="AT2401" s="32" t="str">
        <f t="shared" ca="1" si="1274"/>
        <v>-</v>
      </c>
      <c r="AU2401" s="32">
        <f t="shared" ca="1" si="1273"/>
        <v>1.9712643678161612E-2</v>
      </c>
      <c r="AV2401" s="32">
        <f t="shared" ca="1" si="1274"/>
        <v>63.841500000000003</v>
      </c>
      <c r="AW2401" s="22">
        <f t="shared" si="1269"/>
        <v>1</v>
      </c>
      <c r="AX2401" s="22">
        <f t="shared" si="1269"/>
        <v>0</v>
      </c>
      <c r="AY2401" s="22">
        <f t="shared" si="1269"/>
        <v>1</v>
      </c>
      <c r="AZ2401" s="22">
        <f t="shared" si="1269"/>
        <v>1</v>
      </c>
      <c r="BA2401" s="32">
        <f t="shared" ca="1" si="1274"/>
        <v>0</v>
      </c>
      <c r="BB2401" s="32">
        <f t="shared" ca="1" si="1274"/>
        <v>0</v>
      </c>
      <c r="BC2401" s="22">
        <f t="shared" si="1270"/>
        <v>1</v>
      </c>
      <c r="BD2401" s="22">
        <f t="shared" si="1270"/>
        <v>0</v>
      </c>
      <c r="BE2401" s="22">
        <f t="shared" si="1270"/>
        <v>0</v>
      </c>
      <c r="BF2401" s="22">
        <f t="shared" si="1270"/>
        <v>0</v>
      </c>
      <c r="BG2401" s="22">
        <f t="shared" si="1270"/>
        <v>0</v>
      </c>
      <c r="BH2401" s="22">
        <f t="shared" si="1270"/>
        <v>0</v>
      </c>
      <c r="BI2401" s="32" t="str">
        <f t="shared" ca="1" si="1274"/>
        <v>-</v>
      </c>
      <c r="BJ2401" s="32" t="str">
        <f t="shared" ca="1" si="1274"/>
        <v>-</v>
      </c>
      <c r="BK2401" s="32" t="str">
        <f t="shared" ca="1" si="1274"/>
        <v>-</v>
      </c>
      <c r="BL2401" s="32">
        <f t="shared" ca="1" si="1274"/>
        <v>0</v>
      </c>
      <c r="BM2401" s="32">
        <f t="shared" ca="1" si="1274"/>
        <v>0</v>
      </c>
      <c r="BN2401" s="32">
        <f t="shared" ca="1" si="1274"/>
        <v>0</v>
      </c>
      <c r="BO2401" s="32">
        <f t="shared" ca="1" si="1274"/>
        <v>0</v>
      </c>
      <c r="BP2401" s="54">
        <v>0</v>
      </c>
    </row>
    <row r="2402" spans="1:68" hidden="1" outlineLevel="2">
      <c r="A2402" s="53"/>
      <c r="B2402" s="44">
        <f ca="1">COUNT(B$5:OFFSET(B2402,-1,0))</f>
        <v>2313</v>
      </c>
      <c r="C2402" s="31">
        <f ca="1">$B$2282</f>
        <v>2197</v>
      </c>
      <c r="D2402" s="45">
        <f t="shared" ca="1" si="1264"/>
        <v>2277</v>
      </c>
      <c r="E2402">
        <v>0</v>
      </c>
      <c r="F2402" t="b">
        <v>0</v>
      </c>
      <c r="G2402" t="b">
        <v>0</v>
      </c>
      <c r="H2402" t="b">
        <v>0</v>
      </c>
      <c r="I2402" s="3" t="str">
        <f t="shared" ca="1" si="1271"/>
        <v>G14- SRW only</v>
      </c>
      <c r="J2402" s="16" t="str">
        <f ca="1">IF(MATCH(I2402,I$5:I2402,0)=(COUNTA(I$5:I2402)),"-","Dup")</f>
        <v>-</v>
      </c>
      <c r="K2402" s="32" t="str">
        <f t="shared" ca="1" si="1274"/>
        <v>-</v>
      </c>
      <c r="L2402" s="32" t="b">
        <f t="shared" ca="1" si="1274"/>
        <v>0</v>
      </c>
      <c r="M2402" s="32" t="b">
        <f t="shared" ca="1" si="1274"/>
        <v>1</v>
      </c>
      <c r="N2402" s="32">
        <f t="shared" ca="1" si="1274"/>
        <v>2</v>
      </c>
      <c r="O2402" s="32" t="str">
        <f t="shared" ca="1" si="1274"/>
        <v>-</v>
      </c>
      <c r="P2402" s="32" t="str">
        <f t="shared" ca="1" si="1274"/>
        <v>-</v>
      </c>
      <c r="Q2402" s="32" t="str">
        <f t="shared" ca="1" si="1274"/>
        <v>-</v>
      </c>
      <c r="R2402" s="32" t="str">
        <f t="shared" ca="1" si="1274"/>
        <v>-</v>
      </c>
      <c r="S2402" s="32" t="str">
        <f t="shared" ca="1" si="1274"/>
        <v>-</v>
      </c>
      <c r="T2402" s="32" t="str">
        <f t="shared" ca="1" si="1274"/>
        <v>-</v>
      </c>
      <c r="U2402" s="32" t="str">
        <f t="shared" ca="1" si="1274"/>
        <v>-</v>
      </c>
      <c r="V2402" s="32" t="str">
        <f t="shared" ca="1" si="1274"/>
        <v>-</v>
      </c>
      <c r="W2402" s="32" t="str">
        <f t="shared" ca="1" si="1274"/>
        <v>-</v>
      </c>
      <c r="X2402" s="32" t="str">
        <f t="shared" ca="1" si="1274"/>
        <v>-</v>
      </c>
      <c r="Y2402" s="32" t="str">
        <f t="shared" ref="Y2402:AE2417" ca="1" si="1276">OFFSET(Y$5,$D2402,0)</f>
        <v>-</v>
      </c>
      <c r="Z2402" s="32" t="str">
        <f t="shared" ca="1" si="1276"/>
        <v>-</v>
      </c>
      <c r="AA2402" s="32" t="b">
        <f t="shared" ca="1" si="1276"/>
        <v>1</v>
      </c>
      <c r="AB2402" s="32" t="b">
        <f t="shared" ca="1" si="1276"/>
        <v>0</v>
      </c>
      <c r="AC2402" s="32" t="b">
        <f t="shared" ca="1" si="1276"/>
        <v>1</v>
      </c>
      <c r="AD2402" s="32" t="b">
        <f t="shared" ca="1" si="1276"/>
        <v>1</v>
      </c>
      <c r="AE2402" s="32" t="b">
        <f t="shared" ca="1" si="1276"/>
        <v>1</v>
      </c>
      <c r="AF2402" s="32">
        <f t="shared" ref="AF2402:BB2417" ca="1" si="1277">OFFSET(AF$5,$D2402,0)</f>
        <v>0</v>
      </c>
      <c r="AG2402" s="32">
        <f t="shared" ca="1" si="1277"/>
        <v>0.4</v>
      </c>
      <c r="AH2402" s="32">
        <f t="shared" ca="1" si="1277"/>
        <v>-0.4</v>
      </c>
      <c r="AI2402" s="32" t="str">
        <f t="shared" ca="1" si="1277"/>
        <v>-</v>
      </c>
      <c r="AJ2402" s="32" t="str">
        <f t="shared" ca="1" si="1277"/>
        <v>-</v>
      </c>
      <c r="AK2402" s="32">
        <f t="shared" ca="1" si="1277"/>
        <v>0</v>
      </c>
      <c r="AL2402" s="32">
        <f t="shared" ca="1" si="1277"/>
        <v>1</v>
      </c>
      <c r="AM2402" s="32">
        <f t="shared" ca="1" si="1277"/>
        <v>-1</v>
      </c>
      <c r="AN2402" s="32">
        <f t="shared" ca="1" si="1277"/>
        <v>3.9</v>
      </c>
      <c r="AO2402" s="32" t="str">
        <f t="shared" ca="1" si="1277"/>
        <v>-</v>
      </c>
      <c r="AP2402" s="32" t="str">
        <f t="shared" ca="1" si="1277"/>
        <v>-</v>
      </c>
      <c r="AQ2402" s="32" t="b">
        <f t="shared" ca="1" si="1277"/>
        <v>1</v>
      </c>
      <c r="AR2402" s="32" t="b">
        <f t="shared" ca="1" si="1277"/>
        <v>1</v>
      </c>
      <c r="AS2402" s="32" t="str">
        <f t="shared" ca="1" si="1277"/>
        <v>-</v>
      </c>
      <c r="AT2402" s="32" t="str">
        <f t="shared" ca="1" si="1277"/>
        <v>-</v>
      </c>
      <c r="AU2402" s="32">
        <f t="shared" ca="1" si="1273"/>
        <v>9.3045977011494752E-2</v>
      </c>
      <c r="AV2402" s="32">
        <f t="shared" ca="1" si="1277"/>
        <v>55.713000000000001</v>
      </c>
      <c r="AW2402" s="22">
        <f t="shared" si="1269"/>
        <v>1</v>
      </c>
      <c r="AX2402" s="22">
        <f t="shared" si="1269"/>
        <v>0</v>
      </c>
      <c r="AY2402" s="22">
        <f t="shared" si="1269"/>
        <v>1</v>
      </c>
      <c r="AZ2402" s="22">
        <f t="shared" si="1269"/>
        <v>1</v>
      </c>
      <c r="BA2402" s="32">
        <f t="shared" ca="1" si="1277"/>
        <v>0</v>
      </c>
      <c r="BB2402" s="32">
        <f t="shared" ca="1" si="1277"/>
        <v>0</v>
      </c>
      <c r="BC2402" s="22">
        <f t="shared" si="1270"/>
        <v>1</v>
      </c>
      <c r="BD2402" s="22">
        <f t="shared" si="1270"/>
        <v>0</v>
      </c>
      <c r="BE2402" s="22">
        <f t="shared" si="1270"/>
        <v>0</v>
      </c>
      <c r="BF2402" s="22">
        <f t="shared" si="1270"/>
        <v>0</v>
      </c>
      <c r="BG2402" s="22">
        <f t="shared" si="1270"/>
        <v>0</v>
      </c>
      <c r="BH2402" s="22">
        <f t="shared" si="1270"/>
        <v>0</v>
      </c>
      <c r="BI2402" s="32" t="str">
        <f t="shared" ref="BB2402:BO2417" ca="1" si="1278">OFFSET(BI$5,$D2402,0)</f>
        <v>-</v>
      </c>
      <c r="BJ2402" s="32" t="str">
        <f t="shared" ca="1" si="1278"/>
        <v>-</v>
      </c>
      <c r="BK2402" s="32" t="str">
        <f t="shared" ca="1" si="1278"/>
        <v>-</v>
      </c>
      <c r="BL2402" s="32">
        <f t="shared" ca="1" si="1278"/>
        <v>0</v>
      </c>
      <c r="BM2402" s="32">
        <f t="shared" ca="1" si="1278"/>
        <v>0</v>
      </c>
      <c r="BN2402" s="32">
        <f t="shared" ca="1" si="1278"/>
        <v>0</v>
      </c>
      <c r="BO2402" s="32">
        <f t="shared" ca="1" si="1278"/>
        <v>0</v>
      </c>
      <c r="BP2402" s="54">
        <v>0</v>
      </c>
    </row>
    <row r="2403" spans="1:68" hidden="1" outlineLevel="2">
      <c r="A2403" s="53"/>
      <c r="B2403" s="44">
        <f ca="1">COUNT(B$5:OFFSET(B2403,-1,0))</f>
        <v>2314</v>
      </c>
      <c r="C2403" s="31">
        <f ca="1">$B$2283</f>
        <v>2198</v>
      </c>
      <c r="D2403" s="45">
        <f t="shared" ca="1" si="1264"/>
        <v>2278</v>
      </c>
      <c r="E2403">
        <v>0</v>
      </c>
      <c r="F2403" t="b">
        <v>0</v>
      </c>
      <c r="G2403" t="b">
        <v>0</v>
      </c>
      <c r="H2403" t="b">
        <v>0</v>
      </c>
      <c r="I2403" s="3" t="str">
        <f t="shared" ca="1" si="1271"/>
        <v>G15- SRW only</v>
      </c>
      <c r="J2403" s="16" t="str">
        <f ca="1">IF(MATCH(I2403,I$5:I2403,0)=(COUNTA(I$5:I2403)),"-","Dup")</f>
        <v>-</v>
      </c>
      <c r="K2403" s="32" t="str">
        <f t="shared" ref="K2403:AA2417" ca="1" si="1279">OFFSET(K$5,$D2403,0)</f>
        <v>-</v>
      </c>
      <c r="L2403" s="32" t="b">
        <f t="shared" ca="1" si="1279"/>
        <v>0</v>
      </c>
      <c r="M2403" s="32" t="b">
        <f t="shared" ca="1" si="1279"/>
        <v>1</v>
      </c>
      <c r="N2403" s="32">
        <f t="shared" ca="1" si="1279"/>
        <v>2</v>
      </c>
      <c r="O2403" s="32" t="str">
        <f t="shared" ca="1" si="1279"/>
        <v>-</v>
      </c>
      <c r="P2403" s="32" t="str">
        <f t="shared" ca="1" si="1279"/>
        <v>-</v>
      </c>
      <c r="Q2403" s="32" t="str">
        <f t="shared" ca="1" si="1279"/>
        <v>-</v>
      </c>
      <c r="R2403" s="32" t="str">
        <f t="shared" ca="1" si="1279"/>
        <v>-</v>
      </c>
      <c r="S2403" s="32" t="str">
        <f t="shared" ca="1" si="1279"/>
        <v>-</v>
      </c>
      <c r="T2403" s="32" t="str">
        <f t="shared" ca="1" si="1279"/>
        <v>-</v>
      </c>
      <c r="U2403" s="32" t="str">
        <f t="shared" ca="1" si="1279"/>
        <v>-</v>
      </c>
      <c r="V2403" s="32" t="str">
        <f t="shared" ca="1" si="1279"/>
        <v>-</v>
      </c>
      <c r="W2403" s="32" t="str">
        <f t="shared" ca="1" si="1279"/>
        <v>-</v>
      </c>
      <c r="X2403" s="32" t="str">
        <f t="shared" ca="1" si="1279"/>
        <v>-</v>
      </c>
      <c r="Y2403" s="32" t="str">
        <f t="shared" ca="1" si="1279"/>
        <v>-</v>
      </c>
      <c r="Z2403" s="32" t="str">
        <f t="shared" ca="1" si="1279"/>
        <v>-</v>
      </c>
      <c r="AA2403" s="32" t="b">
        <f t="shared" ca="1" si="1279"/>
        <v>1</v>
      </c>
      <c r="AB2403" s="32" t="b">
        <f t="shared" ca="1" si="1276"/>
        <v>0</v>
      </c>
      <c r="AC2403" s="32" t="b">
        <f t="shared" ca="1" si="1276"/>
        <v>1</v>
      </c>
      <c r="AD2403" s="32" t="b">
        <f t="shared" ca="1" si="1276"/>
        <v>1</v>
      </c>
      <c r="AE2403" s="32" t="b">
        <f t="shared" ca="1" si="1276"/>
        <v>1</v>
      </c>
      <c r="AF2403" s="32">
        <f t="shared" ca="1" si="1277"/>
        <v>0</v>
      </c>
      <c r="AG2403" s="32">
        <f t="shared" ca="1" si="1277"/>
        <v>0.4</v>
      </c>
      <c r="AH2403" s="32">
        <f t="shared" ca="1" si="1277"/>
        <v>-0.4</v>
      </c>
      <c r="AI2403" s="32" t="str">
        <f t="shared" ca="1" si="1277"/>
        <v>-</v>
      </c>
      <c r="AJ2403" s="32" t="str">
        <f t="shared" ca="1" si="1277"/>
        <v>-</v>
      </c>
      <c r="AK2403" s="32">
        <f t="shared" ca="1" si="1277"/>
        <v>0</v>
      </c>
      <c r="AL2403" s="32">
        <f t="shared" ca="1" si="1277"/>
        <v>1</v>
      </c>
      <c r="AM2403" s="32">
        <f t="shared" ca="1" si="1277"/>
        <v>-1</v>
      </c>
      <c r="AN2403" s="32">
        <f t="shared" ca="1" si="1277"/>
        <v>3.9</v>
      </c>
      <c r="AO2403" s="32" t="str">
        <f t="shared" ca="1" si="1277"/>
        <v>-</v>
      </c>
      <c r="AP2403" s="32" t="str">
        <f t="shared" ca="1" si="1277"/>
        <v>-</v>
      </c>
      <c r="AQ2403" s="32" t="b">
        <f t="shared" ca="1" si="1277"/>
        <v>1</v>
      </c>
      <c r="AR2403" s="32" t="b">
        <f t="shared" ca="1" si="1277"/>
        <v>1</v>
      </c>
      <c r="AS2403" s="32" t="str">
        <f t="shared" ca="1" si="1277"/>
        <v>-</v>
      </c>
      <c r="AT2403" s="32" t="str">
        <f t="shared" ca="1" si="1277"/>
        <v>-</v>
      </c>
      <c r="AU2403" s="32">
        <f t="shared" ca="1" si="1273"/>
        <v>-0.13028735632183852</v>
      </c>
      <c r="AV2403" s="32">
        <f t="shared" ca="1" si="1277"/>
        <v>59.744700000000002</v>
      </c>
      <c r="AW2403" s="22">
        <f t="shared" si="1269"/>
        <v>1</v>
      </c>
      <c r="AX2403" s="22">
        <f t="shared" si="1269"/>
        <v>0</v>
      </c>
      <c r="AY2403" s="22">
        <f t="shared" si="1269"/>
        <v>1</v>
      </c>
      <c r="AZ2403" s="22">
        <f t="shared" si="1269"/>
        <v>1</v>
      </c>
      <c r="BA2403" s="32">
        <f t="shared" ca="1" si="1277"/>
        <v>0</v>
      </c>
      <c r="BB2403" s="32">
        <f t="shared" ca="1" si="1278"/>
        <v>0</v>
      </c>
      <c r="BC2403" s="22">
        <f t="shared" si="1270"/>
        <v>1</v>
      </c>
      <c r="BD2403" s="22">
        <f t="shared" si="1270"/>
        <v>0</v>
      </c>
      <c r="BE2403" s="22">
        <f t="shared" si="1270"/>
        <v>0</v>
      </c>
      <c r="BF2403" s="22">
        <f t="shared" si="1270"/>
        <v>0</v>
      </c>
      <c r="BG2403" s="22">
        <f t="shared" si="1270"/>
        <v>0</v>
      </c>
      <c r="BH2403" s="22">
        <f t="shared" si="1270"/>
        <v>0</v>
      </c>
      <c r="BI2403" s="32" t="str">
        <f t="shared" ca="1" si="1278"/>
        <v>-</v>
      </c>
      <c r="BJ2403" s="32" t="str">
        <f t="shared" ca="1" si="1278"/>
        <v>-</v>
      </c>
      <c r="BK2403" s="32" t="str">
        <f t="shared" ca="1" si="1278"/>
        <v>-</v>
      </c>
      <c r="BL2403" s="32">
        <f t="shared" ca="1" si="1278"/>
        <v>0</v>
      </c>
      <c r="BM2403" s="32">
        <f t="shared" ca="1" si="1278"/>
        <v>0</v>
      </c>
      <c r="BN2403" s="32">
        <f t="shared" ca="1" si="1278"/>
        <v>0</v>
      </c>
      <c r="BO2403" s="32">
        <f t="shared" ca="1" si="1278"/>
        <v>0</v>
      </c>
      <c r="BP2403" s="54">
        <v>0</v>
      </c>
    </row>
    <row r="2404" spans="1:68" hidden="1" outlineLevel="2">
      <c r="A2404" s="53"/>
      <c r="B2404" s="44">
        <f ca="1">COUNT(B$5:OFFSET(B2404,-1,0))</f>
        <v>2315</v>
      </c>
      <c r="C2404" s="31">
        <f ca="1">$B$2284</f>
        <v>2199</v>
      </c>
      <c r="D2404" s="45">
        <f t="shared" ca="1" si="1264"/>
        <v>2279</v>
      </c>
      <c r="E2404">
        <v>0</v>
      </c>
      <c r="F2404" t="b">
        <v>0</v>
      </c>
      <c r="G2404" t="b">
        <v>0</v>
      </c>
      <c r="H2404" t="b">
        <v>0</v>
      </c>
      <c r="I2404" s="3" t="str">
        <f t="shared" ca="1" si="1271"/>
        <v>G16- SRW only</v>
      </c>
      <c r="J2404" s="16" t="str">
        <f ca="1">IF(MATCH(I2404,I$5:I2404,0)=(COUNTA(I$5:I2404)),"-","Dup")</f>
        <v>-</v>
      </c>
      <c r="K2404" s="32" t="str">
        <f t="shared" ca="1" si="1279"/>
        <v>-</v>
      </c>
      <c r="L2404" s="32" t="b">
        <f t="shared" ca="1" si="1279"/>
        <v>0</v>
      </c>
      <c r="M2404" s="32" t="b">
        <f t="shared" ca="1" si="1279"/>
        <v>1</v>
      </c>
      <c r="N2404" s="32">
        <f t="shared" ca="1" si="1279"/>
        <v>2</v>
      </c>
      <c r="O2404" s="32" t="str">
        <f t="shared" ca="1" si="1279"/>
        <v>-</v>
      </c>
      <c r="P2404" s="32" t="str">
        <f t="shared" ca="1" si="1279"/>
        <v>-</v>
      </c>
      <c r="Q2404" s="32" t="str">
        <f t="shared" ca="1" si="1279"/>
        <v>-</v>
      </c>
      <c r="R2404" s="32" t="str">
        <f t="shared" ca="1" si="1279"/>
        <v>-</v>
      </c>
      <c r="S2404" s="32" t="str">
        <f t="shared" ca="1" si="1279"/>
        <v>-</v>
      </c>
      <c r="T2404" s="32" t="str">
        <f t="shared" ca="1" si="1279"/>
        <v>-</v>
      </c>
      <c r="U2404" s="32" t="str">
        <f t="shared" ca="1" si="1279"/>
        <v>-</v>
      </c>
      <c r="V2404" s="32" t="str">
        <f t="shared" ca="1" si="1279"/>
        <v>-</v>
      </c>
      <c r="W2404" s="32" t="str">
        <f t="shared" ca="1" si="1279"/>
        <v>-</v>
      </c>
      <c r="X2404" s="32" t="str">
        <f t="shared" ca="1" si="1279"/>
        <v>-</v>
      </c>
      <c r="Y2404" s="32" t="str">
        <f t="shared" ca="1" si="1279"/>
        <v>-</v>
      </c>
      <c r="Z2404" s="32" t="str">
        <f t="shared" ca="1" si="1279"/>
        <v>-</v>
      </c>
      <c r="AA2404" s="32" t="b">
        <f t="shared" ca="1" si="1276"/>
        <v>1</v>
      </c>
      <c r="AB2404" s="32" t="b">
        <f t="shared" ca="1" si="1276"/>
        <v>0</v>
      </c>
      <c r="AC2404" s="32" t="b">
        <f t="shared" ca="1" si="1276"/>
        <v>1</v>
      </c>
      <c r="AD2404" s="32" t="b">
        <f t="shared" ca="1" si="1276"/>
        <v>1</v>
      </c>
      <c r="AE2404" s="32" t="b">
        <f t="shared" ca="1" si="1276"/>
        <v>1</v>
      </c>
      <c r="AF2404" s="32">
        <f t="shared" ca="1" si="1277"/>
        <v>0</v>
      </c>
      <c r="AG2404" s="32">
        <f t="shared" ca="1" si="1277"/>
        <v>0.4</v>
      </c>
      <c r="AH2404" s="32">
        <f t="shared" ca="1" si="1277"/>
        <v>-0.4</v>
      </c>
      <c r="AI2404" s="32" t="str">
        <f t="shared" ca="1" si="1277"/>
        <v>-</v>
      </c>
      <c r="AJ2404" s="32" t="str">
        <f t="shared" ca="1" si="1277"/>
        <v>-</v>
      </c>
      <c r="AK2404" s="32">
        <f t="shared" ca="1" si="1277"/>
        <v>0</v>
      </c>
      <c r="AL2404" s="32">
        <f t="shared" ca="1" si="1277"/>
        <v>1</v>
      </c>
      <c r="AM2404" s="32">
        <f t="shared" ca="1" si="1277"/>
        <v>-1</v>
      </c>
      <c r="AN2404" s="32">
        <f t="shared" ca="1" si="1277"/>
        <v>3.9</v>
      </c>
      <c r="AO2404" s="32" t="str">
        <f t="shared" ca="1" si="1277"/>
        <v>-</v>
      </c>
      <c r="AP2404" s="32" t="str">
        <f t="shared" ca="1" si="1277"/>
        <v>-</v>
      </c>
      <c r="AQ2404" s="32" t="b">
        <f t="shared" ca="1" si="1277"/>
        <v>1</v>
      </c>
      <c r="AR2404" s="32" t="b">
        <f t="shared" ca="1" si="1277"/>
        <v>1</v>
      </c>
      <c r="AS2404" s="32" t="str">
        <f t="shared" ca="1" si="1277"/>
        <v>-</v>
      </c>
      <c r="AT2404" s="32" t="str">
        <f t="shared" ca="1" si="1277"/>
        <v>-</v>
      </c>
      <c r="AU2404" s="32">
        <f t="shared" ca="1" si="1273"/>
        <v>-0.14362068965517183</v>
      </c>
      <c r="AV2404" s="32">
        <f t="shared" ca="1" si="1277"/>
        <v>57.333199999999998</v>
      </c>
      <c r="AW2404" s="22">
        <f t="shared" si="1269"/>
        <v>1</v>
      </c>
      <c r="AX2404" s="22">
        <f t="shared" si="1269"/>
        <v>0</v>
      </c>
      <c r="AY2404" s="22">
        <f t="shared" si="1269"/>
        <v>1</v>
      </c>
      <c r="AZ2404" s="22">
        <f t="shared" si="1269"/>
        <v>1</v>
      </c>
      <c r="BA2404" s="32">
        <f t="shared" ca="1" si="1277"/>
        <v>0</v>
      </c>
      <c r="BB2404" s="32">
        <f t="shared" ca="1" si="1278"/>
        <v>0</v>
      </c>
      <c r="BC2404" s="22">
        <f t="shared" si="1270"/>
        <v>1</v>
      </c>
      <c r="BD2404" s="22">
        <f t="shared" si="1270"/>
        <v>0</v>
      </c>
      <c r="BE2404" s="22">
        <f t="shared" si="1270"/>
        <v>0</v>
      </c>
      <c r="BF2404" s="22">
        <f t="shared" si="1270"/>
        <v>0</v>
      </c>
      <c r="BG2404" s="22">
        <f t="shared" si="1270"/>
        <v>0</v>
      </c>
      <c r="BH2404" s="22">
        <f t="shared" si="1270"/>
        <v>0</v>
      </c>
      <c r="BI2404" s="32" t="str">
        <f t="shared" ca="1" si="1278"/>
        <v>-</v>
      </c>
      <c r="BJ2404" s="32" t="str">
        <f t="shared" ca="1" si="1278"/>
        <v>-</v>
      </c>
      <c r="BK2404" s="32" t="str">
        <f t="shared" ca="1" si="1278"/>
        <v>-</v>
      </c>
      <c r="BL2404" s="32">
        <f t="shared" ca="1" si="1278"/>
        <v>0</v>
      </c>
      <c r="BM2404" s="32">
        <f t="shared" ca="1" si="1278"/>
        <v>0</v>
      </c>
      <c r="BN2404" s="32">
        <f t="shared" ca="1" si="1278"/>
        <v>0</v>
      </c>
      <c r="BO2404" s="32">
        <f t="shared" ca="1" si="1278"/>
        <v>0</v>
      </c>
      <c r="BP2404" s="54">
        <v>0</v>
      </c>
    </row>
    <row r="2405" spans="1:68" hidden="1" outlineLevel="2">
      <c r="A2405" s="53"/>
      <c r="B2405" s="44">
        <f ca="1">COUNT(B$5:OFFSET(B2405,-1,0))</f>
        <v>2316</v>
      </c>
      <c r="C2405" s="31">
        <f ca="1">$B$2285</f>
        <v>2200</v>
      </c>
      <c r="D2405" s="45">
        <f t="shared" ca="1" si="1264"/>
        <v>2280</v>
      </c>
      <c r="E2405">
        <v>0</v>
      </c>
      <c r="F2405" t="b">
        <v>0</v>
      </c>
      <c r="G2405" t="b">
        <v>0</v>
      </c>
      <c r="H2405" t="b">
        <v>0</v>
      </c>
      <c r="I2405" s="3" t="str">
        <f t="shared" ca="1" si="1271"/>
        <v>G17- SRW only</v>
      </c>
      <c r="J2405" s="16" t="str">
        <f ca="1">IF(MATCH(I2405,I$5:I2405,0)=(COUNTA(I$5:I2405)),"-","Dup")</f>
        <v>-</v>
      </c>
      <c r="K2405" s="32" t="str">
        <f t="shared" ca="1" si="1279"/>
        <v>-</v>
      </c>
      <c r="L2405" s="32" t="b">
        <f t="shared" ca="1" si="1279"/>
        <v>0</v>
      </c>
      <c r="M2405" s="32" t="b">
        <f t="shared" ca="1" si="1279"/>
        <v>1</v>
      </c>
      <c r="N2405" s="32">
        <f t="shared" ca="1" si="1279"/>
        <v>2</v>
      </c>
      <c r="O2405" s="32" t="str">
        <f t="shared" ca="1" si="1279"/>
        <v>-</v>
      </c>
      <c r="P2405" s="32" t="str">
        <f t="shared" ca="1" si="1279"/>
        <v>-</v>
      </c>
      <c r="Q2405" s="32" t="str">
        <f t="shared" ca="1" si="1279"/>
        <v>-</v>
      </c>
      <c r="R2405" s="32" t="str">
        <f t="shared" ca="1" si="1279"/>
        <v>-</v>
      </c>
      <c r="S2405" s="32" t="str">
        <f t="shared" ca="1" si="1279"/>
        <v>-</v>
      </c>
      <c r="T2405" s="32" t="str">
        <f t="shared" ca="1" si="1279"/>
        <v>-</v>
      </c>
      <c r="U2405" s="32" t="str">
        <f t="shared" ca="1" si="1279"/>
        <v>-</v>
      </c>
      <c r="V2405" s="32" t="str">
        <f t="shared" ca="1" si="1279"/>
        <v>-</v>
      </c>
      <c r="W2405" s="32" t="str">
        <f t="shared" ca="1" si="1279"/>
        <v>-</v>
      </c>
      <c r="X2405" s="32" t="str">
        <f t="shared" ca="1" si="1279"/>
        <v>-</v>
      </c>
      <c r="Y2405" s="32" t="str">
        <f t="shared" ca="1" si="1279"/>
        <v>-</v>
      </c>
      <c r="Z2405" s="32" t="str">
        <f t="shared" ca="1" si="1279"/>
        <v>-</v>
      </c>
      <c r="AA2405" s="32" t="b">
        <f t="shared" ca="1" si="1276"/>
        <v>1</v>
      </c>
      <c r="AB2405" s="32" t="b">
        <f t="shared" ca="1" si="1276"/>
        <v>0</v>
      </c>
      <c r="AC2405" s="32" t="b">
        <f t="shared" ca="1" si="1276"/>
        <v>1</v>
      </c>
      <c r="AD2405" s="32" t="b">
        <f t="shared" ca="1" si="1276"/>
        <v>1</v>
      </c>
      <c r="AE2405" s="32" t="b">
        <f t="shared" ca="1" si="1276"/>
        <v>1</v>
      </c>
      <c r="AF2405" s="32">
        <f t="shared" ca="1" si="1277"/>
        <v>0</v>
      </c>
      <c r="AG2405" s="32">
        <f t="shared" ca="1" si="1277"/>
        <v>0.4</v>
      </c>
      <c r="AH2405" s="32">
        <f t="shared" ca="1" si="1277"/>
        <v>-0.4</v>
      </c>
      <c r="AI2405" s="32" t="str">
        <f t="shared" ca="1" si="1277"/>
        <v>-</v>
      </c>
      <c r="AJ2405" s="32" t="str">
        <f t="shared" ca="1" si="1277"/>
        <v>-</v>
      </c>
      <c r="AK2405" s="32">
        <f t="shared" ca="1" si="1277"/>
        <v>0</v>
      </c>
      <c r="AL2405" s="32">
        <f t="shared" ca="1" si="1277"/>
        <v>1</v>
      </c>
      <c r="AM2405" s="32">
        <f t="shared" ca="1" si="1277"/>
        <v>-1</v>
      </c>
      <c r="AN2405" s="32">
        <f t="shared" ca="1" si="1277"/>
        <v>3.9</v>
      </c>
      <c r="AO2405" s="32" t="str">
        <f t="shared" ca="1" si="1277"/>
        <v>-</v>
      </c>
      <c r="AP2405" s="32" t="str">
        <f t="shared" ca="1" si="1277"/>
        <v>-</v>
      </c>
      <c r="AQ2405" s="32" t="b">
        <f t="shared" ca="1" si="1277"/>
        <v>1</v>
      </c>
      <c r="AR2405" s="32" t="b">
        <f t="shared" ca="1" si="1277"/>
        <v>1</v>
      </c>
      <c r="AS2405" s="32" t="str">
        <f t="shared" ca="1" si="1277"/>
        <v>-</v>
      </c>
      <c r="AT2405" s="32" t="str">
        <f t="shared" ca="1" si="1277"/>
        <v>-</v>
      </c>
      <c r="AU2405" s="32">
        <f t="shared" ca="1" si="1273"/>
        <v>0.22637931034482819</v>
      </c>
      <c r="AV2405" s="32">
        <f t="shared" ca="1" si="1277"/>
        <v>58.217500000000001</v>
      </c>
      <c r="AW2405" s="22">
        <f t="shared" si="1269"/>
        <v>1</v>
      </c>
      <c r="AX2405" s="22">
        <f t="shared" si="1269"/>
        <v>0</v>
      </c>
      <c r="AY2405" s="22">
        <f t="shared" si="1269"/>
        <v>1</v>
      </c>
      <c r="AZ2405" s="22">
        <f t="shared" si="1269"/>
        <v>1</v>
      </c>
      <c r="BA2405" s="32">
        <f t="shared" ca="1" si="1277"/>
        <v>0</v>
      </c>
      <c r="BB2405" s="32">
        <f t="shared" ca="1" si="1278"/>
        <v>0</v>
      </c>
      <c r="BC2405" s="22">
        <f t="shared" ref="BC2405:BH2417" si="1280">BC$7</f>
        <v>1</v>
      </c>
      <c r="BD2405" s="22">
        <f t="shared" si="1280"/>
        <v>0</v>
      </c>
      <c r="BE2405" s="22">
        <f t="shared" si="1280"/>
        <v>0</v>
      </c>
      <c r="BF2405" s="22">
        <f t="shared" si="1280"/>
        <v>0</v>
      </c>
      <c r="BG2405" s="22">
        <f t="shared" si="1280"/>
        <v>0</v>
      </c>
      <c r="BH2405" s="22">
        <f t="shared" si="1280"/>
        <v>0</v>
      </c>
      <c r="BI2405" s="32" t="str">
        <f t="shared" ca="1" si="1278"/>
        <v>-</v>
      </c>
      <c r="BJ2405" s="32" t="str">
        <f t="shared" ca="1" si="1278"/>
        <v>-</v>
      </c>
      <c r="BK2405" s="32" t="str">
        <f t="shared" ca="1" si="1278"/>
        <v>-</v>
      </c>
      <c r="BL2405" s="32">
        <f t="shared" ca="1" si="1278"/>
        <v>0</v>
      </c>
      <c r="BM2405" s="32">
        <f t="shared" ca="1" si="1278"/>
        <v>0</v>
      </c>
      <c r="BN2405" s="32">
        <f t="shared" ca="1" si="1278"/>
        <v>0</v>
      </c>
      <c r="BO2405" s="32">
        <f t="shared" ca="1" si="1278"/>
        <v>0</v>
      </c>
      <c r="BP2405" s="54">
        <v>0</v>
      </c>
    </row>
    <row r="2406" spans="1:68" hidden="1" outlineLevel="2">
      <c r="A2406" s="53"/>
      <c r="B2406" s="44">
        <f ca="1">COUNT(B$5:OFFSET(B2406,-1,0))</f>
        <v>2317</v>
      </c>
      <c r="C2406" s="31">
        <f ca="1">$B$2286</f>
        <v>2201</v>
      </c>
      <c r="D2406" s="45">
        <f t="shared" ca="1" si="1264"/>
        <v>2281</v>
      </c>
      <c r="E2406">
        <v>0</v>
      </c>
      <c r="F2406" t="b">
        <v>0</v>
      </c>
      <c r="G2406" t="b">
        <v>0</v>
      </c>
      <c r="H2406" t="b">
        <v>0</v>
      </c>
      <c r="I2406" s="3" t="str">
        <f t="shared" ca="1" si="1271"/>
        <v>G18- SRW only</v>
      </c>
      <c r="J2406" s="16" t="str">
        <f ca="1">IF(MATCH(I2406,I$5:I2406,0)=(COUNTA(I$5:I2406)),"-","Dup")</f>
        <v>-</v>
      </c>
      <c r="K2406" s="32" t="str">
        <f t="shared" ca="1" si="1279"/>
        <v>-</v>
      </c>
      <c r="L2406" s="32" t="b">
        <f t="shared" ca="1" si="1279"/>
        <v>0</v>
      </c>
      <c r="M2406" s="32" t="b">
        <f t="shared" ca="1" si="1279"/>
        <v>1</v>
      </c>
      <c r="N2406" s="32">
        <f t="shared" ca="1" si="1279"/>
        <v>2</v>
      </c>
      <c r="O2406" s="32" t="str">
        <f t="shared" ca="1" si="1279"/>
        <v>-</v>
      </c>
      <c r="P2406" s="32" t="str">
        <f t="shared" ca="1" si="1279"/>
        <v>-</v>
      </c>
      <c r="Q2406" s="32" t="str">
        <f t="shared" ca="1" si="1279"/>
        <v>-</v>
      </c>
      <c r="R2406" s="32" t="str">
        <f t="shared" ca="1" si="1279"/>
        <v>-</v>
      </c>
      <c r="S2406" s="32" t="str">
        <f t="shared" ca="1" si="1279"/>
        <v>-</v>
      </c>
      <c r="T2406" s="32" t="str">
        <f t="shared" ca="1" si="1279"/>
        <v>-</v>
      </c>
      <c r="U2406" s="32" t="str">
        <f t="shared" ca="1" si="1279"/>
        <v>-</v>
      </c>
      <c r="V2406" s="32" t="str">
        <f t="shared" ca="1" si="1279"/>
        <v>-</v>
      </c>
      <c r="W2406" s="32" t="str">
        <f t="shared" ca="1" si="1279"/>
        <v>-</v>
      </c>
      <c r="X2406" s="32" t="str">
        <f t="shared" ca="1" si="1279"/>
        <v>-</v>
      </c>
      <c r="Y2406" s="32" t="str">
        <f t="shared" ca="1" si="1279"/>
        <v>-</v>
      </c>
      <c r="Z2406" s="32" t="str">
        <f t="shared" ca="1" si="1279"/>
        <v>-</v>
      </c>
      <c r="AA2406" s="32" t="b">
        <f t="shared" ca="1" si="1276"/>
        <v>1</v>
      </c>
      <c r="AB2406" s="32" t="b">
        <f t="shared" ca="1" si="1276"/>
        <v>0</v>
      </c>
      <c r="AC2406" s="32" t="b">
        <f t="shared" ca="1" si="1276"/>
        <v>1</v>
      </c>
      <c r="AD2406" s="32" t="b">
        <f t="shared" ca="1" si="1276"/>
        <v>1</v>
      </c>
      <c r="AE2406" s="32" t="b">
        <f t="shared" ca="1" si="1276"/>
        <v>1</v>
      </c>
      <c r="AF2406" s="32">
        <f t="shared" ca="1" si="1277"/>
        <v>0</v>
      </c>
      <c r="AG2406" s="32">
        <f t="shared" ca="1" si="1277"/>
        <v>0.4</v>
      </c>
      <c r="AH2406" s="32">
        <f t="shared" ca="1" si="1277"/>
        <v>-0.4</v>
      </c>
      <c r="AI2406" s="32" t="str">
        <f t="shared" ca="1" si="1277"/>
        <v>-</v>
      </c>
      <c r="AJ2406" s="32" t="str">
        <f t="shared" ca="1" si="1277"/>
        <v>-</v>
      </c>
      <c r="AK2406" s="32">
        <f t="shared" ca="1" si="1277"/>
        <v>0</v>
      </c>
      <c r="AL2406" s="32">
        <f t="shared" ca="1" si="1277"/>
        <v>1</v>
      </c>
      <c r="AM2406" s="32">
        <f t="shared" ca="1" si="1277"/>
        <v>-1</v>
      </c>
      <c r="AN2406" s="32">
        <f t="shared" ca="1" si="1277"/>
        <v>3.9</v>
      </c>
      <c r="AO2406" s="32" t="str">
        <f t="shared" ca="1" si="1277"/>
        <v>-</v>
      </c>
      <c r="AP2406" s="32" t="str">
        <f t="shared" ca="1" si="1277"/>
        <v>-</v>
      </c>
      <c r="AQ2406" s="32" t="b">
        <f t="shared" ca="1" si="1277"/>
        <v>1</v>
      </c>
      <c r="AR2406" s="32" t="b">
        <f t="shared" ca="1" si="1277"/>
        <v>1</v>
      </c>
      <c r="AS2406" s="32" t="str">
        <f t="shared" ca="1" si="1277"/>
        <v>-</v>
      </c>
      <c r="AT2406" s="32" t="str">
        <f t="shared" ca="1" si="1277"/>
        <v>-</v>
      </c>
      <c r="AU2406" s="32">
        <f t="shared" ca="1" si="1273"/>
        <v>1.1379310344828183E-2</v>
      </c>
      <c r="AV2406" s="32">
        <f t="shared" ca="1" si="1277"/>
        <v>62.1205</v>
      </c>
      <c r="AW2406" s="22">
        <f t="shared" si="1269"/>
        <v>1</v>
      </c>
      <c r="AX2406" s="22">
        <f t="shared" si="1269"/>
        <v>0</v>
      </c>
      <c r="AY2406" s="22">
        <f t="shared" si="1269"/>
        <v>1</v>
      </c>
      <c r="AZ2406" s="22">
        <f t="shared" si="1269"/>
        <v>1</v>
      </c>
      <c r="BA2406" s="32">
        <f t="shared" ca="1" si="1277"/>
        <v>0</v>
      </c>
      <c r="BB2406" s="32">
        <f t="shared" ca="1" si="1278"/>
        <v>0</v>
      </c>
      <c r="BC2406" s="22">
        <f t="shared" si="1280"/>
        <v>1</v>
      </c>
      <c r="BD2406" s="22">
        <f t="shared" si="1280"/>
        <v>0</v>
      </c>
      <c r="BE2406" s="22">
        <f t="shared" si="1280"/>
        <v>0</v>
      </c>
      <c r="BF2406" s="22">
        <f t="shared" si="1280"/>
        <v>0</v>
      </c>
      <c r="BG2406" s="22">
        <f t="shared" si="1280"/>
        <v>0</v>
      </c>
      <c r="BH2406" s="22">
        <f t="shared" si="1280"/>
        <v>0</v>
      </c>
      <c r="BI2406" s="32" t="str">
        <f t="shared" ca="1" si="1278"/>
        <v>-</v>
      </c>
      <c r="BJ2406" s="32" t="str">
        <f t="shared" ca="1" si="1278"/>
        <v>-</v>
      </c>
      <c r="BK2406" s="32" t="str">
        <f t="shared" ca="1" si="1278"/>
        <v>-</v>
      </c>
      <c r="BL2406" s="32">
        <f t="shared" ca="1" si="1278"/>
        <v>0</v>
      </c>
      <c r="BM2406" s="32">
        <f t="shared" ca="1" si="1278"/>
        <v>0</v>
      </c>
      <c r="BN2406" s="32">
        <f t="shared" ca="1" si="1278"/>
        <v>0</v>
      </c>
      <c r="BO2406" s="32">
        <f t="shared" ca="1" si="1278"/>
        <v>0</v>
      </c>
      <c r="BP2406" s="54">
        <v>0</v>
      </c>
    </row>
    <row r="2407" spans="1:68" hidden="1" outlineLevel="2">
      <c r="A2407" s="53"/>
      <c r="B2407" s="44">
        <f ca="1">COUNT(B$5:OFFSET(B2407,-1,0))</f>
        <v>2318</v>
      </c>
      <c r="C2407" s="31">
        <f ca="1">$B$2287</f>
        <v>2202</v>
      </c>
      <c r="D2407" s="45">
        <f t="shared" ca="1" si="1264"/>
        <v>2282</v>
      </c>
      <c r="E2407">
        <v>0</v>
      </c>
      <c r="F2407" t="b">
        <v>0</v>
      </c>
      <c r="G2407" t="b">
        <v>0</v>
      </c>
      <c r="H2407" t="b">
        <v>0</v>
      </c>
      <c r="I2407" s="3" t="str">
        <f t="shared" ca="1" si="1271"/>
        <v>G19- SRW only</v>
      </c>
      <c r="J2407" s="16" t="str">
        <f ca="1">IF(MATCH(I2407,I$5:I2407,0)=(COUNTA(I$5:I2407)),"-","Dup")</f>
        <v>-</v>
      </c>
      <c r="K2407" s="32" t="str">
        <f t="shared" ca="1" si="1279"/>
        <v>-</v>
      </c>
      <c r="L2407" s="32" t="b">
        <f t="shared" ca="1" si="1279"/>
        <v>0</v>
      </c>
      <c r="M2407" s="32" t="b">
        <f t="shared" ca="1" si="1279"/>
        <v>1</v>
      </c>
      <c r="N2407" s="32">
        <f t="shared" ca="1" si="1279"/>
        <v>2</v>
      </c>
      <c r="O2407" s="32" t="str">
        <f t="shared" ca="1" si="1279"/>
        <v>-</v>
      </c>
      <c r="P2407" s="32" t="str">
        <f t="shared" ca="1" si="1279"/>
        <v>-</v>
      </c>
      <c r="Q2407" s="32" t="str">
        <f t="shared" ca="1" si="1279"/>
        <v>-</v>
      </c>
      <c r="R2407" s="32" t="str">
        <f t="shared" ca="1" si="1279"/>
        <v>-</v>
      </c>
      <c r="S2407" s="32" t="str">
        <f t="shared" ca="1" si="1279"/>
        <v>-</v>
      </c>
      <c r="T2407" s="32" t="str">
        <f t="shared" ca="1" si="1279"/>
        <v>-</v>
      </c>
      <c r="U2407" s="32" t="str">
        <f t="shared" ca="1" si="1279"/>
        <v>-</v>
      </c>
      <c r="V2407" s="32" t="str">
        <f t="shared" ca="1" si="1279"/>
        <v>-</v>
      </c>
      <c r="W2407" s="32" t="str">
        <f t="shared" ca="1" si="1279"/>
        <v>-</v>
      </c>
      <c r="X2407" s="32" t="str">
        <f t="shared" ca="1" si="1279"/>
        <v>-</v>
      </c>
      <c r="Y2407" s="32" t="str">
        <f t="shared" ca="1" si="1279"/>
        <v>-</v>
      </c>
      <c r="Z2407" s="32" t="str">
        <f t="shared" ca="1" si="1279"/>
        <v>-</v>
      </c>
      <c r="AA2407" s="32" t="b">
        <f t="shared" ca="1" si="1276"/>
        <v>1</v>
      </c>
      <c r="AB2407" s="32" t="b">
        <f t="shared" ca="1" si="1276"/>
        <v>0</v>
      </c>
      <c r="AC2407" s="32" t="b">
        <f t="shared" ca="1" si="1276"/>
        <v>1</v>
      </c>
      <c r="AD2407" s="32" t="b">
        <f t="shared" ca="1" si="1276"/>
        <v>1</v>
      </c>
      <c r="AE2407" s="32" t="b">
        <f t="shared" ca="1" si="1276"/>
        <v>1</v>
      </c>
      <c r="AF2407" s="32">
        <f t="shared" ca="1" si="1277"/>
        <v>0</v>
      </c>
      <c r="AG2407" s="32">
        <f t="shared" ca="1" si="1277"/>
        <v>0.4</v>
      </c>
      <c r="AH2407" s="32">
        <f t="shared" ca="1" si="1277"/>
        <v>-0.4</v>
      </c>
      <c r="AI2407" s="32" t="str">
        <f t="shared" ca="1" si="1277"/>
        <v>-</v>
      </c>
      <c r="AJ2407" s="32" t="str">
        <f t="shared" ca="1" si="1277"/>
        <v>-</v>
      </c>
      <c r="AK2407" s="32">
        <f t="shared" ca="1" si="1277"/>
        <v>0</v>
      </c>
      <c r="AL2407" s="32">
        <f t="shared" ca="1" si="1277"/>
        <v>1</v>
      </c>
      <c r="AM2407" s="32">
        <f t="shared" ca="1" si="1277"/>
        <v>-1</v>
      </c>
      <c r="AN2407" s="32">
        <f t="shared" ca="1" si="1277"/>
        <v>3.9</v>
      </c>
      <c r="AO2407" s="32" t="str">
        <f t="shared" ca="1" si="1277"/>
        <v>-</v>
      </c>
      <c r="AP2407" s="32" t="str">
        <f t="shared" ca="1" si="1277"/>
        <v>-</v>
      </c>
      <c r="AQ2407" s="32" t="b">
        <f t="shared" ca="1" si="1277"/>
        <v>1</v>
      </c>
      <c r="AR2407" s="32" t="b">
        <f t="shared" ca="1" si="1277"/>
        <v>1</v>
      </c>
      <c r="AS2407" s="32" t="str">
        <f t="shared" ca="1" si="1277"/>
        <v>-</v>
      </c>
      <c r="AT2407" s="32" t="str">
        <f t="shared" ca="1" si="1277"/>
        <v>-</v>
      </c>
      <c r="AU2407" s="32">
        <f t="shared" ca="1" si="1273"/>
        <v>-1.3620689655171816E-2</v>
      </c>
      <c r="AV2407" s="32">
        <f t="shared" ca="1" si="1277"/>
        <v>60.4283</v>
      </c>
      <c r="AW2407" s="22">
        <f t="shared" si="1269"/>
        <v>1</v>
      </c>
      <c r="AX2407" s="22">
        <f t="shared" si="1269"/>
        <v>0</v>
      </c>
      <c r="AY2407" s="22">
        <f t="shared" si="1269"/>
        <v>1</v>
      </c>
      <c r="AZ2407" s="22">
        <f t="shared" si="1269"/>
        <v>1</v>
      </c>
      <c r="BA2407" s="32">
        <f t="shared" ca="1" si="1277"/>
        <v>0</v>
      </c>
      <c r="BB2407" s="32">
        <f t="shared" ca="1" si="1278"/>
        <v>0</v>
      </c>
      <c r="BC2407" s="22">
        <f t="shared" si="1280"/>
        <v>1</v>
      </c>
      <c r="BD2407" s="22">
        <f t="shared" si="1280"/>
        <v>0</v>
      </c>
      <c r="BE2407" s="22">
        <f t="shared" si="1280"/>
        <v>0</v>
      </c>
      <c r="BF2407" s="22">
        <f t="shared" si="1280"/>
        <v>0</v>
      </c>
      <c r="BG2407" s="22">
        <f t="shared" si="1280"/>
        <v>0</v>
      </c>
      <c r="BH2407" s="22">
        <f t="shared" si="1280"/>
        <v>0</v>
      </c>
      <c r="BI2407" s="32" t="str">
        <f t="shared" ca="1" si="1278"/>
        <v>-</v>
      </c>
      <c r="BJ2407" s="32" t="str">
        <f t="shared" ca="1" si="1278"/>
        <v>-</v>
      </c>
      <c r="BK2407" s="32" t="str">
        <f t="shared" ca="1" si="1278"/>
        <v>-</v>
      </c>
      <c r="BL2407" s="32">
        <f t="shared" ca="1" si="1278"/>
        <v>0</v>
      </c>
      <c r="BM2407" s="32">
        <f t="shared" ca="1" si="1278"/>
        <v>0</v>
      </c>
      <c r="BN2407" s="32">
        <f t="shared" ca="1" si="1278"/>
        <v>0</v>
      </c>
      <c r="BO2407" s="32">
        <f t="shared" ca="1" si="1278"/>
        <v>0</v>
      </c>
      <c r="BP2407" s="54">
        <v>0</v>
      </c>
    </row>
    <row r="2408" spans="1:68" hidden="1" outlineLevel="2">
      <c r="A2408" s="53"/>
      <c r="B2408" s="44">
        <f ca="1">COUNT(B$5:OFFSET(B2408,-1,0))</f>
        <v>2319</v>
      </c>
      <c r="C2408" s="31">
        <f ca="1">$B$2288</f>
        <v>2203</v>
      </c>
      <c r="D2408" s="45">
        <f t="shared" ca="1" si="1264"/>
        <v>2283</v>
      </c>
      <c r="E2408">
        <v>0</v>
      </c>
      <c r="F2408" t="b">
        <v>0</v>
      </c>
      <c r="G2408" t="b">
        <v>0</v>
      </c>
      <c r="H2408" t="b">
        <v>0</v>
      </c>
      <c r="I2408" s="3" t="str">
        <f t="shared" ca="1" si="1271"/>
        <v>G20- SRW only</v>
      </c>
      <c r="J2408" s="16" t="str">
        <f ca="1">IF(MATCH(I2408,I$5:I2408,0)=(COUNTA(I$5:I2408)),"-","Dup")</f>
        <v>-</v>
      </c>
      <c r="K2408" s="32" t="str">
        <f t="shared" ca="1" si="1279"/>
        <v>-</v>
      </c>
      <c r="L2408" s="32" t="b">
        <f t="shared" ca="1" si="1279"/>
        <v>0</v>
      </c>
      <c r="M2408" s="32" t="b">
        <f t="shared" ca="1" si="1279"/>
        <v>1</v>
      </c>
      <c r="N2408" s="32">
        <f t="shared" ca="1" si="1279"/>
        <v>2</v>
      </c>
      <c r="O2408" s="32" t="str">
        <f t="shared" ca="1" si="1279"/>
        <v>-</v>
      </c>
      <c r="P2408" s="32" t="str">
        <f t="shared" ca="1" si="1279"/>
        <v>-</v>
      </c>
      <c r="Q2408" s="32" t="str">
        <f t="shared" ca="1" si="1279"/>
        <v>-</v>
      </c>
      <c r="R2408" s="32" t="str">
        <f t="shared" ca="1" si="1279"/>
        <v>-</v>
      </c>
      <c r="S2408" s="32" t="str">
        <f t="shared" ca="1" si="1279"/>
        <v>-</v>
      </c>
      <c r="T2408" s="32" t="str">
        <f t="shared" ca="1" si="1279"/>
        <v>-</v>
      </c>
      <c r="U2408" s="32" t="str">
        <f t="shared" ca="1" si="1279"/>
        <v>-</v>
      </c>
      <c r="V2408" s="32" t="str">
        <f t="shared" ca="1" si="1279"/>
        <v>-</v>
      </c>
      <c r="W2408" s="32" t="str">
        <f t="shared" ca="1" si="1279"/>
        <v>-</v>
      </c>
      <c r="X2408" s="32" t="str">
        <f t="shared" ca="1" si="1279"/>
        <v>-</v>
      </c>
      <c r="Y2408" s="32" t="str">
        <f t="shared" ca="1" si="1279"/>
        <v>-</v>
      </c>
      <c r="Z2408" s="32" t="str">
        <f t="shared" ca="1" si="1279"/>
        <v>-</v>
      </c>
      <c r="AA2408" s="32" t="b">
        <f t="shared" ca="1" si="1276"/>
        <v>1</v>
      </c>
      <c r="AB2408" s="32" t="b">
        <f t="shared" ca="1" si="1276"/>
        <v>0</v>
      </c>
      <c r="AC2408" s="32" t="b">
        <f t="shared" ca="1" si="1276"/>
        <v>1</v>
      </c>
      <c r="AD2408" s="32" t="b">
        <f t="shared" ca="1" si="1276"/>
        <v>1</v>
      </c>
      <c r="AE2408" s="32" t="b">
        <f t="shared" ca="1" si="1276"/>
        <v>1</v>
      </c>
      <c r="AF2408" s="32">
        <f t="shared" ca="1" si="1277"/>
        <v>0</v>
      </c>
      <c r="AG2408" s="32">
        <f t="shared" ca="1" si="1277"/>
        <v>0.4</v>
      </c>
      <c r="AH2408" s="32">
        <f t="shared" ca="1" si="1277"/>
        <v>-0.4</v>
      </c>
      <c r="AI2408" s="32" t="str">
        <f t="shared" ca="1" si="1277"/>
        <v>-</v>
      </c>
      <c r="AJ2408" s="32" t="str">
        <f t="shared" ca="1" si="1277"/>
        <v>-</v>
      </c>
      <c r="AK2408" s="32">
        <f t="shared" ca="1" si="1277"/>
        <v>0</v>
      </c>
      <c r="AL2408" s="32">
        <f t="shared" ca="1" si="1277"/>
        <v>1</v>
      </c>
      <c r="AM2408" s="32">
        <f t="shared" ca="1" si="1277"/>
        <v>-1</v>
      </c>
      <c r="AN2408" s="32">
        <f t="shared" ca="1" si="1277"/>
        <v>3.9</v>
      </c>
      <c r="AO2408" s="32" t="str">
        <f t="shared" ca="1" si="1277"/>
        <v>-</v>
      </c>
      <c r="AP2408" s="32" t="str">
        <f t="shared" ca="1" si="1277"/>
        <v>-</v>
      </c>
      <c r="AQ2408" s="32" t="b">
        <f t="shared" ca="1" si="1277"/>
        <v>1</v>
      </c>
      <c r="AR2408" s="32" t="b">
        <f t="shared" ca="1" si="1277"/>
        <v>1</v>
      </c>
      <c r="AS2408" s="32" t="str">
        <f t="shared" ca="1" si="1277"/>
        <v>-</v>
      </c>
      <c r="AT2408" s="32" t="str">
        <f t="shared" ca="1" si="1277"/>
        <v>-</v>
      </c>
      <c r="AU2408" s="32">
        <f t="shared" ca="1" si="1273"/>
        <v>-8.3620689655171818E-2</v>
      </c>
      <c r="AV2408" s="32">
        <f t="shared" ca="1" si="1277"/>
        <v>56.915599999999998</v>
      </c>
      <c r="AW2408" s="22">
        <f t="shared" si="1269"/>
        <v>1</v>
      </c>
      <c r="AX2408" s="22">
        <f t="shared" si="1269"/>
        <v>0</v>
      </c>
      <c r="AY2408" s="22">
        <f t="shared" si="1269"/>
        <v>1</v>
      </c>
      <c r="AZ2408" s="22">
        <f t="shared" si="1269"/>
        <v>1</v>
      </c>
      <c r="BA2408" s="32">
        <f t="shared" ca="1" si="1277"/>
        <v>0</v>
      </c>
      <c r="BB2408" s="32">
        <f t="shared" ca="1" si="1278"/>
        <v>0</v>
      </c>
      <c r="BC2408" s="22">
        <f t="shared" si="1280"/>
        <v>1</v>
      </c>
      <c r="BD2408" s="22">
        <f t="shared" si="1280"/>
        <v>0</v>
      </c>
      <c r="BE2408" s="22">
        <f t="shared" si="1280"/>
        <v>0</v>
      </c>
      <c r="BF2408" s="22">
        <f t="shared" si="1280"/>
        <v>0</v>
      </c>
      <c r="BG2408" s="22">
        <f t="shared" si="1280"/>
        <v>0</v>
      </c>
      <c r="BH2408" s="22">
        <f t="shared" si="1280"/>
        <v>0</v>
      </c>
      <c r="BI2408" s="32" t="str">
        <f t="shared" ca="1" si="1278"/>
        <v>-</v>
      </c>
      <c r="BJ2408" s="32" t="str">
        <f t="shared" ca="1" si="1278"/>
        <v>-</v>
      </c>
      <c r="BK2408" s="32" t="str">
        <f t="shared" ca="1" si="1278"/>
        <v>-</v>
      </c>
      <c r="BL2408" s="32">
        <f t="shared" ca="1" si="1278"/>
        <v>0</v>
      </c>
      <c r="BM2408" s="32">
        <f t="shared" ca="1" si="1278"/>
        <v>0</v>
      </c>
      <c r="BN2408" s="32">
        <f t="shared" ca="1" si="1278"/>
        <v>0</v>
      </c>
      <c r="BO2408" s="32">
        <f t="shared" ca="1" si="1278"/>
        <v>0</v>
      </c>
      <c r="BP2408" s="54">
        <v>0</v>
      </c>
    </row>
    <row r="2409" spans="1:68" hidden="1" outlineLevel="2">
      <c r="A2409" s="53"/>
      <c r="B2409" s="44">
        <f ca="1">COUNT(B$5:OFFSET(B2409,-1,0))</f>
        <v>2320</v>
      </c>
      <c r="C2409" s="31">
        <f ca="1">$B$2289</f>
        <v>2204</v>
      </c>
      <c r="D2409" s="45">
        <f t="shared" ca="1" si="1264"/>
        <v>2284</v>
      </c>
      <c r="E2409">
        <v>0</v>
      </c>
      <c r="F2409" t="b">
        <v>0</v>
      </c>
      <c r="G2409" t="b">
        <v>0</v>
      </c>
      <c r="H2409" t="b">
        <v>0</v>
      </c>
      <c r="I2409" s="3" t="str">
        <f t="shared" ca="1" si="1271"/>
        <v>G21- SRW only</v>
      </c>
      <c r="J2409" s="16" t="str">
        <f ca="1">IF(MATCH(I2409,I$5:I2409,0)=(COUNTA(I$5:I2409)),"-","Dup")</f>
        <v>-</v>
      </c>
      <c r="K2409" s="32" t="str">
        <f t="shared" ca="1" si="1279"/>
        <v>-</v>
      </c>
      <c r="L2409" s="32" t="b">
        <f t="shared" ca="1" si="1279"/>
        <v>0</v>
      </c>
      <c r="M2409" s="32" t="b">
        <f t="shared" ca="1" si="1279"/>
        <v>1</v>
      </c>
      <c r="N2409" s="32">
        <f t="shared" ca="1" si="1279"/>
        <v>2</v>
      </c>
      <c r="O2409" s="32" t="str">
        <f t="shared" ca="1" si="1279"/>
        <v>-</v>
      </c>
      <c r="P2409" s="32" t="str">
        <f t="shared" ca="1" si="1279"/>
        <v>-</v>
      </c>
      <c r="Q2409" s="32" t="str">
        <f t="shared" ca="1" si="1279"/>
        <v>-</v>
      </c>
      <c r="R2409" s="32" t="str">
        <f t="shared" ca="1" si="1279"/>
        <v>-</v>
      </c>
      <c r="S2409" s="32" t="str">
        <f t="shared" ca="1" si="1279"/>
        <v>-</v>
      </c>
      <c r="T2409" s="32" t="str">
        <f t="shared" ca="1" si="1279"/>
        <v>-</v>
      </c>
      <c r="U2409" s="32" t="str">
        <f t="shared" ca="1" si="1279"/>
        <v>-</v>
      </c>
      <c r="V2409" s="32" t="str">
        <f t="shared" ca="1" si="1279"/>
        <v>-</v>
      </c>
      <c r="W2409" s="32" t="str">
        <f t="shared" ca="1" si="1279"/>
        <v>-</v>
      </c>
      <c r="X2409" s="32" t="str">
        <f t="shared" ca="1" si="1279"/>
        <v>-</v>
      </c>
      <c r="Y2409" s="32" t="str">
        <f t="shared" ca="1" si="1279"/>
        <v>-</v>
      </c>
      <c r="Z2409" s="32" t="str">
        <f t="shared" ca="1" si="1279"/>
        <v>-</v>
      </c>
      <c r="AA2409" s="32" t="b">
        <f t="shared" ca="1" si="1276"/>
        <v>1</v>
      </c>
      <c r="AB2409" s="32" t="b">
        <f t="shared" ca="1" si="1276"/>
        <v>0</v>
      </c>
      <c r="AC2409" s="32" t="b">
        <f t="shared" ca="1" si="1276"/>
        <v>1</v>
      </c>
      <c r="AD2409" s="32" t="b">
        <f t="shared" ca="1" si="1276"/>
        <v>1</v>
      </c>
      <c r="AE2409" s="32" t="b">
        <f t="shared" ca="1" si="1276"/>
        <v>1</v>
      </c>
      <c r="AF2409" s="32">
        <f t="shared" ca="1" si="1277"/>
        <v>0</v>
      </c>
      <c r="AG2409" s="32">
        <f t="shared" ca="1" si="1277"/>
        <v>0.4</v>
      </c>
      <c r="AH2409" s="32">
        <f t="shared" ca="1" si="1277"/>
        <v>-0.4</v>
      </c>
      <c r="AI2409" s="32" t="str">
        <f t="shared" ref="AI2409:AJ2417" ca="1" si="1281">OFFSET(AI$5,$D2409,0)</f>
        <v>-</v>
      </c>
      <c r="AJ2409" s="32" t="str">
        <f t="shared" ca="1" si="1281"/>
        <v>-</v>
      </c>
      <c r="AK2409" s="32">
        <f t="shared" ca="1" si="1277"/>
        <v>0</v>
      </c>
      <c r="AL2409" s="32">
        <f t="shared" ca="1" si="1277"/>
        <v>1</v>
      </c>
      <c r="AM2409" s="32">
        <f t="shared" ca="1" si="1277"/>
        <v>-1</v>
      </c>
      <c r="AN2409" s="32">
        <f t="shared" ca="1" si="1277"/>
        <v>3.9</v>
      </c>
      <c r="AO2409" s="32" t="str">
        <f t="shared" ca="1" si="1277"/>
        <v>-</v>
      </c>
      <c r="AP2409" s="32" t="str">
        <f t="shared" ca="1" si="1277"/>
        <v>-</v>
      </c>
      <c r="AQ2409" s="32" t="b">
        <f t="shared" ca="1" si="1277"/>
        <v>1</v>
      </c>
      <c r="AR2409" s="32" t="b">
        <f t="shared" ca="1" si="1277"/>
        <v>1</v>
      </c>
      <c r="AS2409" s="32" t="str">
        <f t="shared" ca="1" si="1277"/>
        <v>-</v>
      </c>
      <c r="AT2409" s="32" t="str">
        <f t="shared" ca="1" si="1277"/>
        <v>-</v>
      </c>
      <c r="AU2409" s="32">
        <f t="shared" ca="1" si="1273"/>
        <v>-5.3620689655171819E-2</v>
      </c>
      <c r="AV2409" s="32">
        <f t="shared" ca="1" si="1277"/>
        <v>57.457900000000002</v>
      </c>
      <c r="AW2409" s="22">
        <f t="shared" si="1269"/>
        <v>1</v>
      </c>
      <c r="AX2409" s="22">
        <f t="shared" si="1269"/>
        <v>0</v>
      </c>
      <c r="AY2409" s="22">
        <f t="shared" si="1269"/>
        <v>1</v>
      </c>
      <c r="AZ2409" s="22">
        <f t="shared" si="1269"/>
        <v>1</v>
      </c>
      <c r="BA2409" s="32">
        <f t="shared" ca="1" si="1277"/>
        <v>0</v>
      </c>
      <c r="BB2409" s="32">
        <f t="shared" ca="1" si="1278"/>
        <v>0</v>
      </c>
      <c r="BC2409" s="22">
        <f t="shared" si="1280"/>
        <v>1</v>
      </c>
      <c r="BD2409" s="22">
        <f t="shared" si="1280"/>
        <v>0</v>
      </c>
      <c r="BE2409" s="22">
        <f t="shared" si="1280"/>
        <v>0</v>
      </c>
      <c r="BF2409" s="22">
        <f t="shared" si="1280"/>
        <v>0</v>
      </c>
      <c r="BG2409" s="22">
        <f t="shared" si="1280"/>
        <v>0</v>
      </c>
      <c r="BH2409" s="22">
        <f t="shared" si="1280"/>
        <v>0</v>
      </c>
      <c r="BI2409" s="32" t="str">
        <f t="shared" ca="1" si="1278"/>
        <v>-</v>
      </c>
      <c r="BJ2409" s="32" t="str">
        <f t="shared" ca="1" si="1278"/>
        <v>-</v>
      </c>
      <c r="BK2409" s="32" t="str">
        <f t="shared" ca="1" si="1278"/>
        <v>-</v>
      </c>
      <c r="BL2409" s="32">
        <f t="shared" ca="1" si="1278"/>
        <v>0</v>
      </c>
      <c r="BM2409" s="32">
        <f t="shared" ca="1" si="1278"/>
        <v>0</v>
      </c>
      <c r="BN2409" s="32">
        <f t="shared" ca="1" si="1278"/>
        <v>0</v>
      </c>
      <c r="BO2409" s="32">
        <f t="shared" ca="1" si="1278"/>
        <v>0</v>
      </c>
      <c r="BP2409" s="54">
        <v>0</v>
      </c>
    </row>
    <row r="2410" spans="1:68" hidden="1" outlineLevel="2">
      <c r="A2410" s="53"/>
      <c r="B2410" s="44">
        <f ca="1">COUNT(B$5:OFFSET(B2410,-1,0))</f>
        <v>2321</v>
      </c>
      <c r="C2410" s="31">
        <f ca="1">$B$2290</f>
        <v>2205</v>
      </c>
      <c r="D2410" s="45">
        <f t="shared" ca="1" si="1264"/>
        <v>2285</v>
      </c>
      <c r="E2410">
        <v>0</v>
      </c>
      <c r="F2410" t="b">
        <v>0</v>
      </c>
      <c r="G2410" t="b">
        <v>0</v>
      </c>
      <c r="H2410" t="b">
        <v>0</v>
      </c>
      <c r="I2410" s="3" t="str">
        <f t="shared" ca="1" si="1271"/>
        <v>G22- SRW only</v>
      </c>
      <c r="J2410" s="16" t="str">
        <f ca="1">IF(MATCH(I2410,I$5:I2410,0)=(COUNTA(I$5:I2410)),"-","Dup")</f>
        <v>-</v>
      </c>
      <c r="K2410" s="32" t="str">
        <f t="shared" ca="1" si="1279"/>
        <v>-</v>
      </c>
      <c r="L2410" s="32" t="b">
        <f t="shared" ca="1" si="1279"/>
        <v>0</v>
      </c>
      <c r="M2410" s="32" t="b">
        <f t="shared" ca="1" si="1279"/>
        <v>1</v>
      </c>
      <c r="N2410" s="32">
        <f t="shared" ca="1" si="1279"/>
        <v>2</v>
      </c>
      <c r="O2410" s="32" t="str">
        <f t="shared" ca="1" si="1279"/>
        <v>-</v>
      </c>
      <c r="P2410" s="32" t="str">
        <f t="shared" ca="1" si="1279"/>
        <v>-</v>
      </c>
      <c r="Q2410" s="32" t="str">
        <f t="shared" ca="1" si="1279"/>
        <v>-</v>
      </c>
      <c r="R2410" s="32" t="str">
        <f t="shared" ca="1" si="1279"/>
        <v>-</v>
      </c>
      <c r="S2410" s="32" t="str">
        <f t="shared" ca="1" si="1279"/>
        <v>-</v>
      </c>
      <c r="T2410" s="32" t="str">
        <f t="shared" ca="1" si="1279"/>
        <v>-</v>
      </c>
      <c r="U2410" s="32" t="str">
        <f t="shared" ca="1" si="1279"/>
        <v>-</v>
      </c>
      <c r="V2410" s="32" t="str">
        <f t="shared" ca="1" si="1279"/>
        <v>-</v>
      </c>
      <c r="W2410" s="32" t="str">
        <f t="shared" ca="1" si="1279"/>
        <v>-</v>
      </c>
      <c r="X2410" s="32" t="str">
        <f t="shared" ca="1" si="1279"/>
        <v>-</v>
      </c>
      <c r="Y2410" s="32" t="str">
        <f t="shared" ca="1" si="1279"/>
        <v>-</v>
      </c>
      <c r="Z2410" s="32" t="str">
        <f t="shared" ca="1" si="1279"/>
        <v>-</v>
      </c>
      <c r="AA2410" s="32" t="b">
        <f t="shared" ca="1" si="1276"/>
        <v>1</v>
      </c>
      <c r="AB2410" s="32" t="b">
        <f t="shared" ca="1" si="1276"/>
        <v>0</v>
      </c>
      <c r="AC2410" s="32" t="b">
        <f t="shared" ca="1" si="1276"/>
        <v>1</v>
      </c>
      <c r="AD2410" s="32" t="b">
        <f t="shared" ca="1" si="1276"/>
        <v>1</v>
      </c>
      <c r="AE2410" s="32" t="b">
        <f t="shared" ca="1" si="1276"/>
        <v>1</v>
      </c>
      <c r="AF2410" s="32">
        <f t="shared" ca="1" si="1277"/>
        <v>0</v>
      </c>
      <c r="AG2410" s="32">
        <f t="shared" ca="1" si="1277"/>
        <v>0.4</v>
      </c>
      <c r="AH2410" s="32">
        <f t="shared" ca="1" si="1277"/>
        <v>-0.4</v>
      </c>
      <c r="AI2410" s="32" t="str">
        <f t="shared" ca="1" si="1281"/>
        <v>-</v>
      </c>
      <c r="AJ2410" s="32" t="str">
        <f t="shared" ca="1" si="1281"/>
        <v>-</v>
      </c>
      <c r="AK2410" s="32">
        <f t="shared" ca="1" si="1277"/>
        <v>0</v>
      </c>
      <c r="AL2410" s="32">
        <f t="shared" ca="1" si="1277"/>
        <v>1</v>
      </c>
      <c r="AM2410" s="32">
        <f t="shared" ca="1" si="1277"/>
        <v>-1</v>
      </c>
      <c r="AN2410" s="32">
        <f t="shared" ca="1" si="1277"/>
        <v>3.9</v>
      </c>
      <c r="AO2410" s="32" t="str">
        <f t="shared" ca="1" si="1277"/>
        <v>-</v>
      </c>
      <c r="AP2410" s="32" t="str">
        <f t="shared" ca="1" si="1277"/>
        <v>-</v>
      </c>
      <c r="AQ2410" s="32" t="b">
        <f t="shared" ca="1" si="1277"/>
        <v>1</v>
      </c>
      <c r="AR2410" s="32" t="b">
        <f t="shared" ca="1" si="1277"/>
        <v>1</v>
      </c>
      <c r="AS2410" s="32" t="str">
        <f t="shared" ca="1" si="1277"/>
        <v>-</v>
      </c>
      <c r="AT2410" s="32" t="str">
        <f t="shared" ca="1" si="1277"/>
        <v>-</v>
      </c>
      <c r="AU2410" s="32">
        <f t="shared" ca="1" si="1273"/>
        <v>9.637931034482819E-2</v>
      </c>
      <c r="AV2410" s="32">
        <f t="shared" ca="1" si="1277"/>
        <v>58.113999999999997</v>
      </c>
      <c r="AW2410" s="22">
        <f t="shared" si="1269"/>
        <v>1</v>
      </c>
      <c r="AX2410" s="22">
        <f t="shared" si="1269"/>
        <v>0</v>
      </c>
      <c r="AY2410" s="22">
        <f t="shared" si="1269"/>
        <v>1</v>
      </c>
      <c r="AZ2410" s="22">
        <f t="shared" si="1269"/>
        <v>1</v>
      </c>
      <c r="BA2410" s="32">
        <f t="shared" ca="1" si="1277"/>
        <v>0</v>
      </c>
      <c r="BB2410" s="32">
        <f t="shared" ca="1" si="1278"/>
        <v>0</v>
      </c>
      <c r="BC2410" s="22">
        <f t="shared" si="1280"/>
        <v>1</v>
      </c>
      <c r="BD2410" s="22">
        <f t="shared" si="1280"/>
        <v>0</v>
      </c>
      <c r="BE2410" s="22">
        <f t="shared" si="1280"/>
        <v>0</v>
      </c>
      <c r="BF2410" s="22">
        <f t="shared" si="1280"/>
        <v>0</v>
      </c>
      <c r="BG2410" s="22">
        <f t="shared" si="1280"/>
        <v>0</v>
      </c>
      <c r="BH2410" s="22">
        <f t="shared" si="1280"/>
        <v>0</v>
      </c>
      <c r="BI2410" s="32" t="str">
        <f t="shared" ca="1" si="1278"/>
        <v>-</v>
      </c>
      <c r="BJ2410" s="32" t="str">
        <f t="shared" ca="1" si="1278"/>
        <v>-</v>
      </c>
      <c r="BK2410" s="32" t="str">
        <f t="shared" ca="1" si="1278"/>
        <v>-</v>
      </c>
      <c r="BL2410" s="32">
        <f t="shared" ca="1" si="1278"/>
        <v>0</v>
      </c>
      <c r="BM2410" s="32">
        <f t="shared" ca="1" si="1278"/>
        <v>0</v>
      </c>
      <c r="BN2410" s="32">
        <f t="shared" ca="1" si="1278"/>
        <v>0</v>
      </c>
      <c r="BO2410" s="32">
        <f t="shared" ca="1" si="1278"/>
        <v>0</v>
      </c>
      <c r="BP2410" s="54">
        <v>0</v>
      </c>
    </row>
    <row r="2411" spans="1:68" hidden="1" outlineLevel="2">
      <c r="A2411" s="53"/>
      <c r="B2411" s="44">
        <f ca="1">COUNT(B$5:OFFSET(B2411,-1,0))</f>
        <v>2322</v>
      </c>
      <c r="C2411" s="31">
        <f ca="1">$B$2291</f>
        <v>2206</v>
      </c>
      <c r="D2411" s="45">
        <f t="shared" ca="1" si="1264"/>
        <v>2286</v>
      </c>
      <c r="E2411">
        <v>0</v>
      </c>
      <c r="F2411" t="b">
        <v>0</v>
      </c>
      <c r="G2411" t="b">
        <v>0</v>
      </c>
      <c r="H2411" t="b">
        <v>0</v>
      </c>
      <c r="I2411" s="3" t="str">
        <f t="shared" ca="1" si="1271"/>
        <v>G23- SRW only</v>
      </c>
      <c r="J2411" s="16" t="str">
        <f ca="1">IF(MATCH(I2411,I$5:I2411,0)=(COUNTA(I$5:I2411)),"-","Dup")</f>
        <v>-</v>
      </c>
      <c r="K2411" s="32" t="str">
        <f t="shared" ca="1" si="1279"/>
        <v>-</v>
      </c>
      <c r="L2411" s="32" t="b">
        <f t="shared" ca="1" si="1279"/>
        <v>0</v>
      </c>
      <c r="M2411" s="32" t="b">
        <f t="shared" ca="1" si="1279"/>
        <v>1</v>
      </c>
      <c r="N2411" s="32">
        <f t="shared" ca="1" si="1279"/>
        <v>2</v>
      </c>
      <c r="O2411" s="32" t="str">
        <f t="shared" ca="1" si="1279"/>
        <v>-</v>
      </c>
      <c r="P2411" s="32" t="str">
        <f t="shared" ca="1" si="1279"/>
        <v>-</v>
      </c>
      <c r="Q2411" s="32" t="str">
        <f t="shared" ca="1" si="1279"/>
        <v>-</v>
      </c>
      <c r="R2411" s="32" t="str">
        <f t="shared" ca="1" si="1279"/>
        <v>-</v>
      </c>
      <c r="S2411" s="32" t="str">
        <f t="shared" ca="1" si="1279"/>
        <v>-</v>
      </c>
      <c r="T2411" s="32" t="str">
        <f t="shared" ca="1" si="1279"/>
        <v>-</v>
      </c>
      <c r="U2411" s="32" t="str">
        <f t="shared" ca="1" si="1279"/>
        <v>-</v>
      </c>
      <c r="V2411" s="32" t="str">
        <f t="shared" ca="1" si="1279"/>
        <v>-</v>
      </c>
      <c r="W2411" s="32" t="str">
        <f t="shared" ca="1" si="1279"/>
        <v>-</v>
      </c>
      <c r="X2411" s="32" t="str">
        <f t="shared" ca="1" si="1279"/>
        <v>-</v>
      </c>
      <c r="Y2411" s="32" t="str">
        <f t="shared" ca="1" si="1279"/>
        <v>-</v>
      </c>
      <c r="Z2411" s="32" t="str">
        <f t="shared" ca="1" si="1279"/>
        <v>-</v>
      </c>
      <c r="AA2411" s="32" t="b">
        <f t="shared" ca="1" si="1276"/>
        <v>1</v>
      </c>
      <c r="AB2411" s="32" t="b">
        <f t="shared" ca="1" si="1276"/>
        <v>0</v>
      </c>
      <c r="AC2411" s="32" t="b">
        <f t="shared" ca="1" si="1276"/>
        <v>1</v>
      </c>
      <c r="AD2411" s="32" t="b">
        <f t="shared" ca="1" si="1276"/>
        <v>1</v>
      </c>
      <c r="AE2411" s="32" t="b">
        <f t="shared" ca="1" si="1276"/>
        <v>1</v>
      </c>
      <c r="AF2411" s="32">
        <f t="shared" ca="1" si="1277"/>
        <v>0</v>
      </c>
      <c r="AG2411" s="32">
        <f t="shared" ca="1" si="1277"/>
        <v>0.4</v>
      </c>
      <c r="AH2411" s="32">
        <f t="shared" ca="1" si="1277"/>
        <v>-0.4</v>
      </c>
      <c r="AI2411" s="32" t="str">
        <f t="shared" ca="1" si="1281"/>
        <v>-</v>
      </c>
      <c r="AJ2411" s="32" t="str">
        <f t="shared" ca="1" si="1281"/>
        <v>-</v>
      </c>
      <c r="AK2411" s="32">
        <f t="shared" ca="1" si="1277"/>
        <v>0</v>
      </c>
      <c r="AL2411" s="32">
        <f t="shared" ca="1" si="1277"/>
        <v>1</v>
      </c>
      <c r="AM2411" s="32">
        <f t="shared" ca="1" si="1277"/>
        <v>-1</v>
      </c>
      <c r="AN2411" s="32">
        <f t="shared" ca="1" si="1277"/>
        <v>3.9</v>
      </c>
      <c r="AO2411" s="32" t="str">
        <f t="shared" ca="1" si="1277"/>
        <v>-</v>
      </c>
      <c r="AP2411" s="32" t="str">
        <f t="shared" ca="1" si="1277"/>
        <v>-</v>
      </c>
      <c r="AQ2411" s="32" t="b">
        <f t="shared" ca="1" si="1277"/>
        <v>1</v>
      </c>
      <c r="AR2411" s="32" t="b">
        <f t="shared" ca="1" si="1277"/>
        <v>1</v>
      </c>
      <c r="AS2411" s="32" t="str">
        <f t="shared" ca="1" si="1277"/>
        <v>-</v>
      </c>
      <c r="AT2411" s="32" t="str">
        <f t="shared" ca="1" si="1277"/>
        <v>-</v>
      </c>
      <c r="AU2411" s="32">
        <f t="shared" ref="AU2411:AU2417" ca="1" si="1282">OFFSET(AU$5,$D2411,0)</f>
        <v>-5.3620689655171819E-2</v>
      </c>
      <c r="AV2411" s="32">
        <f t="shared" ca="1" si="1277"/>
        <v>61.163699999999999</v>
      </c>
      <c r="AW2411" s="22">
        <f t="shared" si="1269"/>
        <v>1</v>
      </c>
      <c r="AX2411" s="22">
        <f t="shared" si="1269"/>
        <v>0</v>
      </c>
      <c r="AY2411" s="22">
        <f t="shared" si="1269"/>
        <v>1</v>
      </c>
      <c r="AZ2411" s="22">
        <f t="shared" si="1269"/>
        <v>1</v>
      </c>
      <c r="BA2411" s="32">
        <f t="shared" ca="1" si="1277"/>
        <v>0</v>
      </c>
      <c r="BB2411" s="32">
        <f t="shared" ca="1" si="1278"/>
        <v>0</v>
      </c>
      <c r="BC2411" s="22">
        <f t="shared" si="1280"/>
        <v>1</v>
      </c>
      <c r="BD2411" s="22">
        <f t="shared" si="1280"/>
        <v>0</v>
      </c>
      <c r="BE2411" s="22">
        <f t="shared" si="1280"/>
        <v>0</v>
      </c>
      <c r="BF2411" s="22">
        <f t="shared" si="1280"/>
        <v>0</v>
      </c>
      <c r="BG2411" s="22">
        <f t="shared" si="1280"/>
        <v>0</v>
      </c>
      <c r="BH2411" s="22">
        <f t="shared" si="1280"/>
        <v>0</v>
      </c>
      <c r="BI2411" s="32" t="str">
        <f t="shared" ca="1" si="1278"/>
        <v>-</v>
      </c>
      <c r="BJ2411" s="32" t="str">
        <f t="shared" ca="1" si="1278"/>
        <v>-</v>
      </c>
      <c r="BK2411" s="32" t="str">
        <f t="shared" ca="1" si="1278"/>
        <v>-</v>
      </c>
      <c r="BL2411" s="32">
        <f t="shared" ca="1" si="1278"/>
        <v>0</v>
      </c>
      <c r="BM2411" s="32">
        <f t="shared" ca="1" si="1278"/>
        <v>0</v>
      </c>
      <c r="BN2411" s="32">
        <f t="shared" ca="1" si="1278"/>
        <v>0</v>
      </c>
      <c r="BO2411" s="32">
        <f t="shared" ca="1" si="1278"/>
        <v>0</v>
      </c>
      <c r="BP2411" s="54">
        <v>0</v>
      </c>
    </row>
    <row r="2412" spans="1:68" hidden="1" outlineLevel="2">
      <c r="A2412" s="53"/>
      <c r="B2412" s="44">
        <f ca="1">COUNT(B$5:OFFSET(B2412,-1,0))</f>
        <v>2323</v>
      </c>
      <c r="C2412" s="31">
        <f ca="1">$B$2292</f>
        <v>2207</v>
      </c>
      <c r="D2412" s="45">
        <f t="shared" ca="1" si="1264"/>
        <v>2287</v>
      </c>
      <c r="E2412">
        <v>0</v>
      </c>
      <c r="F2412" t="b">
        <v>0</v>
      </c>
      <c r="G2412" t="b">
        <v>0</v>
      </c>
      <c r="H2412" t="b">
        <v>0</v>
      </c>
      <c r="I2412" s="3" t="str">
        <f t="shared" ca="1" si="1271"/>
        <v>G24- SRW only</v>
      </c>
      <c r="J2412" s="16" t="str">
        <f ca="1">IF(MATCH(I2412,I$5:I2412,0)=(COUNTA(I$5:I2412)),"-","Dup")</f>
        <v>-</v>
      </c>
      <c r="K2412" s="32" t="str">
        <f t="shared" ca="1" si="1279"/>
        <v>-</v>
      </c>
      <c r="L2412" s="32" t="b">
        <f t="shared" ca="1" si="1279"/>
        <v>0</v>
      </c>
      <c r="M2412" s="32" t="b">
        <f t="shared" ca="1" si="1279"/>
        <v>1</v>
      </c>
      <c r="N2412" s="32">
        <f t="shared" ca="1" si="1279"/>
        <v>2</v>
      </c>
      <c r="O2412" s="32" t="str">
        <f t="shared" ca="1" si="1279"/>
        <v>-</v>
      </c>
      <c r="P2412" s="32" t="str">
        <f t="shared" ca="1" si="1279"/>
        <v>-</v>
      </c>
      <c r="Q2412" s="32" t="str">
        <f t="shared" ca="1" si="1279"/>
        <v>-</v>
      </c>
      <c r="R2412" s="32" t="str">
        <f t="shared" ca="1" si="1279"/>
        <v>-</v>
      </c>
      <c r="S2412" s="32" t="str">
        <f t="shared" ca="1" si="1279"/>
        <v>-</v>
      </c>
      <c r="T2412" s="32" t="str">
        <f t="shared" ca="1" si="1279"/>
        <v>-</v>
      </c>
      <c r="U2412" s="32" t="str">
        <f t="shared" ca="1" si="1279"/>
        <v>-</v>
      </c>
      <c r="V2412" s="32" t="str">
        <f t="shared" ca="1" si="1279"/>
        <v>-</v>
      </c>
      <c r="W2412" s="32" t="str">
        <f t="shared" ca="1" si="1279"/>
        <v>-</v>
      </c>
      <c r="X2412" s="32" t="str">
        <f t="shared" ca="1" si="1279"/>
        <v>-</v>
      </c>
      <c r="Y2412" s="32" t="str">
        <f t="shared" ca="1" si="1279"/>
        <v>-</v>
      </c>
      <c r="Z2412" s="32" t="str">
        <f t="shared" ca="1" si="1279"/>
        <v>-</v>
      </c>
      <c r="AA2412" s="32" t="b">
        <f t="shared" ca="1" si="1276"/>
        <v>1</v>
      </c>
      <c r="AB2412" s="32" t="b">
        <f t="shared" ca="1" si="1276"/>
        <v>0</v>
      </c>
      <c r="AC2412" s="32" t="b">
        <f t="shared" ca="1" si="1276"/>
        <v>1</v>
      </c>
      <c r="AD2412" s="32" t="b">
        <f t="shared" ca="1" si="1276"/>
        <v>1</v>
      </c>
      <c r="AE2412" s="32" t="b">
        <f t="shared" ca="1" si="1276"/>
        <v>1</v>
      </c>
      <c r="AF2412" s="32">
        <f t="shared" ca="1" si="1277"/>
        <v>0</v>
      </c>
      <c r="AG2412" s="32">
        <f t="shared" ca="1" si="1277"/>
        <v>0.4</v>
      </c>
      <c r="AH2412" s="32">
        <f t="shared" ca="1" si="1277"/>
        <v>-0.4</v>
      </c>
      <c r="AI2412" s="32" t="str">
        <f t="shared" ca="1" si="1281"/>
        <v>-</v>
      </c>
      <c r="AJ2412" s="32" t="str">
        <f t="shared" ca="1" si="1281"/>
        <v>-</v>
      </c>
      <c r="AK2412" s="32">
        <f t="shared" ca="1" si="1277"/>
        <v>0</v>
      </c>
      <c r="AL2412" s="32">
        <f t="shared" ca="1" si="1277"/>
        <v>1</v>
      </c>
      <c r="AM2412" s="32">
        <f t="shared" ca="1" si="1277"/>
        <v>-1</v>
      </c>
      <c r="AN2412" s="32">
        <f t="shared" ca="1" si="1277"/>
        <v>3.9</v>
      </c>
      <c r="AO2412" s="32" t="str">
        <f t="shared" ca="1" si="1277"/>
        <v>-</v>
      </c>
      <c r="AP2412" s="32" t="str">
        <f t="shared" ca="1" si="1277"/>
        <v>-</v>
      </c>
      <c r="AQ2412" s="32" t="b">
        <f t="shared" ca="1" si="1277"/>
        <v>1</v>
      </c>
      <c r="AR2412" s="32" t="b">
        <f t="shared" ca="1" si="1277"/>
        <v>1</v>
      </c>
      <c r="AS2412" s="32" t="str">
        <f t="shared" ca="1" si="1277"/>
        <v>-</v>
      </c>
      <c r="AT2412" s="32" t="str">
        <f t="shared" ca="1" si="1277"/>
        <v>-</v>
      </c>
      <c r="AU2412" s="32">
        <f t="shared" ca="1" si="1282"/>
        <v>1.6379310344828184E-2</v>
      </c>
      <c r="AV2412" s="32">
        <f t="shared" ca="1" si="1277"/>
        <v>56.215699999999998</v>
      </c>
      <c r="AW2412" s="22">
        <f t="shared" si="1269"/>
        <v>1</v>
      </c>
      <c r="AX2412" s="22">
        <f t="shared" si="1269"/>
        <v>0</v>
      </c>
      <c r="AY2412" s="22">
        <f t="shared" si="1269"/>
        <v>1</v>
      </c>
      <c r="AZ2412" s="22">
        <f t="shared" si="1269"/>
        <v>1</v>
      </c>
      <c r="BA2412" s="32">
        <f t="shared" ca="1" si="1277"/>
        <v>0</v>
      </c>
      <c r="BB2412" s="32">
        <f t="shared" ca="1" si="1278"/>
        <v>0</v>
      </c>
      <c r="BC2412" s="22">
        <f t="shared" si="1280"/>
        <v>1</v>
      </c>
      <c r="BD2412" s="22">
        <f t="shared" si="1280"/>
        <v>0</v>
      </c>
      <c r="BE2412" s="22">
        <f t="shared" si="1280"/>
        <v>0</v>
      </c>
      <c r="BF2412" s="22">
        <f t="shared" si="1280"/>
        <v>0</v>
      </c>
      <c r="BG2412" s="22">
        <f t="shared" si="1280"/>
        <v>0</v>
      </c>
      <c r="BH2412" s="22">
        <f t="shared" si="1280"/>
        <v>0</v>
      </c>
      <c r="BI2412" s="32" t="str">
        <f t="shared" ca="1" si="1278"/>
        <v>-</v>
      </c>
      <c r="BJ2412" s="32" t="str">
        <f t="shared" ca="1" si="1278"/>
        <v>-</v>
      </c>
      <c r="BK2412" s="32" t="str">
        <f t="shared" ca="1" si="1278"/>
        <v>-</v>
      </c>
      <c r="BL2412" s="32">
        <f t="shared" ca="1" si="1278"/>
        <v>0</v>
      </c>
      <c r="BM2412" s="32">
        <f t="shared" ca="1" si="1278"/>
        <v>0</v>
      </c>
      <c r="BN2412" s="32">
        <f t="shared" ca="1" si="1278"/>
        <v>0</v>
      </c>
      <c r="BO2412" s="32">
        <f t="shared" ca="1" si="1278"/>
        <v>0</v>
      </c>
      <c r="BP2412" s="54">
        <v>0</v>
      </c>
    </row>
    <row r="2413" spans="1:68" hidden="1" outlineLevel="2">
      <c r="A2413" s="53"/>
      <c r="B2413" s="44">
        <f ca="1">COUNT(B$5:OFFSET(B2413,-1,0))</f>
        <v>2324</v>
      </c>
      <c r="C2413" s="31">
        <f ca="1">$B$2293</f>
        <v>2208</v>
      </c>
      <c r="D2413" s="45">
        <f t="shared" ca="1" si="1264"/>
        <v>2288</v>
      </c>
      <c r="E2413">
        <v>0</v>
      </c>
      <c r="F2413" t="b">
        <v>0</v>
      </c>
      <c r="G2413" t="b">
        <v>0</v>
      </c>
      <c r="H2413" t="b">
        <v>0</v>
      </c>
      <c r="I2413" s="3" t="str">
        <f t="shared" ca="1" si="1271"/>
        <v>G25- SRW only</v>
      </c>
      <c r="J2413" s="16" t="str">
        <f ca="1">IF(MATCH(I2413,I$5:I2413,0)=(COUNTA(I$5:I2413)),"-","Dup")</f>
        <v>-</v>
      </c>
      <c r="K2413" s="32" t="str">
        <f t="shared" ca="1" si="1279"/>
        <v>-</v>
      </c>
      <c r="L2413" s="32" t="b">
        <f t="shared" ca="1" si="1279"/>
        <v>0</v>
      </c>
      <c r="M2413" s="32" t="b">
        <f t="shared" ca="1" si="1279"/>
        <v>1</v>
      </c>
      <c r="N2413" s="32">
        <f t="shared" ca="1" si="1279"/>
        <v>2</v>
      </c>
      <c r="O2413" s="32" t="str">
        <f t="shared" ca="1" si="1279"/>
        <v>-</v>
      </c>
      <c r="P2413" s="32" t="str">
        <f t="shared" ca="1" si="1279"/>
        <v>-</v>
      </c>
      <c r="Q2413" s="32" t="str">
        <f t="shared" ca="1" si="1279"/>
        <v>-</v>
      </c>
      <c r="R2413" s="32" t="str">
        <f t="shared" ca="1" si="1279"/>
        <v>-</v>
      </c>
      <c r="S2413" s="32" t="str">
        <f t="shared" ca="1" si="1279"/>
        <v>-</v>
      </c>
      <c r="T2413" s="32" t="str">
        <f t="shared" ca="1" si="1279"/>
        <v>-</v>
      </c>
      <c r="U2413" s="32" t="str">
        <f t="shared" ca="1" si="1279"/>
        <v>-</v>
      </c>
      <c r="V2413" s="32" t="str">
        <f t="shared" ca="1" si="1279"/>
        <v>-</v>
      </c>
      <c r="W2413" s="32" t="str">
        <f t="shared" ca="1" si="1279"/>
        <v>-</v>
      </c>
      <c r="X2413" s="32" t="str">
        <f t="shared" ca="1" si="1279"/>
        <v>-</v>
      </c>
      <c r="Y2413" s="32" t="str">
        <f t="shared" ca="1" si="1279"/>
        <v>-</v>
      </c>
      <c r="Z2413" s="32" t="str">
        <f t="shared" ca="1" si="1279"/>
        <v>-</v>
      </c>
      <c r="AA2413" s="32" t="b">
        <f t="shared" ca="1" si="1276"/>
        <v>1</v>
      </c>
      <c r="AB2413" s="32" t="b">
        <f t="shared" ca="1" si="1276"/>
        <v>0</v>
      </c>
      <c r="AC2413" s="32" t="b">
        <f t="shared" ca="1" si="1276"/>
        <v>1</v>
      </c>
      <c r="AD2413" s="32" t="b">
        <f t="shared" ca="1" si="1276"/>
        <v>1</v>
      </c>
      <c r="AE2413" s="32" t="b">
        <f t="shared" ca="1" si="1276"/>
        <v>1</v>
      </c>
      <c r="AF2413" s="32">
        <f t="shared" ca="1" si="1277"/>
        <v>0</v>
      </c>
      <c r="AG2413" s="32">
        <f t="shared" ca="1" si="1277"/>
        <v>0.4</v>
      </c>
      <c r="AH2413" s="32">
        <f t="shared" ca="1" si="1277"/>
        <v>-0.4</v>
      </c>
      <c r="AI2413" s="32" t="str">
        <f t="shared" ca="1" si="1281"/>
        <v>-</v>
      </c>
      <c r="AJ2413" s="32" t="str">
        <f t="shared" ca="1" si="1281"/>
        <v>-</v>
      </c>
      <c r="AK2413" s="32">
        <f t="shared" ca="1" si="1277"/>
        <v>0</v>
      </c>
      <c r="AL2413" s="32">
        <f t="shared" ca="1" si="1277"/>
        <v>1</v>
      </c>
      <c r="AM2413" s="32">
        <f t="shared" ca="1" si="1277"/>
        <v>-1</v>
      </c>
      <c r="AN2413" s="32">
        <f t="shared" ca="1" si="1277"/>
        <v>3.9</v>
      </c>
      <c r="AO2413" s="32" t="str">
        <f t="shared" ca="1" si="1277"/>
        <v>-</v>
      </c>
      <c r="AP2413" s="32" t="str">
        <f t="shared" ca="1" si="1277"/>
        <v>-</v>
      </c>
      <c r="AQ2413" s="32" t="b">
        <f t="shared" ca="1" si="1277"/>
        <v>1</v>
      </c>
      <c r="AR2413" s="32" t="b">
        <f t="shared" ca="1" si="1277"/>
        <v>1</v>
      </c>
      <c r="AS2413" s="32" t="str">
        <f t="shared" ca="1" si="1277"/>
        <v>-</v>
      </c>
      <c r="AT2413" s="32" t="str">
        <f t="shared" ca="1" si="1277"/>
        <v>-</v>
      </c>
      <c r="AU2413" s="32">
        <f t="shared" ca="1" si="1282"/>
        <v>0.16137931034482819</v>
      </c>
      <c r="AV2413" s="32">
        <f t="shared" ca="1" si="1277"/>
        <v>58.371400000000001</v>
      </c>
      <c r="AW2413" s="22">
        <f t="shared" si="1269"/>
        <v>1</v>
      </c>
      <c r="AX2413" s="22">
        <f t="shared" si="1269"/>
        <v>0</v>
      </c>
      <c r="AY2413" s="22">
        <f t="shared" si="1269"/>
        <v>1</v>
      </c>
      <c r="AZ2413" s="22">
        <f t="shared" si="1269"/>
        <v>1</v>
      </c>
      <c r="BA2413" s="32">
        <f t="shared" ca="1" si="1277"/>
        <v>0</v>
      </c>
      <c r="BB2413" s="32">
        <f t="shared" ca="1" si="1278"/>
        <v>0</v>
      </c>
      <c r="BC2413" s="22">
        <f t="shared" si="1280"/>
        <v>1</v>
      </c>
      <c r="BD2413" s="22">
        <f t="shared" si="1280"/>
        <v>0</v>
      </c>
      <c r="BE2413" s="22">
        <f t="shared" si="1280"/>
        <v>0</v>
      </c>
      <c r="BF2413" s="22">
        <f t="shared" si="1280"/>
        <v>0</v>
      </c>
      <c r="BG2413" s="22">
        <f t="shared" si="1280"/>
        <v>0</v>
      </c>
      <c r="BH2413" s="22">
        <f t="shared" si="1280"/>
        <v>0</v>
      </c>
      <c r="BI2413" s="32" t="str">
        <f t="shared" ca="1" si="1278"/>
        <v>-</v>
      </c>
      <c r="BJ2413" s="32" t="str">
        <f t="shared" ca="1" si="1278"/>
        <v>-</v>
      </c>
      <c r="BK2413" s="32" t="str">
        <f t="shared" ca="1" si="1278"/>
        <v>-</v>
      </c>
      <c r="BL2413" s="32">
        <f t="shared" ca="1" si="1278"/>
        <v>0</v>
      </c>
      <c r="BM2413" s="32">
        <f t="shared" ca="1" si="1278"/>
        <v>0</v>
      </c>
      <c r="BN2413" s="32">
        <f t="shared" ca="1" si="1278"/>
        <v>0</v>
      </c>
      <c r="BO2413" s="32">
        <f t="shared" ca="1" si="1278"/>
        <v>0</v>
      </c>
      <c r="BP2413" s="54">
        <v>0</v>
      </c>
    </row>
    <row r="2414" spans="1:68" hidden="1" outlineLevel="2">
      <c r="A2414" s="53"/>
      <c r="B2414" s="44">
        <f ca="1">COUNT(B$5:OFFSET(B2414,-1,0))</f>
        <v>2325</v>
      </c>
      <c r="C2414" s="31">
        <f ca="1">$B$2294</f>
        <v>2209</v>
      </c>
      <c r="D2414" s="45">
        <f t="shared" ca="1" si="1264"/>
        <v>2289</v>
      </c>
      <c r="E2414">
        <v>0</v>
      </c>
      <c r="F2414" t="b">
        <v>0</v>
      </c>
      <c r="G2414" t="b">
        <v>0</v>
      </c>
      <c r="H2414" t="b">
        <v>0</v>
      </c>
      <c r="I2414" s="3" t="str">
        <f t="shared" ca="1" si="1271"/>
        <v>G26- SRW only</v>
      </c>
      <c r="J2414" s="16" t="str">
        <f ca="1">IF(MATCH(I2414,I$5:I2414,0)=(COUNTA(I$5:I2414)),"-","Dup")</f>
        <v>-</v>
      </c>
      <c r="K2414" s="32" t="str">
        <f t="shared" ca="1" si="1279"/>
        <v>-</v>
      </c>
      <c r="L2414" s="32" t="b">
        <f t="shared" ca="1" si="1279"/>
        <v>0</v>
      </c>
      <c r="M2414" s="32" t="b">
        <f t="shared" ca="1" si="1279"/>
        <v>1</v>
      </c>
      <c r="N2414" s="32">
        <f t="shared" ca="1" si="1279"/>
        <v>2</v>
      </c>
      <c r="O2414" s="32" t="str">
        <f t="shared" ca="1" si="1279"/>
        <v>-</v>
      </c>
      <c r="P2414" s="32" t="str">
        <f t="shared" ca="1" si="1279"/>
        <v>-</v>
      </c>
      <c r="Q2414" s="32" t="str">
        <f t="shared" ca="1" si="1279"/>
        <v>-</v>
      </c>
      <c r="R2414" s="32" t="str">
        <f t="shared" ca="1" si="1279"/>
        <v>-</v>
      </c>
      <c r="S2414" s="32" t="str">
        <f t="shared" ca="1" si="1279"/>
        <v>-</v>
      </c>
      <c r="T2414" s="32" t="str">
        <f t="shared" ca="1" si="1279"/>
        <v>-</v>
      </c>
      <c r="U2414" s="32" t="str">
        <f t="shared" ca="1" si="1279"/>
        <v>-</v>
      </c>
      <c r="V2414" s="32" t="str">
        <f t="shared" ca="1" si="1279"/>
        <v>-</v>
      </c>
      <c r="W2414" s="32" t="str">
        <f t="shared" ca="1" si="1279"/>
        <v>-</v>
      </c>
      <c r="X2414" s="32" t="str">
        <f t="shared" ca="1" si="1279"/>
        <v>-</v>
      </c>
      <c r="Y2414" s="32" t="str">
        <f t="shared" ca="1" si="1279"/>
        <v>-</v>
      </c>
      <c r="Z2414" s="32" t="str">
        <f t="shared" ca="1" si="1279"/>
        <v>-</v>
      </c>
      <c r="AA2414" s="32" t="b">
        <f t="shared" ca="1" si="1276"/>
        <v>1</v>
      </c>
      <c r="AB2414" s="32" t="b">
        <f t="shared" ca="1" si="1276"/>
        <v>0</v>
      </c>
      <c r="AC2414" s="32" t="b">
        <f t="shared" ca="1" si="1276"/>
        <v>1</v>
      </c>
      <c r="AD2414" s="32" t="b">
        <f t="shared" ca="1" si="1276"/>
        <v>1</v>
      </c>
      <c r="AE2414" s="32" t="b">
        <f t="shared" ca="1" si="1276"/>
        <v>1</v>
      </c>
      <c r="AF2414" s="32">
        <f t="shared" ca="1" si="1277"/>
        <v>0</v>
      </c>
      <c r="AG2414" s="32">
        <f t="shared" ca="1" si="1277"/>
        <v>0.4</v>
      </c>
      <c r="AH2414" s="32">
        <f t="shared" ca="1" si="1277"/>
        <v>-0.4</v>
      </c>
      <c r="AI2414" s="32" t="str">
        <f t="shared" ca="1" si="1281"/>
        <v>-</v>
      </c>
      <c r="AJ2414" s="32" t="str">
        <f t="shared" ca="1" si="1281"/>
        <v>-</v>
      </c>
      <c r="AK2414" s="32">
        <f t="shared" ca="1" si="1277"/>
        <v>0</v>
      </c>
      <c r="AL2414" s="32">
        <f t="shared" ca="1" si="1277"/>
        <v>1</v>
      </c>
      <c r="AM2414" s="32">
        <f t="shared" ca="1" si="1277"/>
        <v>-1</v>
      </c>
      <c r="AN2414" s="32">
        <f t="shared" ca="1" si="1277"/>
        <v>3.9</v>
      </c>
      <c r="AO2414" s="32" t="str">
        <f t="shared" ca="1" si="1277"/>
        <v>-</v>
      </c>
      <c r="AP2414" s="32" t="str">
        <f t="shared" ca="1" si="1277"/>
        <v>-</v>
      </c>
      <c r="AQ2414" s="32" t="b">
        <f t="shared" ca="1" si="1277"/>
        <v>1</v>
      </c>
      <c r="AR2414" s="32" t="b">
        <f t="shared" ca="1" si="1277"/>
        <v>1</v>
      </c>
      <c r="AS2414" s="32" t="str">
        <f t="shared" ca="1" si="1277"/>
        <v>-</v>
      </c>
      <c r="AT2414" s="32" t="str">
        <f t="shared" ca="1" si="1277"/>
        <v>-</v>
      </c>
      <c r="AU2414" s="32">
        <f t="shared" ca="1" si="1282"/>
        <v>-0.16362068965517182</v>
      </c>
      <c r="AV2414" s="32">
        <f t="shared" ca="1" si="1277"/>
        <v>56.062399999999997</v>
      </c>
      <c r="AW2414" s="22">
        <f t="shared" si="1269"/>
        <v>1</v>
      </c>
      <c r="AX2414" s="22">
        <f t="shared" si="1269"/>
        <v>0</v>
      </c>
      <c r="AY2414" s="22">
        <f t="shared" si="1269"/>
        <v>1</v>
      </c>
      <c r="AZ2414" s="22">
        <f t="shared" si="1269"/>
        <v>1</v>
      </c>
      <c r="BA2414" s="32">
        <f t="shared" ca="1" si="1277"/>
        <v>0</v>
      </c>
      <c r="BB2414" s="32">
        <f t="shared" ca="1" si="1278"/>
        <v>0</v>
      </c>
      <c r="BC2414" s="22">
        <f t="shared" si="1280"/>
        <v>1</v>
      </c>
      <c r="BD2414" s="22">
        <f t="shared" si="1280"/>
        <v>0</v>
      </c>
      <c r="BE2414" s="22">
        <f t="shared" si="1280"/>
        <v>0</v>
      </c>
      <c r="BF2414" s="22">
        <f t="shared" si="1280"/>
        <v>0</v>
      </c>
      <c r="BG2414" s="22">
        <f t="shared" si="1280"/>
        <v>0</v>
      </c>
      <c r="BH2414" s="22">
        <f t="shared" si="1280"/>
        <v>0</v>
      </c>
      <c r="BI2414" s="32" t="str">
        <f t="shared" ca="1" si="1278"/>
        <v>-</v>
      </c>
      <c r="BJ2414" s="32" t="str">
        <f t="shared" ca="1" si="1278"/>
        <v>-</v>
      </c>
      <c r="BK2414" s="32" t="str">
        <f t="shared" ca="1" si="1278"/>
        <v>-</v>
      </c>
      <c r="BL2414" s="32">
        <f t="shared" ca="1" si="1278"/>
        <v>0</v>
      </c>
      <c r="BM2414" s="32">
        <f t="shared" ca="1" si="1278"/>
        <v>0</v>
      </c>
      <c r="BN2414" s="32">
        <f t="shared" ca="1" si="1278"/>
        <v>0</v>
      </c>
      <c r="BO2414" s="32">
        <f t="shared" ca="1" si="1278"/>
        <v>0</v>
      </c>
      <c r="BP2414" s="54">
        <v>0</v>
      </c>
    </row>
    <row r="2415" spans="1:68" hidden="1" outlineLevel="2">
      <c r="A2415" s="53"/>
      <c r="B2415" s="44">
        <f ca="1">COUNT(B$5:OFFSET(B2415,-1,0))</f>
        <v>2326</v>
      </c>
      <c r="C2415" s="31">
        <f ca="1">$B$2295</f>
        <v>2210</v>
      </c>
      <c r="D2415" s="45">
        <f t="shared" ca="1" si="1264"/>
        <v>2290</v>
      </c>
      <c r="E2415">
        <v>0</v>
      </c>
      <c r="F2415" t="b">
        <v>0</v>
      </c>
      <c r="G2415" t="b">
        <v>0</v>
      </c>
      <c r="H2415" t="b">
        <v>0</v>
      </c>
      <c r="I2415" s="3" t="str">
        <f t="shared" ca="1" si="1271"/>
        <v>G27- SRW only</v>
      </c>
      <c r="J2415" s="16" t="str">
        <f ca="1">IF(MATCH(I2415,I$5:I2415,0)=(COUNTA(I$5:I2415)),"-","Dup")</f>
        <v>-</v>
      </c>
      <c r="K2415" s="32" t="str">
        <f t="shared" ca="1" si="1279"/>
        <v>-</v>
      </c>
      <c r="L2415" s="32" t="b">
        <f t="shared" ca="1" si="1279"/>
        <v>0</v>
      </c>
      <c r="M2415" s="32" t="b">
        <f t="shared" ca="1" si="1279"/>
        <v>1</v>
      </c>
      <c r="N2415" s="32">
        <f t="shared" ca="1" si="1279"/>
        <v>2</v>
      </c>
      <c r="O2415" s="32" t="str">
        <f t="shared" ca="1" si="1279"/>
        <v>-</v>
      </c>
      <c r="P2415" s="32" t="str">
        <f t="shared" ca="1" si="1279"/>
        <v>-</v>
      </c>
      <c r="Q2415" s="32" t="str">
        <f t="shared" ca="1" si="1279"/>
        <v>-</v>
      </c>
      <c r="R2415" s="32" t="str">
        <f t="shared" ca="1" si="1279"/>
        <v>-</v>
      </c>
      <c r="S2415" s="32" t="str">
        <f t="shared" ca="1" si="1279"/>
        <v>-</v>
      </c>
      <c r="T2415" s="32" t="str">
        <f t="shared" ca="1" si="1279"/>
        <v>-</v>
      </c>
      <c r="U2415" s="32" t="str">
        <f t="shared" ca="1" si="1279"/>
        <v>-</v>
      </c>
      <c r="V2415" s="32" t="str">
        <f t="shared" ca="1" si="1279"/>
        <v>-</v>
      </c>
      <c r="W2415" s="32" t="str">
        <f t="shared" ca="1" si="1279"/>
        <v>-</v>
      </c>
      <c r="X2415" s="32" t="str">
        <f t="shared" ca="1" si="1279"/>
        <v>-</v>
      </c>
      <c r="Y2415" s="32" t="str">
        <f t="shared" ca="1" si="1279"/>
        <v>-</v>
      </c>
      <c r="Z2415" s="32" t="str">
        <f t="shared" ca="1" si="1279"/>
        <v>-</v>
      </c>
      <c r="AA2415" s="32" t="b">
        <f t="shared" ca="1" si="1276"/>
        <v>1</v>
      </c>
      <c r="AB2415" s="32" t="b">
        <f t="shared" ca="1" si="1276"/>
        <v>0</v>
      </c>
      <c r="AC2415" s="32" t="b">
        <f t="shared" ca="1" si="1276"/>
        <v>1</v>
      </c>
      <c r="AD2415" s="32" t="b">
        <f t="shared" ca="1" si="1276"/>
        <v>1</v>
      </c>
      <c r="AE2415" s="32" t="b">
        <f t="shared" ca="1" si="1276"/>
        <v>1</v>
      </c>
      <c r="AF2415" s="32">
        <f t="shared" ca="1" si="1277"/>
        <v>0</v>
      </c>
      <c r="AG2415" s="32">
        <f t="shared" ca="1" si="1277"/>
        <v>0.4</v>
      </c>
      <c r="AH2415" s="32">
        <f t="shared" ca="1" si="1277"/>
        <v>-0.4</v>
      </c>
      <c r="AI2415" s="32" t="str">
        <f t="shared" ca="1" si="1281"/>
        <v>-</v>
      </c>
      <c r="AJ2415" s="32" t="str">
        <f t="shared" ca="1" si="1281"/>
        <v>-</v>
      </c>
      <c r="AK2415" s="32">
        <f t="shared" ca="1" si="1277"/>
        <v>0</v>
      </c>
      <c r="AL2415" s="32">
        <f t="shared" ca="1" si="1277"/>
        <v>1</v>
      </c>
      <c r="AM2415" s="32">
        <f t="shared" ca="1" si="1277"/>
        <v>-1</v>
      </c>
      <c r="AN2415" s="32">
        <f t="shared" ca="1" si="1277"/>
        <v>3.9</v>
      </c>
      <c r="AO2415" s="32" t="str">
        <f t="shared" ca="1" si="1277"/>
        <v>-</v>
      </c>
      <c r="AP2415" s="32" t="str">
        <f t="shared" ca="1" si="1277"/>
        <v>-</v>
      </c>
      <c r="AQ2415" s="32" t="b">
        <f t="shared" ca="1" si="1277"/>
        <v>1</v>
      </c>
      <c r="AR2415" s="32" t="b">
        <f t="shared" ca="1" si="1277"/>
        <v>1</v>
      </c>
      <c r="AS2415" s="32" t="str">
        <f t="shared" ca="1" si="1277"/>
        <v>-</v>
      </c>
      <c r="AT2415" s="32" t="str">
        <f t="shared" ca="1" si="1277"/>
        <v>-</v>
      </c>
      <c r="AU2415" s="32">
        <f t="shared" ca="1" si="1282"/>
        <v>0.22137931034482819</v>
      </c>
      <c r="AV2415" s="32">
        <f t="shared" ca="1" si="1277"/>
        <v>58.537100000000002</v>
      </c>
      <c r="AW2415" s="22">
        <f t="shared" si="1269"/>
        <v>1</v>
      </c>
      <c r="AX2415" s="22">
        <f t="shared" si="1269"/>
        <v>0</v>
      </c>
      <c r="AY2415" s="22">
        <f t="shared" si="1269"/>
        <v>1</v>
      </c>
      <c r="AZ2415" s="22">
        <f t="shared" si="1269"/>
        <v>1</v>
      </c>
      <c r="BA2415" s="32">
        <f t="shared" ca="1" si="1277"/>
        <v>0</v>
      </c>
      <c r="BB2415" s="32">
        <f t="shared" ca="1" si="1278"/>
        <v>0</v>
      </c>
      <c r="BC2415" s="22">
        <f t="shared" si="1280"/>
        <v>1</v>
      </c>
      <c r="BD2415" s="22">
        <f t="shared" si="1280"/>
        <v>0</v>
      </c>
      <c r="BE2415" s="22">
        <f t="shared" si="1280"/>
        <v>0</v>
      </c>
      <c r="BF2415" s="22">
        <f t="shared" si="1280"/>
        <v>0</v>
      </c>
      <c r="BG2415" s="22">
        <f t="shared" si="1280"/>
        <v>0</v>
      </c>
      <c r="BH2415" s="22">
        <f t="shared" si="1280"/>
        <v>0</v>
      </c>
      <c r="BI2415" s="32" t="str">
        <f t="shared" ca="1" si="1278"/>
        <v>-</v>
      </c>
      <c r="BJ2415" s="32" t="str">
        <f t="shared" ca="1" si="1278"/>
        <v>-</v>
      </c>
      <c r="BK2415" s="32" t="str">
        <f t="shared" ca="1" si="1278"/>
        <v>-</v>
      </c>
      <c r="BL2415" s="32">
        <f t="shared" ca="1" si="1278"/>
        <v>0</v>
      </c>
      <c r="BM2415" s="32">
        <f t="shared" ca="1" si="1278"/>
        <v>0</v>
      </c>
      <c r="BN2415" s="32">
        <f t="shared" ca="1" si="1278"/>
        <v>0</v>
      </c>
      <c r="BO2415" s="32">
        <f t="shared" ca="1" si="1278"/>
        <v>0</v>
      </c>
      <c r="BP2415" s="54">
        <v>0</v>
      </c>
    </row>
    <row r="2416" spans="1:68" hidden="1" outlineLevel="2">
      <c r="A2416" s="53"/>
      <c r="B2416" s="44">
        <f ca="1">COUNT(B$5:OFFSET(B2416,-1,0))</f>
        <v>2327</v>
      </c>
      <c r="C2416" s="31">
        <f ca="1">$B$2296</f>
        <v>2211</v>
      </c>
      <c r="D2416" s="45">
        <f t="shared" ca="1" si="1264"/>
        <v>2291</v>
      </c>
      <c r="E2416">
        <v>0</v>
      </c>
      <c r="F2416" t="b">
        <v>0</v>
      </c>
      <c r="G2416" t="b">
        <v>0</v>
      </c>
      <c r="H2416" t="b">
        <v>0</v>
      </c>
      <c r="I2416" s="3" t="str">
        <f t="shared" ca="1" si="1271"/>
        <v>G28- SRW only</v>
      </c>
      <c r="J2416" s="16" t="str">
        <f ca="1">IF(MATCH(I2416,I$5:I2416,0)=(COUNTA(I$5:I2416)),"-","Dup")</f>
        <v>-</v>
      </c>
      <c r="K2416" s="32" t="str">
        <f t="shared" ca="1" si="1279"/>
        <v>-</v>
      </c>
      <c r="L2416" s="32" t="b">
        <f t="shared" ca="1" si="1279"/>
        <v>0</v>
      </c>
      <c r="M2416" s="32" t="b">
        <f t="shared" ca="1" si="1279"/>
        <v>1</v>
      </c>
      <c r="N2416" s="32">
        <f t="shared" ca="1" si="1279"/>
        <v>2</v>
      </c>
      <c r="O2416" s="32" t="str">
        <f t="shared" ca="1" si="1279"/>
        <v>-</v>
      </c>
      <c r="P2416" s="32" t="str">
        <f t="shared" ca="1" si="1279"/>
        <v>-</v>
      </c>
      <c r="Q2416" s="32" t="str">
        <f t="shared" ca="1" si="1279"/>
        <v>-</v>
      </c>
      <c r="R2416" s="32" t="str">
        <f t="shared" ca="1" si="1279"/>
        <v>-</v>
      </c>
      <c r="S2416" s="32" t="str">
        <f t="shared" ca="1" si="1279"/>
        <v>-</v>
      </c>
      <c r="T2416" s="32" t="str">
        <f t="shared" ca="1" si="1279"/>
        <v>-</v>
      </c>
      <c r="U2416" s="32" t="str">
        <f t="shared" ca="1" si="1279"/>
        <v>-</v>
      </c>
      <c r="V2416" s="32" t="str">
        <f t="shared" ca="1" si="1279"/>
        <v>-</v>
      </c>
      <c r="W2416" s="32" t="str">
        <f t="shared" ca="1" si="1279"/>
        <v>-</v>
      </c>
      <c r="X2416" s="32" t="str">
        <f t="shared" ca="1" si="1279"/>
        <v>-</v>
      </c>
      <c r="Y2416" s="32" t="str">
        <f t="shared" ca="1" si="1279"/>
        <v>-</v>
      </c>
      <c r="Z2416" s="32" t="str">
        <f t="shared" ca="1" si="1279"/>
        <v>-</v>
      </c>
      <c r="AA2416" s="32" t="b">
        <f t="shared" ca="1" si="1276"/>
        <v>1</v>
      </c>
      <c r="AB2416" s="32" t="b">
        <f t="shared" ca="1" si="1276"/>
        <v>0</v>
      </c>
      <c r="AC2416" s="32" t="b">
        <f t="shared" ca="1" si="1276"/>
        <v>1</v>
      </c>
      <c r="AD2416" s="32" t="b">
        <f t="shared" ca="1" si="1276"/>
        <v>1</v>
      </c>
      <c r="AE2416" s="32" t="b">
        <f t="shared" ca="1" si="1276"/>
        <v>1</v>
      </c>
      <c r="AF2416" s="32">
        <f t="shared" ca="1" si="1277"/>
        <v>0</v>
      </c>
      <c r="AG2416" s="32">
        <f t="shared" ca="1" si="1277"/>
        <v>0.4</v>
      </c>
      <c r="AH2416" s="32">
        <f t="shared" ca="1" si="1277"/>
        <v>-0.4</v>
      </c>
      <c r="AI2416" s="32" t="str">
        <f t="shared" ca="1" si="1281"/>
        <v>-</v>
      </c>
      <c r="AJ2416" s="32" t="str">
        <f t="shared" ca="1" si="1281"/>
        <v>-</v>
      </c>
      <c r="AK2416" s="32">
        <f t="shared" ca="1" si="1277"/>
        <v>0</v>
      </c>
      <c r="AL2416" s="32">
        <f t="shared" ca="1" si="1277"/>
        <v>1</v>
      </c>
      <c r="AM2416" s="32">
        <f t="shared" ca="1" si="1277"/>
        <v>-1</v>
      </c>
      <c r="AN2416" s="32">
        <f t="shared" ca="1" si="1277"/>
        <v>3.9</v>
      </c>
      <c r="AO2416" s="32" t="str">
        <f t="shared" ca="1" si="1277"/>
        <v>-</v>
      </c>
      <c r="AP2416" s="32" t="str">
        <f t="shared" ca="1" si="1277"/>
        <v>-</v>
      </c>
      <c r="AQ2416" s="32" t="b">
        <f t="shared" ca="1" si="1277"/>
        <v>1</v>
      </c>
      <c r="AR2416" s="32" t="b">
        <f t="shared" ca="1" si="1277"/>
        <v>1</v>
      </c>
      <c r="AS2416" s="32" t="str">
        <f t="shared" ca="1" si="1277"/>
        <v>-</v>
      </c>
      <c r="AT2416" s="32" t="str">
        <f t="shared" ca="1" si="1277"/>
        <v>-</v>
      </c>
      <c r="AU2416" s="32">
        <f t="shared" ca="1" si="1282"/>
        <v>-6.3620689655171814E-2</v>
      </c>
      <c r="AV2416" s="32">
        <f t="shared" ca="1" si="1277"/>
        <v>54.719200000000001</v>
      </c>
      <c r="AW2416" s="22">
        <f t="shared" si="1269"/>
        <v>1</v>
      </c>
      <c r="AX2416" s="22">
        <f t="shared" si="1269"/>
        <v>0</v>
      </c>
      <c r="AY2416" s="22">
        <f t="shared" si="1269"/>
        <v>1</v>
      </c>
      <c r="AZ2416" s="22">
        <f t="shared" si="1269"/>
        <v>1</v>
      </c>
      <c r="BA2416" s="32">
        <f t="shared" ca="1" si="1277"/>
        <v>0</v>
      </c>
      <c r="BB2416" s="32">
        <f t="shared" ca="1" si="1278"/>
        <v>0</v>
      </c>
      <c r="BC2416" s="22">
        <f t="shared" si="1280"/>
        <v>1</v>
      </c>
      <c r="BD2416" s="22">
        <f t="shared" si="1280"/>
        <v>0</v>
      </c>
      <c r="BE2416" s="22">
        <f t="shared" si="1280"/>
        <v>0</v>
      </c>
      <c r="BF2416" s="22">
        <f t="shared" si="1280"/>
        <v>0</v>
      </c>
      <c r="BG2416" s="22">
        <f t="shared" si="1280"/>
        <v>0</v>
      </c>
      <c r="BH2416" s="22">
        <f t="shared" si="1280"/>
        <v>0</v>
      </c>
      <c r="BI2416" s="32" t="str">
        <f t="shared" ca="1" si="1278"/>
        <v>-</v>
      </c>
      <c r="BJ2416" s="32" t="str">
        <f t="shared" ca="1" si="1278"/>
        <v>-</v>
      </c>
      <c r="BK2416" s="32" t="str">
        <f t="shared" ca="1" si="1278"/>
        <v>-</v>
      </c>
      <c r="BL2416" s="32">
        <f t="shared" ca="1" si="1278"/>
        <v>0</v>
      </c>
      <c r="BM2416" s="32">
        <f t="shared" ca="1" si="1278"/>
        <v>0</v>
      </c>
      <c r="BN2416" s="32">
        <f t="shared" ca="1" si="1278"/>
        <v>0</v>
      </c>
      <c r="BO2416" s="32">
        <f t="shared" ca="1" si="1278"/>
        <v>0</v>
      </c>
      <c r="BP2416" s="54">
        <v>0</v>
      </c>
    </row>
    <row r="2417" spans="1:68" hidden="1" outlineLevel="2">
      <c r="A2417" s="53"/>
      <c r="B2417" s="44">
        <f ca="1">COUNT(B$5:OFFSET(B2417,-1,0))</f>
        <v>2328</v>
      </c>
      <c r="C2417" s="31">
        <f ca="1">$B$2297</f>
        <v>2212</v>
      </c>
      <c r="D2417" s="45">
        <f t="shared" ca="1" si="1264"/>
        <v>2292</v>
      </c>
      <c r="E2417">
        <v>0</v>
      </c>
      <c r="F2417" t="b">
        <v>0</v>
      </c>
      <c r="G2417" t="b">
        <v>0</v>
      </c>
      <c r="H2417" t="b">
        <v>0</v>
      </c>
      <c r="I2417" s="3" t="str">
        <f t="shared" ca="1" si="1271"/>
        <v>G29- SRW only</v>
      </c>
      <c r="J2417" s="16" t="str">
        <f ca="1">IF(MATCH(I2417,I$5:I2417,0)=(COUNTA(I$5:I2417)),"-","Dup")</f>
        <v>-</v>
      </c>
      <c r="K2417" s="32" t="str">
        <f t="shared" ca="1" si="1279"/>
        <v>-</v>
      </c>
      <c r="L2417" s="32" t="b">
        <f t="shared" ca="1" si="1279"/>
        <v>0</v>
      </c>
      <c r="M2417" s="32" t="b">
        <f t="shared" ca="1" si="1279"/>
        <v>1</v>
      </c>
      <c r="N2417" s="32">
        <f t="shared" ca="1" si="1279"/>
        <v>2</v>
      </c>
      <c r="O2417" s="32" t="str">
        <f t="shared" ca="1" si="1279"/>
        <v>-</v>
      </c>
      <c r="P2417" s="32" t="str">
        <f t="shared" ca="1" si="1279"/>
        <v>-</v>
      </c>
      <c r="Q2417" s="32" t="str">
        <f t="shared" ca="1" si="1279"/>
        <v>-</v>
      </c>
      <c r="R2417" s="32" t="str">
        <f t="shared" ca="1" si="1279"/>
        <v>-</v>
      </c>
      <c r="S2417" s="32" t="str">
        <f t="shared" ca="1" si="1279"/>
        <v>-</v>
      </c>
      <c r="T2417" s="32" t="str">
        <f t="shared" ca="1" si="1279"/>
        <v>-</v>
      </c>
      <c r="U2417" s="32" t="str">
        <f t="shared" ca="1" si="1279"/>
        <v>-</v>
      </c>
      <c r="V2417" s="32" t="str">
        <f t="shared" ca="1" si="1279"/>
        <v>-</v>
      </c>
      <c r="W2417" s="32" t="str">
        <f t="shared" ca="1" si="1279"/>
        <v>-</v>
      </c>
      <c r="X2417" s="32" t="str">
        <f t="shared" ca="1" si="1279"/>
        <v>-</v>
      </c>
      <c r="Y2417" s="32" t="str">
        <f t="shared" ca="1" si="1279"/>
        <v>-</v>
      </c>
      <c r="Z2417" s="32" t="str">
        <f t="shared" ca="1" si="1279"/>
        <v>-</v>
      </c>
      <c r="AA2417" s="32" t="b">
        <f t="shared" ca="1" si="1276"/>
        <v>1</v>
      </c>
      <c r="AB2417" s="32" t="b">
        <f t="shared" ca="1" si="1276"/>
        <v>0</v>
      </c>
      <c r="AC2417" s="32" t="b">
        <f t="shared" ca="1" si="1276"/>
        <v>1</v>
      </c>
      <c r="AD2417" s="32" t="b">
        <f t="shared" ca="1" si="1276"/>
        <v>1</v>
      </c>
      <c r="AE2417" s="32" t="b">
        <f t="shared" ca="1" si="1276"/>
        <v>1</v>
      </c>
      <c r="AF2417" s="32">
        <f t="shared" ca="1" si="1277"/>
        <v>0</v>
      </c>
      <c r="AG2417" s="32">
        <f t="shared" ca="1" si="1277"/>
        <v>0.4</v>
      </c>
      <c r="AH2417" s="32">
        <f t="shared" ca="1" si="1277"/>
        <v>-0.4</v>
      </c>
      <c r="AI2417" s="32" t="str">
        <f t="shared" ca="1" si="1281"/>
        <v>-</v>
      </c>
      <c r="AJ2417" s="32" t="str">
        <f t="shared" ca="1" si="1281"/>
        <v>-</v>
      </c>
      <c r="AK2417" s="32">
        <f t="shared" ca="1" si="1277"/>
        <v>0</v>
      </c>
      <c r="AL2417" s="32">
        <f t="shared" ca="1" si="1277"/>
        <v>1</v>
      </c>
      <c r="AM2417" s="32">
        <f t="shared" ca="1" si="1277"/>
        <v>-1</v>
      </c>
      <c r="AN2417" s="32">
        <f t="shared" ca="1" si="1277"/>
        <v>3.9</v>
      </c>
      <c r="AO2417" s="32" t="str">
        <f t="shared" ca="1" si="1277"/>
        <v>-</v>
      </c>
      <c r="AP2417" s="32" t="str">
        <f t="shared" ca="1" si="1277"/>
        <v>-</v>
      </c>
      <c r="AQ2417" s="32" t="b">
        <f t="shared" ca="1" si="1277"/>
        <v>1</v>
      </c>
      <c r="AR2417" s="32" t="b">
        <f t="shared" ca="1" si="1277"/>
        <v>1</v>
      </c>
      <c r="AS2417" s="32" t="str">
        <f t="shared" ca="1" si="1277"/>
        <v>-</v>
      </c>
      <c r="AT2417" s="32" t="str">
        <f t="shared" ca="1" si="1277"/>
        <v>-</v>
      </c>
      <c r="AU2417" s="32">
        <f t="shared" ca="1" si="1282"/>
        <v>0.2963793103448279</v>
      </c>
      <c r="AV2417" s="32">
        <f t="shared" ca="1" si="1277"/>
        <v>54.8401</v>
      </c>
      <c r="AW2417" s="22">
        <f t="shared" si="1269"/>
        <v>1</v>
      </c>
      <c r="AX2417" s="22">
        <f t="shared" si="1269"/>
        <v>0</v>
      </c>
      <c r="AY2417" s="22">
        <f t="shared" si="1269"/>
        <v>1</v>
      </c>
      <c r="AZ2417" s="22">
        <f t="shared" si="1269"/>
        <v>1</v>
      </c>
      <c r="BA2417" s="32">
        <f t="shared" ca="1" si="1277"/>
        <v>0</v>
      </c>
      <c r="BB2417" s="32">
        <f t="shared" ca="1" si="1278"/>
        <v>0</v>
      </c>
      <c r="BC2417" s="22">
        <f t="shared" si="1280"/>
        <v>1</v>
      </c>
      <c r="BD2417" s="22">
        <f t="shared" si="1280"/>
        <v>0</v>
      </c>
      <c r="BE2417" s="22">
        <f t="shared" si="1280"/>
        <v>0</v>
      </c>
      <c r="BF2417" s="22">
        <f t="shared" si="1280"/>
        <v>0</v>
      </c>
      <c r="BG2417" s="22">
        <f t="shared" si="1280"/>
        <v>0</v>
      </c>
      <c r="BH2417" s="22">
        <f t="shared" si="1280"/>
        <v>0</v>
      </c>
      <c r="BI2417" s="32" t="str">
        <f t="shared" ca="1" si="1278"/>
        <v>-</v>
      </c>
      <c r="BJ2417" s="32" t="str">
        <f t="shared" ca="1" si="1278"/>
        <v>-</v>
      </c>
      <c r="BK2417" s="32" t="str">
        <f t="shared" ca="1" si="1278"/>
        <v>-</v>
      </c>
      <c r="BL2417" s="32">
        <f t="shared" ca="1" si="1278"/>
        <v>0</v>
      </c>
      <c r="BM2417" s="32">
        <f t="shared" ca="1" si="1278"/>
        <v>0</v>
      </c>
      <c r="BN2417" s="32">
        <f t="shared" ca="1" si="1278"/>
        <v>0</v>
      </c>
      <c r="BO2417" s="32">
        <f t="shared" ca="1" si="1278"/>
        <v>0</v>
      </c>
      <c r="BP2417" s="54">
        <v>0</v>
      </c>
    </row>
    <row r="2418" spans="1:68" collapsed="1">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24"/>
      <c r="BM2418" s="49"/>
      <c r="BN2418" s="49"/>
      <c r="BO2418" s="49"/>
      <c r="BP2418" s="54">
        <v>0</v>
      </c>
    </row>
    <row r="2419" spans="1:68" hidden="1" outlineLevel="2">
      <c r="A2419" s="53"/>
      <c r="B2419" s="44">
        <f ca="1">COUNT(B$5:OFFSET(B2419,-1,0))</f>
        <v>2329</v>
      </c>
      <c r="C2419" s="31">
        <f ca="1">$B$2269</f>
        <v>2184</v>
      </c>
      <c r="D2419" s="45">
        <f t="shared" ref="D2419:D2447" ca="1" si="1283">MATCH($C2419,$B$5:$B$2748,1)-1</f>
        <v>2264</v>
      </c>
      <c r="E2419">
        <v>0</v>
      </c>
      <c r="F2419" t="b">
        <v>0</v>
      </c>
      <c r="G2419" t="b">
        <v>0</v>
      </c>
      <c r="H2419" t="b">
        <v>0</v>
      </c>
      <c r="I2419" s="3" t="str">
        <f t="shared" ref="I2419:I2447" ca="1" si="1284">LEFT(OFFSET(I$5,$D2419,0),4)&amp;" SRW +"&amp;IF($AW2419&lt;&gt;$AW$2128," PI","")&amp;IF($AX2419&lt;&gt;$AX$2128," EVG","")&amp;IF($AY2419&lt;&gt;$AY$2128," Eff+MR","")&amp;IF($BD2419&lt;&gt;$BD$2128," Flc",IF($BC2419&lt;&gt;$BC$2128,"&amp;SFW",""))&amp;IF($BE2419&lt;&gt;$BE$2128," Repro","")&amp;IF($BG2419&lt;&gt;$BG$2128," ERA","")</f>
        <v>G01- SRW + PI</v>
      </c>
      <c r="J2419" s="16" t="str">
        <f ca="1">IF(MATCH(I2419,I$5:I2419,0)=(COUNTA(I$5:I2419)),"-","Dup")</f>
        <v>-</v>
      </c>
      <c r="K2419" s="32" t="str">
        <f t="shared" ref="K2419:BO2426" ca="1" si="1285">OFFSET(K$5,$D2419,0)</f>
        <v>-</v>
      </c>
      <c r="L2419" s="32" t="b">
        <f t="shared" ca="1" si="1285"/>
        <v>0</v>
      </c>
      <c r="M2419" s="32" t="b">
        <f t="shared" ca="1" si="1285"/>
        <v>1</v>
      </c>
      <c r="N2419" s="32">
        <f t="shared" ca="1" si="1285"/>
        <v>2</v>
      </c>
      <c r="O2419" s="32" t="str">
        <f t="shared" ca="1" si="1285"/>
        <v>-</v>
      </c>
      <c r="P2419" s="32" t="str">
        <f t="shared" ca="1" si="1285"/>
        <v>-</v>
      </c>
      <c r="Q2419" s="32" t="str">
        <f t="shared" ca="1" si="1285"/>
        <v>-</v>
      </c>
      <c r="R2419" s="32" t="str">
        <f t="shared" ca="1" si="1285"/>
        <v>-</v>
      </c>
      <c r="S2419" s="32" t="str">
        <f t="shared" ca="1" si="1285"/>
        <v>-</v>
      </c>
      <c r="T2419" s="32" t="str">
        <f t="shared" ca="1" si="1285"/>
        <v>-</v>
      </c>
      <c r="U2419" s="32" t="str">
        <f t="shared" ca="1" si="1285"/>
        <v>-</v>
      </c>
      <c r="V2419" s="32" t="str">
        <f t="shared" ca="1" si="1285"/>
        <v>-</v>
      </c>
      <c r="W2419" s="32" t="str">
        <f t="shared" ca="1" si="1285"/>
        <v>-</v>
      </c>
      <c r="X2419" s="32" t="str">
        <f t="shared" ca="1" si="1285"/>
        <v>-</v>
      </c>
      <c r="Y2419" s="32" t="str">
        <f t="shared" ca="1" si="1285"/>
        <v>-</v>
      </c>
      <c r="Z2419" s="32" t="str">
        <f t="shared" ca="1" si="1285"/>
        <v>-</v>
      </c>
      <c r="AA2419" s="32" t="b">
        <f t="shared" ref="AA2419:AE2434" ca="1" si="1286">OFFSET(AA$5,$D2419,0)</f>
        <v>1</v>
      </c>
      <c r="AB2419" s="32" t="b">
        <f t="shared" ca="1" si="1286"/>
        <v>0</v>
      </c>
      <c r="AC2419" s="32" t="b">
        <f t="shared" ca="1" si="1286"/>
        <v>1</v>
      </c>
      <c r="AD2419" s="32" t="b">
        <f t="shared" ca="1" si="1286"/>
        <v>1</v>
      </c>
      <c r="AE2419" s="32" t="b">
        <f t="shared" ca="1" si="1286"/>
        <v>1</v>
      </c>
      <c r="AF2419" s="32">
        <f t="shared" ca="1" si="1285"/>
        <v>0</v>
      </c>
      <c r="AG2419" s="32">
        <f t="shared" ca="1" si="1285"/>
        <v>0.4</v>
      </c>
      <c r="AH2419" s="32">
        <f t="shared" ca="1" si="1285"/>
        <v>-0.4</v>
      </c>
      <c r="AI2419" s="32" t="str">
        <f t="shared" ref="AI2419:AJ2425" ca="1" si="1287">OFFSET(AI$5,$D2419,0)</f>
        <v>-</v>
      </c>
      <c r="AJ2419" s="32" t="str">
        <f t="shared" ca="1" si="1287"/>
        <v>-</v>
      </c>
      <c r="AK2419" s="32">
        <f t="shared" ca="1" si="1285"/>
        <v>0</v>
      </c>
      <c r="AL2419" s="32">
        <f t="shared" ca="1" si="1285"/>
        <v>1</v>
      </c>
      <c r="AM2419" s="32">
        <f t="shared" ca="1" si="1285"/>
        <v>-1</v>
      </c>
      <c r="AN2419" s="32">
        <f t="shared" ref="AN2419:AN2425" ca="1" si="1288">OFFSET(AN$5,$D2419,0)</f>
        <v>3.9</v>
      </c>
      <c r="AO2419" s="32" t="str">
        <f t="shared" ca="1" si="1285"/>
        <v>-</v>
      </c>
      <c r="AP2419" s="32" t="str">
        <f t="shared" ca="1" si="1285"/>
        <v>-</v>
      </c>
      <c r="AQ2419" s="32" t="b">
        <f t="shared" ref="AQ2419:AU2425" ca="1" si="1289">OFFSET(AQ$5,$D2419,0)</f>
        <v>1</v>
      </c>
      <c r="AR2419" s="32" t="b">
        <f t="shared" ca="1" si="1289"/>
        <v>1</v>
      </c>
      <c r="AS2419" s="32" t="str">
        <f t="shared" ca="1" si="1289"/>
        <v>-</v>
      </c>
      <c r="AT2419" s="32" t="str">
        <f t="shared" ca="1" si="1289"/>
        <v>-</v>
      </c>
      <c r="AU2419" s="32">
        <f t="shared" ca="1" si="1289"/>
        <v>0.13637931034482847</v>
      </c>
      <c r="AV2419" s="32">
        <f t="shared" ca="1" si="1285"/>
        <v>62.575499999999998</v>
      </c>
      <c r="AW2419" s="32">
        <f t="shared" ref="AW2419:AW2425" ca="1" si="1290">OFFSET(AW$5,$D2419,0)</f>
        <v>0.9599451455715684</v>
      </c>
      <c r="AX2419" s="22">
        <f t="shared" ref="AX2419:AZ2447" si="1291">AX$7</f>
        <v>0</v>
      </c>
      <c r="AY2419" s="22">
        <f t="shared" si="1291"/>
        <v>1</v>
      </c>
      <c r="AZ2419" s="22">
        <f t="shared" si="1291"/>
        <v>1</v>
      </c>
      <c r="BA2419" s="32">
        <f t="shared" ca="1" si="1285"/>
        <v>0</v>
      </c>
      <c r="BB2419" s="32">
        <f t="shared" ca="1" si="1285"/>
        <v>0</v>
      </c>
      <c r="BC2419" s="22">
        <f t="shared" ref="BC2419:BH2434" si="1292">BC$7</f>
        <v>1</v>
      </c>
      <c r="BD2419" s="22">
        <f t="shared" si="1292"/>
        <v>0</v>
      </c>
      <c r="BE2419" s="22">
        <f t="shared" si="1292"/>
        <v>0</v>
      </c>
      <c r="BF2419" s="22">
        <f t="shared" si="1292"/>
        <v>0</v>
      </c>
      <c r="BG2419" s="22">
        <f t="shared" si="1292"/>
        <v>0</v>
      </c>
      <c r="BH2419" s="22">
        <f t="shared" si="1292"/>
        <v>0</v>
      </c>
      <c r="BI2419" s="32" t="str">
        <f t="shared" ca="1" si="1285"/>
        <v>-</v>
      </c>
      <c r="BJ2419" s="32" t="str">
        <f t="shared" ca="1" si="1285"/>
        <v>-</v>
      </c>
      <c r="BK2419" s="32" t="str">
        <f t="shared" ca="1" si="1285"/>
        <v>-</v>
      </c>
      <c r="BL2419" s="32">
        <f t="shared" ca="1" si="1285"/>
        <v>0</v>
      </c>
      <c r="BM2419" s="32">
        <f t="shared" ca="1" si="1285"/>
        <v>0</v>
      </c>
      <c r="BN2419" s="32">
        <f t="shared" ca="1" si="1285"/>
        <v>0</v>
      </c>
      <c r="BO2419" s="32">
        <f t="shared" ca="1" si="1285"/>
        <v>0</v>
      </c>
      <c r="BP2419" s="54">
        <v>0</v>
      </c>
    </row>
    <row r="2420" spans="1:68" hidden="1" outlineLevel="2">
      <c r="A2420" s="53"/>
      <c r="B2420" s="44">
        <f ca="1">COUNT(B$5:OFFSET(B2420,-1,0))</f>
        <v>2330</v>
      </c>
      <c r="C2420" s="31">
        <f ca="1">$B$2270</f>
        <v>2185</v>
      </c>
      <c r="D2420" s="45">
        <f t="shared" ca="1" si="1283"/>
        <v>2265</v>
      </c>
      <c r="E2420">
        <v>0</v>
      </c>
      <c r="F2420" t="b">
        <v>0</v>
      </c>
      <c r="G2420" t="b">
        <v>0</v>
      </c>
      <c r="H2420" t="b">
        <v>0</v>
      </c>
      <c r="I2420" s="3" t="str">
        <f t="shared" ca="1" si="1284"/>
        <v>G02- SRW + PI</v>
      </c>
      <c r="J2420" s="16" t="str">
        <f ca="1">IF(MATCH(I2420,I$5:I2420,0)=(COUNTA(I$5:I2420)),"-","Dup")</f>
        <v>-</v>
      </c>
      <c r="K2420" s="32" t="str">
        <f t="shared" ca="1" si="1285"/>
        <v>-</v>
      </c>
      <c r="L2420" s="32" t="b">
        <f t="shared" ca="1" si="1285"/>
        <v>0</v>
      </c>
      <c r="M2420" s="32" t="b">
        <f t="shared" ca="1" si="1285"/>
        <v>1</v>
      </c>
      <c r="N2420" s="32">
        <f t="shared" ca="1" si="1285"/>
        <v>2</v>
      </c>
      <c r="O2420" s="32" t="str">
        <f t="shared" ca="1" si="1285"/>
        <v>-</v>
      </c>
      <c r="P2420" s="32" t="str">
        <f t="shared" ca="1" si="1285"/>
        <v>-</v>
      </c>
      <c r="Q2420" s="32" t="str">
        <f t="shared" ca="1" si="1285"/>
        <v>-</v>
      </c>
      <c r="R2420" s="32" t="str">
        <f t="shared" ca="1" si="1285"/>
        <v>-</v>
      </c>
      <c r="S2420" s="32" t="str">
        <f t="shared" ca="1" si="1285"/>
        <v>-</v>
      </c>
      <c r="T2420" s="32" t="str">
        <f t="shared" ca="1" si="1285"/>
        <v>-</v>
      </c>
      <c r="U2420" s="32" t="str">
        <f t="shared" ca="1" si="1285"/>
        <v>-</v>
      </c>
      <c r="V2420" s="32" t="str">
        <f t="shared" ca="1" si="1285"/>
        <v>-</v>
      </c>
      <c r="W2420" s="32" t="str">
        <f t="shared" ca="1" si="1285"/>
        <v>-</v>
      </c>
      <c r="X2420" s="32" t="str">
        <f t="shared" ca="1" si="1285"/>
        <v>-</v>
      </c>
      <c r="Y2420" s="32" t="str">
        <f t="shared" ca="1" si="1285"/>
        <v>-</v>
      </c>
      <c r="Z2420" s="32" t="str">
        <f t="shared" ca="1" si="1285"/>
        <v>-</v>
      </c>
      <c r="AA2420" s="32" t="b">
        <f t="shared" ca="1" si="1286"/>
        <v>1</v>
      </c>
      <c r="AB2420" s="32" t="b">
        <f t="shared" ca="1" si="1286"/>
        <v>0</v>
      </c>
      <c r="AC2420" s="32" t="b">
        <f t="shared" ca="1" si="1286"/>
        <v>1</v>
      </c>
      <c r="AD2420" s="32" t="b">
        <f t="shared" ca="1" si="1286"/>
        <v>1</v>
      </c>
      <c r="AE2420" s="32" t="b">
        <f t="shared" ca="1" si="1286"/>
        <v>1</v>
      </c>
      <c r="AF2420" s="32">
        <f t="shared" ca="1" si="1285"/>
        <v>0</v>
      </c>
      <c r="AG2420" s="32">
        <f t="shared" ca="1" si="1285"/>
        <v>0.4</v>
      </c>
      <c r="AH2420" s="32">
        <f t="shared" ca="1" si="1285"/>
        <v>-0.4</v>
      </c>
      <c r="AI2420" s="32" t="str">
        <f t="shared" ca="1" si="1287"/>
        <v>-</v>
      </c>
      <c r="AJ2420" s="32" t="str">
        <f t="shared" ca="1" si="1287"/>
        <v>-</v>
      </c>
      <c r="AK2420" s="32">
        <f t="shared" ca="1" si="1285"/>
        <v>0</v>
      </c>
      <c r="AL2420" s="32">
        <f t="shared" ca="1" si="1285"/>
        <v>1</v>
      </c>
      <c r="AM2420" s="32">
        <f t="shared" ca="1" si="1285"/>
        <v>-1</v>
      </c>
      <c r="AN2420" s="32">
        <f t="shared" ca="1" si="1288"/>
        <v>3.9</v>
      </c>
      <c r="AO2420" s="32" t="str">
        <f t="shared" ca="1" si="1285"/>
        <v>-</v>
      </c>
      <c r="AP2420" s="32" t="str">
        <f t="shared" ca="1" si="1285"/>
        <v>-</v>
      </c>
      <c r="AQ2420" s="32" t="b">
        <f t="shared" ca="1" si="1289"/>
        <v>1</v>
      </c>
      <c r="AR2420" s="32" t="b">
        <f t="shared" ca="1" si="1289"/>
        <v>1</v>
      </c>
      <c r="AS2420" s="32" t="str">
        <f t="shared" ca="1" si="1289"/>
        <v>-</v>
      </c>
      <c r="AT2420" s="32" t="str">
        <f t="shared" ca="1" si="1289"/>
        <v>-</v>
      </c>
      <c r="AU2420" s="32">
        <f t="shared" ca="1" si="1289"/>
        <v>-0.20362068965517166</v>
      </c>
      <c r="AV2420" s="32">
        <f t="shared" ca="1" si="1285"/>
        <v>57.042000000000002</v>
      </c>
      <c r="AW2420" s="32">
        <f t="shared" ca="1" si="1290"/>
        <v>1.0352422227657283</v>
      </c>
      <c r="AX2420" s="22">
        <f t="shared" si="1291"/>
        <v>0</v>
      </c>
      <c r="AY2420" s="22">
        <f t="shared" si="1291"/>
        <v>1</v>
      </c>
      <c r="AZ2420" s="22">
        <f t="shared" si="1291"/>
        <v>1</v>
      </c>
      <c r="BA2420" s="32">
        <f t="shared" ca="1" si="1285"/>
        <v>0</v>
      </c>
      <c r="BB2420" s="32">
        <f t="shared" ca="1" si="1285"/>
        <v>0</v>
      </c>
      <c r="BC2420" s="22">
        <f t="shared" si="1292"/>
        <v>1</v>
      </c>
      <c r="BD2420" s="22">
        <f t="shared" si="1292"/>
        <v>0</v>
      </c>
      <c r="BE2420" s="22">
        <f t="shared" si="1292"/>
        <v>0</v>
      </c>
      <c r="BF2420" s="22">
        <f t="shared" si="1292"/>
        <v>0</v>
      </c>
      <c r="BG2420" s="22">
        <f t="shared" si="1292"/>
        <v>0</v>
      </c>
      <c r="BH2420" s="22">
        <f t="shared" si="1292"/>
        <v>0</v>
      </c>
      <c r="BI2420" s="32" t="str">
        <f t="shared" ca="1" si="1285"/>
        <v>-</v>
      </c>
      <c r="BJ2420" s="32" t="str">
        <f t="shared" ca="1" si="1285"/>
        <v>-</v>
      </c>
      <c r="BK2420" s="32" t="str">
        <f t="shared" ca="1" si="1285"/>
        <v>-</v>
      </c>
      <c r="BL2420" s="32">
        <f t="shared" ca="1" si="1285"/>
        <v>0</v>
      </c>
      <c r="BM2420" s="32">
        <f t="shared" ca="1" si="1285"/>
        <v>0</v>
      </c>
      <c r="BN2420" s="32">
        <f t="shared" ca="1" si="1285"/>
        <v>0</v>
      </c>
      <c r="BO2420" s="32">
        <f t="shared" ca="1" si="1285"/>
        <v>0</v>
      </c>
      <c r="BP2420" s="54">
        <v>0</v>
      </c>
    </row>
    <row r="2421" spans="1:68" hidden="1" outlineLevel="2">
      <c r="A2421" s="53"/>
      <c r="B2421" s="44">
        <f ca="1">COUNT(B$5:OFFSET(B2421,-1,0))</f>
        <v>2331</v>
      </c>
      <c r="C2421" s="31">
        <f ca="1">$B$2271</f>
        <v>2186</v>
      </c>
      <c r="D2421" s="45">
        <f t="shared" ca="1" si="1283"/>
        <v>2266</v>
      </c>
      <c r="E2421">
        <v>0</v>
      </c>
      <c r="F2421" t="b">
        <v>0</v>
      </c>
      <c r="G2421" t="b">
        <v>0</v>
      </c>
      <c r="H2421" t="b">
        <v>0</v>
      </c>
      <c r="I2421" s="3" t="str">
        <f t="shared" ca="1" si="1284"/>
        <v>G03- SRW + PI</v>
      </c>
      <c r="J2421" s="16" t="str">
        <f ca="1">IF(MATCH(I2421,I$5:I2421,0)=(COUNTA(I$5:I2421)),"-","Dup")</f>
        <v>-</v>
      </c>
      <c r="K2421" s="32" t="str">
        <f t="shared" ca="1" si="1285"/>
        <v>-</v>
      </c>
      <c r="L2421" s="32" t="b">
        <f t="shared" ca="1" si="1285"/>
        <v>0</v>
      </c>
      <c r="M2421" s="32" t="b">
        <f t="shared" ca="1" si="1285"/>
        <v>1</v>
      </c>
      <c r="N2421" s="32">
        <f t="shared" ca="1" si="1285"/>
        <v>2</v>
      </c>
      <c r="O2421" s="32" t="str">
        <f t="shared" ca="1" si="1285"/>
        <v>-</v>
      </c>
      <c r="P2421" s="32" t="str">
        <f t="shared" ca="1" si="1285"/>
        <v>-</v>
      </c>
      <c r="Q2421" s="32" t="str">
        <f t="shared" ca="1" si="1285"/>
        <v>-</v>
      </c>
      <c r="R2421" s="32" t="str">
        <f t="shared" ca="1" si="1285"/>
        <v>-</v>
      </c>
      <c r="S2421" s="32" t="str">
        <f t="shared" ca="1" si="1285"/>
        <v>-</v>
      </c>
      <c r="T2421" s="32" t="str">
        <f t="shared" ca="1" si="1285"/>
        <v>-</v>
      </c>
      <c r="U2421" s="32" t="str">
        <f t="shared" ca="1" si="1285"/>
        <v>-</v>
      </c>
      <c r="V2421" s="32" t="str">
        <f t="shared" ca="1" si="1285"/>
        <v>-</v>
      </c>
      <c r="W2421" s="32" t="str">
        <f t="shared" ca="1" si="1285"/>
        <v>-</v>
      </c>
      <c r="X2421" s="32" t="str">
        <f t="shared" ca="1" si="1285"/>
        <v>-</v>
      </c>
      <c r="Y2421" s="32" t="str">
        <f t="shared" ca="1" si="1285"/>
        <v>-</v>
      </c>
      <c r="Z2421" s="32" t="str">
        <f t="shared" ca="1" si="1285"/>
        <v>-</v>
      </c>
      <c r="AA2421" s="32" t="b">
        <f t="shared" ca="1" si="1286"/>
        <v>1</v>
      </c>
      <c r="AB2421" s="32" t="b">
        <f t="shared" ca="1" si="1286"/>
        <v>0</v>
      </c>
      <c r="AC2421" s="32" t="b">
        <f t="shared" ca="1" si="1286"/>
        <v>1</v>
      </c>
      <c r="AD2421" s="32" t="b">
        <f t="shared" ca="1" si="1286"/>
        <v>1</v>
      </c>
      <c r="AE2421" s="32" t="b">
        <f t="shared" ca="1" si="1286"/>
        <v>1</v>
      </c>
      <c r="AF2421" s="32">
        <f t="shared" ca="1" si="1285"/>
        <v>0</v>
      </c>
      <c r="AG2421" s="32">
        <f t="shared" ca="1" si="1285"/>
        <v>0.4</v>
      </c>
      <c r="AH2421" s="32">
        <f t="shared" ca="1" si="1285"/>
        <v>-0.4</v>
      </c>
      <c r="AI2421" s="32" t="str">
        <f t="shared" ca="1" si="1287"/>
        <v>-</v>
      </c>
      <c r="AJ2421" s="32" t="str">
        <f t="shared" ca="1" si="1287"/>
        <v>-</v>
      </c>
      <c r="AK2421" s="32">
        <f t="shared" ca="1" si="1285"/>
        <v>0</v>
      </c>
      <c r="AL2421" s="32">
        <f t="shared" ca="1" si="1285"/>
        <v>1</v>
      </c>
      <c r="AM2421" s="32">
        <f t="shared" ca="1" si="1285"/>
        <v>-1</v>
      </c>
      <c r="AN2421" s="32">
        <f t="shared" ca="1" si="1288"/>
        <v>3.9</v>
      </c>
      <c r="AO2421" s="32" t="str">
        <f t="shared" ca="1" si="1285"/>
        <v>-</v>
      </c>
      <c r="AP2421" s="32" t="str">
        <f t="shared" ca="1" si="1285"/>
        <v>-</v>
      </c>
      <c r="AQ2421" s="32" t="b">
        <f t="shared" ca="1" si="1289"/>
        <v>1</v>
      </c>
      <c r="AR2421" s="32" t="b">
        <f t="shared" ca="1" si="1289"/>
        <v>1</v>
      </c>
      <c r="AS2421" s="32" t="str">
        <f t="shared" ca="1" si="1289"/>
        <v>-</v>
      </c>
      <c r="AT2421" s="32" t="str">
        <f t="shared" ca="1" si="1289"/>
        <v>-</v>
      </c>
      <c r="AU2421" s="32">
        <f t="shared" ca="1" si="1289"/>
        <v>0.13971264367816161</v>
      </c>
      <c r="AV2421" s="32">
        <f t="shared" ca="1" si="1285"/>
        <v>61.2273</v>
      </c>
      <c r="AW2421" s="32">
        <f t="shared" ca="1" si="1290"/>
        <v>0.91393026716443271</v>
      </c>
      <c r="AX2421" s="22">
        <f t="shared" si="1291"/>
        <v>0</v>
      </c>
      <c r="AY2421" s="22">
        <f t="shared" si="1291"/>
        <v>1</v>
      </c>
      <c r="AZ2421" s="22">
        <f t="shared" si="1291"/>
        <v>1</v>
      </c>
      <c r="BA2421" s="32">
        <f t="shared" ca="1" si="1285"/>
        <v>0</v>
      </c>
      <c r="BB2421" s="32">
        <f t="shared" ca="1" si="1285"/>
        <v>0</v>
      </c>
      <c r="BC2421" s="22">
        <f t="shared" si="1292"/>
        <v>1</v>
      </c>
      <c r="BD2421" s="22">
        <f t="shared" si="1292"/>
        <v>0</v>
      </c>
      <c r="BE2421" s="22">
        <f t="shared" si="1292"/>
        <v>0</v>
      </c>
      <c r="BF2421" s="22">
        <f t="shared" si="1292"/>
        <v>0</v>
      </c>
      <c r="BG2421" s="22">
        <f t="shared" si="1292"/>
        <v>0</v>
      </c>
      <c r="BH2421" s="22">
        <f t="shared" si="1292"/>
        <v>0</v>
      </c>
      <c r="BI2421" s="32" t="str">
        <f t="shared" ca="1" si="1285"/>
        <v>-</v>
      </c>
      <c r="BJ2421" s="32" t="str">
        <f t="shared" ca="1" si="1285"/>
        <v>-</v>
      </c>
      <c r="BK2421" s="32" t="str">
        <f t="shared" ca="1" si="1285"/>
        <v>-</v>
      </c>
      <c r="BL2421" s="32">
        <f t="shared" ca="1" si="1285"/>
        <v>0</v>
      </c>
      <c r="BM2421" s="32">
        <f t="shared" ca="1" si="1285"/>
        <v>0</v>
      </c>
      <c r="BN2421" s="32">
        <f t="shared" ca="1" si="1285"/>
        <v>0</v>
      </c>
      <c r="BO2421" s="32">
        <f t="shared" ca="1" si="1285"/>
        <v>0</v>
      </c>
      <c r="BP2421" s="54">
        <v>0</v>
      </c>
    </row>
    <row r="2422" spans="1:68" hidden="1" outlineLevel="2">
      <c r="A2422" s="53"/>
      <c r="B2422" s="44">
        <f ca="1">COUNT(B$5:OFFSET(B2422,-1,0))</f>
        <v>2332</v>
      </c>
      <c r="C2422" s="31">
        <f ca="1">$B$2272</f>
        <v>2187</v>
      </c>
      <c r="D2422" s="45">
        <f t="shared" ca="1" si="1283"/>
        <v>2267</v>
      </c>
      <c r="E2422">
        <v>0</v>
      </c>
      <c r="F2422" t="b">
        <v>0</v>
      </c>
      <c r="G2422" t="b">
        <v>0</v>
      </c>
      <c r="H2422" t="b">
        <v>0</v>
      </c>
      <c r="I2422" s="3" t="str">
        <f t="shared" ca="1" si="1284"/>
        <v>G04- SRW + PI</v>
      </c>
      <c r="J2422" s="16" t="str">
        <f ca="1">IF(MATCH(I2422,I$5:I2422,0)=(COUNTA(I$5:I2422)),"-","Dup")</f>
        <v>-</v>
      </c>
      <c r="K2422" s="32" t="str">
        <f t="shared" ca="1" si="1285"/>
        <v>-</v>
      </c>
      <c r="L2422" s="32" t="b">
        <f t="shared" ca="1" si="1285"/>
        <v>0</v>
      </c>
      <c r="M2422" s="32" t="b">
        <f t="shared" ca="1" si="1285"/>
        <v>1</v>
      </c>
      <c r="N2422" s="32">
        <f t="shared" ca="1" si="1285"/>
        <v>2</v>
      </c>
      <c r="O2422" s="32" t="str">
        <f t="shared" ca="1" si="1285"/>
        <v>-</v>
      </c>
      <c r="P2422" s="32" t="str">
        <f t="shared" ca="1" si="1285"/>
        <v>-</v>
      </c>
      <c r="Q2422" s="32" t="str">
        <f t="shared" ca="1" si="1285"/>
        <v>-</v>
      </c>
      <c r="R2422" s="32" t="str">
        <f t="shared" ca="1" si="1285"/>
        <v>-</v>
      </c>
      <c r="S2422" s="32" t="str">
        <f t="shared" ca="1" si="1285"/>
        <v>-</v>
      </c>
      <c r="T2422" s="32" t="str">
        <f t="shared" ca="1" si="1285"/>
        <v>-</v>
      </c>
      <c r="U2422" s="32" t="str">
        <f t="shared" ca="1" si="1285"/>
        <v>-</v>
      </c>
      <c r="V2422" s="32" t="str">
        <f t="shared" ca="1" si="1285"/>
        <v>-</v>
      </c>
      <c r="W2422" s="32" t="str">
        <f t="shared" ca="1" si="1285"/>
        <v>-</v>
      </c>
      <c r="X2422" s="32" t="str">
        <f t="shared" ca="1" si="1285"/>
        <v>-</v>
      </c>
      <c r="Y2422" s="32" t="str">
        <f t="shared" ca="1" si="1285"/>
        <v>-</v>
      </c>
      <c r="Z2422" s="32" t="str">
        <f t="shared" ca="1" si="1285"/>
        <v>-</v>
      </c>
      <c r="AA2422" s="32" t="b">
        <f t="shared" ca="1" si="1286"/>
        <v>1</v>
      </c>
      <c r="AB2422" s="32" t="b">
        <f t="shared" ca="1" si="1286"/>
        <v>0</v>
      </c>
      <c r="AC2422" s="32" t="b">
        <f t="shared" ca="1" si="1286"/>
        <v>1</v>
      </c>
      <c r="AD2422" s="32" t="b">
        <f t="shared" ca="1" si="1286"/>
        <v>1</v>
      </c>
      <c r="AE2422" s="32" t="b">
        <f t="shared" ca="1" si="1286"/>
        <v>1</v>
      </c>
      <c r="AF2422" s="32">
        <f t="shared" ca="1" si="1285"/>
        <v>0</v>
      </c>
      <c r="AG2422" s="32">
        <f t="shared" ca="1" si="1285"/>
        <v>0.4</v>
      </c>
      <c r="AH2422" s="32">
        <f t="shared" ca="1" si="1285"/>
        <v>-0.4</v>
      </c>
      <c r="AI2422" s="32" t="str">
        <f t="shared" ca="1" si="1287"/>
        <v>-</v>
      </c>
      <c r="AJ2422" s="32" t="str">
        <f t="shared" ca="1" si="1287"/>
        <v>-</v>
      </c>
      <c r="AK2422" s="32">
        <f t="shared" ca="1" si="1285"/>
        <v>0</v>
      </c>
      <c r="AL2422" s="32">
        <f t="shared" ca="1" si="1285"/>
        <v>1</v>
      </c>
      <c r="AM2422" s="32">
        <f t="shared" ca="1" si="1285"/>
        <v>-1</v>
      </c>
      <c r="AN2422" s="32">
        <f t="shared" ca="1" si="1288"/>
        <v>3.9</v>
      </c>
      <c r="AO2422" s="32" t="str">
        <f t="shared" ca="1" si="1285"/>
        <v>-</v>
      </c>
      <c r="AP2422" s="32" t="str">
        <f t="shared" ca="1" si="1285"/>
        <v>-</v>
      </c>
      <c r="AQ2422" s="32" t="b">
        <f t="shared" ca="1" si="1289"/>
        <v>1</v>
      </c>
      <c r="AR2422" s="32" t="b">
        <f t="shared" ca="1" si="1289"/>
        <v>1</v>
      </c>
      <c r="AS2422" s="32" t="str">
        <f t="shared" ca="1" si="1289"/>
        <v>-</v>
      </c>
      <c r="AT2422" s="32" t="str">
        <f t="shared" ca="1" si="1289"/>
        <v>-</v>
      </c>
      <c r="AU2422" s="32">
        <f t="shared" ca="1" si="1289"/>
        <v>-1.6954022988505103E-2</v>
      </c>
      <c r="AV2422" s="32">
        <f t="shared" ca="1" si="1285"/>
        <v>60.763300000000001</v>
      </c>
      <c r="AW2422" s="32">
        <f t="shared" ca="1" si="1290"/>
        <v>0.95186932480680186</v>
      </c>
      <c r="AX2422" s="22">
        <f t="shared" si="1291"/>
        <v>0</v>
      </c>
      <c r="AY2422" s="22">
        <f t="shared" si="1291"/>
        <v>1</v>
      </c>
      <c r="AZ2422" s="22">
        <f t="shared" si="1291"/>
        <v>1</v>
      </c>
      <c r="BA2422" s="32">
        <f t="shared" ca="1" si="1285"/>
        <v>0</v>
      </c>
      <c r="BB2422" s="32">
        <f t="shared" ca="1" si="1285"/>
        <v>0</v>
      </c>
      <c r="BC2422" s="22">
        <f t="shared" si="1292"/>
        <v>1</v>
      </c>
      <c r="BD2422" s="22">
        <f t="shared" si="1292"/>
        <v>0</v>
      </c>
      <c r="BE2422" s="22">
        <f t="shared" si="1292"/>
        <v>0</v>
      </c>
      <c r="BF2422" s="22">
        <f t="shared" si="1292"/>
        <v>0</v>
      </c>
      <c r="BG2422" s="22">
        <f t="shared" si="1292"/>
        <v>0</v>
      </c>
      <c r="BH2422" s="22">
        <f t="shared" si="1292"/>
        <v>0</v>
      </c>
      <c r="BI2422" s="32" t="str">
        <f t="shared" ca="1" si="1285"/>
        <v>-</v>
      </c>
      <c r="BJ2422" s="32" t="str">
        <f t="shared" ca="1" si="1285"/>
        <v>-</v>
      </c>
      <c r="BK2422" s="32" t="str">
        <f t="shared" ca="1" si="1285"/>
        <v>-</v>
      </c>
      <c r="BL2422" s="32">
        <f t="shared" ca="1" si="1285"/>
        <v>0</v>
      </c>
      <c r="BM2422" s="32">
        <f t="shared" ca="1" si="1285"/>
        <v>0</v>
      </c>
      <c r="BN2422" s="32">
        <f t="shared" ca="1" si="1285"/>
        <v>0</v>
      </c>
      <c r="BO2422" s="32">
        <f t="shared" ca="1" si="1285"/>
        <v>0</v>
      </c>
      <c r="BP2422" s="54">
        <v>0</v>
      </c>
    </row>
    <row r="2423" spans="1:68" hidden="1" outlineLevel="2">
      <c r="A2423" s="53"/>
      <c r="B2423" s="44">
        <f ca="1">COUNT(B$5:OFFSET(B2423,-1,0))</f>
        <v>2333</v>
      </c>
      <c r="C2423" s="31">
        <f ca="1">$B$2273</f>
        <v>2188</v>
      </c>
      <c r="D2423" s="45">
        <f t="shared" ca="1" si="1283"/>
        <v>2268</v>
      </c>
      <c r="E2423">
        <v>0</v>
      </c>
      <c r="F2423" t="b">
        <v>0</v>
      </c>
      <c r="G2423" t="b">
        <v>0</v>
      </c>
      <c r="H2423" t="b">
        <v>0</v>
      </c>
      <c r="I2423" s="3" t="str">
        <f t="shared" ca="1" si="1284"/>
        <v>G05- SRW + PI</v>
      </c>
      <c r="J2423" s="16" t="str">
        <f ca="1">IF(MATCH(I2423,I$5:I2423,0)=(COUNTA(I$5:I2423)),"-","Dup")</f>
        <v>-</v>
      </c>
      <c r="K2423" s="32" t="str">
        <f t="shared" ca="1" si="1285"/>
        <v>-</v>
      </c>
      <c r="L2423" s="32" t="b">
        <f t="shared" ca="1" si="1285"/>
        <v>0</v>
      </c>
      <c r="M2423" s="32" t="b">
        <f t="shared" ca="1" si="1285"/>
        <v>1</v>
      </c>
      <c r="N2423" s="32">
        <f t="shared" ca="1" si="1285"/>
        <v>2</v>
      </c>
      <c r="O2423" s="32" t="str">
        <f t="shared" ca="1" si="1285"/>
        <v>-</v>
      </c>
      <c r="P2423" s="32" t="str">
        <f t="shared" ca="1" si="1285"/>
        <v>-</v>
      </c>
      <c r="Q2423" s="32" t="str">
        <f t="shared" ca="1" si="1285"/>
        <v>-</v>
      </c>
      <c r="R2423" s="32" t="str">
        <f t="shared" ca="1" si="1285"/>
        <v>-</v>
      </c>
      <c r="S2423" s="32" t="str">
        <f t="shared" ca="1" si="1285"/>
        <v>-</v>
      </c>
      <c r="T2423" s="32" t="str">
        <f t="shared" ca="1" si="1285"/>
        <v>-</v>
      </c>
      <c r="U2423" s="32" t="str">
        <f t="shared" ca="1" si="1285"/>
        <v>-</v>
      </c>
      <c r="V2423" s="32" t="str">
        <f t="shared" ca="1" si="1285"/>
        <v>-</v>
      </c>
      <c r="W2423" s="32" t="str">
        <f t="shared" ca="1" si="1285"/>
        <v>-</v>
      </c>
      <c r="X2423" s="32" t="str">
        <f t="shared" ca="1" si="1285"/>
        <v>-</v>
      </c>
      <c r="Y2423" s="32" t="str">
        <f t="shared" ca="1" si="1285"/>
        <v>-</v>
      </c>
      <c r="Z2423" s="32" t="str">
        <f t="shared" ca="1" si="1285"/>
        <v>-</v>
      </c>
      <c r="AA2423" s="32" t="b">
        <f t="shared" ca="1" si="1286"/>
        <v>1</v>
      </c>
      <c r="AB2423" s="32" t="b">
        <f t="shared" ca="1" si="1286"/>
        <v>0</v>
      </c>
      <c r="AC2423" s="32" t="b">
        <f t="shared" ca="1" si="1286"/>
        <v>1</v>
      </c>
      <c r="AD2423" s="32" t="b">
        <f t="shared" ca="1" si="1286"/>
        <v>1</v>
      </c>
      <c r="AE2423" s="32" t="b">
        <f t="shared" ca="1" si="1286"/>
        <v>1</v>
      </c>
      <c r="AF2423" s="32">
        <f t="shared" ca="1" si="1285"/>
        <v>0</v>
      </c>
      <c r="AG2423" s="32">
        <f t="shared" ca="1" si="1285"/>
        <v>0.4</v>
      </c>
      <c r="AH2423" s="32">
        <f t="shared" ca="1" si="1285"/>
        <v>-0.4</v>
      </c>
      <c r="AI2423" s="32" t="str">
        <f t="shared" ca="1" si="1287"/>
        <v>-</v>
      </c>
      <c r="AJ2423" s="32" t="str">
        <f t="shared" ca="1" si="1287"/>
        <v>-</v>
      </c>
      <c r="AK2423" s="32">
        <f t="shared" ca="1" si="1285"/>
        <v>0</v>
      </c>
      <c r="AL2423" s="32">
        <f t="shared" ca="1" si="1285"/>
        <v>1</v>
      </c>
      <c r="AM2423" s="32">
        <f t="shared" ca="1" si="1285"/>
        <v>-1</v>
      </c>
      <c r="AN2423" s="32">
        <f t="shared" ca="1" si="1288"/>
        <v>3.9</v>
      </c>
      <c r="AO2423" s="32" t="str">
        <f t="shared" ca="1" si="1285"/>
        <v>-</v>
      </c>
      <c r="AP2423" s="32" t="str">
        <f t="shared" ca="1" si="1285"/>
        <v>-</v>
      </c>
      <c r="AQ2423" s="32" t="b">
        <f t="shared" ca="1" si="1289"/>
        <v>1</v>
      </c>
      <c r="AR2423" s="32" t="b">
        <f t="shared" ca="1" si="1289"/>
        <v>1</v>
      </c>
      <c r="AS2423" s="32" t="str">
        <f t="shared" ca="1" si="1289"/>
        <v>-</v>
      </c>
      <c r="AT2423" s="32" t="str">
        <f t="shared" ca="1" si="1289"/>
        <v>-</v>
      </c>
      <c r="AU2423" s="32">
        <f t="shared" ca="1" si="1289"/>
        <v>0.24637931034482846</v>
      </c>
      <c r="AV2423" s="32">
        <f t="shared" ca="1" si="1285"/>
        <v>56.641500000000001</v>
      </c>
      <c r="AW2423" s="32">
        <f t="shared" ca="1" si="1290"/>
        <v>1.0021403062860021</v>
      </c>
      <c r="AX2423" s="22">
        <f t="shared" si="1291"/>
        <v>0</v>
      </c>
      <c r="AY2423" s="22">
        <f t="shared" si="1291"/>
        <v>1</v>
      </c>
      <c r="AZ2423" s="22">
        <f t="shared" si="1291"/>
        <v>1</v>
      </c>
      <c r="BA2423" s="32">
        <f t="shared" ca="1" si="1285"/>
        <v>0</v>
      </c>
      <c r="BB2423" s="32">
        <f t="shared" ca="1" si="1285"/>
        <v>0</v>
      </c>
      <c r="BC2423" s="22">
        <f t="shared" si="1292"/>
        <v>1</v>
      </c>
      <c r="BD2423" s="22">
        <f t="shared" si="1292"/>
        <v>0</v>
      </c>
      <c r="BE2423" s="22">
        <f t="shared" si="1292"/>
        <v>0</v>
      </c>
      <c r="BF2423" s="22">
        <f t="shared" si="1292"/>
        <v>0</v>
      </c>
      <c r="BG2423" s="22">
        <f t="shared" si="1292"/>
        <v>0</v>
      </c>
      <c r="BH2423" s="22">
        <f t="shared" si="1292"/>
        <v>0</v>
      </c>
      <c r="BI2423" s="32" t="str">
        <f t="shared" ca="1" si="1285"/>
        <v>-</v>
      </c>
      <c r="BJ2423" s="32" t="str">
        <f t="shared" ca="1" si="1285"/>
        <v>-</v>
      </c>
      <c r="BK2423" s="32" t="str">
        <f t="shared" ca="1" si="1285"/>
        <v>-</v>
      </c>
      <c r="BL2423" s="32">
        <f t="shared" ca="1" si="1285"/>
        <v>0</v>
      </c>
      <c r="BM2423" s="32">
        <f t="shared" ca="1" si="1285"/>
        <v>0</v>
      </c>
      <c r="BN2423" s="32">
        <f t="shared" ca="1" si="1285"/>
        <v>0</v>
      </c>
      <c r="BO2423" s="32">
        <f t="shared" ca="1" si="1285"/>
        <v>0</v>
      </c>
      <c r="BP2423" s="54">
        <v>0</v>
      </c>
    </row>
    <row r="2424" spans="1:68" hidden="1" outlineLevel="2">
      <c r="A2424" s="53"/>
      <c r="B2424" s="44">
        <f ca="1">COUNT(B$5:OFFSET(B2424,-1,0))</f>
        <v>2334</v>
      </c>
      <c r="C2424" s="31">
        <f ca="1">$B$2274</f>
        <v>2189</v>
      </c>
      <c r="D2424" s="45">
        <f t="shared" ca="1" si="1283"/>
        <v>2269</v>
      </c>
      <c r="E2424">
        <v>0</v>
      </c>
      <c r="F2424" t="b">
        <v>0</v>
      </c>
      <c r="G2424" t="b">
        <v>0</v>
      </c>
      <c r="H2424" t="b">
        <v>0</v>
      </c>
      <c r="I2424" s="3" t="str">
        <f t="shared" ca="1" si="1284"/>
        <v>G06- SRW + PI</v>
      </c>
      <c r="J2424" s="16" t="str">
        <f ca="1">IF(MATCH(I2424,I$5:I2424,0)=(COUNTA(I$5:I2424)),"-","Dup")</f>
        <v>-</v>
      </c>
      <c r="K2424" s="32" t="str">
        <f t="shared" ca="1" si="1285"/>
        <v>-</v>
      </c>
      <c r="L2424" s="32" t="b">
        <f t="shared" ca="1" si="1285"/>
        <v>0</v>
      </c>
      <c r="M2424" s="32" t="b">
        <f t="shared" ca="1" si="1285"/>
        <v>1</v>
      </c>
      <c r="N2424" s="32">
        <f t="shared" ca="1" si="1285"/>
        <v>2</v>
      </c>
      <c r="O2424" s="32" t="str">
        <f t="shared" ca="1" si="1285"/>
        <v>-</v>
      </c>
      <c r="P2424" s="32" t="str">
        <f t="shared" ca="1" si="1285"/>
        <v>-</v>
      </c>
      <c r="Q2424" s="32" t="str">
        <f t="shared" ca="1" si="1285"/>
        <v>-</v>
      </c>
      <c r="R2424" s="32" t="str">
        <f t="shared" ca="1" si="1285"/>
        <v>-</v>
      </c>
      <c r="S2424" s="32" t="str">
        <f t="shared" ca="1" si="1285"/>
        <v>-</v>
      </c>
      <c r="T2424" s="32" t="str">
        <f t="shared" ca="1" si="1285"/>
        <v>-</v>
      </c>
      <c r="U2424" s="32" t="str">
        <f t="shared" ca="1" si="1285"/>
        <v>-</v>
      </c>
      <c r="V2424" s="32" t="str">
        <f t="shared" ca="1" si="1285"/>
        <v>-</v>
      </c>
      <c r="W2424" s="32" t="str">
        <f t="shared" ca="1" si="1285"/>
        <v>-</v>
      </c>
      <c r="X2424" s="32" t="str">
        <f t="shared" ca="1" si="1285"/>
        <v>-</v>
      </c>
      <c r="Y2424" s="32" t="str">
        <f t="shared" ca="1" si="1285"/>
        <v>-</v>
      </c>
      <c r="Z2424" s="32" t="str">
        <f t="shared" ca="1" si="1285"/>
        <v>-</v>
      </c>
      <c r="AA2424" s="32" t="b">
        <f t="shared" ca="1" si="1286"/>
        <v>1</v>
      </c>
      <c r="AB2424" s="32" t="b">
        <f t="shared" ca="1" si="1286"/>
        <v>0</v>
      </c>
      <c r="AC2424" s="32" t="b">
        <f t="shared" ca="1" si="1286"/>
        <v>1</v>
      </c>
      <c r="AD2424" s="32" t="b">
        <f t="shared" ca="1" si="1286"/>
        <v>1</v>
      </c>
      <c r="AE2424" s="32" t="b">
        <f t="shared" ca="1" si="1286"/>
        <v>1</v>
      </c>
      <c r="AF2424" s="32">
        <f t="shared" ca="1" si="1285"/>
        <v>0</v>
      </c>
      <c r="AG2424" s="32">
        <f t="shared" ca="1" si="1285"/>
        <v>0.4</v>
      </c>
      <c r="AH2424" s="32">
        <f t="shared" ca="1" si="1285"/>
        <v>-0.4</v>
      </c>
      <c r="AI2424" s="32" t="str">
        <f t="shared" ca="1" si="1287"/>
        <v>-</v>
      </c>
      <c r="AJ2424" s="32" t="str">
        <f t="shared" ca="1" si="1287"/>
        <v>-</v>
      </c>
      <c r="AK2424" s="32">
        <f t="shared" ca="1" si="1285"/>
        <v>0</v>
      </c>
      <c r="AL2424" s="32">
        <f t="shared" ca="1" si="1285"/>
        <v>1</v>
      </c>
      <c r="AM2424" s="32">
        <f t="shared" ca="1" si="1285"/>
        <v>-1</v>
      </c>
      <c r="AN2424" s="32">
        <f t="shared" ca="1" si="1288"/>
        <v>3.9</v>
      </c>
      <c r="AO2424" s="32" t="str">
        <f t="shared" ca="1" si="1285"/>
        <v>-</v>
      </c>
      <c r="AP2424" s="32" t="str">
        <f t="shared" ca="1" si="1285"/>
        <v>-</v>
      </c>
      <c r="AQ2424" s="32" t="b">
        <f t="shared" ca="1" si="1289"/>
        <v>1</v>
      </c>
      <c r="AR2424" s="32" t="b">
        <f t="shared" ca="1" si="1289"/>
        <v>1</v>
      </c>
      <c r="AS2424" s="32" t="str">
        <f t="shared" ca="1" si="1289"/>
        <v>-</v>
      </c>
      <c r="AT2424" s="32" t="str">
        <f t="shared" ca="1" si="1289"/>
        <v>-</v>
      </c>
      <c r="AU2424" s="32">
        <f t="shared" ca="1" si="1289"/>
        <v>9.7126436781616119E-3</v>
      </c>
      <c r="AV2424" s="32">
        <f t="shared" ca="1" si="1285"/>
        <v>58.150599999999997</v>
      </c>
      <c r="AW2424" s="32">
        <f t="shared" ca="1" si="1290"/>
        <v>0.99087231654160657</v>
      </c>
      <c r="AX2424" s="22">
        <f t="shared" si="1291"/>
        <v>0</v>
      </c>
      <c r="AY2424" s="22">
        <f t="shared" si="1291"/>
        <v>1</v>
      </c>
      <c r="AZ2424" s="22">
        <f t="shared" si="1291"/>
        <v>1</v>
      </c>
      <c r="BA2424" s="32">
        <f t="shared" ca="1" si="1285"/>
        <v>0</v>
      </c>
      <c r="BB2424" s="32">
        <f t="shared" ca="1" si="1285"/>
        <v>0</v>
      </c>
      <c r="BC2424" s="22">
        <f t="shared" si="1292"/>
        <v>1</v>
      </c>
      <c r="BD2424" s="22">
        <f t="shared" si="1292"/>
        <v>0</v>
      </c>
      <c r="BE2424" s="22">
        <f t="shared" si="1292"/>
        <v>0</v>
      </c>
      <c r="BF2424" s="22">
        <f t="shared" si="1292"/>
        <v>0</v>
      </c>
      <c r="BG2424" s="22">
        <f t="shared" si="1292"/>
        <v>0</v>
      </c>
      <c r="BH2424" s="22">
        <f t="shared" si="1292"/>
        <v>0</v>
      </c>
      <c r="BI2424" s="32" t="str">
        <f t="shared" ca="1" si="1285"/>
        <v>-</v>
      </c>
      <c r="BJ2424" s="32" t="str">
        <f t="shared" ca="1" si="1285"/>
        <v>-</v>
      </c>
      <c r="BK2424" s="32" t="str">
        <f t="shared" ca="1" si="1285"/>
        <v>-</v>
      </c>
      <c r="BL2424" s="32">
        <f t="shared" ca="1" si="1285"/>
        <v>0</v>
      </c>
      <c r="BM2424" s="32">
        <f t="shared" ca="1" si="1285"/>
        <v>0</v>
      </c>
      <c r="BN2424" s="32">
        <f t="shared" ca="1" si="1285"/>
        <v>0</v>
      </c>
      <c r="BO2424" s="32">
        <f t="shared" ca="1" si="1285"/>
        <v>0</v>
      </c>
      <c r="BP2424" s="54">
        <v>0</v>
      </c>
    </row>
    <row r="2425" spans="1:68" hidden="1" outlineLevel="2">
      <c r="A2425" s="53"/>
      <c r="B2425" s="44">
        <f ca="1">COUNT(B$5:OFFSET(B2425,-1,0))</f>
        <v>2335</v>
      </c>
      <c r="C2425" s="31">
        <f ca="1">$B$2275</f>
        <v>2190</v>
      </c>
      <c r="D2425" s="45">
        <f t="shared" ca="1" si="1283"/>
        <v>2270</v>
      </c>
      <c r="E2425">
        <v>0</v>
      </c>
      <c r="F2425" t="b">
        <v>0</v>
      </c>
      <c r="G2425" t="b">
        <v>0</v>
      </c>
      <c r="H2425" t="b">
        <v>0</v>
      </c>
      <c r="I2425" s="3" t="str">
        <f t="shared" ca="1" si="1284"/>
        <v>G07- SRW + PI</v>
      </c>
      <c r="J2425" s="16" t="str">
        <f ca="1">IF(MATCH(I2425,I$5:I2425,0)=(COUNTA(I$5:I2425)),"-","Dup")</f>
        <v>-</v>
      </c>
      <c r="K2425" s="32" t="str">
        <f t="shared" ca="1" si="1285"/>
        <v>-</v>
      </c>
      <c r="L2425" s="32" t="b">
        <f t="shared" ca="1" si="1285"/>
        <v>0</v>
      </c>
      <c r="M2425" s="32" t="b">
        <f t="shared" ca="1" si="1285"/>
        <v>1</v>
      </c>
      <c r="N2425" s="32">
        <f t="shared" ca="1" si="1285"/>
        <v>2</v>
      </c>
      <c r="O2425" s="32" t="str">
        <f t="shared" ca="1" si="1285"/>
        <v>-</v>
      </c>
      <c r="P2425" s="32" t="str">
        <f t="shared" ca="1" si="1285"/>
        <v>-</v>
      </c>
      <c r="Q2425" s="32" t="str">
        <f t="shared" ca="1" si="1285"/>
        <v>-</v>
      </c>
      <c r="R2425" s="32" t="str">
        <f t="shared" ca="1" si="1285"/>
        <v>-</v>
      </c>
      <c r="S2425" s="32" t="str">
        <f t="shared" ca="1" si="1285"/>
        <v>-</v>
      </c>
      <c r="T2425" s="32" t="str">
        <f t="shared" ca="1" si="1285"/>
        <v>-</v>
      </c>
      <c r="U2425" s="32" t="str">
        <f t="shared" ca="1" si="1285"/>
        <v>-</v>
      </c>
      <c r="V2425" s="32" t="str">
        <f t="shared" ca="1" si="1285"/>
        <v>-</v>
      </c>
      <c r="W2425" s="32" t="str">
        <f t="shared" ca="1" si="1285"/>
        <v>-</v>
      </c>
      <c r="X2425" s="32" t="str">
        <f t="shared" ca="1" si="1285"/>
        <v>-</v>
      </c>
      <c r="Y2425" s="32" t="str">
        <f t="shared" ca="1" si="1285"/>
        <v>-</v>
      </c>
      <c r="Z2425" s="32" t="str">
        <f t="shared" ca="1" si="1285"/>
        <v>-</v>
      </c>
      <c r="AA2425" s="32" t="b">
        <f t="shared" ca="1" si="1286"/>
        <v>1</v>
      </c>
      <c r="AB2425" s="32" t="b">
        <f t="shared" ca="1" si="1286"/>
        <v>0</v>
      </c>
      <c r="AC2425" s="32" t="b">
        <f t="shared" ca="1" si="1286"/>
        <v>1</v>
      </c>
      <c r="AD2425" s="32" t="b">
        <f t="shared" ca="1" si="1286"/>
        <v>1</v>
      </c>
      <c r="AE2425" s="32" t="b">
        <f t="shared" ca="1" si="1286"/>
        <v>1</v>
      </c>
      <c r="AF2425" s="32">
        <f t="shared" ca="1" si="1285"/>
        <v>0</v>
      </c>
      <c r="AG2425" s="32">
        <f t="shared" ca="1" si="1285"/>
        <v>0.4</v>
      </c>
      <c r="AH2425" s="32">
        <f t="shared" ca="1" si="1285"/>
        <v>-0.4</v>
      </c>
      <c r="AI2425" s="32" t="str">
        <f t="shared" ca="1" si="1287"/>
        <v>-</v>
      </c>
      <c r="AJ2425" s="32" t="str">
        <f t="shared" ca="1" si="1287"/>
        <v>-</v>
      </c>
      <c r="AK2425" s="32">
        <f t="shared" ca="1" si="1285"/>
        <v>0</v>
      </c>
      <c r="AL2425" s="32">
        <f t="shared" ca="1" si="1285"/>
        <v>1</v>
      </c>
      <c r="AM2425" s="32">
        <f t="shared" ca="1" si="1285"/>
        <v>-1</v>
      </c>
      <c r="AN2425" s="32">
        <f t="shared" ca="1" si="1288"/>
        <v>3.9</v>
      </c>
      <c r="AO2425" s="32" t="str">
        <f t="shared" ca="1" si="1285"/>
        <v>-</v>
      </c>
      <c r="AP2425" s="32" t="str">
        <f t="shared" ca="1" si="1285"/>
        <v>-</v>
      </c>
      <c r="AQ2425" s="32" t="b">
        <f t="shared" ca="1" si="1289"/>
        <v>1</v>
      </c>
      <c r="AR2425" s="32" t="b">
        <f t="shared" ca="1" si="1289"/>
        <v>1</v>
      </c>
      <c r="AS2425" s="32" t="str">
        <f t="shared" ca="1" si="1289"/>
        <v>-</v>
      </c>
      <c r="AT2425" s="32" t="str">
        <f t="shared" ca="1" si="1289"/>
        <v>-</v>
      </c>
      <c r="AU2425" s="32">
        <f t="shared" ca="1" si="1289"/>
        <v>-3.6206896551715319E-3</v>
      </c>
      <c r="AV2425" s="32">
        <f t="shared" ca="1" si="1285"/>
        <v>60.44</v>
      </c>
      <c r="AW2425" s="32">
        <f t="shared" ca="1" si="1290"/>
        <v>0.94568977978009428</v>
      </c>
      <c r="AX2425" s="22">
        <f t="shared" si="1291"/>
        <v>0</v>
      </c>
      <c r="AY2425" s="22">
        <f t="shared" si="1291"/>
        <v>1</v>
      </c>
      <c r="AZ2425" s="22">
        <f t="shared" si="1291"/>
        <v>1</v>
      </c>
      <c r="BA2425" s="32">
        <f t="shared" ca="1" si="1285"/>
        <v>0</v>
      </c>
      <c r="BB2425" s="32">
        <f t="shared" ca="1" si="1285"/>
        <v>0</v>
      </c>
      <c r="BC2425" s="22">
        <f t="shared" si="1292"/>
        <v>1</v>
      </c>
      <c r="BD2425" s="22">
        <f t="shared" si="1292"/>
        <v>0</v>
      </c>
      <c r="BE2425" s="22">
        <f t="shared" si="1292"/>
        <v>0</v>
      </c>
      <c r="BF2425" s="22">
        <f t="shared" si="1292"/>
        <v>0</v>
      </c>
      <c r="BG2425" s="22">
        <f t="shared" si="1292"/>
        <v>0</v>
      </c>
      <c r="BH2425" s="22">
        <f t="shared" si="1292"/>
        <v>0</v>
      </c>
      <c r="BI2425" s="32" t="str">
        <f t="shared" ca="1" si="1285"/>
        <v>-</v>
      </c>
      <c r="BJ2425" s="32" t="str">
        <f t="shared" ca="1" si="1285"/>
        <v>-</v>
      </c>
      <c r="BK2425" s="32" t="str">
        <f t="shared" ca="1" si="1285"/>
        <v>-</v>
      </c>
      <c r="BL2425" s="32">
        <f t="shared" ca="1" si="1285"/>
        <v>0</v>
      </c>
      <c r="BM2425" s="32">
        <f t="shared" ca="1" si="1285"/>
        <v>0</v>
      </c>
      <c r="BN2425" s="32">
        <f t="shared" ca="1" si="1285"/>
        <v>0</v>
      </c>
      <c r="BO2425" s="32">
        <f t="shared" ca="1" si="1285"/>
        <v>0</v>
      </c>
      <c r="BP2425" s="54">
        <v>0</v>
      </c>
    </row>
    <row r="2426" spans="1:68" hidden="1" outlineLevel="2">
      <c r="A2426" s="53"/>
      <c r="B2426" s="44">
        <f ca="1">COUNT(B$5:OFFSET(B2426,-1,0))</f>
        <v>2336</v>
      </c>
      <c r="C2426" s="31">
        <f ca="1">$B$2276</f>
        <v>2191</v>
      </c>
      <c r="D2426" s="45">
        <f t="shared" ca="1" si="1283"/>
        <v>2271</v>
      </c>
      <c r="E2426">
        <v>0</v>
      </c>
      <c r="F2426" t="b">
        <v>0</v>
      </c>
      <c r="G2426" t="b">
        <v>0</v>
      </c>
      <c r="H2426" t="b">
        <v>0</v>
      </c>
      <c r="I2426" s="3" t="str">
        <f t="shared" ca="1" si="1284"/>
        <v>G08- SRW + PI</v>
      </c>
      <c r="J2426" s="16" t="str">
        <f ca="1">IF(MATCH(I2426,I$5:I2426,0)=(COUNTA(I$5:I2426)),"-","Dup")</f>
        <v>-</v>
      </c>
      <c r="K2426" s="32" t="str">
        <f t="shared" ca="1" si="1285"/>
        <v>-</v>
      </c>
      <c r="L2426" s="32" t="b">
        <f t="shared" ca="1" si="1285"/>
        <v>0</v>
      </c>
      <c r="M2426" s="32" t="b">
        <f t="shared" ca="1" si="1285"/>
        <v>1</v>
      </c>
      <c r="N2426" s="32">
        <f t="shared" ca="1" si="1285"/>
        <v>2</v>
      </c>
      <c r="O2426" s="32" t="str">
        <f t="shared" ca="1" si="1285"/>
        <v>-</v>
      </c>
      <c r="P2426" s="32" t="str">
        <f t="shared" ca="1" si="1285"/>
        <v>-</v>
      </c>
      <c r="Q2426" s="32" t="str">
        <f t="shared" ca="1" si="1285"/>
        <v>-</v>
      </c>
      <c r="R2426" s="32" t="str">
        <f t="shared" ca="1" si="1285"/>
        <v>-</v>
      </c>
      <c r="S2426" s="32" t="str">
        <f t="shared" ca="1" si="1285"/>
        <v>-</v>
      </c>
      <c r="T2426" s="32" t="str">
        <f t="shared" ca="1" si="1285"/>
        <v>-</v>
      </c>
      <c r="U2426" s="32" t="str">
        <f t="shared" ca="1" si="1285"/>
        <v>-</v>
      </c>
      <c r="V2426" s="32" t="str">
        <f t="shared" ca="1" si="1285"/>
        <v>-</v>
      </c>
      <c r="W2426" s="32" t="str">
        <f t="shared" ca="1" si="1285"/>
        <v>-</v>
      </c>
      <c r="X2426" s="32" t="str">
        <f t="shared" ca="1" si="1285"/>
        <v>-</v>
      </c>
      <c r="Y2426" s="32" t="str">
        <f t="shared" ca="1" si="1285"/>
        <v>-</v>
      </c>
      <c r="Z2426" s="32" t="str">
        <f t="shared" ca="1" si="1285"/>
        <v>-</v>
      </c>
      <c r="AA2426" s="32" t="b">
        <f t="shared" ca="1" si="1286"/>
        <v>1</v>
      </c>
      <c r="AB2426" s="32" t="b">
        <f t="shared" ca="1" si="1286"/>
        <v>0</v>
      </c>
      <c r="AC2426" s="32" t="b">
        <f t="shared" ca="1" si="1286"/>
        <v>1</v>
      </c>
      <c r="AD2426" s="32" t="b">
        <f t="shared" ca="1" si="1286"/>
        <v>1</v>
      </c>
      <c r="AE2426" s="32" t="b">
        <f t="shared" ca="1" si="1286"/>
        <v>1</v>
      </c>
      <c r="AF2426" s="32">
        <f t="shared" ca="1" si="1285"/>
        <v>0</v>
      </c>
      <c r="AG2426" s="32">
        <f t="shared" ref="AG2426:BO2441" ca="1" si="1293">OFFSET(AG$5,$D2426,0)</f>
        <v>0.4</v>
      </c>
      <c r="AH2426" s="32">
        <f t="shared" ca="1" si="1293"/>
        <v>-0.4</v>
      </c>
      <c r="AI2426" s="32" t="str">
        <f t="shared" ca="1" si="1293"/>
        <v>-</v>
      </c>
      <c r="AJ2426" s="32" t="str">
        <f t="shared" ca="1" si="1293"/>
        <v>-</v>
      </c>
      <c r="AK2426" s="32">
        <f t="shared" ca="1" si="1293"/>
        <v>0</v>
      </c>
      <c r="AL2426" s="32">
        <f t="shared" ca="1" si="1293"/>
        <v>1</v>
      </c>
      <c r="AM2426" s="32">
        <f t="shared" ca="1" si="1293"/>
        <v>-1</v>
      </c>
      <c r="AN2426" s="32">
        <f t="shared" ca="1" si="1293"/>
        <v>3.9</v>
      </c>
      <c r="AO2426" s="32" t="str">
        <f t="shared" ca="1" si="1293"/>
        <v>-</v>
      </c>
      <c r="AP2426" s="32" t="str">
        <f t="shared" ca="1" si="1293"/>
        <v>-</v>
      </c>
      <c r="AQ2426" s="32" t="b">
        <f t="shared" ca="1" si="1293"/>
        <v>1</v>
      </c>
      <c r="AR2426" s="32" t="b">
        <f t="shared" ca="1" si="1293"/>
        <v>1</v>
      </c>
      <c r="AS2426" s="32" t="str">
        <f t="shared" ca="1" si="1293"/>
        <v>-</v>
      </c>
      <c r="AT2426" s="32" t="str">
        <f t="shared" ca="1" si="1293"/>
        <v>-</v>
      </c>
      <c r="AU2426" s="32">
        <f t="shared" ca="1" si="1293"/>
        <v>-0.28362068965517168</v>
      </c>
      <c r="AV2426" s="32">
        <f t="shared" ca="1" si="1293"/>
        <v>62.059800000000003</v>
      </c>
      <c r="AW2426" s="32">
        <f t="shared" ca="1" si="1293"/>
        <v>0.99614779608400872</v>
      </c>
      <c r="AX2426" s="22">
        <f t="shared" si="1291"/>
        <v>0</v>
      </c>
      <c r="AY2426" s="22">
        <f t="shared" si="1291"/>
        <v>1</v>
      </c>
      <c r="AZ2426" s="22">
        <f t="shared" si="1291"/>
        <v>1</v>
      </c>
      <c r="BA2426" s="32">
        <f t="shared" ca="1" si="1293"/>
        <v>0</v>
      </c>
      <c r="BB2426" s="32">
        <f t="shared" ca="1" si="1293"/>
        <v>0</v>
      </c>
      <c r="BC2426" s="22">
        <f t="shared" si="1292"/>
        <v>1</v>
      </c>
      <c r="BD2426" s="22">
        <f t="shared" si="1292"/>
        <v>0</v>
      </c>
      <c r="BE2426" s="22">
        <f t="shared" si="1292"/>
        <v>0</v>
      </c>
      <c r="BF2426" s="22">
        <f t="shared" si="1292"/>
        <v>0</v>
      </c>
      <c r="BG2426" s="22">
        <f t="shared" si="1292"/>
        <v>0</v>
      </c>
      <c r="BH2426" s="22">
        <f t="shared" si="1292"/>
        <v>0</v>
      </c>
      <c r="BI2426" s="32" t="str">
        <f t="shared" ca="1" si="1293"/>
        <v>-</v>
      </c>
      <c r="BJ2426" s="32" t="str">
        <f t="shared" ca="1" si="1293"/>
        <v>-</v>
      </c>
      <c r="BK2426" s="32" t="str">
        <f t="shared" ca="1" si="1293"/>
        <v>-</v>
      </c>
      <c r="BL2426" s="32">
        <f t="shared" ca="1" si="1293"/>
        <v>0</v>
      </c>
      <c r="BM2426" s="32">
        <f t="shared" ca="1" si="1293"/>
        <v>0</v>
      </c>
      <c r="BN2426" s="32">
        <f t="shared" ca="1" si="1293"/>
        <v>0</v>
      </c>
      <c r="BO2426" s="32">
        <f t="shared" ca="1" si="1293"/>
        <v>0</v>
      </c>
      <c r="BP2426" s="54">
        <v>0</v>
      </c>
    </row>
    <row r="2427" spans="1:68" hidden="1" outlineLevel="2">
      <c r="A2427" s="53"/>
      <c r="B2427" s="44">
        <f ca="1">COUNT(B$5:OFFSET(B2427,-1,0))</f>
        <v>2337</v>
      </c>
      <c r="C2427" s="31">
        <f ca="1">$B$2277</f>
        <v>2192</v>
      </c>
      <c r="D2427" s="45">
        <f t="shared" ca="1" si="1283"/>
        <v>2272</v>
      </c>
      <c r="E2427">
        <v>0</v>
      </c>
      <c r="F2427" t="b">
        <v>0</v>
      </c>
      <c r="G2427" t="b">
        <v>0</v>
      </c>
      <c r="H2427" t="b">
        <v>0</v>
      </c>
      <c r="I2427" s="3" t="str">
        <f t="shared" ca="1" si="1284"/>
        <v>G09- SRW + PI</v>
      </c>
      <c r="J2427" s="16" t="str">
        <f ca="1">IF(MATCH(I2427,I$5:I2427,0)=(COUNTA(I$5:I2427)),"-","Dup")</f>
        <v>-</v>
      </c>
      <c r="K2427" s="32" t="str">
        <f t="shared" ref="K2427:BO2434" ca="1" si="1294">OFFSET(K$5,$D2427,0)</f>
        <v>-</v>
      </c>
      <c r="L2427" s="32" t="b">
        <f t="shared" ca="1" si="1294"/>
        <v>0</v>
      </c>
      <c r="M2427" s="32" t="b">
        <f t="shared" ca="1" si="1294"/>
        <v>1</v>
      </c>
      <c r="N2427" s="32">
        <f t="shared" ca="1" si="1294"/>
        <v>2</v>
      </c>
      <c r="O2427" s="32" t="str">
        <f t="shared" ca="1" si="1294"/>
        <v>-</v>
      </c>
      <c r="P2427" s="32" t="str">
        <f t="shared" ca="1" si="1294"/>
        <v>-</v>
      </c>
      <c r="Q2427" s="32" t="str">
        <f t="shared" ca="1" si="1294"/>
        <v>-</v>
      </c>
      <c r="R2427" s="32" t="str">
        <f t="shared" ca="1" si="1294"/>
        <v>-</v>
      </c>
      <c r="S2427" s="32" t="str">
        <f t="shared" ca="1" si="1294"/>
        <v>-</v>
      </c>
      <c r="T2427" s="32" t="str">
        <f t="shared" ca="1" si="1294"/>
        <v>-</v>
      </c>
      <c r="U2427" s="32" t="str">
        <f t="shared" ca="1" si="1294"/>
        <v>-</v>
      </c>
      <c r="V2427" s="32" t="str">
        <f t="shared" ca="1" si="1294"/>
        <v>-</v>
      </c>
      <c r="W2427" s="32" t="str">
        <f t="shared" ca="1" si="1294"/>
        <v>-</v>
      </c>
      <c r="X2427" s="32" t="str">
        <f t="shared" ca="1" si="1294"/>
        <v>-</v>
      </c>
      <c r="Y2427" s="32" t="str">
        <f t="shared" ca="1" si="1294"/>
        <v>-</v>
      </c>
      <c r="Z2427" s="32" t="str">
        <f t="shared" ca="1" si="1294"/>
        <v>-</v>
      </c>
      <c r="AA2427" s="32" t="b">
        <f t="shared" ca="1" si="1286"/>
        <v>1</v>
      </c>
      <c r="AB2427" s="32" t="b">
        <f t="shared" ca="1" si="1286"/>
        <v>0</v>
      </c>
      <c r="AC2427" s="32" t="b">
        <f t="shared" ca="1" si="1286"/>
        <v>1</v>
      </c>
      <c r="AD2427" s="32" t="b">
        <f t="shared" ca="1" si="1286"/>
        <v>1</v>
      </c>
      <c r="AE2427" s="32" t="b">
        <f t="shared" ca="1" si="1286"/>
        <v>1</v>
      </c>
      <c r="AF2427" s="32">
        <f t="shared" ca="1" si="1294"/>
        <v>0</v>
      </c>
      <c r="AG2427" s="32">
        <f t="shared" ca="1" si="1294"/>
        <v>0.4</v>
      </c>
      <c r="AH2427" s="32">
        <f t="shared" ca="1" si="1294"/>
        <v>-0.4</v>
      </c>
      <c r="AI2427" s="32" t="str">
        <f t="shared" ca="1" si="1293"/>
        <v>-</v>
      </c>
      <c r="AJ2427" s="32" t="str">
        <f t="shared" ca="1" si="1293"/>
        <v>-</v>
      </c>
      <c r="AK2427" s="32">
        <f t="shared" ca="1" si="1294"/>
        <v>0</v>
      </c>
      <c r="AL2427" s="32">
        <f t="shared" ca="1" si="1294"/>
        <v>1</v>
      </c>
      <c r="AM2427" s="32">
        <f t="shared" ca="1" si="1294"/>
        <v>-1</v>
      </c>
      <c r="AN2427" s="32">
        <f t="shared" ca="1" si="1293"/>
        <v>3.9</v>
      </c>
      <c r="AO2427" s="32" t="str">
        <f t="shared" ca="1" si="1294"/>
        <v>-</v>
      </c>
      <c r="AP2427" s="32" t="str">
        <f t="shared" ca="1" si="1294"/>
        <v>-</v>
      </c>
      <c r="AQ2427" s="32" t="b">
        <f t="shared" ca="1" si="1293"/>
        <v>1</v>
      </c>
      <c r="AR2427" s="32" t="b">
        <f t="shared" ca="1" si="1293"/>
        <v>1</v>
      </c>
      <c r="AS2427" s="32" t="str">
        <f t="shared" ca="1" si="1293"/>
        <v>-</v>
      </c>
      <c r="AT2427" s="32" t="str">
        <f t="shared" ca="1" si="1293"/>
        <v>-</v>
      </c>
      <c r="AU2427" s="32">
        <f t="shared" ca="1" si="1293"/>
        <v>-9.3620689655171674E-2</v>
      </c>
      <c r="AV2427" s="32">
        <f t="shared" ca="1" si="1294"/>
        <v>61.930900000000001</v>
      </c>
      <c r="AW2427" s="32">
        <f t="shared" ca="1" si="1293"/>
        <v>0.96873644136789827</v>
      </c>
      <c r="AX2427" s="22">
        <f t="shared" si="1291"/>
        <v>0</v>
      </c>
      <c r="AY2427" s="22">
        <f t="shared" si="1291"/>
        <v>1</v>
      </c>
      <c r="AZ2427" s="22">
        <f t="shared" si="1291"/>
        <v>1</v>
      </c>
      <c r="BA2427" s="32">
        <f t="shared" ca="1" si="1294"/>
        <v>0</v>
      </c>
      <c r="BB2427" s="32">
        <f t="shared" ca="1" si="1294"/>
        <v>0</v>
      </c>
      <c r="BC2427" s="22">
        <f t="shared" si="1292"/>
        <v>1</v>
      </c>
      <c r="BD2427" s="22">
        <f t="shared" si="1292"/>
        <v>0</v>
      </c>
      <c r="BE2427" s="22">
        <f t="shared" si="1292"/>
        <v>0</v>
      </c>
      <c r="BF2427" s="22">
        <f t="shared" si="1292"/>
        <v>0</v>
      </c>
      <c r="BG2427" s="22">
        <f t="shared" si="1292"/>
        <v>0</v>
      </c>
      <c r="BH2427" s="22">
        <f t="shared" si="1292"/>
        <v>0</v>
      </c>
      <c r="BI2427" s="32" t="str">
        <f t="shared" ca="1" si="1294"/>
        <v>-</v>
      </c>
      <c r="BJ2427" s="32" t="str">
        <f t="shared" ca="1" si="1294"/>
        <v>-</v>
      </c>
      <c r="BK2427" s="32" t="str">
        <f t="shared" ca="1" si="1294"/>
        <v>-</v>
      </c>
      <c r="BL2427" s="32">
        <f t="shared" ca="1" si="1294"/>
        <v>0</v>
      </c>
      <c r="BM2427" s="32">
        <f t="shared" ca="1" si="1294"/>
        <v>0</v>
      </c>
      <c r="BN2427" s="32">
        <f t="shared" ca="1" si="1294"/>
        <v>0</v>
      </c>
      <c r="BO2427" s="32">
        <f t="shared" ca="1" si="1294"/>
        <v>0</v>
      </c>
      <c r="BP2427" s="54">
        <v>0</v>
      </c>
    </row>
    <row r="2428" spans="1:68" hidden="1" outlineLevel="2">
      <c r="A2428" s="53"/>
      <c r="B2428" s="44">
        <f ca="1">COUNT(B$5:OFFSET(B2428,-1,0))</f>
        <v>2338</v>
      </c>
      <c r="C2428" s="31">
        <f ca="1">$B$2278</f>
        <v>2193</v>
      </c>
      <c r="D2428" s="45">
        <f t="shared" ca="1" si="1283"/>
        <v>2273</v>
      </c>
      <c r="E2428">
        <v>0</v>
      </c>
      <c r="F2428" t="b">
        <v>0</v>
      </c>
      <c r="G2428" t="b">
        <v>0</v>
      </c>
      <c r="H2428" t="b">
        <v>0</v>
      </c>
      <c r="I2428" s="3" t="str">
        <f t="shared" ca="1" si="1284"/>
        <v>G10- SRW + PI</v>
      </c>
      <c r="J2428" s="16" t="str">
        <f ca="1">IF(MATCH(I2428,I$5:I2428,0)=(COUNTA(I$5:I2428)),"-","Dup")</f>
        <v>-</v>
      </c>
      <c r="K2428" s="32" t="str">
        <f t="shared" ca="1" si="1294"/>
        <v>-</v>
      </c>
      <c r="L2428" s="32" t="b">
        <f t="shared" ca="1" si="1294"/>
        <v>0</v>
      </c>
      <c r="M2428" s="32" t="b">
        <f t="shared" ca="1" si="1294"/>
        <v>1</v>
      </c>
      <c r="N2428" s="32">
        <f t="shared" ca="1" si="1294"/>
        <v>2</v>
      </c>
      <c r="O2428" s="32" t="str">
        <f t="shared" ca="1" si="1294"/>
        <v>-</v>
      </c>
      <c r="P2428" s="32" t="str">
        <f t="shared" ca="1" si="1294"/>
        <v>-</v>
      </c>
      <c r="Q2428" s="32" t="str">
        <f t="shared" ca="1" si="1294"/>
        <v>-</v>
      </c>
      <c r="R2428" s="32" t="str">
        <f t="shared" ca="1" si="1294"/>
        <v>-</v>
      </c>
      <c r="S2428" s="32" t="str">
        <f t="shared" ca="1" si="1294"/>
        <v>-</v>
      </c>
      <c r="T2428" s="32" t="str">
        <f t="shared" ca="1" si="1294"/>
        <v>-</v>
      </c>
      <c r="U2428" s="32" t="str">
        <f t="shared" ca="1" si="1294"/>
        <v>-</v>
      </c>
      <c r="V2428" s="32" t="str">
        <f t="shared" ca="1" si="1294"/>
        <v>-</v>
      </c>
      <c r="W2428" s="32" t="str">
        <f t="shared" ca="1" si="1294"/>
        <v>-</v>
      </c>
      <c r="X2428" s="32" t="str">
        <f t="shared" ca="1" si="1294"/>
        <v>-</v>
      </c>
      <c r="Y2428" s="32" t="str">
        <f t="shared" ca="1" si="1294"/>
        <v>-</v>
      </c>
      <c r="Z2428" s="32" t="str">
        <f t="shared" ca="1" si="1294"/>
        <v>-</v>
      </c>
      <c r="AA2428" s="32" t="b">
        <f t="shared" ca="1" si="1286"/>
        <v>1</v>
      </c>
      <c r="AB2428" s="32" t="b">
        <f t="shared" ca="1" si="1286"/>
        <v>0</v>
      </c>
      <c r="AC2428" s="32" t="b">
        <f t="shared" ca="1" si="1286"/>
        <v>1</v>
      </c>
      <c r="AD2428" s="32" t="b">
        <f t="shared" ca="1" si="1286"/>
        <v>1</v>
      </c>
      <c r="AE2428" s="32" t="b">
        <f t="shared" ca="1" si="1286"/>
        <v>1</v>
      </c>
      <c r="AF2428" s="32">
        <f t="shared" ca="1" si="1294"/>
        <v>0</v>
      </c>
      <c r="AG2428" s="32">
        <f t="shared" ca="1" si="1294"/>
        <v>0.4</v>
      </c>
      <c r="AH2428" s="32">
        <f t="shared" ca="1" si="1294"/>
        <v>-0.4</v>
      </c>
      <c r="AI2428" s="32" t="str">
        <f t="shared" ca="1" si="1293"/>
        <v>-</v>
      </c>
      <c r="AJ2428" s="32" t="str">
        <f t="shared" ca="1" si="1293"/>
        <v>-</v>
      </c>
      <c r="AK2428" s="32">
        <f t="shared" ca="1" si="1294"/>
        <v>0</v>
      </c>
      <c r="AL2428" s="32">
        <f t="shared" ca="1" si="1294"/>
        <v>1</v>
      </c>
      <c r="AM2428" s="32">
        <f t="shared" ca="1" si="1294"/>
        <v>-1</v>
      </c>
      <c r="AN2428" s="32">
        <f t="shared" ca="1" si="1293"/>
        <v>3.9</v>
      </c>
      <c r="AO2428" s="32" t="str">
        <f t="shared" ca="1" si="1294"/>
        <v>-</v>
      </c>
      <c r="AP2428" s="32" t="str">
        <f t="shared" ca="1" si="1294"/>
        <v>-</v>
      </c>
      <c r="AQ2428" s="32" t="b">
        <f t="shared" ca="1" si="1293"/>
        <v>1</v>
      </c>
      <c r="AR2428" s="32" t="b">
        <f t="shared" ca="1" si="1293"/>
        <v>1</v>
      </c>
      <c r="AS2428" s="32" t="str">
        <f t="shared" ca="1" si="1293"/>
        <v>-</v>
      </c>
      <c r="AT2428" s="32" t="str">
        <f t="shared" ca="1" si="1293"/>
        <v>-</v>
      </c>
      <c r="AU2428" s="32">
        <f t="shared" ca="1" si="1293"/>
        <v>-0.17028735632183853</v>
      </c>
      <c r="AV2428" s="32">
        <f t="shared" ca="1" si="1294"/>
        <v>58.879199999999997</v>
      </c>
      <c r="AW2428" s="32">
        <f t="shared" ca="1" si="1293"/>
        <v>0.94985527754166732</v>
      </c>
      <c r="AX2428" s="22">
        <f t="shared" si="1291"/>
        <v>0</v>
      </c>
      <c r="AY2428" s="22">
        <f t="shared" si="1291"/>
        <v>1</v>
      </c>
      <c r="AZ2428" s="22">
        <f t="shared" si="1291"/>
        <v>1</v>
      </c>
      <c r="BA2428" s="32">
        <f t="shared" ca="1" si="1294"/>
        <v>0</v>
      </c>
      <c r="BB2428" s="32">
        <f t="shared" ca="1" si="1294"/>
        <v>0</v>
      </c>
      <c r="BC2428" s="22">
        <f t="shared" si="1292"/>
        <v>1</v>
      </c>
      <c r="BD2428" s="22">
        <f t="shared" si="1292"/>
        <v>0</v>
      </c>
      <c r="BE2428" s="22">
        <f t="shared" si="1292"/>
        <v>0</v>
      </c>
      <c r="BF2428" s="22">
        <f t="shared" si="1292"/>
        <v>0</v>
      </c>
      <c r="BG2428" s="22">
        <f t="shared" si="1292"/>
        <v>0</v>
      </c>
      <c r="BH2428" s="22">
        <f t="shared" si="1292"/>
        <v>0</v>
      </c>
      <c r="BI2428" s="32" t="str">
        <f t="shared" ca="1" si="1294"/>
        <v>-</v>
      </c>
      <c r="BJ2428" s="32" t="str">
        <f t="shared" ca="1" si="1294"/>
        <v>-</v>
      </c>
      <c r="BK2428" s="32" t="str">
        <f t="shared" ca="1" si="1294"/>
        <v>-</v>
      </c>
      <c r="BL2428" s="32">
        <f t="shared" ca="1" si="1294"/>
        <v>0</v>
      </c>
      <c r="BM2428" s="32">
        <f t="shared" ca="1" si="1294"/>
        <v>0</v>
      </c>
      <c r="BN2428" s="32">
        <f t="shared" ca="1" si="1294"/>
        <v>0</v>
      </c>
      <c r="BO2428" s="32">
        <f t="shared" ca="1" si="1294"/>
        <v>0</v>
      </c>
      <c r="BP2428" s="54">
        <v>0</v>
      </c>
    </row>
    <row r="2429" spans="1:68" hidden="1" outlineLevel="2">
      <c r="A2429" s="53"/>
      <c r="B2429" s="44">
        <f ca="1">COUNT(B$5:OFFSET(B2429,-1,0))</f>
        <v>2339</v>
      </c>
      <c r="C2429" s="31">
        <f ca="1">$B$2279</f>
        <v>2194</v>
      </c>
      <c r="D2429" s="45">
        <f t="shared" ca="1" si="1283"/>
        <v>2274</v>
      </c>
      <c r="E2429">
        <v>0</v>
      </c>
      <c r="F2429" t="b">
        <v>0</v>
      </c>
      <c r="G2429" t="b">
        <v>0</v>
      </c>
      <c r="H2429" t="b">
        <v>0</v>
      </c>
      <c r="I2429" s="3" t="str">
        <f t="shared" ca="1" si="1284"/>
        <v>G11- SRW + PI</v>
      </c>
      <c r="J2429" s="16" t="str">
        <f ca="1">IF(MATCH(I2429,I$5:I2429,0)=(COUNTA(I$5:I2429)),"-","Dup")</f>
        <v>-</v>
      </c>
      <c r="K2429" s="32" t="str">
        <f t="shared" ca="1" si="1294"/>
        <v>-</v>
      </c>
      <c r="L2429" s="32" t="b">
        <f t="shared" ca="1" si="1294"/>
        <v>0</v>
      </c>
      <c r="M2429" s="32" t="b">
        <f t="shared" ca="1" si="1294"/>
        <v>1</v>
      </c>
      <c r="N2429" s="32">
        <f t="shared" ca="1" si="1294"/>
        <v>2</v>
      </c>
      <c r="O2429" s="32" t="str">
        <f t="shared" ca="1" si="1294"/>
        <v>-</v>
      </c>
      <c r="P2429" s="32" t="str">
        <f t="shared" ca="1" si="1294"/>
        <v>-</v>
      </c>
      <c r="Q2429" s="32" t="str">
        <f t="shared" ca="1" si="1294"/>
        <v>-</v>
      </c>
      <c r="R2429" s="32" t="str">
        <f t="shared" ca="1" si="1294"/>
        <v>-</v>
      </c>
      <c r="S2429" s="32" t="str">
        <f t="shared" ca="1" si="1294"/>
        <v>-</v>
      </c>
      <c r="T2429" s="32" t="str">
        <f t="shared" ca="1" si="1294"/>
        <v>-</v>
      </c>
      <c r="U2429" s="32" t="str">
        <f t="shared" ca="1" si="1294"/>
        <v>-</v>
      </c>
      <c r="V2429" s="32" t="str">
        <f t="shared" ca="1" si="1294"/>
        <v>-</v>
      </c>
      <c r="W2429" s="32" t="str">
        <f t="shared" ca="1" si="1294"/>
        <v>-</v>
      </c>
      <c r="X2429" s="32" t="str">
        <f t="shared" ca="1" si="1294"/>
        <v>-</v>
      </c>
      <c r="Y2429" s="32" t="str">
        <f t="shared" ca="1" si="1294"/>
        <v>-</v>
      </c>
      <c r="Z2429" s="32" t="str">
        <f t="shared" ca="1" si="1294"/>
        <v>-</v>
      </c>
      <c r="AA2429" s="32" t="b">
        <f t="shared" ca="1" si="1286"/>
        <v>1</v>
      </c>
      <c r="AB2429" s="32" t="b">
        <f t="shared" ca="1" si="1286"/>
        <v>0</v>
      </c>
      <c r="AC2429" s="32" t="b">
        <f t="shared" ca="1" si="1286"/>
        <v>1</v>
      </c>
      <c r="AD2429" s="32" t="b">
        <f t="shared" ca="1" si="1286"/>
        <v>1</v>
      </c>
      <c r="AE2429" s="32" t="b">
        <f t="shared" ca="1" si="1286"/>
        <v>1</v>
      </c>
      <c r="AF2429" s="32">
        <f t="shared" ca="1" si="1294"/>
        <v>0</v>
      </c>
      <c r="AG2429" s="32">
        <f t="shared" ca="1" si="1294"/>
        <v>0.4</v>
      </c>
      <c r="AH2429" s="32">
        <f t="shared" ca="1" si="1294"/>
        <v>-0.4</v>
      </c>
      <c r="AI2429" s="32" t="str">
        <f t="shared" ca="1" si="1293"/>
        <v>-</v>
      </c>
      <c r="AJ2429" s="32" t="str">
        <f t="shared" ca="1" si="1293"/>
        <v>-</v>
      </c>
      <c r="AK2429" s="32">
        <f t="shared" ca="1" si="1294"/>
        <v>0</v>
      </c>
      <c r="AL2429" s="32">
        <f t="shared" ca="1" si="1294"/>
        <v>1</v>
      </c>
      <c r="AM2429" s="32">
        <f t="shared" ca="1" si="1294"/>
        <v>-1</v>
      </c>
      <c r="AN2429" s="32">
        <f t="shared" ca="1" si="1293"/>
        <v>3.9</v>
      </c>
      <c r="AO2429" s="32" t="str">
        <f t="shared" ca="1" si="1294"/>
        <v>-</v>
      </c>
      <c r="AP2429" s="32" t="str">
        <f t="shared" ca="1" si="1294"/>
        <v>-</v>
      </c>
      <c r="AQ2429" s="32" t="b">
        <f t="shared" ca="1" si="1293"/>
        <v>1</v>
      </c>
      <c r="AR2429" s="32" t="b">
        <f t="shared" ca="1" si="1293"/>
        <v>1</v>
      </c>
      <c r="AS2429" s="32" t="str">
        <f t="shared" ca="1" si="1293"/>
        <v>-</v>
      </c>
      <c r="AT2429" s="32" t="str">
        <f t="shared" ca="1" si="1293"/>
        <v>-</v>
      </c>
      <c r="AU2429" s="32">
        <f t="shared" ca="1" si="1293"/>
        <v>-3.0287356321838529E-2</v>
      </c>
      <c r="AV2429" s="32">
        <f t="shared" ca="1" si="1294"/>
        <v>62.233199999999997</v>
      </c>
      <c r="AW2429" s="32">
        <f t="shared" ca="1" si="1293"/>
        <v>0.92306129391731828</v>
      </c>
      <c r="AX2429" s="22">
        <f t="shared" si="1291"/>
        <v>0</v>
      </c>
      <c r="AY2429" s="22">
        <f t="shared" si="1291"/>
        <v>1</v>
      </c>
      <c r="AZ2429" s="22">
        <f t="shared" si="1291"/>
        <v>1</v>
      </c>
      <c r="BA2429" s="32">
        <f t="shared" ca="1" si="1294"/>
        <v>0</v>
      </c>
      <c r="BB2429" s="32">
        <f t="shared" ca="1" si="1294"/>
        <v>0</v>
      </c>
      <c r="BC2429" s="22">
        <f t="shared" si="1292"/>
        <v>1</v>
      </c>
      <c r="BD2429" s="22">
        <f t="shared" si="1292"/>
        <v>0</v>
      </c>
      <c r="BE2429" s="22">
        <f t="shared" si="1292"/>
        <v>0</v>
      </c>
      <c r="BF2429" s="22">
        <f t="shared" si="1292"/>
        <v>0</v>
      </c>
      <c r="BG2429" s="22">
        <f t="shared" si="1292"/>
        <v>0</v>
      </c>
      <c r="BH2429" s="22">
        <f t="shared" si="1292"/>
        <v>0</v>
      </c>
      <c r="BI2429" s="32" t="str">
        <f t="shared" ca="1" si="1294"/>
        <v>-</v>
      </c>
      <c r="BJ2429" s="32" t="str">
        <f t="shared" ca="1" si="1294"/>
        <v>-</v>
      </c>
      <c r="BK2429" s="32" t="str">
        <f t="shared" ca="1" si="1294"/>
        <v>-</v>
      </c>
      <c r="BL2429" s="32">
        <f t="shared" ca="1" si="1294"/>
        <v>0</v>
      </c>
      <c r="BM2429" s="32">
        <f t="shared" ca="1" si="1294"/>
        <v>0</v>
      </c>
      <c r="BN2429" s="32">
        <f t="shared" ca="1" si="1294"/>
        <v>0</v>
      </c>
      <c r="BO2429" s="32">
        <f t="shared" ca="1" si="1294"/>
        <v>0</v>
      </c>
      <c r="BP2429" s="54">
        <v>0</v>
      </c>
    </row>
    <row r="2430" spans="1:68" hidden="1" outlineLevel="2">
      <c r="A2430" s="53"/>
      <c r="B2430" s="44">
        <f ca="1">COUNT(B$5:OFFSET(B2430,-1,0))</f>
        <v>2340</v>
      </c>
      <c r="C2430" s="31">
        <f ca="1">$B$2280</f>
        <v>2195</v>
      </c>
      <c r="D2430" s="45">
        <f t="shared" ca="1" si="1283"/>
        <v>2275</v>
      </c>
      <c r="E2430">
        <v>0</v>
      </c>
      <c r="F2430" t="b">
        <v>0</v>
      </c>
      <c r="G2430" t="b">
        <v>0</v>
      </c>
      <c r="H2430" t="b">
        <v>0</v>
      </c>
      <c r="I2430" s="3" t="str">
        <f t="shared" ca="1" si="1284"/>
        <v>G12- SRW + PI</v>
      </c>
      <c r="J2430" s="16" t="str">
        <f ca="1">IF(MATCH(I2430,I$5:I2430,0)=(COUNTA(I$5:I2430)),"-","Dup")</f>
        <v>-</v>
      </c>
      <c r="K2430" s="32" t="str">
        <f t="shared" ca="1" si="1294"/>
        <v>-</v>
      </c>
      <c r="L2430" s="32" t="b">
        <f t="shared" ca="1" si="1294"/>
        <v>0</v>
      </c>
      <c r="M2430" s="32" t="b">
        <f t="shared" ca="1" si="1294"/>
        <v>1</v>
      </c>
      <c r="N2430" s="32">
        <f t="shared" ca="1" si="1294"/>
        <v>2</v>
      </c>
      <c r="O2430" s="32" t="str">
        <f t="shared" ca="1" si="1294"/>
        <v>-</v>
      </c>
      <c r="P2430" s="32" t="str">
        <f t="shared" ca="1" si="1294"/>
        <v>-</v>
      </c>
      <c r="Q2430" s="32" t="str">
        <f t="shared" ca="1" si="1294"/>
        <v>-</v>
      </c>
      <c r="R2430" s="32" t="str">
        <f t="shared" ca="1" si="1294"/>
        <v>-</v>
      </c>
      <c r="S2430" s="32" t="str">
        <f t="shared" ca="1" si="1294"/>
        <v>-</v>
      </c>
      <c r="T2430" s="32" t="str">
        <f t="shared" ca="1" si="1294"/>
        <v>-</v>
      </c>
      <c r="U2430" s="32" t="str">
        <f t="shared" ca="1" si="1294"/>
        <v>-</v>
      </c>
      <c r="V2430" s="32" t="str">
        <f t="shared" ca="1" si="1294"/>
        <v>-</v>
      </c>
      <c r="W2430" s="32" t="str">
        <f t="shared" ca="1" si="1294"/>
        <v>-</v>
      </c>
      <c r="X2430" s="32" t="str">
        <f t="shared" ca="1" si="1294"/>
        <v>-</v>
      </c>
      <c r="Y2430" s="32" t="str">
        <f t="shared" ca="1" si="1294"/>
        <v>-</v>
      </c>
      <c r="Z2430" s="32" t="str">
        <f t="shared" ca="1" si="1294"/>
        <v>-</v>
      </c>
      <c r="AA2430" s="32" t="b">
        <f t="shared" ca="1" si="1286"/>
        <v>1</v>
      </c>
      <c r="AB2430" s="32" t="b">
        <f t="shared" ca="1" si="1286"/>
        <v>0</v>
      </c>
      <c r="AC2430" s="32" t="b">
        <f t="shared" ca="1" si="1286"/>
        <v>1</v>
      </c>
      <c r="AD2430" s="32" t="b">
        <f t="shared" ca="1" si="1286"/>
        <v>1</v>
      </c>
      <c r="AE2430" s="32" t="b">
        <f t="shared" ca="1" si="1286"/>
        <v>1</v>
      </c>
      <c r="AF2430" s="32">
        <f t="shared" ca="1" si="1294"/>
        <v>0</v>
      </c>
      <c r="AG2430" s="32">
        <f t="shared" ca="1" si="1294"/>
        <v>0.4</v>
      </c>
      <c r="AH2430" s="32">
        <f t="shared" ca="1" si="1294"/>
        <v>-0.4</v>
      </c>
      <c r="AI2430" s="32" t="str">
        <f t="shared" ca="1" si="1293"/>
        <v>-</v>
      </c>
      <c r="AJ2430" s="32" t="str">
        <f t="shared" ca="1" si="1293"/>
        <v>-</v>
      </c>
      <c r="AK2430" s="32">
        <f t="shared" ca="1" si="1294"/>
        <v>0</v>
      </c>
      <c r="AL2430" s="32">
        <f t="shared" ca="1" si="1294"/>
        <v>1</v>
      </c>
      <c r="AM2430" s="32">
        <f t="shared" ca="1" si="1294"/>
        <v>-1</v>
      </c>
      <c r="AN2430" s="32">
        <f t="shared" ca="1" si="1293"/>
        <v>3.9</v>
      </c>
      <c r="AO2430" s="32" t="str">
        <f t="shared" ca="1" si="1294"/>
        <v>-</v>
      </c>
      <c r="AP2430" s="32" t="str">
        <f t="shared" ca="1" si="1294"/>
        <v>-</v>
      </c>
      <c r="AQ2430" s="32" t="b">
        <f t="shared" ca="1" si="1293"/>
        <v>1</v>
      </c>
      <c r="AR2430" s="32" t="b">
        <f t="shared" ca="1" si="1293"/>
        <v>1</v>
      </c>
      <c r="AS2430" s="32" t="str">
        <f t="shared" ca="1" si="1293"/>
        <v>-</v>
      </c>
      <c r="AT2430" s="32" t="str">
        <f t="shared" ca="1" si="1293"/>
        <v>-</v>
      </c>
      <c r="AU2430" s="32">
        <f t="shared" ca="1" si="1293"/>
        <v>-0.16695402298850509</v>
      </c>
      <c r="AV2430" s="32">
        <f t="shared" ca="1" si="1294"/>
        <v>55.779899999999998</v>
      </c>
      <c r="AW2430" s="32">
        <f t="shared" ca="1" si="1293"/>
        <v>1.0175550066655832</v>
      </c>
      <c r="AX2430" s="22">
        <f t="shared" si="1291"/>
        <v>0</v>
      </c>
      <c r="AY2430" s="22">
        <f t="shared" si="1291"/>
        <v>1</v>
      </c>
      <c r="AZ2430" s="22">
        <f t="shared" si="1291"/>
        <v>1</v>
      </c>
      <c r="BA2430" s="32">
        <f t="shared" ca="1" si="1294"/>
        <v>0</v>
      </c>
      <c r="BB2430" s="32">
        <f t="shared" ca="1" si="1294"/>
        <v>0</v>
      </c>
      <c r="BC2430" s="22">
        <f t="shared" si="1292"/>
        <v>1</v>
      </c>
      <c r="BD2430" s="22">
        <f t="shared" si="1292"/>
        <v>0</v>
      </c>
      <c r="BE2430" s="22">
        <f t="shared" si="1292"/>
        <v>0</v>
      </c>
      <c r="BF2430" s="22">
        <f t="shared" si="1292"/>
        <v>0</v>
      </c>
      <c r="BG2430" s="22">
        <f t="shared" si="1292"/>
        <v>0</v>
      </c>
      <c r="BH2430" s="22">
        <f t="shared" si="1292"/>
        <v>0</v>
      </c>
      <c r="BI2430" s="32" t="str">
        <f t="shared" ca="1" si="1294"/>
        <v>-</v>
      </c>
      <c r="BJ2430" s="32" t="str">
        <f t="shared" ca="1" si="1294"/>
        <v>-</v>
      </c>
      <c r="BK2430" s="32" t="str">
        <f t="shared" ca="1" si="1294"/>
        <v>-</v>
      </c>
      <c r="BL2430" s="32">
        <f t="shared" ca="1" si="1294"/>
        <v>0</v>
      </c>
      <c r="BM2430" s="32">
        <f t="shared" ca="1" si="1294"/>
        <v>0</v>
      </c>
      <c r="BN2430" s="32">
        <f t="shared" ca="1" si="1294"/>
        <v>0</v>
      </c>
      <c r="BO2430" s="32">
        <f t="shared" ca="1" si="1294"/>
        <v>0</v>
      </c>
      <c r="BP2430" s="54">
        <v>0</v>
      </c>
    </row>
    <row r="2431" spans="1:68" hidden="1" outlineLevel="2">
      <c r="A2431" s="53"/>
      <c r="B2431" s="44">
        <f ca="1">COUNT(B$5:OFFSET(B2431,-1,0))</f>
        <v>2341</v>
      </c>
      <c r="C2431" s="31">
        <f ca="1">$B$2281</f>
        <v>2196</v>
      </c>
      <c r="D2431" s="45">
        <f t="shared" ca="1" si="1283"/>
        <v>2276</v>
      </c>
      <c r="E2431">
        <v>0</v>
      </c>
      <c r="F2431" t="b">
        <v>0</v>
      </c>
      <c r="G2431" t="b">
        <v>0</v>
      </c>
      <c r="H2431" t="b">
        <v>0</v>
      </c>
      <c r="I2431" s="3" t="str">
        <f t="shared" ca="1" si="1284"/>
        <v>G13- SRW + PI</v>
      </c>
      <c r="J2431" s="16" t="str">
        <f ca="1">IF(MATCH(I2431,I$5:I2431,0)=(COUNTA(I$5:I2431)),"-","Dup")</f>
        <v>-</v>
      </c>
      <c r="K2431" s="32" t="str">
        <f t="shared" ca="1" si="1294"/>
        <v>-</v>
      </c>
      <c r="L2431" s="32" t="b">
        <f t="shared" ca="1" si="1294"/>
        <v>0</v>
      </c>
      <c r="M2431" s="32" t="b">
        <f t="shared" ca="1" si="1294"/>
        <v>1</v>
      </c>
      <c r="N2431" s="32">
        <f t="shared" ca="1" si="1294"/>
        <v>2</v>
      </c>
      <c r="O2431" s="32" t="str">
        <f t="shared" ca="1" si="1294"/>
        <v>-</v>
      </c>
      <c r="P2431" s="32" t="str">
        <f t="shared" ca="1" si="1294"/>
        <v>-</v>
      </c>
      <c r="Q2431" s="32" t="str">
        <f t="shared" ca="1" si="1294"/>
        <v>-</v>
      </c>
      <c r="R2431" s="32" t="str">
        <f t="shared" ca="1" si="1294"/>
        <v>-</v>
      </c>
      <c r="S2431" s="32" t="str">
        <f t="shared" ca="1" si="1294"/>
        <v>-</v>
      </c>
      <c r="T2431" s="32" t="str">
        <f t="shared" ca="1" si="1294"/>
        <v>-</v>
      </c>
      <c r="U2431" s="32" t="str">
        <f t="shared" ca="1" si="1294"/>
        <v>-</v>
      </c>
      <c r="V2431" s="32" t="str">
        <f t="shared" ca="1" si="1294"/>
        <v>-</v>
      </c>
      <c r="W2431" s="32" t="str">
        <f t="shared" ca="1" si="1294"/>
        <v>-</v>
      </c>
      <c r="X2431" s="32" t="str">
        <f t="shared" ca="1" si="1294"/>
        <v>-</v>
      </c>
      <c r="Y2431" s="32" t="str">
        <f t="shared" ca="1" si="1294"/>
        <v>-</v>
      </c>
      <c r="Z2431" s="32" t="str">
        <f t="shared" ca="1" si="1294"/>
        <v>-</v>
      </c>
      <c r="AA2431" s="32" t="b">
        <f t="shared" ca="1" si="1286"/>
        <v>1</v>
      </c>
      <c r="AB2431" s="32" t="b">
        <f t="shared" ca="1" si="1286"/>
        <v>0</v>
      </c>
      <c r="AC2431" s="32" t="b">
        <f t="shared" ca="1" si="1286"/>
        <v>1</v>
      </c>
      <c r="AD2431" s="32" t="b">
        <f t="shared" ca="1" si="1286"/>
        <v>1</v>
      </c>
      <c r="AE2431" s="32" t="b">
        <f t="shared" ca="1" si="1286"/>
        <v>1</v>
      </c>
      <c r="AF2431" s="32">
        <f t="shared" ca="1" si="1294"/>
        <v>0</v>
      </c>
      <c r="AG2431" s="32">
        <f t="shared" ca="1" si="1294"/>
        <v>0.4</v>
      </c>
      <c r="AH2431" s="32">
        <f t="shared" ca="1" si="1294"/>
        <v>-0.4</v>
      </c>
      <c r="AI2431" s="32" t="str">
        <f t="shared" ca="1" si="1293"/>
        <v>-</v>
      </c>
      <c r="AJ2431" s="32" t="str">
        <f t="shared" ca="1" si="1293"/>
        <v>-</v>
      </c>
      <c r="AK2431" s="32">
        <f t="shared" ca="1" si="1294"/>
        <v>0</v>
      </c>
      <c r="AL2431" s="32">
        <f t="shared" ca="1" si="1294"/>
        <v>1</v>
      </c>
      <c r="AM2431" s="32">
        <f t="shared" ca="1" si="1294"/>
        <v>-1</v>
      </c>
      <c r="AN2431" s="32">
        <f t="shared" ca="1" si="1293"/>
        <v>3.9</v>
      </c>
      <c r="AO2431" s="32" t="str">
        <f t="shared" ca="1" si="1294"/>
        <v>-</v>
      </c>
      <c r="AP2431" s="32" t="str">
        <f t="shared" ca="1" si="1294"/>
        <v>-</v>
      </c>
      <c r="AQ2431" s="32" t="b">
        <f t="shared" ca="1" si="1293"/>
        <v>1</v>
      </c>
      <c r="AR2431" s="32" t="b">
        <f t="shared" ca="1" si="1293"/>
        <v>1</v>
      </c>
      <c r="AS2431" s="32" t="str">
        <f t="shared" ca="1" si="1293"/>
        <v>-</v>
      </c>
      <c r="AT2431" s="32" t="str">
        <f t="shared" ca="1" si="1293"/>
        <v>-</v>
      </c>
      <c r="AU2431" s="32">
        <f t="shared" ca="1" si="1293"/>
        <v>1.9712643678161612E-2</v>
      </c>
      <c r="AV2431" s="32">
        <f t="shared" ca="1" si="1294"/>
        <v>63.841500000000003</v>
      </c>
      <c r="AW2431" s="32">
        <f t="shared" ca="1" si="1293"/>
        <v>0.90065035138187743</v>
      </c>
      <c r="AX2431" s="22">
        <f t="shared" si="1291"/>
        <v>0</v>
      </c>
      <c r="AY2431" s="22">
        <f t="shared" si="1291"/>
        <v>1</v>
      </c>
      <c r="AZ2431" s="22">
        <f t="shared" si="1291"/>
        <v>1</v>
      </c>
      <c r="BA2431" s="32">
        <f t="shared" ca="1" si="1294"/>
        <v>0</v>
      </c>
      <c r="BB2431" s="32">
        <f t="shared" ca="1" si="1294"/>
        <v>0</v>
      </c>
      <c r="BC2431" s="22">
        <f t="shared" si="1292"/>
        <v>1</v>
      </c>
      <c r="BD2431" s="22">
        <f t="shared" si="1292"/>
        <v>0</v>
      </c>
      <c r="BE2431" s="22">
        <f t="shared" si="1292"/>
        <v>0</v>
      </c>
      <c r="BF2431" s="22">
        <f t="shared" si="1292"/>
        <v>0</v>
      </c>
      <c r="BG2431" s="22">
        <f t="shared" si="1292"/>
        <v>0</v>
      </c>
      <c r="BH2431" s="22">
        <f t="shared" si="1292"/>
        <v>0</v>
      </c>
      <c r="BI2431" s="32" t="str">
        <f t="shared" ca="1" si="1294"/>
        <v>-</v>
      </c>
      <c r="BJ2431" s="32" t="str">
        <f t="shared" ca="1" si="1294"/>
        <v>-</v>
      </c>
      <c r="BK2431" s="32" t="str">
        <f t="shared" ca="1" si="1294"/>
        <v>-</v>
      </c>
      <c r="BL2431" s="32">
        <f t="shared" ca="1" si="1294"/>
        <v>0</v>
      </c>
      <c r="BM2431" s="32">
        <f t="shared" ca="1" si="1294"/>
        <v>0</v>
      </c>
      <c r="BN2431" s="32">
        <f t="shared" ca="1" si="1294"/>
        <v>0</v>
      </c>
      <c r="BO2431" s="32">
        <f t="shared" ca="1" si="1294"/>
        <v>0</v>
      </c>
      <c r="BP2431" s="54">
        <v>0</v>
      </c>
    </row>
    <row r="2432" spans="1:68" hidden="1" outlineLevel="2">
      <c r="A2432" s="53"/>
      <c r="B2432" s="44">
        <f ca="1">COUNT(B$5:OFFSET(B2432,-1,0))</f>
        <v>2342</v>
      </c>
      <c r="C2432" s="31">
        <f ca="1">$B$2282</f>
        <v>2197</v>
      </c>
      <c r="D2432" s="45">
        <f t="shared" ca="1" si="1283"/>
        <v>2277</v>
      </c>
      <c r="E2432">
        <v>0</v>
      </c>
      <c r="F2432" t="b">
        <v>0</v>
      </c>
      <c r="G2432" t="b">
        <v>0</v>
      </c>
      <c r="H2432" t="b">
        <v>0</v>
      </c>
      <c r="I2432" s="3" t="str">
        <f t="shared" ca="1" si="1284"/>
        <v>G14- SRW + PI</v>
      </c>
      <c r="J2432" s="16" t="str">
        <f ca="1">IF(MATCH(I2432,I$5:I2432,0)=(COUNTA(I$5:I2432)),"-","Dup")</f>
        <v>-</v>
      </c>
      <c r="K2432" s="32" t="str">
        <f t="shared" ca="1" si="1294"/>
        <v>-</v>
      </c>
      <c r="L2432" s="32" t="b">
        <f t="shared" ca="1" si="1294"/>
        <v>0</v>
      </c>
      <c r="M2432" s="32" t="b">
        <f t="shared" ca="1" si="1294"/>
        <v>1</v>
      </c>
      <c r="N2432" s="32">
        <f t="shared" ca="1" si="1294"/>
        <v>2</v>
      </c>
      <c r="O2432" s="32" t="str">
        <f t="shared" ca="1" si="1294"/>
        <v>-</v>
      </c>
      <c r="P2432" s="32" t="str">
        <f t="shared" ca="1" si="1294"/>
        <v>-</v>
      </c>
      <c r="Q2432" s="32" t="str">
        <f t="shared" ca="1" si="1294"/>
        <v>-</v>
      </c>
      <c r="R2432" s="32" t="str">
        <f t="shared" ca="1" si="1294"/>
        <v>-</v>
      </c>
      <c r="S2432" s="32" t="str">
        <f t="shared" ca="1" si="1294"/>
        <v>-</v>
      </c>
      <c r="T2432" s="32" t="str">
        <f t="shared" ca="1" si="1294"/>
        <v>-</v>
      </c>
      <c r="U2432" s="32" t="str">
        <f t="shared" ca="1" si="1294"/>
        <v>-</v>
      </c>
      <c r="V2432" s="32" t="str">
        <f t="shared" ca="1" si="1294"/>
        <v>-</v>
      </c>
      <c r="W2432" s="32" t="str">
        <f t="shared" ca="1" si="1294"/>
        <v>-</v>
      </c>
      <c r="X2432" s="32" t="str">
        <f t="shared" ca="1" si="1294"/>
        <v>-</v>
      </c>
      <c r="Y2432" s="32" t="str">
        <f t="shared" ca="1" si="1294"/>
        <v>-</v>
      </c>
      <c r="Z2432" s="32" t="str">
        <f t="shared" ca="1" si="1294"/>
        <v>-</v>
      </c>
      <c r="AA2432" s="32" t="b">
        <f t="shared" ca="1" si="1286"/>
        <v>1</v>
      </c>
      <c r="AB2432" s="32" t="b">
        <f t="shared" ca="1" si="1286"/>
        <v>0</v>
      </c>
      <c r="AC2432" s="32" t="b">
        <f t="shared" ca="1" si="1286"/>
        <v>1</v>
      </c>
      <c r="AD2432" s="32" t="b">
        <f t="shared" ca="1" si="1286"/>
        <v>1</v>
      </c>
      <c r="AE2432" s="32" t="b">
        <f t="shared" ca="1" si="1286"/>
        <v>1</v>
      </c>
      <c r="AF2432" s="32">
        <f t="shared" ca="1" si="1294"/>
        <v>0</v>
      </c>
      <c r="AG2432" s="32">
        <f t="shared" ca="1" si="1294"/>
        <v>0.4</v>
      </c>
      <c r="AH2432" s="32">
        <f t="shared" ca="1" si="1294"/>
        <v>-0.4</v>
      </c>
      <c r="AI2432" s="32" t="str">
        <f t="shared" ca="1" si="1293"/>
        <v>-</v>
      </c>
      <c r="AJ2432" s="32" t="str">
        <f t="shared" ca="1" si="1293"/>
        <v>-</v>
      </c>
      <c r="AK2432" s="32">
        <f t="shared" ca="1" si="1294"/>
        <v>0</v>
      </c>
      <c r="AL2432" s="32">
        <f t="shared" ca="1" si="1294"/>
        <v>1</v>
      </c>
      <c r="AM2432" s="32">
        <f t="shared" ca="1" si="1294"/>
        <v>-1</v>
      </c>
      <c r="AN2432" s="32">
        <f t="shared" ca="1" si="1293"/>
        <v>3.9</v>
      </c>
      <c r="AO2432" s="32" t="str">
        <f t="shared" ca="1" si="1294"/>
        <v>-</v>
      </c>
      <c r="AP2432" s="32" t="str">
        <f t="shared" ca="1" si="1294"/>
        <v>-</v>
      </c>
      <c r="AQ2432" s="32" t="b">
        <f t="shared" ca="1" si="1293"/>
        <v>1</v>
      </c>
      <c r="AR2432" s="32" t="b">
        <f t="shared" ca="1" si="1293"/>
        <v>1</v>
      </c>
      <c r="AS2432" s="32" t="str">
        <f t="shared" ca="1" si="1293"/>
        <v>-</v>
      </c>
      <c r="AT2432" s="32" t="str">
        <f t="shared" ca="1" si="1293"/>
        <v>-</v>
      </c>
      <c r="AU2432" s="32">
        <f t="shared" ca="1" si="1293"/>
        <v>9.3045977011494752E-2</v>
      </c>
      <c r="AV2432" s="32">
        <f t="shared" ca="1" si="1294"/>
        <v>55.713000000000001</v>
      </c>
      <c r="AW2432" s="32">
        <f t="shared" ca="1" si="1293"/>
        <v>1.0143086185057748</v>
      </c>
      <c r="AX2432" s="22">
        <f t="shared" si="1291"/>
        <v>0</v>
      </c>
      <c r="AY2432" s="22">
        <f t="shared" si="1291"/>
        <v>1</v>
      </c>
      <c r="AZ2432" s="22">
        <f t="shared" si="1291"/>
        <v>1</v>
      </c>
      <c r="BA2432" s="32">
        <f t="shared" ca="1" si="1294"/>
        <v>0</v>
      </c>
      <c r="BB2432" s="32">
        <f t="shared" ca="1" si="1294"/>
        <v>0</v>
      </c>
      <c r="BC2432" s="22">
        <f t="shared" si="1292"/>
        <v>1</v>
      </c>
      <c r="BD2432" s="22">
        <f t="shared" si="1292"/>
        <v>0</v>
      </c>
      <c r="BE2432" s="22">
        <f t="shared" si="1292"/>
        <v>0</v>
      </c>
      <c r="BF2432" s="22">
        <f t="shared" si="1292"/>
        <v>0</v>
      </c>
      <c r="BG2432" s="22">
        <f t="shared" si="1292"/>
        <v>0</v>
      </c>
      <c r="BH2432" s="22">
        <f t="shared" si="1292"/>
        <v>0</v>
      </c>
      <c r="BI2432" s="32" t="str">
        <f t="shared" ca="1" si="1294"/>
        <v>-</v>
      </c>
      <c r="BJ2432" s="32" t="str">
        <f t="shared" ca="1" si="1294"/>
        <v>-</v>
      </c>
      <c r="BK2432" s="32" t="str">
        <f t="shared" ca="1" si="1294"/>
        <v>-</v>
      </c>
      <c r="BL2432" s="32">
        <f t="shared" ca="1" si="1294"/>
        <v>0</v>
      </c>
      <c r="BM2432" s="32">
        <f t="shared" ca="1" si="1294"/>
        <v>0</v>
      </c>
      <c r="BN2432" s="32">
        <f t="shared" ca="1" si="1294"/>
        <v>0</v>
      </c>
      <c r="BO2432" s="32">
        <f t="shared" ca="1" si="1294"/>
        <v>0</v>
      </c>
      <c r="BP2432" s="54">
        <v>0</v>
      </c>
    </row>
    <row r="2433" spans="1:68" hidden="1" outlineLevel="2">
      <c r="A2433" s="53"/>
      <c r="B2433" s="44">
        <f ca="1">COUNT(B$5:OFFSET(B2433,-1,0))</f>
        <v>2343</v>
      </c>
      <c r="C2433" s="31">
        <f ca="1">$B$2283</f>
        <v>2198</v>
      </c>
      <c r="D2433" s="45">
        <f t="shared" ca="1" si="1283"/>
        <v>2278</v>
      </c>
      <c r="E2433">
        <v>0</v>
      </c>
      <c r="F2433" t="b">
        <v>0</v>
      </c>
      <c r="G2433" t="b">
        <v>0</v>
      </c>
      <c r="H2433" t="b">
        <v>0</v>
      </c>
      <c r="I2433" s="3" t="str">
        <f t="shared" ca="1" si="1284"/>
        <v>G15- SRW + PI</v>
      </c>
      <c r="J2433" s="16" t="str">
        <f ca="1">IF(MATCH(I2433,I$5:I2433,0)=(COUNTA(I$5:I2433)),"-","Dup")</f>
        <v>-</v>
      </c>
      <c r="K2433" s="32" t="str">
        <f t="shared" ca="1" si="1294"/>
        <v>-</v>
      </c>
      <c r="L2433" s="32" t="b">
        <f t="shared" ca="1" si="1294"/>
        <v>0</v>
      </c>
      <c r="M2433" s="32" t="b">
        <f t="shared" ca="1" si="1294"/>
        <v>1</v>
      </c>
      <c r="N2433" s="32">
        <f t="shared" ca="1" si="1294"/>
        <v>2</v>
      </c>
      <c r="O2433" s="32" t="str">
        <f t="shared" ca="1" si="1294"/>
        <v>-</v>
      </c>
      <c r="P2433" s="32" t="str">
        <f t="shared" ca="1" si="1294"/>
        <v>-</v>
      </c>
      <c r="Q2433" s="32" t="str">
        <f t="shared" ca="1" si="1294"/>
        <v>-</v>
      </c>
      <c r="R2433" s="32" t="str">
        <f t="shared" ca="1" si="1294"/>
        <v>-</v>
      </c>
      <c r="S2433" s="32" t="str">
        <f t="shared" ca="1" si="1294"/>
        <v>-</v>
      </c>
      <c r="T2433" s="32" t="str">
        <f t="shared" ca="1" si="1294"/>
        <v>-</v>
      </c>
      <c r="U2433" s="32" t="str">
        <f t="shared" ca="1" si="1294"/>
        <v>-</v>
      </c>
      <c r="V2433" s="32" t="str">
        <f t="shared" ca="1" si="1294"/>
        <v>-</v>
      </c>
      <c r="W2433" s="32" t="str">
        <f t="shared" ca="1" si="1294"/>
        <v>-</v>
      </c>
      <c r="X2433" s="32" t="str">
        <f t="shared" ca="1" si="1294"/>
        <v>-</v>
      </c>
      <c r="Y2433" s="32" t="str">
        <f t="shared" ca="1" si="1294"/>
        <v>-</v>
      </c>
      <c r="Z2433" s="32" t="str">
        <f t="shared" ca="1" si="1294"/>
        <v>-</v>
      </c>
      <c r="AA2433" s="32" t="b">
        <f t="shared" ca="1" si="1286"/>
        <v>1</v>
      </c>
      <c r="AB2433" s="32" t="b">
        <f t="shared" ca="1" si="1286"/>
        <v>0</v>
      </c>
      <c r="AC2433" s="32" t="b">
        <f t="shared" ca="1" si="1286"/>
        <v>1</v>
      </c>
      <c r="AD2433" s="32" t="b">
        <f t="shared" ca="1" si="1286"/>
        <v>1</v>
      </c>
      <c r="AE2433" s="32" t="b">
        <f t="shared" ca="1" si="1286"/>
        <v>1</v>
      </c>
      <c r="AF2433" s="32">
        <f t="shared" ca="1" si="1294"/>
        <v>0</v>
      </c>
      <c r="AG2433" s="32">
        <f t="shared" ca="1" si="1294"/>
        <v>0.4</v>
      </c>
      <c r="AH2433" s="32">
        <f t="shared" ca="1" si="1294"/>
        <v>-0.4</v>
      </c>
      <c r="AI2433" s="32" t="str">
        <f t="shared" ca="1" si="1293"/>
        <v>-</v>
      </c>
      <c r="AJ2433" s="32" t="str">
        <f t="shared" ca="1" si="1293"/>
        <v>-</v>
      </c>
      <c r="AK2433" s="32">
        <f t="shared" ca="1" si="1294"/>
        <v>0</v>
      </c>
      <c r="AL2433" s="32">
        <f t="shared" ca="1" si="1294"/>
        <v>1</v>
      </c>
      <c r="AM2433" s="32">
        <f t="shared" ca="1" si="1294"/>
        <v>-1</v>
      </c>
      <c r="AN2433" s="32">
        <f t="shared" ca="1" si="1293"/>
        <v>3.9</v>
      </c>
      <c r="AO2433" s="32" t="str">
        <f t="shared" ca="1" si="1294"/>
        <v>-</v>
      </c>
      <c r="AP2433" s="32" t="str">
        <f t="shared" ca="1" si="1294"/>
        <v>-</v>
      </c>
      <c r="AQ2433" s="32" t="b">
        <f t="shared" ca="1" si="1293"/>
        <v>1</v>
      </c>
      <c r="AR2433" s="32" t="b">
        <f t="shared" ca="1" si="1293"/>
        <v>1</v>
      </c>
      <c r="AS2433" s="32" t="str">
        <f t="shared" ca="1" si="1293"/>
        <v>-</v>
      </c>
      <c r="AT2433" s="32" t="str">
        <f t="shared" ca="1" si="1293"/>
        <v>-</v>
      </c>
      <c r="AU2433" s="32">
        <f t="shared" ca="1" si="1293"/>
        <v>-0.13028735632183852</v>
      </c>
      <c r="AV2433" s="32">
        <f t="shared" ca="1" si="1294"/>
        <v>59.744700000000002</v>
      </c>
      <c r="AW2433" s="32">
        <f t="shared" ca="1" si="1293"/>
        <v>0.9862866571416059</v>
      </c>
      <c r="AX2433" s="22">
        <f t="shared" si="1291"/>
        <v>0</v>
      </c>
      <c r="AY2433" s="22">
        <f t="shared" si="1291"/>
        <v>1</v>
      </c>
      <c r="AZ2433" s="22">
        <f t="shared" si="1291"/>
        <v>1</v>
      </c>
      <c r="BA2433" s="32">
        <f t="shared" ca="1" si="1294"/>
        <v>0</v>
      </c>
      <c r="BB2433" s="32">
        <f t="shared" ca="1" si="1294"/>
        <v>0</v>
      </c>
      <c r="BC2433" s="22">
        <f t="shared" si="1292"/>
        <v>1</v>
      </c>
      <c r="BD2433" s="22">
        <f t="shared" si="1292"/>
        <v>0</v>
      </c>
      <c r="BE2433" s="22">
        <f t="shared" si="1292"/>
        <v>0</v>
      </c>
      <c r="BF2433" s="22">
        <f t="shared" si="1292"/>
        <v>0</v>
      </c>
      <c r="BG2433" s="22">
        <f t="shared" si="1292"/>
        <v>0</v>
      </c>
      <c r="BH2433" s="22">
        <f t="shared" si="1292"/>
        <v>0</v>
      </c>
      <c r="BI2433" s="32" t="str">
        <f t="shared" ca="1" si="1294"/>
        <v>-</v>
      </c>
      <c r="BJ2433" s="32" t="str">
        <f t="shared" ca="1" si="1294"/>
        <v>-</v>
      </c>
      <c r="BK2433" s="32" t="str">
        <f t="shared" ca="1" si="1294"/>
        <v>-</v>
      </c>
      <c r="BL2433" s="32">
        <f t="shared" ca="1" si="1294"/>
        <v>0</v>
      </c>
      <c r="BM2433" s="32">
        <f t="shared" ca="1" si="1294"/>
        <v>0</v>
      </c>
      <c r="BN2433" s="32">
        <f t="shared" ca="1" si="1294"/>
        <v>0</v>
      </c>
      <c r="BO2433" s="32">
        <f t="shared" ca="1" si="1294"/>
        <v>0</v>
      </c>
      <c r="BP2433" s="54">
        <v>0</v>
      </c>
    </row>
    <row r="2434" spans="1:68" hidden="1" outlineLevel="2">
      <c r="A2434" s="53"/>
      <c r="B2434" s="44">
        <f ca="1">COUNT(B$5:OFFSET(B2434,-1,0))</f>
        <v>2344</v>
      </c>
      <c r="C2434" s="31">
        <f ca="1">$B$2284</f>
        <v>2199</v>
      </c>
      <c r="D2434" s="45">
        <f t="shared" ca="1" si="1283"/>
        <v>2279</v>
      </c>
      <c r="E2434">
        <v>0</v>
      </c>
      <c r="F2434" t="b">
        <v>0</v>
      </c>
      <c r="G2434" t="b">
        <v>0</v>
      </c>
      <c r="H2434" t="b">
        <v>0</v>
      </c>
      <c r="I2434" s="3" t="str">
        <f t="shared" ca="1" si="1284"/>
        <v>G16- SRW + PI</v>
      </c>
      <c r="J2434" s="16" t="str">
        <f ca="1">IF(MATCH(I2434,I$5:I2434,0)=(COUNTA(I$5:I2434)),"-","Dup")</f>
        <v>-</v>
      </c>
      <c r="K2434" s="32" t="str">
        <f t="shared" ca="1" si="1294"/>
        <v>-</v>
      </c>
      <c r="L2434" s="32" t="b">
        <f t="shared" ca="1" si="1294"/>
        <v>0</v>
      </c>
      <c r="M2434" s="32" t="b">
        <f t="shared" ca="1" si="1294"/>
        <v>1</v>
      </c>
      <c r="N2434" s="32">
        <f t="shared" ca="1" si="1294"/>
        <v>2</v>
      </c>
      <c r="O2434" s="32" t="str">
        <f t="shared" ca="1" si="1294"/>
        <v>-</v>
      </c>
      <c r="P2434" s="32" t="str">
        <f t="shared" ca="1" si="1294"/>
        <v>-</v>
      </c>
      <c r="Q2434" s="32" t="str">
        <f t="shared" ca="1" si="1294"/>
        <v>-</v>
      </c>
      <c r="R2434" s="32" t="str">
        <f t="shared" ca="1" si="1294"/>
        <v>-</v>
      </c>
      <c r="S2434" s="32" t="str">
        <f t="shared" ca="1" si="1294"/>
        <v>-</v>
      </c>
      <c r="T2434" s="32" t="str">
        <f t="shared" ca="1" si="1294"/>
        <v>-</v>
      </c>
      <c r="U2434" s="32" t="str">
        <f t="shared" ca="1" si="1294"/>
        <v>-</v>
      </c>
      <c r="V2434" s="32" t="str">
        <f t="shared" ca="1" si="1294"/>
        <v>-</v>
      </c>
      <c r="W2434" s="32" t="str">
        <f t="shared" ca="1" si="1294"/>
        <v>-</v>
      </c>
      <c r="X2434" s="32" t="str">
        <f t="shared" ca="1" si="1294"/>
        <v>-</v>
      </c>
      <c r="Y2434" s="32" t="str">
        <f t="shared" ca="1" si="1294"/>
        <v>-</v>
      </c>
      <c r="Z2434" s="32" t="str">
        <f t="shared" ca="1" si="1294"/>
        <v>-</v>
      </c>
      <c r="AA2434" s="32" t="b">
        <f t="shared" ca="1" si="1286"/>
        <v>1</v>
      </c>
      <c r="AB2434" s="32" t="b">
        <f t="shared" ca="1" si="1286"/>
        <v>0</v>
      </c>
      <c r="AC2434" s="32" t="b">
        <f t="shared" ca="1" si="1286"/>
        <v>1</v>
      </c>
      <c r="AD2434" s="32" t="b">
        <f t="shared" ca="1" si="1286"/>
        <v>1</v>
      </c>
      <c r="AE2434" s="32" t="b">
        <f t="shared" ca="1" si="1286"/>
        <v>1</v>
      </c>
      <c r="AF2434" s="32">
        <f t="shared" ca="1" si="1294"/>
        <v>0</v>
      </c>
      <c r="AG2434" s="32">
        <f t="shared" ref="AF2434:BB2447" ca="1" si="1295">OFFSET(AG$5,$D2434,0)</f>
        <v>0.4</v>
      </c>
      <c r="AH2434" s="32">
        <f t="shared" ca="1" si="1295"/>
        <v>-0.4</v>
      </c>
      <c r="AI2434" s="32" t="str">
        <f t="shared" ca="1" si="1295"/>
        <v>-</v>
      </c>
      <c r="AJ2434" s="32" t="str">
        <f t="shared" ca="1" si="1295"/>
        <v>-</v>
      </c>
      <c r="AK2434" s="32">
        <f t="shared" ca="1" si="1295"/>
        <v>0</v>
      </c>
      <c r="AL2434" s="32">
        <f t="shared" ca="1" si="1295"/>
        <v>1</v>
      </c>
      <c r="AM2434" s="32">
        <f t="shared" ca="1" si="1295"/>
        <v>-1</v>
      </c>
      <c r="AN2434" s="32">
        <f t="shared" ca="1" si="1295"/>
        <v>3.9</v>
      </c>
      <c r="AO2434" s="32" t="str">
        <f t="shared" ca="1" si="1295"/>
        <v>-</v>
      </c>
      <c r="AP2434" s="32" t="str">
        <f t="shared" ca="1" si="1295"/>
        <v>-</v>
      </c>
      <c r="AQ2434" s="32" t="b">
        <f t="shared" ca="1" si="1295"/>
        <v>1</v>
      </c>
      <c r="AR2434" s="32" t="b">
        <f t="shared" ca="1" si="1295"/>
        <v>1</v>
      </c>
      <c r="AS2434" s="32" t="str">
        <f t="shared" ca="1" si="1295"/>
        <v>-</v>
      </c>
      <c r="AT2434" s="32" t="str">
        <f t="shared" ca="1" si="1295"/>
        <v>-</v>
      </c>
      <c r="AU2434" s="32">
        <f t="shared" ca="1" si="1293"/>
        <v>-0.14362068965517183</v>
      </c>
      <c r="AV2434" s="32">
        <f t="shared" ca="1" si="1295"/>
        <v>57.333199999999998</v>
      </c>
      <c r="AW2434" s="32">
        <f t="shared" ca="1" si="1295"/>
        <v>1.0831997458819032</v>
      </c>
      <c r="AX2434" s="22">
        <f t="shared" si="1291"/>
        <v>0</v>
      </c>
      <c r="AY2434" s="22">
        <f t="shared" si="1291"/>
        <v>1</v>
      </c>
      <c r="AZ2434" s="22">
        <f t="shared" si="1291"/>
        <v>1</v>
      </c>
      <c r="BA2434" s="32">
        <f t="shared" ca="1" si="1295"/>
        <v>0</v>
      </c>
      <c r="BB2434" s="32">
        <f t="shared" ca="1" si="1295"/>
        <v>0</v>
      </c>
      <c r="BC2434" s="22">
        <f t="shared" si="1292"/>
        <v>1</v>
      </c>
      <c r="BD2434" s="22">
        <f t="shared" si="1292"/>
        <v>0</v>
      </c>
      <c r="BE2434" s="22">
        <f t="shared" si="1292"/>
        <v>0</v>
      </c>
      <c r="BF2434" s="22">
        <f t="shared" si="1292"/>
        <v>0</v>
      </c>
      <c r="BG2434" s="22">
        <f t="shared" si="1292"/>
        <v>0</v>
      </c>
      <c r="BH2434" s="22">
        <f t="shared" si="1292"/>
        <v>0</v>
      </c>
      <c r="BI2434" s="32" t="str">
        <f t="shared" ref="BB2434:BO2447" ca="1" si="1296">OFFSET(BI$5,$D2434,0)</f>
        <v>-</v>
      </c>
      <c r="BJ2434" s="32" t="str">
        <f t="shared" ca="1" si="1296"/>
        <v>-</v>
      </c>
      <c r="BK2434" s="32" t="str">
        <f t="shared" ca="1" si="1296"/>
        <v>-</v>
      </c>
      <c r="BL2434" s="32">
        <f t="shared" ca="1" si="1296"/>
        <v>0</v>
      </c>
      <c r="BM2434" s="32">
        <f t="shared" ca="1" si="1296"/>
        <v>0</v>
      </c>
      <c r="BN2434" s="32">
        <f t="shared" ca="1" si="1296"/>
        <v>0</v>
      </c>
      <c r="BO2434" s="32">
        <f t="shared" ca="1" si="1296"/>
        <v>0</v>
      </c>
      <c r="BP2434" s="54">
        <v>0</v>
      </c>
    </row>
    <row r="2435" spans="1:68" hidden="1" outlineLevel="2">
      <c r="A2435" s="53"/>
      <c r="B2435" s="44">
        <f ca="1">COUNT(B$5:OFFSET(B2435,-1,0))</f>
        <v>2345</v>
      </c>
      <c r="C2435" s="31">
        <f ca="1">$B$2285</f>
        <v>2200</v>
      </c>
      <c r="D2435" s="45">
        <f t="shared" ca="1" si="1283"/>
        <v>2280</v>
      </c>
      <c r="E2435">
        <v>0</v>
      </c>
      <c r="F2435" t="b">
        <v>0</v>
      </c>
      <c r="G2435" t="b">
        <v>0</v>
      </c>
      <c r="H2435" t="b">
        <v>0</v>
      </c>
      <c r="I2435" s="3" t="str">
        <f t="shared" ca="1" si="1284"/>
        <v>G17- SRW + PI</v>
      </c>
      <c r="J2435" s="16" t="str">
        <f ca="1">IF(MATCH(I2435,I$5:I2435,0)=(COUNTA(I$5:I2435)),"-","Dup")</f>
        <v>-</v>
      </c>
      <c r="K2435" s="32" t="str">
        <f t="shared" ref="K2435:AA2447" ca="1" si="1297">OFFSET(K$5,$D2435,0)</f>
        <v>-</v>
      </c>
      <c r="L2435" s="32" t="b">
        <f t="shared" ca="1" si="1297"/>
        <v>0</v>
      </c>
      <c r="M2435" s="32" t="b">
        <f t="shared" ca="1" si="1297"/>
        <v>1</v>
      </c>
      <c r="N2435" s="32">
        <f t="shared" ca="1" si="1297"/>
        <v>2</v>
      </c>
      <c r="O2435" s="32" t="str">
        <f t="shared" ca="1" si="1297"/>
        <v>-</v>
      </c>
      <c r="P2435" s="32" t="str">
        <f t="shared" ca="1" si="1297"/>
        <v>-</v>
      </c>
      <c r="Q2435" s="32" t="str">
        <f t="shared" ca="1" si="1297"/>
        <v>-</v>
      </c>
      <c r="R2435" s="32" t="str">
        <f t="shared" ca="1" si="1297"/>
        <v>-</v>
      </c>
      <c r="S2435" s="32" t="str">
        <f t="shared" ca="1" si="1297"/>
        <v>-</v>
      </c>
      <c r="T2435" s="32" t="str">
        <f t="shared" ca="1" si="1297"/>
        <v>-</v>
      </c>
      <c r="U2435" s="32" t="str">
        <f t="shared" ca="1" si="1297"/>
        <v>-</v>
      </c>
      <c r="V2435" s="32" t="str">
        <f t="shared" ca="1" si="1297"/>
        <v>-</v>
      </c>
      <c r="W2435" s="32" t="str">
        <f t="shared" ca="1" si="1297"/>
        <v>-</v>
      </c>
      <c r="X2435" s="32" t="str">
        <f t="shared" ca="1" si="1297"/>
        <v>-</v>
      </c>
      <c r="Y2435" s="32" t="str">
        <f t="shared" ca="1" si="1297"/>
        <v>-</v>
      </c>
      <c r="Z2435" s="32" t="str">
        <f t="shared" ca="1" si="1297"/>
        <v>-</v>
      </c>
      <c r="AA2435" s="32" t="b">
        <f t="shared" ca="1" si="1297"/>
        <v>1</v>
      </c>
      <c r="AB2435" s="32" t="b">
        <f t="shared" ref="AA2435:AE2447" ca="1" si="1298">OFFSET(AB$5,$D2435,0)</f>
        <v>0</v>
      </c>
      <c r="AC2435" s="32" t="b">
        <f t="shared" ca="1" si="1298"/>
        <v>1</v>
      </c>
      <c r="AD2435" s="32" t="b">
        <f t="shared" ca="1" si="1298"/>
        <v>1</v>
      </c>
      <c r="AE2435" s="32" t="b">
        <f t="shared" ca="1" si="1298"/>
        <v>1</v>
      </c>
      <c r="AF2435" s="32">
        <f t="shared" ca="1" si="1295"/>
        <v>0</v>
      </c>
      <c r="AG2435" s="32">
        <f t="shared" ca="1" si="1295"/>
        <v>0.4</v>
      </c>
      <c r="AH2435" s="32">
        <f t="shared" ca="1" si="1295"/>
        <v>-0.4</v>
      </c>
      <c r="AI2435" s="32" t="str">
        <f t="shared" ca="1" si="1295"/>
        <v>-</v>
      </c>
      <c r="AJ2435" s="32" t="str">
        <f t="shared" ca="1" si="1295"/>
        <v>-</v>
      </c>
      <c r="AK2435" s="32">
        <f t="shared" ca="1" si="1295"/>
        <v>0</v>
      </c>
      <c r="AL2435" s="32">
        <f t="shared" ca="1" si="1295"/>
        <v>1</v>
      </c>
      <c r="AM2435" s="32">
        <f t="shared" ca="1" si="1295"/>
        <v>-1</v>
      </c>
      <c r="AN2435" s="32">
        <f t="shared" ca="1" si="1295"/>
        <v>3.9</v>
      </c>
      <c r="AO2435" s="32" t="str">
        <f t="shared" ca="1" si="1295"/>
        <v>-</v>
      </c>
      <c r="AP2435" s="32" t="str">
        <f t="shared" ca="1" si="1295"/>
        <v>-</v>
      </c>
      <c r="AQ2435" s="32" t="b">
        <f t="shared" ca="1" si="1295"/>
        <v>1</v>
      </c>
      <c r="AR2435" s="32" t="b">
        <f t="shared" ca="1" si="1295"/>
        <v>1</v>
      </c>
      <c r="AS2435" s="32" t="str">
        <f t="shared" ca="1" si="1295"/>
        <v>-</v>
      </c>
      <c r="AT2435" s="32" t="str">
        <f t="shared" ca="1" si="1295"/>
        <v>-</v>
      </c>
      <c r="AU2435" s="32">
        <f t="shared" ca="1" si="1293"/>
        <v>0.22637931034482819</v>
      </c>
      <c r="AV2435" s="32">
        <f t="shared" ca="1" si="1295"/>
        <v>58.217500000000001</v>
      </c>
      <c r="AW2435" s="32">
        <f t="shared" ca="1" si="1295"/>
        <v>0.97667143595769557</v>
      </c>
      <c r="AX2435" s="22">
        <f t="shared" si="1291"/>
        <v>0</v>
      </c>
      <c r="AY2435" s="22">
        <f t="shared" si="1291"/>
        <v>1</v>
      </c>
      <c r="AZ2435" s="22">
        <f t="shared" si="1291"/>
        <v>1</v>
      </c>
      <c r="BA2435" s="32">
        <f t="shared" ca="1" si="1295"/>
        <v>0</v>
      </c>
      <c r="BB2435" s="32">
        <f t="shared" ca="1" si="1296"/>
        <v>0</v>
      </c>
      <c r="BC2435" s="22">
        <f t="shared" ref="BC2435:BH2447" si="1299">BC$7</f>
        <v>1</v>
      </c>
      <c r="BD2435" s="22">
        <f t="shared" si="1299"/>
        <v>0</v>
      </c>
      <c r="BE2435" s="22">
        <f t="shared" si="1299"/>
        <v>0</v>
      </c>
      <c r="BF2435" s="22">
        <f t="shared" si="1299"/>
        <v>0</v>
      </c>
      <c r="BG2435" s="22">
        <f t="shared" si="1299"/>
        <v>0</v>
      </c>
      <c r="BH2435" s="22">
        <f t="shared" si="1299"/>
        <v>0</v>
      </c>
      <c r="BI2435" s="32" t="str">
        <f t="shared" ca="1" si="1296"/>
        <v>-</v>
      </c>
      <c r="BJ2435" s="32" t="str">
        <f t="shared" ca="1" si="1296"/>
        <v>-</v>
      </c>
      <c r="BK2435" s="32" t="str">
        <f t="shared" ca="1" si="1296"/>
        <v>-</v>
      </c>
      <c r="BL2435" s="32">
        <f t="shared" ca="1" si="1296"/>
        <v>0</v>
      </c>
      <c r="BM2435" s="32">
        <f t="shared" ca="1" si="1296"/>
        <v>0</v>
      </c>
      <c r="BN2435" s="32">
        <f t="shared" ca="1" si="1296"/>
        <v>0</v>
      </c>
      <c r="BO2435" s="32">
        <f t="shared" ca="1" si="1296"/>
        <v>0</v>
      </c>
      <c r="BP2435" s="54">
        <v>0</v>
      </c>
    </row>
    <row r="2436" spans="1:68" hidden="1" outlineLevel="2">
      <c r="A2436" s="53"/>
      <c r="B2436" s="44">
        <f ca="1">COUNT(B$5:OFFSET(B2436,-1,0))</f>
        <v>2346</v>
      </c>
      <c r="C2436" s="31">
        <f ca="1">$B$2286</f>
        <v>2201</v>
      </c>
      <c r="D2436" s="45">
        <f t="shared" ca="1" si="1283"/>
        <v>2281</v>
      </c>
      <c r="E2436">
        <v>0</v>
      </c>
      <c r="F2436" t="b">
        <v>0</v>
      </c>
      <c r="G2436" t="b">
        <v>0</v>
      </c>
      <c r="H2436" t="b">
        <v>0</v>
      </c>
      <c r="I2436" s="3" t="str">
        <f t="shared" ca="1" si="1284"/>
        <v>G18- SRW + PI</v>
      </c>
      <c r="J2436" s="16" t="str">
        <f ca="1">IF(MATCH(I2436,I$5:I2436,0)=(COUNTA(I$5:I2436)),"-","Dup")</f>
        <v>-</v>
      </c>
      <c r="K2436" s="32" t="str">
        <f t="shared" ca="1" si="1297"/>
        <v>-</v>
      </c>
      <c r="L2436" s="32" t="b">
        <f t="shared" ca="1" si="1297"/>
        <v>0</v>
      </c>
      <c r="M2436" s="32" t="b">
        <f t="shared" ca="1" si="1297"/>
        <v>1</v>
      </c>
      <c r="N2436" s="32">
        <f t="shared" ca="1" si="1297"/>
        <v>2</v>
      </c>
      <c r="O2436" s="32" t="str">
        <f t="shared" ca="1" si="1297"/>
        <v>-</v>
      </c>
      <c r="P2436" s="32" t="str">
        <f t="shared" ca="1" si="1297"/>
        <v>-</v>
      </c>
      <c r="Q2436" s="32" t="str">
        <f t="shared" ca="1" si="1297"/>
        <v>-</v>
      </c>
      <c r="R2436" s="32" t="str">
        <f t="shared" ca="1" si="1297"/>
        <v>-</v>
      </c>
      <c r="S2436" s="32" t="str">
        <f t="shared" ca="1" si="1297"/>
        <v>-</v>
      </c>
      <c r="T2436" s="32" t="str">
        <f t="shared" ca="1" si="1297"/>
        <v>-</v>
      </c>
      <c r="U2436" s="32" t="str">
        <f t="shared" ca="1" si="1297"/>
        <v>-</v>
      </c>
      <c r="V2436" s="32" t="str">
        <f t="shared" ca="1" si="1297"/>
        <v>-</v>
      </c>
      <c r="W2436" s="32" t="str">
        <f t="shared" ca="1" si="1297"/>
        <v>-</v>
      </c>
      <c r="X2436" s="32" t="str">
        <f t="shared" ca="1" si="1297"/>
        <v>-</v>
      </c>
      <c r="Y2436" s="32" t="str">
        <f t="shared" ca="1" si="1297"/>
        <v>-</v>
      </c>
      <c r="Z2436" s="32" t="str">
        <f t="shared" ca="1" si="1297"/>
        <v>-</v>
      </c>
      <c r="AA2436" s="32" t="b">
        <f t="shared" ca="1" si="1298"/>
        <v>1</v>
      </c>
      <c r="AB2436" s="32" t="b">
        <f t="shared" ca="1" si="1298"/>
        <v>0</v>
      </c>
      <c r="AC2436" s="32" t="b">
        <f t="shared" ca="1" si="1298"/>
        <v>1</v>
      </c>
      <c r="AD2436" s="32" t="b">
        <f t="shared" ca="1" si="1298"/>
        <v>1</v>
      </c>
      <c r="AE2436" s="32" t="b">
        <f t="shared" ca="1" si="1298"/>
        <v>1</v>
      </c>
      <c r="AF2436" s="32">
        <f t="shared" ca="1" si="1295"/>
        <v>0</v>
      </c>
      <c r="AG2436" s="32">
        <f t="shared" ca="1" si="1295"/>
        <v>0.4</v>
      </c>
      <c r="AH2436" s="32">
        <f t="shared" ca="1" si="1295"/>
        <v>-0.4</v>
      </c>
      <c r="AI2436" s="32" t="str">
        <f t="shared" ca="1" si="1295"/>
        <v>-</v>
      </c>
      <c r="AJ2436" s="32" t="str">
        <f t="shared" ca="1" si="1295"/>
        <v>-</v>
      </c>
      <c r="AK2436" s="32">
        <f t="shared" ca="1" si="1295"/>
        <v>0</v>
      </c>
      <c r="AL2436" s="32">
        <f t="shared" ca="1" si="1295"/>
        <v>1</v>
      </c>
      <c r="AM2436" s="32">
        <f t="shared" ca="1" si="1295"/>
        <v>-1</v>
      </c>
      <c r="AN2436" s="32">
        <f t="shared" ca="1" si="1295"/>
        <v>3.9</v>
      </c>
      <c r="AO2436" s="32" t="str">
        <f t="shared" ca="1" si="1295"/>
        <v>-</v>
      </c>
      <c r="AP2436" s="32" t="str">
        <f t="shared" ca="1" si="1295"/>
        <v>-</v>
      </c>
      <c r="AQ2436" s="32" t="b">
        <f t="shared" ca="1" si="1295"/>
        <v>1</v>
      </c>
      <c r="AR2436" s="32" t="b">
        <f t="shared" ca="1" si="1295"/>
        <v>1</v>
      </c>
      <c r="AS2436" s="32" t="str">
        <f t="shared" ca="1" si="1295"/>
        <v>-</v>
      </c>
      <c r="AT2436" s="32" t="str">
        <f t="shared" ca="1" si="1295"/>
        <v>-</v>
      </c>
      <c r="AU2436" s="32">
        <f t="shared" ca="1" si="1293"/>
        <v>1.1379310344828183E-2</v>
      </c>
      <c r="AV2436" s="32">
        <f t="shared" ca="1" si="1295"/>
        <v>62.1205</v>
      </c>
      <c r="AW2436" s="32">
        <f t="shared" ca="1" si="1295"/>
        <v>0.99940216871448406</v>
      </c>
      <c r="AX2436" s="22">
        <f t="shared" si="1291"/>
        <v>0</v>
      </c>
      <c r="AY2436" s="22">
        <f t="shared" si="1291"/>
        <v>1</v>
      </c>
      <c r="AZ2436" s="22">
        <f t="shared" si="1291"/>
        <v>1</v>
      </c>
      <c r="BA2436" s="32">
        <f t="shared" ca="1" si="1295"/>
        <v>0</v>
      </c>
      <c r="BB2436" s="32">
        <f t="shared" ca="1" si="1296"/>
        <v>0</v>
      </c>
      <c r="BC2436" s="22">
        <f t="shared" si="1299"/>
        <v>1</v>
      </c>
      <c r="BD2436" s="22">
        <f t="shared" si="1299"/>
        <v>0</v>
      </c>
      <c r="BE2436" s="22">
        <f t="shared" si="1299"/>
        <v>0</v>
      </c>
      <c r="BF2436" s="22">
        <f t="shared" si="1299"/>
        <v>0</v>
      </c>
      <c r="BG2436" s="22">
        <f t="shared" si="1299"/>
        <v>0</v>
      </c>
      <c r="BH2436" s="22">
        <f t="shared" si="1299"/>
        <v>0</v>
      </c>
      <c r="BI2436" s="32" t="str">
        <f t="shared" ca="1" si="1296"/>
        <v>-</v>
      </c>
      <c r="BJ2436" s="32" t="str">
        <f t="shared" ca="1" si="1296"/>
        <v>-</v>
      </c>
      <c r="BK2436" s="32" t="str">
        <f t="shared" ca="1" si="1296"/>
        <v>-</v>
      </c>
      <c r="BL2436" s="32">
        <f t="shared" ca="1" si="1296"/>
        <v>0</v>
      </c>
      <c r="BM2436" s="32">
        <f t="shared" ca="1" si="1296"/>
        <v>0</v>
      </c>
      <c r="BN2436" s="32">
        <f t="shared" ca="1" si="1296"/>
        <v>0</v>
      </c>
      <c r="BO2436" s="32">
        <f t="shared" ca="1" si="1296"/>
        <v>0</v>
      </c>
      <c r="BP2436" s="54">
        <v>0</v>
      </c>
    </row>
    <row r="2437" spans="1:68" hidden="1" outlineLevel="2">
      <c r="A2437" s="53"/>
      <c r="B2437" s="44">
        <f ca="1">COUNT(B$5:OFFSET(B2437,-1,0))</f>
        <v>2347</v>
      </c>
      <c r="C2437" s="31">
        <f ca="1">$B$2287</f>
        <v>2202</v>
      </c>
      <c r="D2437" s="45">
        <f t="shared" ca="1" si="1283"/>
        <v>2282</v>
      </c>
      <c r="E2437">
        <v>0</v>
      </c>
      <c r="F2437" t="b">
        <v>0</v>
      </c>
      <c r="G2437" t="b">
        <v>0</v>
      </c>
      <c r="H2437" t="b">
        <v>0</v>
      </c>
      <c r="I2437" s="3" t="str">
        <f t="shared" ca="1" si="1284"/>
        <v>G19- SRW + PI</v>
      </c>
      <c r="J2437" s="16" t="str">
        <f ca="1">IF(MATCH(I2437,I$5:I2437,0)=(COUNTA(I$5:I2437)),"-","Dup")</f>
        <v>-</v>
      </c>
      <c r="K2437" s="32" t="str">
        <f t="shared" ca="1" si="1297"/>
        <v>-</v>
      </c>
      <c r="L2437" s="32" t="b">
        <f t="shared" ca="1" si="1297"/>
        <v>0</v>
      </c>
      <c r="M2437" s="32" t="b">
        <f t="shared" ca="1" si="1297"/>
        <v>1</v>
      </c>
      <c r="N2437" s="32">
        <f t="shared" ca="1" si="1297"/>
        <v>2</v>
      </c>
      <c r="O2437" s="32" t="str">
        <f t="shared" ca="1" si="1297"/>
        <v>-</v>
      </c>
      <c r="P2437" s="32" t="str">
        <f t="shared" ca="1" si="1297"/>
        <v>-</v>
      </c>
      <c r="Q2437" s="32" t="str">
        <f t="shared" ca="1" si="1297"/>
        <v>-</v>
      </c>
      <c r="R2437" s="32" t="str">
        <f t="shared" ca="1" si="1297"/>
        <v>-</v>
      </c>
      <c r="S2437" s="32" t="str">
        <f t="shared" ca="1" si="1297"/>
        <v>-</v>
      </c>
      <c r="T2437" s="32" t="str">
        <f t="shared" ca="1" si="1297"/>
        <v>-</v>
      </c>
      <c r="U2437" s="32" t="str">
        <f t="shared" ca="1" si="1297"/>
        <v>-</v>
      </c>
      <c r="V2437" s="32" t="str">
        <f t="shared" ca="1" si="1297"/>
        <v>-</v>
      </c>
      <c r="W2437" s="32" t="str">
        <f t="shared" ca="1" si="1297"/>
        <v>-</v>
      </c>
      <c r="X2437" s="32" t="str">
        <f t="shared" ca="1" si="1297"/>
        <v>-</v>
      </c>
      <c r="Y2437" s="32" t="str">
        <f t="shared" ca="1" si="1297"/>
        <v>-</v>
      </c>
      <c r="Z2437" s="32" t="str">
        <f t="shared" ca="1" si="1297"/>
        <v>-</v>
      </c>
      <c r="AA2437" s="32" t="b">
        <f t="shared" ca="1" si="1298"/>
        <v>1</v>
      </c>
      <c r="AB2437" s="32" t="b">
        <f t="shared" ca="1" si="1298"/>
        <v>0</v>
      </c>
      <c r="AC2437" s="32" t="b">
        <f t="shared" ca="1" si="1298"/>
        <v>1</v>
      </c>
      <c r="AD2437" s="32" t="b">
        <f t="shared" ca="1" si="1298"/>
        <v>1</v>
      </c>
      <c r="AE2437" s="32" t="b">
        <f t="shared" ca="1" si="1298"/>
        <v>1</v>
      </c>
      <c r="AF2437" s="32">
        <f t="shared" ca="1" si="1295"/>
        <v>0</v>
      </c>
      <c r="AG2437" s="32">
        <f t="shared" ca="1" si="1295"/>
        <v>0.4</v>
      </c>
      <c r="AH2437" s="32">
        <f t="shared" ca="1" si="1295"/>
        <v>-0.4</v>
      </c>
      <c r="AI2437" s="32" t="str">
        <f t="shared" ca="1" si="1295"/>
        <v>-</v>
      </c>
      <c r="AJ2437" s="32" t="str">
        <f t="shared" ca="1" si="1295"/>
        <v>-</v>
      </c>
      <c r="AK2437" s="32">
        <f t="shared" ca="1" si="1295"/>
        <v>0</v>
      </c>
      <c r="AL2437" s="32">
        <f t="shared" ca="1" si="1295"/>
        <v>1</v>
      </c>
      <c r="AM2437" s="32">
        <f t="shared" ca="1" si="1295"/>
        <v>-1</v>
      </c>
      <c r="AN2437" s="32">
        <f t="shared" ca="1" si="1295"/>
        <v>3.9</v>
      </c>
      <c r="AO2437" s="32" t="str">
        <f t="shared" ca="1" si="1295"/>
        <v>-</v>
      </c>
      <c r="AP2437" s="32" t="str">
        <f t="shared" ca="1" si="1295"/>
        <v>-</v>
      </c>
      <c r="AQ2437" s="32" t="b">
        <f t="shared" ca="1" si="1295"/>
        <v>1</v>
      </c>
      <c r="AR2437" s="32" t="b">
        <f t="shared" ca="1" si="1295"/>
        <v>1</v>
      </c>
      <c r="AS2437" s="32" t="str">
        <f t="shared" ca="1" si="1295"/>
        <v>-</v>
      </c>
      <c r="AT2437" s="32" t="str">
        <f t="shared" ca="1" si="1295"/>
        <v>-</v>
      </c>
      <c r="AU2437" s="32">
        <f t="shared" ca="1" si="1293"/>
        <v>-1.3620689655171816E-2</v>
      </c>
      <c r="AV2437" s="32">
        <f t="shared" ca="1" si="1295"/>
        <v>60.4283</v>
      </c>
      <c r="AW2437" s="32">
        <f t="shared" ca="1" si="1295"/>
        <v>1.0561374374034176</v>
      </c>
      <c r="AX2437" s="22">
        <f t="shared" si="1291"/>
        <v>0</v>
      </c>
      <c r="AY2437" s="22">
        <f t="shared" si="1291"/>
        <v>1</v>
      </c>
      <c r="AZ2437" s="22">
        <f t="shared" si="1291"/>
        <v>1</v>
      </c>
      <c r="BA2437" s="32">
        <f t="shared" ca="1" si="1295"/>
        <v>0</v>
      </c>
      <c r="BB2437" s="32">
        <f t="shared" ca="1" si="1296"/>
        <v>0</v>
      </c>
      <c r="BC2437" s="22">
        <f t="shared" si="1299"/>
        <v>1</v>
      </c>
      <c r="BD2437" s="22">
        <f t="shared" si="1299"/>
        <v>0</v>
      </c>
      <c r="BE2437" s="22">
        <f t="shared" si="1299"/>
        <v>0</v>
      </c>
      <c r="BF2437" s="22">
        <f t="shared" si="1299"/>
        <v>0</v>
      </c>
      <c r="BG2437" s="22">
        <f t="shared" si="1299"/>
        <v>0</v>
      </c>
      <c r="BH2437" s="22">
        <f t="shared" si="1299"/>
        <v>0</v>
      </c>
      <c r="BI2437" s="32" t="str">
        <f t="shared" ca="1" si="1296"/>
        <v>-</v>
      </c>
      <c r="BJ2437" s="32" t="str">
        <f t="shared" ca="1" si="1296"/>
        <v>-</v>
      </c>
      <c r="BK2437" s="32" t="str">
        <f t="shared" ca="1" si="1296"/>
        <v>-</v>
      </c>
      <c r="BL2437" s="32">
        <f t="shared" ca="1" si="1296"/>
        <v>0</v>
      </c>
      <c r="BM2437" s="32">
        <f t="shared" ca="1" si="1296"/>
        <v>0</v>
      </c>
      <c r="BN2437" s="32">
        <f t="shared" ca="1" si="1296"/>
        <v>0</v>
      </c>
      <c r="BO2437" s="32">
        <f t="shared" ca="1" si="1296"/>
        <v>0</v>
      </c>
      <c r="BP2437" s="54">
        <v>0</v>
      </c>
    </row>
    <row r="2438" spans="1:68" hidden="1" outlineLevel="2">
      <c r="A2438" s="53"/>
      <c r="B2438" s="44">
        <f ca="1">COUNT(B$5:OFFSET(B2438,-1,0))</f>
        <v>2348</v>
      </c>
      <c r="C2438" s="31">
        <f ca="1">$B$2288</f>
        <v>2203</v>
      </c>
      <c r="D2438" s="45">
        <f t="shared" ca="1" si="1283"/>
        <v>2283</v>
      </c>
      <c r="E2438">
        <v>0</v>
      </c>
      <c r="F2438" t="b">
        <v>0</v>
      </c>
      <c r="G2438" t="b">
        <v>0</v>
      </c>
      <c r="H2438" t="b">
        <v>0</v>
      </c>
      <c r="I2438" s="3" t="str">
        <f t="shared" ca="1" si="1284"/>
        <v>G20- SRW + PI</v>
      </c>
      <c r="J2438" s="16" t="str">
        <f ca="1">IF(MATCH(I2438,I$5:I2438,0)=(COUNTA(I$5:I2438)),"-","Dup")</f>
        <v>-</v>
      </c>
      <c r="K2438" s="32" t="str">
        <f t="shared" ca="1" si="1297"/>
        <v>-</v>
      </c>
      <c r="L2438" s="32" t="b">
        <f t="shared" ca="1" si="1297"/>
        <v>0</v>
      </c>
      <c r="M2438" s="32" t="b">
        <f t="shared" ca="1" si="1297"/>
        <v>1</v>
      </c>
      <c r="N2438" s="32">
        <f t="shared" ca="1" si="1297"/>
        <v>2</v>
      </c>
      <c r="O2438" s="32" t="str">
        <f t="shared" ca="1" si="1297"/>
        <v>-</v>
      </c>
      <c r="P2438" s="32" t="str">
        <f t="shared" ca="1" si="1297"/>
        <v>-</v>
      </c>
      <c r="Q2438" s="32" t="str">
        <f t="shared" ca="1" si="1297"/>
        <v>-</v>
      </c>
      <c r="R2438" s="32" t="str">
        <f t="shared" ca="1" si="1297"/>
        <v>-</v>
      </c>
      <c r="S2438" s="32" t="str">
        <f t="shared" ca="1" si="1297"/>
        <v>-</v>
      </c>
      <c r="T2438" s="32" t="str">
        <f t="shared" ca="1" si="1297"/>
        <v>-</v>
      </c>
      <c r="U2438" s="32" t="str">
        <f t="shared" ca="1" si="1297"/>
        <v>-</v>
      </c>
      <c r="V2438" s="32" t="str">
        <f t="shared" ca="1" si="1297"/>
        <v>-</v>
      </c>
      <c r="W2438" s="32" t="str">
        <f t="shared" ca="1" si="1297"/>
        <v>-</v>
      </c>
      <c r="X2438" s="32" t="str">
        <f t="shared" ca="1" si="1297"/>
        <v>-</v>
      </c>
      <c r="Y2438" s="32" t="str">
        <f t="shared" ca="1" si="1297"/>
        <v>-</v>
      </c>
      <c r="Z2438" s="32" t="str">
        <f t="shared" ca="1" si="1297"/>
        <v>-</v>
      </c>
      <c r="AA2438" s="32" t="b">
        <f t="shared" ca="1" si="1298"/>
        <v>1</v>
      </c>
      <c r="AB2438" s="32" t="b">
        <f t="shared" ca="1" si="1298"/>
        <v>0</v>
      </c>
      <c r="AC2438" s="32" t="b">
        <f t="shared" ca="1" si="1298"/>
        <v>1</v>
      </c>
      <c r="AD2438" s="32" t="b">
        <f t="shared" ca="1" si="1298"/>
        <v>1</v>
      </c>
      <c r="AE2438" s="32" t="b">
        <f t="shared" ca="1" si="1298"/>
        <v>1</v>
      </c>
      <c r="AF2438" s="32">
        <f t="shared" ca="1" si="1295"/>
        <v>0</v>
      </c>
      <c r="AG2438" s="32">
        <f t="shared" ca="1" si="1295"/>
        <v>0.4</v>
      </c>
      <c r="AH2438" s="32">
        <f t="shared" ca="1" si="1295"/>
        <v>-0.4</v>
      </c>
      <c r="AI2438" s="32" t="str">
        <f t="shared" ca="1" si="1295"/>
        <v>-</v>
      </c>
      <c r="AJ2438" s="32" t="str">
        <f t="shared" ca="1" si="1295"/>
        <v>-</v>
      </c>
      <c r="AK2438" s="32">
        <f t="shared" ca="1" si="1295"/>
        <v>0</v>
      </c>
      <c r="AL2438" s="32">
        <f t="shared" ca="1" si="1295"/>
        <v>1</v>
      </c>
      <c r="AM2438" s="32">
        <f t="shared" ca="1" si="1295"/>
        <v>-1</v>
      </c>
      <c r="AN2438" s="32">
        <f t="shared" ca="1" si="1295"/>
        <v>3.9</v>
      </c>
      <c r="AO2438" s="32" t="str">
        <f t="shared" ca="1" si="1295"/>
        <v>-</v>
      </c>
      <c r="AP2438" s="32" t="str">
        <f t="shared" ca="1" si="1295"/>
        <v>-</v>
      </c>
      <c r="AQ2438" s="32" t="b">
        <f t="shared" ca="1" si="1295"/>
        <v>1</v>
      </c>
      <c r="AR2438" s="32" t="b">
        <f t="shared" ca="1" si="1295"/>
        <v>1</v>
      </c>
      <c r="AS2438" s="32" t="str">
        <f t="shared" ca="1" si="1295"/>
        <v>-</v>
      </c>
      <c r="AT2438" s="32" t="str">
        <f t="shared" ca="1" si="1295"/>
        <v>-</v>
      </c>
      <c r="AU2438" s="32">
        <f t="shared" ca="1" si="1293"/>
        <v>-8.3620689655171818E-2</v>
      </c>
      <c r="AV2438" s="32">
        <f t="shared" ca="1" si="1295"/>
        <v>56.915599999999998</v>
      </c>
      <c r="AW2438" s="32">
        <f t="shared" ca="1" si="1295"/>
        <v>1.0446156708830123</v>
      </c>
      <c r="AX2438" s="22">
        <f t="shared" si="1291"/>
        <v>0</v>
      </c>
      <c r="AY2438" s="22">
        <f t="shared" si="1291"/>
        <v>1</v>
      </c>
      <c r="AZ2438" s="22">
        <f t="shared" si="1291"/>
        <v>1</v>
      </c>
      <c r="BA2438" s="32">
        <f t="shared" ca="1" si="1295"/>
        <v>0</v>
      </c>
      <c r="BB2438" s="32">
        <f t="shared" ca="1" si="1296"/>
        <v>0</v>
      </c>
      <c r="BC2438" s="22">
        <f t="shared" si="1299"/>
        <v>1</v>
      </c>
      <c r="BD2438" s="22">
        <f t="shared" si="1299"/>
        <v>0</v>
      </c>
      <c r="BE2438" s="22">
        <f t="shared" si="1299"/>
        <v>0</v>
      </c>
      <c r="BF2438" s="22">
        <f t="shared" si="1299"/>
        <v>0</v>
      </c>
      <c r="BG2438" s="22">
        <f t="shared" si="1299"/>
        <v>0</v>
      </c>
      <c r="BH2438" s="22">
        <f t="shared" si="1299"/>
        <v>0</v>
      </c>
      <c r="BI2438" s="32" t="str">
        <f t="shared" ca="1" si="1296"/>
        <v>-</v>
      </c>
      <c r="BJ2438" s="32" t="str">
        <f t="shared" ca="1" si="1296"/>
        <v>-</v>
      </c>
      <c r="BK2438" s="32" t="str">
        <f t="shared" ca="1" si="1296"/>
        <v>-</v>
      </c>
      <c r="BL2438" s="32">
        <f t="shared" ca="1" si="1296"/>
        <v>0</v>
      </c>
      <c r="BM2438" s="32">
        <f t="shared" ca="1" si="1296"/>
        <v>0</v>
      </c>
      <c r="BN2438" s="32">
        <f t="shared" ca="1" si="1296"/>
        <v>0</v>
      </c>
      <c r="BO2438" s="32">
        <f t="shared" ca="1" si="1296"/>
        <v>0</v>
      </c>
      <c r="BP2438" s="54">
        <v>0</v>
      </c>
    </row>
    <row r="2439" spans="1:68" hidden="1" outlineLevel="2">
      <c r="A2439" s="53"/>
      <c r="B2439" s="44">
        <f ca="1">COUNT(B$5:OFFSET(B2439,-1,0))</f>
        <v>2349</v>
      </c>
      <c r="C2439" s="31">
        <f ca="1">$B$2289</f>
        <v>2204</v>
      </c>
      <c r="D2439" s="45">
        <f t="shared" ca="1" si="1283"/>
        <v>2284</v>
      </c>
      <c r="E2439">
        <v>0</v>
      </c>
      <c r="F2439" t="b">
        <v>0</v>
      </c>
      <c r="G2439" t="b">
        <v>0</v>
      </c>
      <c r="H2439" t="b">
        <v>0</v>
      </c>
      <c r="I2439" s="3" t="str">
        <f t="shared" ca="1" si="1284"/>
        <v>G21- SRW + PI</v>
      </c>
      <c r="J2439" s="16" t="str">
        <f ca="1">IF(MATCH(I2439,I$5:I2439,0)=(COUNTA(I$5:I2439)),"-","Dup")</f>
        <v>-</v>
      </c>
      <c r="K2439" s="32" t="str">
        <f t="shared" ca="1" si="1297"/>
        <v>-</v>
      </c>
      <c r="L2439" s="32" t="b">
        <f t="shared" ca="1" si="1297"/>
        <v>0</v>
      </c>
      <c r="M2439" s="32" t="b">
        <f t="shared" ca="1" si="1297"/>
        <v>1</v>
      </c>
      <c r="N2439" s="32">
        <f t="shared" ca="1" si="1297"/>
        <v>2</v>
      </c>
      <c r="O2439" s="32" t="str">
        <f t="shared" ca="1" si="1297"/>
        <v>-</v>
      </c>
      <c r="P2439" s="32" t="str">
        <f t="shared" ca="1" si="1297"/>
        <v>-</v>
      </c>
      <c r="Q2439" s="32" t="str">
        <f t="shared" ca="1" si="1297"/>
        <v>-</v>
      </c>
      <c r="R2439" s="32" t="str">
        <f t="shared" ca="1" si="1297"/>
        <v>-</v>
      </c>
      <c r="S2439" s="32" t="str">
        <f t="shared" ca="1" si="1297"/>
        <v>-</v>
      </c>
      <c r="T2439" s="32" t="str">
        <f t="shared" ca="1" si="1297"/>
        <v>-</v>
      </c>
      <c r="U2439" s="32" t="str">
        <f t="shared" ca="1" si="1297"/>
        <v>-</v>
      </c>
      <c r="V2439" s="32" t="str">
        <f t="shared" ca="1" si="1297"/>
        <v>-</v>
      </c>
      <c r="W2439" s="32" t="str">
        <f t="shared" ca="1" si="1297"/>
        <v>-</v>
      </c>
      <c r="X2439" s="32" t="str">
        <f t="shared" ca="1" si="1297"/>
        <v>-</v>
      </c>
      <c r="Y2439" s="32" t="str">
        <f t="shared" ca="1" si="1297"/>
        <v>-</v>
      </c>
      <c r="Z2439" s="32" t="str">
        <f t="shared" ca="1" si="1297"/>
        <v>-</v>
      </c>
      <c r="AA2439" s="32" t="b">
        <f t="shared" ca="1" si="1298"/>
        <v>1</v>
      </c>
      <c r="AB2439" s="32" t="b">
        <f t="shared" ca="1" si="1298"/>
        <v>0</v>
      </c>
      <c r="AC2439" s="32" t="b">
        <f t="shared" ca="1" si="1298"/>
        <v>1</v>
      </c>
      <c r="AD2439" s="32" t="b">
        <f t="shared" ca="1" si="1298"/>
        <v>1</v>
      </c>
      <c r="AE2439" s="32" t="b">
        <f t="shared" ca="1" si="1298"/>
        <v>1</v>
      </c>
      <c r="AF2439" s="32">
        <f t="shared" ca="1" si="1295"/>
        <v>0</v>
      </c>
      <c r="AG2439" s="32">
        <f t="shared" ca="1" si="1295"/>
        <v>0.4</v>
      </c>
      <c r="AH2439" s="32">
        <f t="shared" ca="1" si="1295"/>
        <v>-0.4</v>
      </c>
      <c r="AI2439" s="32" t="str">
        <f t="shared" ca="1" si="1295"/>
        <v>-</v>
      </c>
      <c r="AJ2439" s="32" t="str">
        <f t="shared" ca="1" si="1295"/>
        <v>-</v>
      </c>
      <c r="AK2439" s="32">
        <f t="shared" ca="1" si="1295"/>
        <v>0</v>
      </c>
      <c r="AL2439" s="32">
        <f t="shared" ca="1" si="1295"/>
        <v>1</v>
      </c>
      <c r="AM2439" s="32">
        <f t="shared" ca="1" si="1295"/>
        <v>-1</v>
      </c>
      <c r="AN2439" s="32">
        <f t="shared" ca="1" si="1295"/>
        <v>3.9</v>
      </c>
      <c r="AO2439" s="32" t="str">
        <f t="shared" ca="1" si="1295"/>
        <v>-</v>
      </c>
      <c r="AP2439" s="32" t="str">
        <f t="shared" ca="1" si="1295"/>
        <v>-</v>
      </c>
      <c r="AQ2439" s="32" t="b">
        <f t="shared" ca="1" si="1295"/>
        <v>1</v>
      </c>
      <c r="AR2439" s="32" t="b">
        <f t="shared" ca="1" si="1295"/>
        <v>1</v>
      </c>
      <c r="AS2439" s="32" t="str">
        <f t="shared" ca="1" si="1295"/>
        <v>-</v>
      </c>
      <c r="AT2439" s="32" t="str">
        <f t="shared" ca="1" si="1295"/>
        <v>-</v>
      </c>
      <c r="AU2439" s="32">
        <f t="shared" ca="1" si="1293"/>
        <v>-5.3620689655171819E-2</v>
      </c>
      <c r="AV2439" s="32">
        <f t="shared" ca="1" si="1295"/>
        <v>57.457900000000002</v>
      </c>
      <c r="AW2439" s="32">
        <f t="shared" ca="1" si="1295"/>
        <v>1.125068376098374</v>
      </c>
      <c r="AX2439" s="22">
        <f t="shared" si="1291"/>
        <v>0</v>
      </c>
      <c r="AY2439" s="22">
        <f t="shared" si="1291"/>
        <v>1</v>
      </c>
      <c r="AZ2439" s="22">
        <f t="shared" si="1291"/>
        <v>1</v>
      </c>
      <c r="BA2439" s="32">
        <f t="shared" ca="1" si="1295"/>
        <v>0</v>
      </c>
      <c r="BB2439" s="32">
        <f t="shared" ca="1" si="1296"/>
        <v>0</v>
      </c>
      <c r="BC2439" s="22">
        <f t="shared" si="1299"/>
        <v>1</v>
      </c>
      <c r="BD2439" s="22">
        <f t="shared" si="1299"/>
        <v>0</v>
      </c>
      <c r="BE2439" s="22">
        <f t="shared" si="1299"/>
        <v>0</v>
      </c>
      <c r="BF2439" s="22">
        <f t="shared" si="1299"/>
        <v>0</v>
      </c>
      <c r="BG2439" s="22">
        <f t="shared" si="1299"/>
        <v>0</v>
      </c>
      <c r="BH2439" s="22">
        <f t="shared" si="1299"/>
        <v>0</v>
      </c>
      <c r="BI2439" s="32" t="str">
        <f t="shared" ca="1" si="1296"/>
        <v>-</v>
      </c>
      <c r="BJ2439" s="32" t="str">
        <f t="shared" ca="1" si="1296"/>
        <v>-</v>
      </c>
      <c r="BK2439" s="32" t="str">
        <f t="shared" ca="1" si="1296"/>
        <v>-</v>
      </c>
      <c r="BL2439" s="32">
        <f t="shared" ca="1" si="1296"/>
        <v>0</v>
      </c>
      <c r="BM2439" s="32">
        <f t="shared" ca="1" si="1296"/>
        <v>0</v>
      </c>
      <c r="BN2439" s="32">
        <f t="shared" ca="1" si="1296"/>
        <v>0</v>
      </c>
      <c r="BO2439" s="32">
        <f t="shared" ca="1" si="1296"/>
        <v>0</v>
      </c>
      <c r="BP2439" s="54">
        <v>0</v>
      </c>
    </row>
    <row r="2440" spans="1:68" hidden="1" outlineLevel="2">
      <c r="A2440" s="53"/>
      <c r="B2440" s="44">
        <f ca="1">COUNT(B$5:OFFSET(B2440,-1,0))</f>
        <v>2350</v>
      </c>
      <c r="C2440" s="31">
        <f ca="1">$B$2290</f>
        <v>2205</v>
      </c>
      <c r="D2440" s="45">
        <f t="shared" ca="1" si="1283"/>
        <v>2285</v>
      </c>
      <c r="E2440">
        <v>0</v>
      </c>
      <c r="F2440" t="b">
        <v>0</v>
      </c>
      <c r="G2440" t="b">
        <v>0</v>
      </c>
      <c r="H2440" t="b">
        <v>0</v>
      </c>
      <c r="I2440" s="3" t="str">
        <f t="shared" ca="1" si="1284"/>
        <v>G22- SRW + PI</v>
      </c>
      <c r="J2440" s="16" t="str">
        <f ca="1">IF(MATCH(I2440,I$5:I2440,0)=(COUNTA(I$5:I2440)),"-","Dup")</f>
        <v>-</v>
      </c>
      <c r="K2440" s="32" t="str">
        <f t="shared" ca="1" si="1297"/>
        <v>-</v>
      </c>
      <c r="L2440" s="32" t="b">
        <f t="shared" ca="1" si="1297"/>
        <v>0</v>
      </c>
      <c r="M2440" s="32" t="b">
        <f t="shared" ca="1" si="1297"/>
        <v>1</v>
      </c>
      <c r="N2440" s="32">
        <f t="shared" ca="1" si="1297"/>
        <v>2</v>
      </c>
      <c r="O2440" s="32" t="str">
        <f t="shared" ca="1" si="1297"/>
        <v>-</v>
      </c>
      <c r="P2440" s="32" t="str">
        <f t="shared" ca="1" si="1297"/>
        <v>-</v>
      </c>
      <c r="Q2440" s="32" t="str">
        <f t="shared" ca="1" si="1297"/>
        <v>-</v>
      </c>
      <c r="R2440" s="32" t="str">
        <f t="shared" ca="1" si="1297"/>
        <v>-</v>
      </c>
      <c r="S2440" s="32" t="str">
        <f t="shared" ca="1" si="1297"/>
        <v>-</v>
      </c>
      <c r="T2440" s="32" t="str">
        <f t="shared" ca="1" si="1297"/>
        <v>-</v>
      </c>
      <c r="U2440" s="32" t="str">
        <f t="shared" ca="1" si="1297"/>
        <v>-</v>
      </c>
      <c r="V2440" s="32" t="str">
        <f t="shared" ca="1" si="1297"/>
        <v>-</v>
      </c>
      <c r="W2440" s="32" t="str">
        <f t="shared" ca="1" si="1297"/>
        <v>-</v>
      </c>
      <c r="X2440" s="32" t="str">
        <f t="shared" ca="1" si="1297"/>
        <v>-</v>
      </c>
      <c r="Y2440" s="32" t="str">
        <f t="shared" ca="1" si="1297"/>
        <v>-</v>
      </c>
      <c r="Z2440" s="32" t="str">
        <f t="shared" ca="1" si="1297"/>
        <v>-</v>
      </c>
      <c r="AA2440" s="32" t="b">
        <f t="shared" ca="1" si="1298"/>
        <v>1</v>
      </c>
      <c r="AB2440" s="32" t="b">
        <f t="shared" ca="1" si="1298"/>
        <v>0</v>
      </c>
      <c r="AC2440" s="32" t="b">
        <f t="shared" ca="1" si="1298"/>
        <v>1</v>
      </c>
      <c r="AD2440" s="32" t="b">
        <f t="shared" ca="1" si="1298"/>
        <v>1</v>
      </c>
      <c r="AE2440" s="32" t="b">
        <f t="shared" ca="1" si="1298"/>
        <v>1</v>
      </c>
      <c r="AF2440" s="32">
        <f t="shared" ca="1" si="1295"/>
        <v>0</v>
      </c>
      <c r="AG2440" s="32">
        <f t="shared" ca="1" si="1295"/>
        <v>0.4</v>
      </c>
      <c r="AH2440" s="32">
        <f t="shared" ca="1" si="1295"/>
        <v>-0.4</v>
      </c>
      <c r="AI2440" s="32" t="str">
        <f t="shared" ca="1" si="1295"/>
        <v>-</v>
      </c>
      <c r="AJ2440" s="32" t="str">
        <f t="shared" ca="1" si="1295"/>
        <v>-</v>
      </c>
      <c r="AK2440" s="32">
        <f t="shared" ca="1" si="1295"/>
        <v>0</v>
      </c>
      <c r="AL2440" s="32">
        <f t="shared" ca="1" si="1295"/>
        <v>1</v>
      </c>
      <c r="AM2440" s="32">
        <f t="shared" ca="1" si="1295"/>
        <v>-1</v>
      </c>
      <c r="AN2440" s="32">
        <f t="shared" ca="1" si="1295"/>
        <v>3.9</v>
      </c>
      <c r="AO2440" s="32" t="str">
        <f t="shared" ca="1" si="1295"/>
        <v>-</v>
      </c>
      <c r="AP2440" s="32" t="str">
        <f t="shared" ca="1" si="1295"/>
        <v>-</v>
      </c>
      <c r="AQ2440" s="32" t="b">
        <f t="shared" ca="1" si="1295"/>
        <v>1</v>
      </c>
      <c r="AR2440" s="32" t="b">
        <f t="shared" ca="1" si="1295"/>
        <v>1</v>
      </c>
      <c r="AS2440" s="32" t="str">
        <f t="shared" ca="1" si="1295"/>
        <v>-</v>
      </c>
      <c r="AT2440" s="32" t="str">
        <f t="shared" ca="1" si="1295"/>
        <v>-</v>
      </c>
      <c r="AU2440" s="32">
        <f t="shared" ca="1" si="1293"/>
        <v>9.637931034482819E-2</v>
      </c>
      <c r="AV2440" s="32">
        <f t="shared" ca="1" si="1295"/>
        <v>58.113999999999997</v>
      </c>
      <c r="AW2440" s="32">
        <f t="shared" ca="1" si="1295"/>
        <v>1.0301235779982718</v>
      </c>
      <c r="AX2440" s="22">
        <f t="shared" si="1291"/>
        <v>0</v>
      </c>
      <c r="AY2440" s="22">
        <f t="shared" si="1291"/>
        <v>1</v>
      </c>
      <c r="AZ2440" s="22">
        <f t="shared" si="1291"/>
        <v>1</v>
      </c>
      <c r="BA2440" s="32">
        <f t="shared" ca="1" si="1295"/>
        <v>0</v>
      </c>
      <c r="BB2440" s="32">
        <f t="shared" ca="1" si="1296"/>
        <v>0</v>
      </c>
      <c r="BC2440" s="22">
        <f t="shared" si="1299"/>
        <v>1</v>
      </c>
      <c r="BD2440" s="22">
        <f t="shared" si="1299"/>
        <v>0</v>
      </c>
      <c r="BE2440" s="22">
        <f t="shared" si="1299"/>
        <v>0</v>
      </c>
      <c r="BF2440" s="22">
        <f t="shared" si="1299"/>
        <v>0</v>
      </c>
      <c r="BG2440" s="22">
        <f t="shared" si="1299"/>
        <v>0</v>
      </c>
      <c r="BH2440" s="22">
        <f t="shared" si="1299"/>
        <v>0</v>
      </c>
      <c r="BI2440" s="32" t="str">
        <f t="shared" ca="1" si="1296"/>
        <v>-</v>
      </c>
      <c r="BJ2440" s="32" t="str">
        <f t="shared" ca="1" si="1296"/>
        <v>-</v>
      </c>
      <c r="BK2440" s="32" t="str">
        <f t="shared" ca="1" si="1296"/>
        <v>-</v>
      </c>
      <c r="BL2440" s="32">
        <f t="shared" ca="1" si="1296"/>
        <v>0</v>
      </c>
      <c r="BM2440" s="32">
        <f t="shared" ca="1" si="1296"/>
        <v>0</v>
      </c>
      <c r="BN2440" s="32">
        <f t="shared" ca="1" si="1296"/>
        <v>0</v>
      </c>
      <c r="BO2440" s="32">
        <f t="shared" ca="1" si="1296"/>
        <v>0</v>
      </c>
      <c r="BP2440" s="54">
        <v>0</v>
      </c>
    </row>
    <row r="2441" spans="1:68" hidden="1" outlineLevel="2">
      <c r="A2441" s="53"/>
      <c r="B2441" s="44">
        <f ca="1">COUNT(B$5:OFFSET(B2441,-1,0))</f>
        <v>2351</v>
      </c>
      <c r="C2441" s="31">
        <f ca="1">$B$2291</f>
        <v>2206</v>
      </c>
      <c r="D2441" s="45">
        <f t="shared" ca="1" si="1283"/>
        <v>2286</v>
      </c>
      <c r="E2441">
        <v>0</v>
      </c>
      <c r="F2441" t="b">
        <v>0</v>
      </c>
      <c r="G2441" t="b">
        <v>0</v>
      </c>
      <c r="H2441" t="b">
        <v>0</v>
      </c>
      <c r="I2441" s="3" t="str">
        <f t="shared" ca="1" si="1284"/>
        <v>G23- SRW + PI</v>
      </c>
      <c r="J2441" s="16" t="str">
        <f ca="1">IF(MATCH(I2441,I$5:I2441,0)=(COUNTA(I$5:I2441)),"-","Dup")</f>
        <v>-</v>
      </c>
      <c r="K2441" s="32" t="str">
        <f t="shared" ca="1" si="1297"/>
        <v>-</v>
      </c>
      <c r="L2441" s="32" t="b">
        <f t="shared" ca="1" si="1297"/>
        <v>0</v>
      </c>
      <c r="M2441" s="32" t="b">
        <f t="shared" ca="1" si="1297"/>
        <v>1</v>
      </c>
      <c r="N2441" s="32">
        <f t="shared" ca="1" si="1297"/>
        <v>2</v>
      </c>
      <c r="O2441" s="32" t="str">
        <f t="shared" ca="1" si="1297"/>
        <v>-</v>
      </c>
      <c r="P2441" s="32" t="str">
        <f t="shared" ca="1" si="1297"/>
        <v>-</v>
      </c>
      <c r="Q2441" s="32" t="str">
        <f t="shared" ca="1" si="1297"/>
        <v>-</v>
      </c>
      <c r="R2441" s="32" t="str">
        <f t="shared" ca="1" si="1297"/>
        <v>-</v>
      </c>
      <c r="S2441" s="32" t="str">
        <f t="shared" ca="1" si="1297"/>
        <v>-</v>
      </c>
      <c r="T2441" s="32" t="str">
        <f t="shared" ca="1" si="1297"/>
        <v>-</v>
      </c>
      <c r="U2441" s="32" t="str">
        <f t="shared" ca="1" si="1297"/>
        <v>-</v>
      </c>
      <c r="V2441" s="32" t="str">
        <f t="shared" ca="1" si="1297"/>
        <v>-</v>
      </c>
      <c r="W2441" s="32" t="str">
        <f t="shared" ca="1" si="1297"/>
        <v>-</v>
      </c>
      <c r="X2441" s="32" t="str">
        <f t="shared" ca="1" si="1297"/>
        <v>-</v>
      </c>
      <c r="Y2441" s="32" t="str">
        <f t="shared" ca="1" si="1297"/>
        <v>-</v>
      </c>
      <c r="Z2441" s="32" t="str">
        <f t="shared" ca="1" si="1297"/>
        <v>-</v>
      </c>
      <c r="AA2441" s="32" t="b">
        <f t="shared" ca="1" si="1298"/>
        <v>1</v>
      </c>
      <c r="AB2441" s="32" t="b">
        <f t="shared" ca="1" si="1298"/>
        <v>0</v>
      </c>
      <c r="AC2441" s="32" t="b">
        <f t="shared" ca="1" si="1298"/>
        <v>1</v>
      </c>
      <c r="AD2441" s="32" t="b">
        <f t="shared" ca="1" si="1298"/>
        <v>1</v>
      </c>
      <c r="AE2441" s="32" t="b">
        <f t="shared" ca="1" si="1298"/>
        <v>1</v>
      </c>
      <c r="AF2441" s="32">
        <f t="shared" ca="1" si="1295"/>
        <v>0</v>
      </c>
      <c r="AG2441" s="32">
        <f t="shared" ca="1" si="1295"/>
        <v>0.4</v>
      </c>
      <c r="AH2441" s="32">
        <f t="shared" ca="1" si="1295"/>
        <v>-0.4</v>
      </c>
      <c r="AI2441" s="32" t="str">
        <f t="shared" ca="1" si="1295"/>
        <v>-</v>
      </c>
      <c r="AJ2441" s="32" t="str">
        <f t="shared" ca="1" si="1295"/>
        <v>-</v>
      </c>
      <c r="AK2441" s="32">
        <f t="shared" ca="1" si="1295"/>
        <v>0</v>
      </c>
      <c r="AL2441" s="32">
        <f t="shared" ca="1" si="1295"/>
        <v>1</v>
      </c>
      <c r="AM2441" s="32">
        <f t="shared" ca="1" si="1295"/>
        <v>-1</v>
      </c>
      <c r="AN2441" s="32">
        <f t="shared" ca="1" si="1295"/>
        <v>3.9</v>
      </c>
      <c r="AO2441" s="32" t="str">
        <f t="shared" ca="1" si="1295"/>
        <v>-</v>
      </c>
      <c r="AP2441" s="32" t="str">
        <f t="shared" ca="1" si="1295"/>
        <v>-</v>
      </c>
      <c r="AQ2441" s="32" t="b">
        <f t="shared" ca="1" si="1295"/>
        <v>1</v>
      </c>
      <c r="AR2441" s="32" t="b">
        <f t="shared" ca="1" si="1295"/>
        <v>1</v>
      </c>
      <c r="AS2441" s="32" t="str">
        <f t="shared" ca="1" si="1295"/>
        <v>-</v>
      </c>
      <c r="AT2441" s="32" t="str">
        <f t="shared" ca="1" si="1295"/>
        <v>-</v>
      </c>
      <c r="AU2441" s="32">
        <f t="shared" ca="1" si="1293"/>
        <v>-5.3620689655171819E-2</v>
      </c>
      <c r="AV2441" s="32">
        <f t="shared" ca="1" si="1295"/>
        <v>61.163699999999999</v>
      </c>
      <c r="AW2441" s="32">
        <f t="shared" ca="1" si="1295"/>
        <v>0.97093973923879906</v>
      </c>
      <c r="AX2441" s="22">
        <f t="shared" si="1291"/>
        <v>0</v>
      </c>
      <c r="AY2441" s="22">
        <f t="shared" si="1291"/>
        <v>1</v>
      </c>
      <c r="AZ2441" s="22">
        <f t="shared" si="1291"/>
        <v>1</v>
      </c>
      <c r="BA2441" s="32">
        <f t="shared" ca="1" si="1295"/>
        <v>0</v>
      </c>
      <c r="BB2441" s="32">
        <f t="shared" ca="1" si="1296"/>
        <v>0</v>
      </c>
      <c r="BC2441" s="22">
        <f t="shared" si="1299"/>
        <v>1</v>
      </c>
      <c r="BD2441" s="22">
        <f t="shared" si="1299"/>
        <v>0</v>
      </c>
      <c r="BE2441" s="22">
        <f t="shared" si="1299"/>
        <v>0</v>
      </c>
      <c r="BF2441" s="22">
        <f t="shared" si="1299"/>
        <v>0</v>
      </c>
      <c r="BG2441" s="22">
        <f t="shared" si="1299"/>
        <v>0</v>
      </c>
      <c r="BH2441" s="22">
        <f t="shared" si="1299"/>
        <v>0</v>
      </c>
      <c r="BI2441" s="32" t="str">
        <f t="shared" ca="1" si="1296"/>
        <v>-</v>
      </c>
      <c r="BJ2441" s="32" t="str">
        <f t="shared" ca="1" si="1296"/>
        <v>-</v>
      </c>
      <c r="BK2441" s="32" t="str">
        <f t="shared" ca="1" si="1296"/>
        <v>-</v>
      </c>
      <c r="BL2441" s="32">
        <f t="shared" ca="1" si="1296"/>
        <v>0</v>
      </c>
      <c r="BM2441" s="32">
        <f t="shared" ca="1" si="1296"/>
        <v>0</v>
      </c>
      <c r="BN2441" s="32">
        <f t="shared" ca="1" si="1296"/>
        <v>0</v>
      </c>
      <c r="BO2441" s="32">
        <f t="shared" ca="1" si="1296"/>
        <v>0</v>
      </c>
      <c r="BP2441" s="54">
        <v>0</v>
      </c>
    </row>
    <row r="2442" spans="1:68" hidden="1" outlineLevel="2">
      <c r="A2442" s="53"/>
      <c r="B2442" s="44">
        <f ca="1">COUNT(B$5:OFFSET(B2442,-1,0))</f>
        <v>2352</v>
      </c>
      <c r="C2442" s="31">
        <f ca="1">$B$2292</f>
        <v>2207</v>
      </c>
      <c r="D2442" s="45">
        <f t="shared" ca="1" si="1283"/>
        <v>2287</v>
      </c>
      <c r="E2442">
        <v>0</v>
      </c>
      <c r="F2442" t="b">
        <v>0</v>
      </c>
      <c r="G2442" t="b">
        <v>0</v>
      </c>
      <c r="H2442" t="b">
        <v>0</v>
      </c>
      <c r="I2442" s="3" t="str">
        <f t="shared" ca="1" si="1284"/>
        <v>G24- SRW + PI</v>
      </c>
      <c r="J2442" s="16" t="str">
        <f ca="1">IF(MATCH(I2442,I$5:I2442,0)=(COUNTA(I$5:I2442)),"-","Dup")</f>
        <v>-</v>
      </c>
      <c r="K2442" s="32" t="str">
        <f t="shared" ca="1" si="1297"/>
        <v>-</v>
      </c>
      <c r="L2442" s="32" t="b">
        <f t="shared" ca="1" si="1297"/>
        <v>0</v>
      </c>
      <c r="M2442" s="32" t="b">
        <f t="shared" ca="1" si="1297"/>
        <v>1</v>
      </c>
      <c r="N2442" s="32">
        <f t="shared" ca="1" si="1297"/>
        <v>2</v>
      </c>
      <c r="O2442" s="32" t="str">
        <f t="shared" ca="1" si="1297"/>
        <v>-</v>
      </c>
      <c r="P2442" s="32" t="str">
        <f t="shared" ca="1" si="1297"/>
        <v>-</v>
      </c>
      <c r="Q2442" s="32" t="str">
        <f t="shared" ca="1" si="1297"/>
        <v>-</v>
      </c>
      <c r="R2442" s="32" t="str">
        <f t="shared" ca="1" si="1297"/>
        <v>-</v>
      </c>
      <c r="S2442" s="32" t="str">
        <f t="shared" ca="1" si="1297"/>
        <v>-</v>
      </c>
      <c r="T2442" s="32" t="str">
        <f t="shared" ca="1" si="1297"/>
        <v>-</v>
      </c>
      <c r="U2442" s="32" t="str">
        <f t="shared" ca="1" si="1297"/>
        <v>-</v>
      </c>
      <c r="V2442" s="32" t="str">
        <f t="shared" ca="1" si="1297"/>
        <v>-</v>
      </c>
      <c r="W2442" s="32" t="str">
        <f t="shared" ca="1" si="1297"/>
        <v>-</v>
      </c>
      <c r="X2442" s="32" t="str">
        <f t="shared" ca="1" si="1297"/>
        <v>-</v>
      </c>
      <c r="Y2442" s="32" t="str">
        <f t="shared" ca="1" si="1297"/>
        <v>-</v>
      </c>
      <c r="Z2442" s="32" t="str">
        <f t="shared" ca="1" si="1297"/>
        <v>-</v>
      </c>
      <c r="AA2442" s="32" t="b">
        <f t="shared" ca="1" si="1298"/>
        <v>1</v>
      </c>
      <c r="AB2442" s="32" t="b">
        <f t="shared" ca="1" si="1298"/>
        <v>0</v>
      </c>
      <c r="AC2442" s="32" t="b">
        <f t="shared" ca="1" si="1298"/>
        <v>1</v>
      </c>
      <c r="AD2442" s="32" t="b">
        <f t="shared" ca="1" si="1298"/>
        <v>1</v>
      </c>
      <c r="AE2442" s="32" t="b">
        <f t="shared" ca="1" si="1298"/>
        <v>1</v>
      </c>
      <c r="AF2442" s="32">
        <f t="shared" ca="1" si="1295"/>
        <v>0</v>
      </c>
      <c r="AG2442" s="32">
        <f t="shared" ca="1" si="1295"/>
        <v>0.4</v>
      </c>
      <c r="AH2442" s="32">
        <f t="shared" ca="1" si="1295"/>
        <v>-0.4</v>
      </c>
      <c r="AI2442" s="32" t="str">
        <f t="shared" ca="1" si="1295"/>
        <v>-</v>
      </c>
      <c r="AJ2442" s="32" t="str">
        <f t="shared" ca="1" si="1295"/>
        <v>-</v>
      </c>
      <c r="AK2442" s="32">
        <f t="shared" ca="1" si="1295"/>
        <v>0</v>
      </c>
      <c r="AL2442" s="32">
        <f t="shared" ca="1" si="1295"/>
        <v>1</v>
      </c>
      <c r="AM2442" s="32">
        <f t="shared" ca="1" si="1295"/>
        <v>-1</v>
      </c>
      <c r="AN2442" s="32">
        <f t="shared" ca="1" si="1295"/>
        <v>3.9</v>
      </c>
      <c r="AO2442" s="32" t="str">
        <f t="shared" ca="1" si="1295"/>
        <v>-</v>
      </c>
      <c r="AP2442" s="32" t="str">
        <f t="shared" ca="1" si="1295"/>
        <v>-</v>
      </c>
      <c r="AQ2442" s="32" t="b">
        <f t="shared" ca="1" si="1295"/>
        <v>1</v>
      </c>
      <c r="AR2442" s="32" t="b">
        <f t="shared" ca="1" si="1295"/>
        <v>1</v>
      </c>
      <c r="AS2442" s="32" t="str">
        <f t="shared" ca="1" si="1295"/>
        <v>-</v>
      </c>
      <c r="AT2442" s="32" t="str">
        <f t="shared" ca="1" si="1295"/>
        <v>-</v>
      </c>
      <c r="AU2442" s="32">
        <f t="shared" ca="1" si="1295"/>
        <v>1.6379310344828184E-2</v>
      </c>
      <c r="AV2442" s="32">
        <f t="shared" ca="1" si="1295"/>
        <v>56.215699999999998</v>
      </c>
      <c r="AW2442" s="32">
        <f t="shared" ca="1" si="1295"/>
        <v>1.0495573345572298</v>
      </c>
      <c r="AX2442" s="22">
        <f t="shared" si="1291"/>
        <v>0</v>
      </c>
      <c r="AY2442" s="22">
        <f t="shared" si="1291"/>
        <v>1</v>
      </c>
      <c r="AZ2442" s="22">
        <f t="shared" si="1291"/>
        <v>1</v>
      </c>
      <c r="BA2442" s="32">
        <f t="shared" ca="1" si="1295"/>
        <v>0</v>
      </c>
      <c r="BB2442" s="32">
        <f t="shared" ca="1" si="1296"/>
        <v>0</v>
      </c>
      <c r="BC2442" s="22">
        <f t="shared" si="1299"/>
        <v>1</v>
      </c>
      <c r="BD2442" s="22">
        <f t="shared" si="1299"/>
        <v>0</v>
      </c>
      <c r="BE2442" s="22">
        <f t="shared" si="1299"/>
        <v>0</v>
      </c>
      <c r="BF2442" s="22">
        <f t="shared" si="1299"/>
        <v>0</v>
      </c>
      <c r="BG2442" s="22">
        <f t="shared" si="1299"/>
        <v>0</v>
      </c>
      <c r="BH2442" s="22">
        <f t="shared" si="1299"/>
        <v>0</v>
      </c>
      <c r="BI2442" s="32" t="str">
        <f t="shared" ca="1" si="1296"/>
        <v>-</v>
      </c>
      <c r="BJ2442" s="32" t="str">
        <f t="shared" ca="1" si="1296"/>
        <v>-</v>
      </c>
      <c r="BK2442" s="32" t="str">
        <f t="shared" ca="1" si="1296"/>
        <v>-</v>
      </c>
      <c r="BL2442" s="32">
        <f t="shared" ca="1" si="1296"/>
        <v>0</v>
      </c>
      <c r="BM2442" s="32">
        <f t="shared" ca="1" si="1296"/>
        <v>0</v>
      </c>
      <c r="BN2442" s="32">
        <f t="shared" ca="1" si="1296"/>
        <v>0</v>
      </c>
      <c r="BO2442" s="32">
        <f t="shared" ca="1" si="1296"/>
        <v>0</v>
      </c>
      <c r="BP2442" s="54">
        <v>0</v>
      </c>
    </row>
    <row r="2443" spans="1:68" hidden="1" outlineLevel="2">
      <c r="A2443" s="53"/>
      <c r="B2443" s="44">
        <f ca="1">COUNT(B$5:OFFSET(B2443,-1,0))</f>
        <v>2353</v>
      </c>
      <c r="C2443" s="31">
        <f ca="1">$B$2293</f>
        <v>2208</v>
      </c>
      <c r="D2443" s="45">
        <f t="shared" ca="1" si="1283"/>
        <v>2288</v>
      </c>
      <c r="E2443">
        <v>0</v>
      </c>
      <c r="F2443" t="b">
        <v>0</v>
      </c>
      <c r="G2443" t="b">
        <v>0</v>
      </c>
      <c r="H2443" t="b">
        <v>0</v>
      </c>
      <c r="I2443" s="3" t="str">
        <f t="shared" ca="1" si="1284"/>
        <v>G25- SRW + PI</v>
      </c>
      <c r="J2443" s="16" t="str">
        <f ca="1">IF(MATCH(I2443,I$5:I2443,0)=(COUNTA(I$5:I2443)),"-","Dup")</f>
        <v>-</v>
      </c>
      <c r="K2443" s="32" t="str">
        <f t="shared" ca="1" si="1297"/>
        <v>-</v>
      </c>
      <c r="L2443" s="32" t="b">
        <f t="shared" ca="1" si="1297"/>
        <v>0</v>
      </c>
      <c r="M2443" s="32" t="b">
        <f t="shared" ca="1" si="1297"/>
        <v>1</v>
      </c>
      <c r="N2443" s="32">
        <f t="shared" ca="1" si="1297"/>
        <v>2</v>
      </c>
      <c r="O2443" s="32" t="str">
        <f t="shared" ca="1" si="1297"/>
        <v>-</v>
      </c>
      <c r="P2443" s="32" t="str">
        <f t="shared" ca="1" si="1297"/>
        <v>-</v>
      </c>
      <c r="Q2443" s="32" t="str">
        <f t="shared" ca="1" si="1297"/>
        <v>-</v>
      </c>
      <c r="R2443" s="32" t="str">
        <f t="shared" ca="1" si="1297"/>
        <v>-</v>
      </c>
      <c r="S2443" s="32" t="str">
        <f t="shared" ca="1" si="1297"/>
        <v>-</v>
      </c>
      <c r="T2443" s="32" t="str">
        <f t="shared" ca="1" si="1297"/>
        <v>-</v>
      </c>
      <c r="U2443" s="32" t="str">
        <f t="shared" ca="1" si="1297"/>
        <v>-</v>
      </c>
      <c r="V2443" s="32" t="str">
        <f t="shared" ca="1" si="1297"/>
        <v>-</v>
      </c>
      <c r="W2443" s="32" t="str">
        <f t="shared" ca="1" si="1297"/>
        <v>-</v>
      </c>
      <c r="X2443" s="32" t="str">
        <f t="shared" ca="1" si="1297"/>
        <v>-</v>
      </c>
      <c r="Y2443" s="32" t="str">
        <f t="shared" ca="1" si="1297"/>
        <v>-</v>
      </c>
      <c r="Z2443" s="32" t="str">
        <f t="shared" ca="1" si="1297"/>
        <v>-</v>
      </c>
      <c r="AA2443" s="32" t="b">
        <f t="shared" ca="1" si="1298"/>
        <v>1</v>
      </c>
      <c r="AB2443" s="32" t="b">
        <f t="shared" ca="1" si="1298"/>
        <v>0</v>
      </c>
      <c r="AC2443" s="32" t="b">
        <f t="shared" ca="1" si="1298"/>
        <v>1</v>
      </c>
      <c r="AD2443" s="32" t="b">
        <f t="shared" ca="1" si="1298"/>
        <v>1</v>
      </c>
      <c r="AE2443" s="32" t="b">
        <f t="shared" ca="1" si="1298"/>
        <v>1</v>
      </c>
      <c r="AF2443" s="32">
        <f t="shared" ca="1" si="1295"/>
        <v>0</v>
      </c>
      <c r="AG2443" s="32">
        <f t="shared" ca="1" si="1295"/>
        <v>0.4</v>
      </c>
      <c r="AH2443" s="32">
        <f t="shared" ca="1" si="1295"/>
        <v>-0.4</v>
      </c>
      <c r="AI2443" s="32" t="str">
        <f t="shared" ca="1" si="1295"/>
        <v>-</v>
      </c>
      <c r="AJ2443" s="32" t="str">
        <f t="shared" ca="1" si="1295"/>
        <v>-</v>
      </c>
      <c r="AK2443" s="32">
        <f t="shared" ca="1" si="1295"/>
        <v>0</v>
      </c>
      <c r="AL2443" s="32">
        <f t="shared" ca="1" si="1295"/>
        <v>1</v>
      </c>
      <c r="AM2443" s="32">
        <f t="shared" ca="1" si="1295"/>
        <v>-1</v>
      </c>
      <c r="AN2443" s="32">
        <f t="shared" ca="1" si="1295"/>
        <v>3.9</v>
      </c>
      <c r="AO2443" s="32" t="str">
        <f t="shared" ca="1" si="1295"/>
        <v>-</v>
      </c>
      <c r="AP2443" s="32" t="str">
        <f t="shared" ca="1" si="1295"/>
        <v>-</v>
      </c>
      <c r="AQ2443" s="32" t="b">
        <f t="shared" ca="1" si="1295"/>
        <v>1</v>
      </c>
      <c r="AR2443" s="32" t="b">
        <f t="shared" ca="1" si="1295"/>
        <v>1</v>
      </c>
      <c r="AS2443" s="32" t="str">
        <f t="shared" ca="1" si="1295"/>
        <v>-</v>
      </c>
      <c r="AT2443" s="32" t="str">
        <f t="shared" ca="1" si="1295"/>
        <v>-</v>
      </c>
      <c r="AU2443" s="32">
        <f t="shared" ca="1" si="1295"/>
        <v>0.16137931034482819</v>
      </c>
      <c r="AV2443" s="32">
        <f t="shared" ca="1" si="1295"/>
        <v>58.371400000000001</v>
      </c>
      <c r="AW2443" s="32">
        <f t="shared" ca="1" si="1295"/>
        <v>1.010280760583014</v>
      </c>
      <c r="AX2443" s="22">
        <f t="shared" si="1291"/>
        <v>0</v>
      </c>
      <c r="AY2443" s="22">
        <f t="shared" si="1291"/>
        <v>1</v>
      </c>
      <c r="AZ2443" s="22">
        <f t="shared" si="1291"/>
        <v>1</v>
      </c>
      <c r="BA2443" s="32">
        <f t="shared" ca="1" si="1295"/>
        <v>0</v>
      </c>
      <c r="BB2443" s="32">
        <f t="shared" ca="1" si="1296"/>
        <v>0</v>
      </c>
      <c r="BC2443" s="22">
        <f t="shared" si="1299"/>
        <v>1</v>
      </c>
      <c r="BD2443" s="22">
        <f t="shared" si="1299"/>
        <v>0</v>
      </c>
      <c r="BE2443" s="22">
        <f t="shared" si="1299"/>
        <v>0</v>
      </c>
      <c r="BF2443" s="22">
        <f t="shared" si="1299"/>
        <v>0</v>
      </c>
      <c r="BG2443" s="22">
        <f t="shared" si="1299"/>
        <v>0</v>
      </c>
      <c r="BH2443" s="22">
        <f t="shared" si="1299"/>
        <v>0</v>
      </c>
      <c r="BI2443" s="32" t="str">
        <f t="shared" ca="1" si="1296"/>
        <v>-</v>
      </c>
      <c r="BJ2443" s="32" t="str">
        <f t="shared" ca="1" si="1296"/>
        <v>-</v>
      </c>
      <c r="BK2443" s="32" t="str">
        <f t="shared" ca="1" si="1296"/>
        <v>-</v>
      </c>
      <c r="BL2443" s="32">
        <f t="shared" ca="1" si="1296"/>
        <v>0</v>
      </c>
      <c r="BM2443" s="32">
        <f t="shared" ca="1" si="1296"/>
        <v>0</v>
      </c>
      <c r="BN2443" s="32">
        <f t="shared" ca="1" si="1296"/>
        <v>0</v>
      </c>
      <c r="BO2443" s="32">
        <f t="shared" ca="1" si="1296"/>
        <v>0</v>
      </c>
      <c r="BP2443" s="54">
        <v>0</v>
      </c>
    </row>
    <row r="2444" spans="1:68" hidden="1" outlineLevel="2">
      <c r="A2444" s="53"/>
      <c r="B2444" s="44">
        <f ca="1">COUNT(B$5:OFFSET(B2444,-1,0))</f>
        <v>2354</v>
      </c>
      <c r="C2444" s="31">
        <f ca="1">$B$2294</f>
        <v>2209</v>
      </c>
      <c r="D2444" s="45">
        <f t="shared" ca="1" si="1283"/>
        <v>2289</v>
      </c>
      <c r="E2444">
        <v>0</v>
      </c>
      <c r="F2444" t="b">
        <v>0</v>
      </c>
      <c r="G2444" t="b">
        <v>0</v>
      </c>
      <c r="H2444" t="b">
        <v>0</v>
      </c>
      <c r="I2444" s="3" t="str">
        <f t="shared" ca="1" si="1284"/>
        <v>G26- SRW + PI</v>
      </c>
      <c r="J2444" s="16" t="str">
        <f ca="1">IF(MATCH(I2444,I$5:I2444,0)=(COUNTA(I$5:I2444)),"-","Dup")</f>
        <v>-</v>
      </c>
      <c r="K2444" s="32" t="str">
        <f t="shared" ca="1" si="1297"/>
        <v>-</v>
      </c>
      <c r="L2444" s="32" t="b">
        <f t="shared" ca="1" si="1297"/>
        <v>0</v>
      </c>
      <c r="M2444" s="32" t="b">
        <f t="shared" ca="1" si="1297"/>
        <v>1</v>
      </c>
      <c r="N2444" s="32">
        <f t="shared" ca="1" si="1297"/>
        <v>2</v>
      </c>
      <c r="O2444" s="32" t="str">
        <f t="shared" ca="1" si="1297"/>
        <v>-</v>
      </c>
      <c r="P2444" s="32" t="str">
        <f t="shared" ca="1" si="1297"/>
        <v>-</v>
      </c>
      <c r="Q2444" s="32" t="str">
        <f t="shared" ca="1" si="1297"/>
        <v>-</v>
      </c>
      <c r="R2444" s="32" t="str">
        <f t="shared" ca="1" si="1297"/>
        <v>-</v>
      </c>
      <c r="S2444" s="32" t="str">
        <f t="shared" ca="1" si="1297"/>
        <v>-</v>
      </c>
      <c r="T2444" s="32" t="str">
        <f t="shared" ca="1" si="1297"/>
        <v>-</v>
      </c>
      <c r="U2444" s="32" t="str">
        <f t="shared" ca="1" si="1297"/>
        <v>-</v>
      </c>
      <c r="V2444" s="32" t="str">
        <f t="shared" ca="1" si="1297"/>
        <v>-</v>
      </c>
      <c r="W2444" s="32" t="str">
        <f t="shared" ca="1" si="1297"/>
        <v>-</v>
      </c>
      <c r="X2444" s="32" t="str">
        <f t="shared" ca="1" si="1297"/>
        <v>-</v>
      </c>
      <c r="Y2444" s="32" t="str">
        <f t="shared" ca="1" si="1297"/>
        <v>-</v>
      </c>
      <c r="Z2444" s="32" t="str">
        <f t="shared" ca="1" si="1297"/>
        <v>-</v>
      </c>
      <c r="AA2444" s="32" t="b">
        <f t="shared" ca="1" si="1298"/>
        <v>1</v>
      </c>
      <c r="AB2444" s="32" t="b">
        <f t="shared" ca="1" si="1298"/>
        <v>0</v>
      </c>
      <c r="AC2444" s="32" t="b">
        <f t="shared" ca="1" si="1298"/>
        <v>1</v>
      </c>
      <c r="AD2444" s="32" t="b">
        <f t="shared" ca="1" si="1298"/>
        <v>1</v>
      </c>
      <c r="AE2444" s="32" t="b">
        <f t="shared" ca="1" si="1298"/>
        <v>1</v>
      </c>
      <c r="AF2444" s="32">
        <f t="shared" ca="1" si="1295"/>
        <v>0</v>
      </c>
      <c r="AG2444" s="32">
        <f t="shared" ca="1" si="1295"/>
        <v>0.4</v>
      </c>
      <c r="AH2444" s="32">
        <f t="shared" ca="1" si="1295"/>
        <v>-0.4</v>
      </c>
      <c r="AI2444" s="32" t="str">
        <f t="shared" ca="1" si="1295"/>
        <v>-</v>
      </c>
      <c r="AJ2444" s="32" t="str">
        <f t="shared" ca="1" si="1295"/>
        <v>-</v>
      </c>
      <c r="AK2444" s="32">
        <f t="shared" ca="1" si="1295"/>
        <v>0</v>
      </c>
      <c r="AL2444" s="32">
        <f t="shared" ca="1" si="1295"/>
        <v>1</v>
      </c>
      <c r="AM2444" s="32">
        <f t="shared" ca="1" si="1295"/>
        <v>-1</v>
      </c>
      <c r="AN2444" s="32">
        <f t="shared" ca="1" si="1295"/>
        <v>3.9</v>
      </c>
      <c r="AO2444" s="32" t="str">
        <f t="shared" ca="1" si="1295"/>
        <v>-</v>
      </c>
      <c r="AP2444" s="32" t="str">
        <f t="shared" ca="1" si="1295"/>
        <v>-</v>
      </c>
      <c r="AQ2444" s="32" t="b">
        <f t="shared" ca="1" si="1295"/>
        <v>1</v>
      </c>
      <c r="AR2444" s="32" t="b">
        <f t="shared" ca="1" si="1295"/>
        <v>1</v>
      </c>
      <c r="AS2444" s="32" t="str">
        <f t="shared" ca="1" si="1295"/>
        <v>-</v>
      </c>
      <c r="AT2444" s="32" t="str">
        <f t="shared" ca="1" si="1295"/>
        <v>-</v>
      </c>
      <c r="AU2444" s="32">
        <f t="shared" ca="1" si="1295"/>
        <v>-0.16362068965517182</v>
      </c>
      <c r="AV2444" s="32">
        <f t="shared" ca="1" si="1295"/>
        <v>56.062399999999997</v>
      </c>
      <c r="AW2444" s="32">
        <f t="shared" ca="1" si="1295"/>
        <v>1.0759589422176172</v>
      </c>
      <c r="AX2444" s="22">
        <f t="shared" si="1291"/>
        <v>0</v>
      </c>
      <c r="AY2444" s="22">
        <f t="shared" si="1291"/>
        <v>1</v>
      </c>
      <c r="AZ2444" s="22">
        <f t="shared" si="1291"/>
        <v>1</v>
      </c>
      <c r="BA2444" s="32">
        <f t="shared" ca="1" si="1295"/>
        <v>0</v>
      </c>
      <c r="BB2444" s="32">
        <f t="shared" ca="1" si="1296"/>
        <v>0</v>
      </c>
      <c r="BC2444" s="22">
        <f t="shared" si="1299"/>
        <v>1</v>
      </c>
      <c r="BD2444" s="22">
        <f t="shared" si="1299"/>
        <v>0</v>
      </c>
      <c r="BE2444" s="22">
        <f t="shared" si="1299"/>
        <v>0</v>
      </c>
      <c r="BF2444" s="22">
        <f t="shared" si="1299"/>
        <v>0</v>
      </c>
      <c r="BG2444" s="22">
        <f t="shared" si="1299"/>
        <v>0</v>
      </c>
      <c r="BH2444" s="22">
        <f t="shared" si="1299"/>
        <v>0</v>
      </c>
      <c r="BI2444" s="32" t="str">
        <f t="shared" ca="1" si="1296"/>
        <v>-</v>
      </c>
      <c r="BJ2444" s="32" t="str">
        <f t="shared" ca="1" si="1296"/>
        <v>-</v>
      </c>
      <c r="BK2444" s="32" t="str">
        <f t="shared" ca="1" si="1296"/>
        <v>-</v>
      </c>
      <c r="BL2444" s="32">
        <f t="shared" ca="1" si="1296"/>
        <v>0</v>
      </c>
      <c r="BM2444" s="32">
        <f t="shared" ca="1" si="1296"/>
        <v>0</v>
      </c>
      <c r="BN2444" s="32">
        <f t="shared" ca="1" si="1296"/>
        <v>0</v>
      </c>
      <c r="BO2444" s="32">
        <f t="shared" ca="1" si="1296"/>
        <v>0</v>
      </c>
      <c r="BP2444" s="54">
        <v>0</v>
      </c>
    </row>
    <row r="2445" spans="1:68" hidden="1" outlineLevel="2">
      <c r="A2445" s="53"/>
      <c r="B2445" s="44">
        <f ca="1">COUNT(B$5:OFFSET(B2445,-1,0))</f>
        <v>2355</v>
      </c>
      <c r="C2445" s="31">
        <f ca="1">$B$2295</f>
        <v>2210</v>
      </c>
      <c r="D2445" s="45">
        <f t="shared" ca="1" si="1283"/>
        <v>2290</v>
      </c>
      <c r="E2445">
        <v>0</v>
      </c>
      <c r="F2445" t="b">
        <v>0</v>
      </c>
      <c r="G2445" t="b">
        <v>0</v>
      </c>
      <c r="H2445" t="b">
        <v>0</v>
      </c>
      <c r="I2445" s="3" t="str">
        <f t="shared" ca="1" si="1284"/>
        <v>G27- SRW + PI</v>
      </c>
      <c r="J2445" s="16" t="str">
        <f ca="1">IF(MATCH(I2445,I$5:I2445,0)=(COUNTA(I$5:I2445)),"-","Dup")</f>
        <v>-</v>
      </c>
      <c r="K2445" s="32" t="str">
        <f t="shared" ca="1" si="1297"/>
        <v>-</v>
      </c>
      <c r="L2445" s="32" t="b">
        <f t="shared" ca="1" si="1297"/>
        <v>0</v>
      </c>
      <c r="M2445" s="32" t="b">
        <f t="shared" ca="1" si="1297"/>
        <v>1</v>
      </c>
      <c r="N2445" s="32">
        <f t="shared" ca="1" si="1297"/>
        <v>2</v>
      </c>
      <c r="O2445" s="32" t="str">
        <f t="shared" ca="1" si="1297"/>
        <v>-</v>
      </c>
      <c r="P2445" s="32" t="str">
        <f t="shared" ca="1" si="1297"/>
        <v>-</v>
      </c>
      <c r="Q2445" s="32" t="str">
        <f t="shared" ca="1" si="1297"/>
        <v>-</v>
      </c>
      <c r="R2445" s="32" t="str">
        <f t="shared" ca="1" si="1297"/>
        <v>-</v>
      </c>
      <c r="S2445" s="32" t="str">
        <f t="shared" ca="1" si="1297"/>
        <v>-</v>
      </c>
      <c r="T2445" s="32" t="str">
        <f t="shared" ca="1" si="1297"/>
        <v>-</v>
      </c>
      <c r="U2445" s="32" t="str">
        <f t="shared" ca="1" si="1297"/>
        <v>-</v>
      </c>
      <c r="V2445" s="32" t="str">
        <f t="shared" ca="1" si="1297"/>
        <v>-</v>
      </c>
      <c r="W2445" s="32" t="str">
        <f t="shared" ca="1" si="1297"/>
        <v>-</v>
      </c>
      <c r="X2445" s="32" t="str">
        <f t="shared" ca="1" si="1297"/>
        <v>-</v>
      </c>
      <c r="Y2445" s="32" t="str">
        <f t="shared" ca="1" si="1297"/>
        <v>-</v>
      </c>
      <c r="Z2445" s="32" t="str">
        <f t="shared" ca="1" si="1297"/>
        <v>-</v>
      </c>
      <c r="AA2445" s="32" t="b">
        <f t="shared" ca="1" si="1298"/>
        <v>1</v>
      </c>
      <c r="AB2445" s="32" t="b">
        <f t="shared" ca="1" si="1298"/>
        <v>0</v>
      </c>
      <c r="AC2445" s="32" t="b">
        <f t="shared" ca="1" si="1298"/>
        <v>1</v>
      </c>
      <c r="AD2445" s="32" t="b">
        <f t="shared" ca="1" si="1298"/>
        <v>1</v>
      </c>
      <c r="AE2445" s="32" t="b">
        <f t="shared" ca="1" si="1298"/>
        <v>1</v>
      </c>
      <c r="AF2445" s="32">
        <f t="shared" ca="1" si="1295"/>
        <v>0</v>
      </c>
      <c r="AG2445" s="32">
        <f t="shared" ca="1" si="1295"/>
        <v>0.4</v>
      </c>
      <c r="AH2445" s="32">
        <f t="shared" ca="1" si="1295"/>
        <v>-0.4</v>
      </c>
      <c r="AI2445" s="32" t="str">
        <f t="shared" ca="1" si="1295"/>
        <v>-</v>
      </c>
      <c r="AJ2445" s="32" t="str">
        <f t="shared" ca="1" si="1295"/>
        <v>-</v>
      </c>
      <c r="AK2445" s="32">
        <f t="shared" ca="1" si="1295"/>
        <v>0</v>
      </c>
      <c r="AL2445" s="32">
        <f t="shared" ca="1" si="1295"/>
        <v>1</v>
      </c>
      <c r="AM2445" s="32">
        <f t="shared" ca="1" si="1295"/>
        <v>-1</v>
      </c>
      <c r="AN2445" s="32">
        <f t="shared" ca="1" si="1295"/>
        <v>3.9</v>
      </c>
      <c r="AO2445" s="32" t="str">
        <f t="shared" ca="1" si="1295"/>
        <v>-</v>
      </c>
      <c r="AP2445" s="32" t="str">
        <f t="shared" ca="1" si="1295"/>
        <v>-</v>
      </c>
      <c r="AQ2445" s="32" t="b">
        <f t="shared" ca="1" si="1295"/>
        <v>1</v>
      </c>
      <c r="AR2445" s="32" t="b">
        <f t="shared" ca="1" si="1295"/>
        <v>1</v>
      </c>
      <c r="AS2445" s="32" t="str">
        <f t="shared" ca="1" si="1295"/>
        <v>-</v>
      </c>
      <c r="AT2445" s="32" t="str">
        <f t="shared" ca="1" si="1295"/>
        <v>-</v>
      </c>
      <c r="AU2445" s="32">
        <f t="shared" ref="AU2445:AU2447" ca="1" si="1300">OFFSET(AU$5,$D2445,0)</f>
        <v>0.22137931034482819</v>
      </c>
      <c r="AV2445" s="32">
        <f t="shared" ca="1" si="1295"/>
        <v>58.537100000000002</v>
      </c>
      <c r="AW2445" s="32">
        <f t="shared" ca="1" si="1295"/>
        <v>1.00708614719322</v>
      </c>
      <c r="AX2445" s="22">
        <f t="shared" si="1291"/>
        <v>0</v>
      </c>
      <c r="AY2445" s="22">
        <f t="shared" si="1291"/>
        <v>1</v>
      </c>
      <c r="AZ2445" s="22">
        <f t="shared" si="1291"/>
        <v>1</v>
      </c>
      <c r="BA2445" s="32">
        <f t="shared" ca="1" si="1295"/>
        <v>0</v>
      </c>
      <c r="BB2445" s="32">
        <f t="shared" ca="1" si="1296"/>
        <v>0</v>
      </c>
      <c r="BC2445" s="22">
        <f t="shared" si="1299"/>
        <v>1</v>
      </c>
      <c r="BD2445" s="22">
        <f t="shared" si="1299"/>
        <v>0</v>
      </c>
      <c r="BE2445" s="22">
        <f t="shared" si="1299"/>
        <v>0</v>
      </c>
      <c r="BF2445" s="22">
        <f t="shared" si="1299"/>
        <v>0</v>
      </c>
      <c r="BG2445" s="22">
        <f t="shared" si="1299"/>
        <v>0</v>
      </c>
      <c r="BH2445" s="22">
        <f t="shared" si="1299"/>
        <v>0</v>
      </c>
      <c r="BI2445" s="32" t="str">
        <f t="shared" ca="1" si="1296"/>
        <v>-</v>
      </c>
      <c r="BJ2445" s="32" t="str">
        <f t="shared" ca="1" si="1296"/>
        <v>-</v>
      </c>
      <c r="BK2445" s="32" t="str">
        <f t="shared" ca="1" si="1296"/>
        <v>-</v>
      </c>
      <c r="BL2445" s="32">
        <f t="shared" ca="1" si="1296"/>
        <v>0</v>
      </c>
      <c r="BM2445" s="32">
        <f t="shared" ca="1" si="1296"/>
        <v>0</v>
      </c>
      <c r="BN2445" s="32">
        <f t="shared" ca="1" si="1296"/>
        <v>0</v>
      </c>
      <c r="BO2445" s="32">
        <f t="shared" ca="1" si="1296"/>
        <v>0</v>
      </c>
      <c r="BP2445" s="54">
        <v>0</v>
      </c>
    </row>
    <row r="2446" spans="1:68" hidden="1" outlineLevel="2">
      <c r="A2446" s="53"/>
      <c r="B2446" s="44">
        <f ca="1">COUNT(B$5:OFFSET(B2446,-1,0))</f>
        <v>2356</v>
      </c>
      <c r="C2446" s="31">
        <f ca="1">$B$2296</f>
        <v>2211</v>
      </c>
      <c r="D2446" s="45">
        <f t="shared" ca="1" si="1283"/>
        <v>2291</v>
      </c>
      <c r="E2446">
        <v>0</v>
      </c>
      <c r="F2446" t="b">
        <v>0</v>
      </c>
      <c r="G2446" t="b">
        <v>0</v>
      </c>
      <c r="H2446" t="b">
        <v>0</v>
      </c>
      <c r="I2446" s="3" t="str">
        <f t="shared" ca="1" si="1284"/>
        <v>G28- SRW + PI</v>
      </c>
      <c r="J2446" s="16" t="str">
        <f ca="1">IF(MATCH(I2446,I$5:I2446,0)=(COUNTA(I$5:I2446)),"-","Dup")</f>
        <v>-</v>
      </c>
      <c r="K2446" s="32" t="str">
        <f t="shared" ca="1" si="1297"/>
        <v>-</v>
      </c>
      <c r="L2446" s="32" t="b">
        <f t="shared" ca="1" si="1297"/>
        <v>0</v>
      </c>
      <c r="M2446" s="32" t="b">
        <f t="shared" ca="1" si="1297"/>
        <v>1</v>
      </c>
      <c r="N2446" s="32">
        <f t="shared" ca="1" si="1297"/>
        <v>2</v>
      </c>
      <c r="O2446" s="32" t="str">
        <f t="shared" ca="1" si="1297"/>
        <v>-</v>
      </c>
      <c r="P2446" s="32" t="str">
        <f t="shared" ca="1" si="1297"/>
        <v>-</v>
      </c>
      <c r="Q2446" s="32" t="str">
        <f t="shared" ca="1" si="1297"/>
        <v>-</v>
      </c>
      <c r="R2446" s="32" t="str">
        <f t="shared" ca="1" si="1297"/>
        <v>-</v>
      </c>
      <c r="S2446" s="32" t="str">
        <f t="shared" ca="1" si="1297"/>
        <v>-</v>
      </c>
      <c r="T2446" s="32" t="str">
        <f t="shared" ca="1" si="1297"/>
        <v>-</v>
      </c>
      <c r="U2446" s="32" t="str">
        <f t="shared" ca="1" si="1297"/>
        <v>-</v>
      </c>
      <c r="V2446" s="32" t="str">
        <f t="shared" ca="1" si="1297"/>
        <v>-</v>
      </c>
      <c r="W2446" s="32" t="str">
        <f t="shared" ca="1" si="1297"/>
        <v>-</v>
      </c>
      <c r="X2446" s="32" t="str">
        <f t="shared" ca="1" si="1297"/>
        <v>-</v>
      </c>
      <c r="Y2446" s="32" t="str">
        <f t="shared" ca="1" si="1297"/>
        <v>-</v>
      </c>
      <c r="Z2446" s="32" t="str">
        <f t="shared" ca="1" si="1297"/>
        <v>-</v>
      </c>
      <c r="AA2446" s="32" t="b">
        <f t="shared" ca="1" si="1298"/>
        <v>1</v>
      </c>
      <c r="AB2446" s="32" t="b">
        <f t="shared" ca="1" si="1298"/>
        <v>0</v>
      </c>
      <c r="AC2446" s="32" t="b">
        <f t="shared" ca="1" si="1298"/>
        <v>1</v>
      </c>
      <c r="AD2446" s="32" t="b">
        <f t="shared" ca="1" si="1298"/>
        <v>1</v>
      </c>
      <c r="AE2446" s="32" t="b">
        <f t="shared" ca="1" si="1298"/>
        <v>1</v>
      </c>
      <c r="AF2446" s="32">
        <f t="shared" ca="1" si="1295"/>
        <v>0</v>
      </c>
      <c r="AG2446" s="32">
        <f t="shared" ca="1" si="1295"/>
        <v>0.4</v>
      </c>
      <c r="AH2446" s="32">
        <f t="shared" ca="1" si="1295"/>
        <v>-0.4</v>
      </c>
      <c r="AI2446" s="32" t="str">
        <f t="shared" ca="1" si="1295"/>
        <v>-</v>
      </c>
      <c r="AJ2446" s="32" t="str">
        <f t="shared" ca="1" si="1295"/>
        <v>-</v>
      </c>
      <c r="AK2446" s="32">
        <f t="shared" ca="1" si="1295"/>
        <v>0</v>
      </c>
      <c r="AL2446" s="32">
        <f t="shared" ca="1" si="1295"/>
        <v>1</v>
      </c>
      <c r="AM2446" s="32">
        <f t="shared" ca="1" si="1295"/>
        <v>-1</v>
      </c>
      <c r="AN2446" s="32">
        <f t="shared" ca="1" si="1295"/>
        <v>3.9</v>
      </c>
      <c r="AO2446" s="32" t="str">
        <f t="shared" ca="1" si="1295"/>
        <v>-</v>
      </c>
      <c r="AP2446" s="32" t="str">
        <f t="shared" ca="1" si="1295"/>
        <v>-</v>
      </c>
      <c r="AQ2446" s="32" t="b">
        <f t="shared" ca="1" si="1295"/>
        <v>1</v>
      </c>
      <c r="AR2446" s="32" t="b">
        <f t="shared" ca="1" si="1295"/>
        <v>1</v>
      </c>
      <c r="AS2446" s="32" t="str">
        <f t="shared" ca="1" si="1295"/>
        <v>-</v>
      </c>
      <c r="AT2446" s="32" t="str">
        <f t="shared" ca="1" si="1295"/>
        <v>-</v>
      </c>
      <c r="AU2446" s="32">
        <f t="shared" ca="1" si="1300"/>
        <v>-6.3620689655171814E-2</v>
      </c>
      <c r="AV2446" s="32">
        <f t="shared" ca="1" si="1295"/>
        <v>54.719200000000001</v>
      </c>
      <c r="AW2446" s="32">
        <f t="shared" ca="1" si="1295"/>
        <v>1.1553789910398597</v>
      </c>
      <c r="AX2446" s="22">
        <f t="shared" si="1291"/>
        <v>0</v>
      </c>
      <c r="AY2446" s="22">
        <f t="shared" si="1291"/>
        <v>1</v>
      </c>
      <c r="AZ2446" s="22">
        <f t="shared" si="1291"/>
        <v>1</v>
      </c>
      <c r="BA2446" s="32">
        <f t="shared" ca="1" si="1295"/>
        <v>0</v>
      </c>
      <c r="BB2446" s="32">
        <f t="shared" ca="1" si="1296"/>
        <v>0</v>
      </c>
      <c r="BC2446" s="22">
        <f t="shared" si="1299"/>
        <v>1</v>
      </c>
      <c r="BD2446" s="22">
        <f t="shared" si="1299"/>
        <v>0</v>
      </c>
      <c r="BE2446" s="22">
        <f t="shared" si="1299"/>
        <v>0</v>
      </c>
      <c r="BF2446" s="22">
        <f t="shared" si="1299"/>
        <v>0</v>
      </c>
      <c r="BG2446" s="22">
        <f t="shared" si="1299"/>
        <v>0</v>
      </c>
      <c r="BH2446" s="22">
        <f t="shared" si="1299"/>
        <v>0</v>
      </c>
      <c r="BI2446" s="32" t="str">
        <f t="shared" ca="1" si="1296"/>
        <v>-</v>
      </c>
      <c r="BJ2446" s="32" t="str">
        <f t="shared" ca="1" si="1296"/>
        <v>-</v>
      </c>
      <c r="BK2446" s="32" t="str">
        <f t="shared" ca="1" si="1296"/>
        <v>-</v>
      </c>
      <c r="BL2446" s="32">
        <f t="shared" ca="1" si="1296"/>
        <v>0</v>
      </c>
      <c r="BM2446" s="32">
        <f t="shared" ca="1" si="1296"/>
        <v>0</v>
      </c>
      <c r="BN2446" s="32">
        <f t="shared" ca="1" si="1296"/>
        <v>0</v>
      </c>
      <c r="BO2446" s="32">
        <f t="shared" ca="1" si="1296"/>
        <v>0</v>
      </c>
      <c r="BP2446" s="54">
        <v>0</v>
      </c>
    </row>
    <row r="2447" spans="1:68" hidden="1" outlineLevel="2">
      <c r="A2447" s="53"/>
      <c r="B2447" s="44">
        <f ca="1">COUNT(B$5:OFFSET(B2447,-1,0))</f>
        <v>2357</v>
      </c>
      <c r="C2447" s="31">
        <f ca="1">$B$2297</f>
        <v>2212</v>
      </c>
      <c r="D2447" s="45">
        <f t="shared" ca="1" si="1283"/>
        <v>2292</v>
      </c>
      <c r="E2447">
        <v>0</v>
      </c>
      <c r="F2447" t="b">
        <v>0</v>
      </c>
      <c r="G2447" t="b">
        <v>0</v>
      </c>
      <c r="H2447" t="b">
        <v>0</v>
      </c>
      <c r="I2447" s="3" t="str">
        <f t="shared" ca="1" si="1284"/>
        <v>G29- SRW + PI</v>
      </c>
      <c r="J2447" s="16" t="str">
        <f ca="1">IF(MATCH(I2447,I$5:I2447,0)=(COUNTA(I$5:I2447)),"-","Dup")</f>
        <v>-</v>
      </c>
      <c r="K2447" s="32" t="str">
        <f t="shared" ca="1" si="1297"/>
        <v>-</v>
      </c>
      <c r="L2447" s="32" t="b">
        <f t="shared" ca="1" si="1297"/>
        <v>0</v>
      </c>
      <c r="M2447" s="32" t="b">
        <f t="shared" ca="1" si="1297"/>
        <v>1</v>
      </c>
      <c r="N2447" s="32">
        <f t="shared" ca="1" si="1297"/>
        <v>2</v>
      </c>
      <c r="O2447" s="32" t="str">
        <f t="shared" ca="1" si="1297"/>
        <v>-</v>
      </c>
      <c r="P2447" s="32" t="str">
        <f t="shared" ca="1" si="1297"/>
        <v>-</v>
      </c>
      <c r="Q2447" s="32" t="str">
        <f t="shared" ca="1" si="1297"/>
        <v>-</v>
      </c>
      <c r="R2447" s="32" t="str">
        <f t="shared" ca="1" si="1297"/>
        <v>-</v>
      </c>
      <c r="S2447" s="32" t="str">
        <f t="shared" ca="1" si="1297"/>
        <v>-</v>
      </c>
      <c r="T2447" s="32" t="str">
        <f t="shared" ca="1" si="1297"/>
        <v>-</v>
      </c>
      <c r="U2447" s="32" t="str">
        <f t="shared" ca="1" si="1297"/>
        <v>-</v>
      </c>
      <c r="V2447" s="32" t="str">
        <f t="shared" ca="1" si="1297"/>
        <v>-</v>
      </c>
      <c r="W2447" s="32" t="str">
        <f t="shared" ca="1" si="1297"/>
        <v>-</v>
      </c>
      <c r="X2447" s="32" t="str">
        <f t="shared" ca="1" si="1297"/>
        <v>-</v>
      </c>
      <c r="Y2447" s="32" t="str">
        <f t="shared" ca="1" si="1297"/>
        <v>-</v>
      </c>
      <c r="Z2447" s="32" t="str">
        <f t="shared" ca="1" si="1297"/>
        <v>-</v>
      </c>
      <c r="AA2447" s="32" t="b">
        <f t="shared" ca="1" si="1298"/>
        <v>1</v>
      </c>
      <c r="AB2447" s="32" t="b">
        <f t="shared" ca="1" si="1298"/>
        <v>0</v>
      </c>
      <c r="AC2447" s="32" t="b">
        <f t="shared" ca="1" si="1298"/>
        <v>1</v>
      </c>
      <c r="AD2447" s="32" t="b">
        <f t="shared" ca="1" si="1298"/>
        <v>1</v>
      </c>
      <c r="AE2447" s="32" t="b">
        <f t="shared" ca="1" si="1298"/>
        <v>1</v>
      </c>
      <c r="AF2447" s="32">
        <f t="shared" ca="1" si="1295"/>
        <v>0</v>
      </c>
      <c r="AG2447" s="32">
        <f t="shared" ca="1" si="1295"/>
        <v>0.4</v>
      </c>
      <c r="AH2447" s="32">
        <f t="shared" ca="1" si="1295"/>
        <v>-0.4</v>
      </c>
      <c r="AI2447" s="32" t="str">
        <f t="shared" ca="1" si="1295"/>
        <v>-</v>
      </c>
      <c r="AJ2447" s="32" t="str">
        <f t="shared" ca="1" si="1295"/>
        <v>-</v>
      </c>
      <c r="AK2447" s="32">
        <f t="shared" ca="1" si="1295"/>
        <v>0</v>
      </c>
      <c r="AL2447" s="32">
        <f t="shared" ca="1" si="1295"/>
        <v>1</v>
      </c>
      <c r="AM2447" s="32">
        <f t="shared" ca="1" si="1295"/>
        <v>-1</v>
      </c>
      <c r="AN2447" s="32">
        <f t="shared" ca="1" si="1295"/>
        <v>3.9</v>
      </c>
      <c r="AO2447" s="32" t="str">
        <f t="shared" ca="1" si="1295"/>
        <v>-</v>
      </c>
      <c r="AP2447" s="32" t="str">
        <f t="shared" ca="1" si="1295"/>
        <v>-</v>
      </c>
      <c r="AQ2447" s="32" t="b">
        <f t="shared" ca="1" si="1295"/>
        <v>1</v>
      </c>
      <c r="AR2447" s="32" t="b">
        <f t="shared" ca="1" si="1295"/>
        <v>1</v>
      </c>
      <c r="AS2447" s="32" t="str">
        <f t="shared" ca="1" si="1295"/>
        <v>-</v>
      </c>
      <c r="AT2447" s="32" t="str">
        <f t="shared" ca="1" si="1295"/>
        <v>-</v>
      </c>
      <c r="AU2447" s="32">
        <f t="shared" ca="1" si="1300"/>
        <v>0.2963793103448279</v>
      </c>
      <c r="AV2447" s="32">
        <f t="shared" ca="1" si="1295"/>
        <v>54.8401</v>
      </c>
      <c r="AW2447" s="32">
        <f t="shared" ca="1" si="1295"/>
        <v>1.1030379273777773</v>
      </c>
      <c r="AX2447" s="22">
        <f t="shared" si="1291"/>
        <v>0</v>
      </c>
      <c r="AY2447" s="22">
        <f t="shared" si="1291"/>
        <v>1</v>
      </c>
      <c r="AZ2447" s="22">
        <f t="shared" si="1291"/>
        <v>1</v>
      </c>
      <c r="BA2447" s="32">
        <f t="shared" ca="1" si="1295"/>
        <v>0</v>
      </c>
      <c r="BB2447" s="32">
        <f t="shared" ca="1" si="1296"/>
        <v>0</v>
      </c>
      <c r="BC2447" s="22">
        <f t="shared" si="1299"/>
        <v>1</v>
      </c>
      <c r="BD2447" s="22">
        <f t="shared" si="1299"/>
        <v>0</v>
      </c>
      <c r="BE2447" s="22">
        <f t="shared" si="1299"/>
        <v>0</v>
      </c>
      <c r="BF2447" s="22">
        <f t="shared" si="1299"/>
        <v>0</v>
      </c>
      <c r="BG2447" s="22">
        <f t="shared" si="1299"/>
        <v>0</v>
      </c>
      <c r="BH2447" s="22">
        <f t="shared" si="1299"/>
        <v>0</v>
      </c>
      <c r="BI2447" s="32" t="str">
        <f t="shared" ca="1" si="1296"/>
        <v>-</v>
      </c>
      <c r="BJ2447" s="32" t="str">
        <f t="shared" ca="1" si="1296"/>
        <v>-</v>
      </c>
      <c r="BK2447" s="32" t="str">
        <f t="shared" ca="1" si="1296"/>
        <v>-</v>
      </c>
      <c r="BL2447" s="32">
        <f t="shared" ca="1" si="1296"/>
        <v>0</v>
      </c>
      <c r="BM2447" s="32">
        <f t="shared" ca="1" si="1296"/>
        <v>0</v>
      </c>
      <c r="BN2447" s="32">
        <f t="shared" ca="1" si="1296"/>
        <v>0</v>
      </c>
      <c r="BO2447" s="32">
        <f t="shared" ca="1" si="1296"/>
        <v>0</v>
      </c>
      <c r="BP2447" s="54">
        <v>0</v>
      </c>
    </row>
    <row r="2448" spans="1:68" collapsed="1">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49"/>
      <c r="BN2448" s="49"/>
      <c r="BO2448" s="49"/>
      <c r="BP2448" s="54">
        <v>0</v>
      </c>
    </row>
    <row r="2449" spans="1:68" hidden="1" outlineLevel="2">
      <c r="A2449" s="53"/>
      <c r="B2449" s="44">
        <f ca="1">COUNT(B$5:OFFSET(B2449,-1,0))</f>
        <v>2358</v>
      </c>
      <c r="C2449" s="31">
        <f ca="1">$B$2269</f>
        <v>2184</v>
      </c>
      <c r="D2449" s="45">
        <f t="shared" ref="D2449:D2477" ca="1" si="1301">MATCH($C2449,$B$5:$B$2748,1)-1</f>
        <v>2264</v>
      </c>
      <c r="E2449">
        <v>0</v>
      </c>
      <c r="F2449" t="b">
        <v>0</v>
      </c>
      <c r="G2449" t="b">
        <v>0</v>
      </c>
      <c r="H2449" t="b">
        <v>0</v>
      </c>
      <c r="I2449" s="3" t="str">
        <f t="shared" ref="I2449:I2477" ca="1" si="1302">LEFT(OFFSET(I$5,$D2449,0),4)&amp;" SRW +"&amp;IF($AW2449&lt;&gt;$AW$2128," PI","")&amp;IF($AX2449&lt;&gt;$AX$2128," EVG","")&amp;IF($AY2449&lt;&gt;$AY$2128," Eff+MR","")&amp;IF($BD2449&lt;&gt;$BD$2128," Flc",IF($BC2449&lt;&gt;$BC$2128,"&amp;SFW",""))&amp;IF($BE2449&lt;&gt;$BE$2128," Repro","")&amp;IF($BG2449&lt;&gt;$BG$2128," ERA","")</f>
        <v>G01- SRW + EVG</v>
      </c>
      <c r="J2449" s="16" t="str">
        <f ca="1">IF(MATCH(I2449,I$5:I2449,0)=(COUNTA(I$5:I2449)),"-","Dup")</f>
        <v>-</v>
      </c>
      <c r="K2449" s="32" t="str">
        <f t="shared" ref="K2449:BO2456" ca="1" si="1303">OFFSET(K$5,$D2449,0)</f>
        <v>-</v>
      </c>
      <c r="L2449" s="32" t="b">
        <f t="shared" ca="1" si="1303"/>
        <v>0</v>
      </c>
      <c r="M2449" s="32" t="b">
        <f t="shared" ca="1" si="1303"/>
        <v>1</v>
      </c>
      <c r="N2449" s="32">
        <f t="shared" ca="1" si="1303"/>
        <v>2</v>
      </c>
      <c r="O2449" s="32" t="str">
        <f t="shared" ca="1" si="1303"/>
        <v>-</v>
      </c>
      <c r="P2449" s="32" t="str">
        <f t="shared" ca="1" si="1303"/>
        <v>-</v>
      </c>
      <c r="Q2449" s="32" t="str">
        <f t="shared" ca="1" si="1303"/>
        <v>-</v>
      </c>
      <c r="R2449" s="32" t="str">
        <f t="shared" ca="1" si="1303"/>
        <v>-</v>
      </c>
      <c r="S2449" s="32" t="str">
        <f t="shared" ca="1" si="1303"/>
        <v>-</v>
      </c>
      <c r="T2449" s="32" t="str">
        <f t="shared" ca="1" si="1303"/>
        <v>-</v>
      </c>
      <c r="U2449" s="32" t="str">
        <f t="shared" ca="1" si="1303"/>
        <v>-</v>
      </c>
      <c r="V2449" s="32" t="str">
        <f t="shared" ca="1" si="1303"/>
        <v>-</v>
      </c>
      <c r="W2449" s="32" t="str">
        <f t="shared" ca="1" si="1303"/>
        <v>-</v>
      </c>
      <c r="X2449" s="32" t="str">
        <f t="shared" ca="1" si="1303"/>
        <v>-</v>
      </c>
      <c r="Y2449" s="32" t="str">
        <f t="shared" ca="1" si="1303"/>
        <v>-</v>
      </c>
      <c r="Z2449" s="32" t="str">
        <f t="shared" ca="1" si="1303"/>
        <v>-</v>
      </c>
      <c r="AA2449" s="32" t="b">
        <f t="shared" ref="AA2449:AE2455" ca="1" si="1304">OFFSET(AA$5,$D2449,0)</f>
        <v>1</v>
      </c>
      <c r="AB2449" s="32" t="b">
        <f t="shared" ca="1" si="1304"/>
        <v>0</v>
      </c>
      <c r="AC2449" s="32" t="b">
        <f t="shared" ca="1" si="1304"/>
        <v>1</v>
      </c>
      <c r="AD2449" s="32" t="b">
        <f t="shared" ca="1" si="1304"/>
        <v>1</v>
      </c>
      <c r="AE2449" s="32" t="b">
        <f t="shared" ca="1" si="1304"/>
        <v>1</v>
      </c>
      <c r="AF2449" s="32">
        <f t="shared" ca="1" si="1303"/>
        <v>0</v>
      </c>
      <c r="AG2449" s="32">
        <f t="shared" ca="1" si="1303"/>
        <v>0.4</v>
      </c>
      <c r="AH2449" s="32">
        <f t="shared" ca="1" si="1303"/>
        <v>-0.4</v>
      </c>
      <c r="AI2449" s="32" t="str">
        <f t="shared" ref="AI2449:AJ2455" ca="1" si="1305">OFFSET(AI$5,$D2449,0)</f>
        <v>-</v>
      </c>
      <c r="AJ2449" s="32" t="str">
        <f t="shared" ca="1" si="1305"/>
        <v>-</v>
      </c>
      <c r="AK2449" s="32">
        <f t="shared" ca="1" si="1303"/>
        <v>0</v>
      </c>
      <c r="AL2449" s="32">
        <f t="shared" ca="1" si="1303"/>
        <v>1</v>
      </c>
      <c r="AM2449" s="32">
        <f t="shared" ca="1" si="1303"/>
        <v>-1</v>
      </c>
      <c r="AN2449" s="32">
        <f t="shared" ca="1" si="1303"/>
        <v>3.9</v>
      </c>
      <c r="AO2449" s="32" t="str">
        <f t="shared" ca="1" si="1303"/>
        <v>-</v>
      </c>
      <c r="AP2449" s="32" t="str">
        <f t="shared" ca="1" si="1303"/>
        <v>-</v>
      </c>
      <c r="AQ2449" s="32" t="b">
        <f t="shared" ref="AQ2449:AU2455" ca="1" si="1306">OFFSET(AQ$5,$D2449,0)</f>
        <v>1</v>
      </c>
      <c r="AR2449" s="32" t="b">
        <f t="shared" ca="1" si="1306"/>
        <v>1</v>
      </c>
      <c r="AS2449" s="32" t="str">
        <f t="shared" ca="1" si="1306"/>
        <v>-</v>
      </c>
      <c r="AT2449" s="32" t="str">
        <f t="shared" ca="1" si="1306"/>
        <v>-</v>
      </c>
      <c r="AU2449" s="32">
        <f t="shared" ca="1" si="1306"/>
        <v>0.13637931034482847</v>
      </c>
      <c r="AV2449" s="32">
        <f t="shared" ca="1" si="1303"/>
        <v>62.575499999999998</v>
      </c>
      <c r="AW2449" s="22">
        <f t="shared" ref="AW2449:AW2477" si="1307">AW$7</f>
        <v>1</v>
      </c>
      <c r="AX2449" s="32">
        <f t="shared" ref="AX2449:AX2477" ca="1" si="1308">OFFSET(AX$5,$D2449,0)</f>
        <v>-5.9782745429996287E-2</v>
      </c>
      <c r="AY2449" s="22">
        <f t="shared" ref="AY2449:AZ2477" si="1309">AY$7</f>
        <v>1</v>
      </c>
      <c r="AZ2449" s="22">
        <f t="shared" si="1309"/>
        <v>1</v>
      </c>
      <c r="BA2449" s="32">
        <f t="shared" ca="1" si="1303"/>
        <v>0</v>
      </c>
      <c r="BB2449" s="32">
        <f t="shared" ca="1" si="1303"/>
        <v>0</v>
      </c>
      <c r="BC2449" s="22">
        <f t="shared" ref="BC2449:BH2464" si="1310">BC$7</f>
        <v>1</v>
      </c>
      <c r="BD2449" s="22">
        <f t="shared" si="1310"/>
        <v>0</v>
      </c>
      <c r="BE2449" s="22">
        <f t="shared" si="1310"/>
        <v>0</v>
      </c>
      <c r="BF2449" s="22">
        <f t="shared" si="1310"/>
        <v>0</v>
      </c>
      <c r="BG2449" s="22">
        <f t="shared" si="1310"/>
        <v>0</v>
      </c>
      <c r="BH2449" s="22">
        <f t="shared" si="1310"/>
        <v>0</v>
      </c>
      <c r="BI2449" s="32" t="str">
        <f t="shared" ca="1" si="1303"/>
        <v>-</v>
      </c>
      <c r="BJ2449" s="32" t="str">
        <f t="shared" ca="1" si="1303"/>
        <v>-</v>
      </c>
      <c r="BK2449" s="32" t="str">
        <f t="shared" ca="1" si="1303"/>
        <v>-</v>
      </c>
      <c r="BL2449" s="32">
        <f t="shared" ca="1" si="1303"/>
        <v>0</v>
      </c>
      <c r="BM2449" s="32">
        <f t="shared" ca="1" si="1303"/>
        <v>0</v>
      </c>
      <c r="BN2449" s="32">
        <f t="shared" ca="1" si="1303"/>
        <v>0</v>
      </c>
      <c r="BO2449" s="32">
        <f t="shared" ca="1" si="1303"/>
        <v>0</v>
      </c>
      <c r="BP2449" s="54">
        <v>0</v>
      </c>
    </row>
    <row r="2450" spans="1:68" hidden="1" outlineLevel="2">
      <c r="A2450" s="53"/>
      <c r="B2450" s="44">
        <f ca="1">COUNT(B$5:OFFSET(B2450,-1,0))</f>
        <v>2359</v>
      </c>
      <c r="C2450" s="31">
        <f ca="1">$B$2270</f>
        <v>2185</v>
      </c>
      <c r="D2450" s="45">
        <f t="shared" ca="1" si="1301"/>
        <v>2265</v>
      </c>
      <c r="E2450">
        <v>0</v>
      </c>
      <c r="F2450" t="b">
        <v>0</v>
      </c>
      <c r="G2450" t="b">
        <v>0</v>
      </c>
      <c r="H2450" t="b">
        <v>0</v>
      </c>
      <c r="I2450" s="3" t="str">
        <f t="shared" ca="1" si="1302"/>
        <v>G02- SRW + EVG</v>
      </c>
      <c r="J2450" s="16" t="str">
        <f ca="1">IF(MATCH(I2450,I$5:I2450,0)=(COUNTA(I$5:I2450)),"-","Dup")</f>
        <v>-</v>
      </c>
      <c r="K2450" s="32" t="str">
        <f t="shared" ca="1" si="1303"/>
        <v>-</v>
      </c>
      <c r="L2450" s="32" t="b">
        <f t="shared" ca="1" si="1303"/>
        <v>0</v>
      </c>
      <c r="M2450" s="32" t="b">
        <f t="shared" ca="1" si="1303"/>
        <v>1</v>
      </c>
      <c r="N2450" s="32">
        <f t="shared" ca="1" si="1303"/>
        <v>2</v>
      </c>
      <c r="O2450" s="32" t="str">
        <f t="shared" ca="1" si="1303"/>
        <v>-</v>
      </c>
      <c r="P2450" s="32" t="str">
        <f t="shared" ca="1" si="1303"/>
        <v>-</v>
      </c>
      <c r="Q2450" s="32" t="str">
        <f t="shared" ca="1" si="1303"/>
        <v>-</v>
      </c>
      <c r="R2450" s="32" t="str">
        <f t="shared" ca="1" si="1303"/>
        <v>-</v>
      </c>
      <c r="S2450" s="32" t="str">
        <f t="shared" ca="1" si="1303"/>
        <v>-</v>
      </c>
      <c r="T2450" s="32" t="str">
        <f t="shared" ca="1" si="1303"/>
        <v>-</v>
      </c>
      <c r="U2450" s="32" t="str">
        <f t="shared" ca="1" si="1303"/>
        <v>-</v>
      </c>
      <c r="V2450" s="32" t="str">
        <f t="shared" ca="1" si="1303"/>
        <v>-</v>
      </c>
      <c r="W2450" s="32" t="str">
        <f t="shared" ca="1" si="1303"/>
        <v>-</v>
      </c>
      <c r="X2450" s="32" t="str">
        <f t="shared" ca="1" si="1303"/>
        <v>-</v>
      </c>
      <c r="Y2450" s="32" t="str">
        <f t="shared" ca="1" si="1303"/>
        <v>-</v>
      </c>
      <c r="Z2450" s="32" t="str">
        <f t="shared" ca="1" si="1303"/>
        <v>-</v>
      </c>
      <c r="AA2450" s="32" t="b">
        <f t="shared" ca="1" si="1304"/>
        <v>1</v>
      </c>
      <c r="AB2450" s="32" t="b">
        <f t="shared" ca="1" si="1304"/>
        <v>0</v>
      </c>
      <c r="AC2450" s="32" t="b">
        <f t="shared" ca="1" si="1304"/>
        <v>1</v>
      </c>
      <c r="AD2450" s="32" t="b">
        <f t="shared" ca="1" si="1304"/>
        <v>1</v>
      </c>
      <c r="AE2450" s="32" t="b">
        <f t="shared" ca="1" si="1304"/>
        <v>1</v>
      </c>
      <c r="AF2450" s="32">
        <f t="shared" ca="1" si="1303"/>
        <v>0</v>
      </c>
      <c r="AG2450" s="32">
        <f t="shared" ca="1" si="1303"/>
        <v>0.4</v>
      </c>
      <c r="AH2450" s="32">
        <f t="shared" ca="1" si="1303"/>
        <v>-0.4</v>
      </c>
      <c r="AI2450" s="32" t="str">
        <f t="shared" ca="1" si="1305"/>
        <v>-</v>
      </c>
      <c r="AJ2450" s="32" t="str">
        <f t="shared" ca="1" si="1305"/>
        <v>-</v>
      </c>
      <c r="AK2450" s="32">
        <f t="shared" ca="1" si="1303"/>
        <v>0</v>
      </c>
      <c r="AL2450" s="32">
        <f t="shared" ca="1" si="1303"/>
        <v>1</v>
      </c>
      <c r="AM2450" s="32">
        <f t="shared" ca="1" si="1303"/>
        <v>-1</v>
      </c>
      <c r="AN2450" s="32">
        <f t="shared" ca="1" si="1303"/>
        <v>3.9</v>
      </c>
      <c r="AO2450" s="32" t="str">
        <f t="shared" ca="1" si="1303"/>
        <v>-</v>
      </c>
      <c r="AP2450" s="32" t="str">
        <f t="shared" ca="1" si="1303"/>
        <v>-</v>
      </c>
      <c r="AQ2450" s="32" t="b">
        <f t="shared" ca="1" si="1306"/>
        <v>1</v>
      </c>
      <c r="AR2450" s="32" t="b">
        <f t="shared" ca="1" si="1306"/>
        <v>1</v>
      </c>
      <c r="AS2450" s="32" t="str">
        <f t="shared" ca="1" si="1306"/>
        <v>-</v>
      </c>
      <c r="AT2450" s="32" t="str">
        <f t="shared" ca="1" si="1306"/>
        <v>-</v>
      </c>
      <c r="AU2450" s="32">
        <f t="shared" ca="1" si="1306"/>
        <v>-0.20362068965517166</v>
      </c>
      <c r="AV2450" s="32">
        <f t="shared" ca="1" si="1303"/>
        <v>57.042000000000002</v>
      </c>
      <c r="AW2450" s="22">
        <f t="shared" si="1307"/>
        <v>1</v>
      </c>
      <c r="AX2450" s="32">
        <f t="shared" ca="1" si="1308"/>
        <v>-0.17028148859010717</v>
      </c>
      <c r="AY2450" s="22">
        <f t="shared" si="1309"/>
        <v>1</v>
      </c>
      <c r="AZ2450" s="22">
        <f t="shared" si="1309"/>
        <v>1</v>
      </c>
      <c r="BA2450" s="32">
        <f t="shared" ca="1" si="1303"/>
        <v>0</v>
      </c>
      <c r="BB2450" s="32">
        <f t="shared" ca="1" si="1303"/>
        <v>0</v>
      </c>
      <c r="BC2450" s="22">
        <f t="shared" si="1310"/>
        <v>1</v>
      </c>
      <c r="BD2450" s="22">
        <f t="shared" si="1310"/>
        <v>0</v>
      </c>
      <c r="BE2450" s="22">
        <f t="shared" si="1310"/>
        <v>0</v>
      </c>
      <c r="BF2450" s="22">
        <f t="shared" si="1310"/>
        <v>0</v>
      </c>
      <c r="BG2450" s="22">
        <f t="shared" si="1310"/>
        <v>0</v>
      </c>
      <c r="BH2450" s="22">
        <f t="shared" si="1310"/>
        <v>0</v>
      </c>
      <c r="BI2450" s="32" t="str">
        <f t="shared" ca="1" si="1303"/>
        <v>-</v>
      </c>
      <c r="BJ2450" s="32" t="str">
        <f t="shared" ca="1" si="1303"/>
        <v>-</v>
      </c>
      <c r="BK2450" s="32" t="str">
        <f t="shared" ca="1" si="1303"/>
        <v>-</v>
      </c>
      <c r="BL2450" s="32">
        <f t="shared" ca="1" si="1303"/>
        <v>0</v>
      </c>
      <c r="BM2450" s="32">
        <f t="shared" ca="1" si="1303"/>
        <v>0</v>
      </c>
      <c r="BN2450" s="32">
        <f t="shared" ca="1" si="1303"/>
        <v>0</v>
      </c>
      <c r="BO2450" s="32">
        <f t="shared" ca="1" si="1303"/>
        <v>0</v>
      </c>
      <c r="BP2450" s="54">
        <v>0</v>
      </c>
    </row>
    <row r="2451" spans="1:68" hidden="1" outlineLevel="2">
      <c r="A2451" s="53"/>
      <c r="B2451" s="44">
        <f ca="1">COUNT(B$5:OFFSET(B2451,-1,0))</f>
        <v>2360</v>
      </c>
      <c r="C2451" s="31">
        <f ca="1">$B$2271</f>
        <v>2186</v>
      </c>
      <c r="D2451" s="45">
        <f t="shared" ca="1" si="1301"/>
        <v>2266</v>
      </c>
      <c r="E2451">
        <v>0</v>
      </c>
      <c r="F2451" t="b">
        <v>0</v>
      </c>
      <c r="G2451" t="b">
        <v>0</v>
      </c>
      <c r="H2451" t="b">
        <v>0</v>
      </c>
      <c r="I2451" s="3" t="str">
        <f t="shared" ca="1" si="1302"/>
        <v>G03- SRW + EVG</v>
      </c>
      <c r="J2451" s="16" t="str">
        <f ca="1">IF(MATCH(I2451,I$5:I2451,0)=(COUNTA(I$5:I2451)),"-","Dup")</f>
        <v>-</v>
      </c>
      <c r="K2451" s="32" t="str">
        <f t="shared" ca="1" si="1303"/>
        <v>-</v>
      </c>
      <c r="L2451" s="32" t="b">
        <f t="shared" ca="1" si="1303"/>
        <v>0</v>
      </c>
      <c r="M2451" s="32" t="b">
        <f t="shared" ca="1" si="1303"/>
        <v>1</v>
      </c>
      <c r="N2451" s="32">
        <f t="shared" ca="1" si="1303"/>
        <v>2</v>
      </c>
      <c r="O2451" s="32" t="str">
        <f t="shared" ca="1" si="1303"/>
        <v>-</v>
      </c>
      <c r="P2451" s="32" t="str">
        <f t="shared" ca="1" si="1303"/>
        <v>-</v>
      </c>
      <c r="Q2451" s="32" t="str">
        <f t="shared" ca="1" si="1303"/>
        <v>-</v>
      </c>
      <c r="R2451" s="32" t="str">
        <f t="shared" ca="1" si="1303"/>
        <v>-</v>
      </c>
      <c r="S2451" s="32" t="str">
        <f t="shared" ca="1" si="1303"/>
        <v>-</v>
      </c>
      <c r="T2451" s="32" t="str">
        <f t="shared" ca="1" si="1303"/>
        <v>-</v>
      </c>
      <c r="U2451" s="32" t="str">
        <f t="shared" ca="1" si="1303"/>
        <v>-</v>
      </c>
      <c r="V2451" s="32" t="str">
        <f t="shared" ca="1" si="1303"/>
        <v>-</v>
      </c>
      <c r="W2451" s="32" t="str">
        <f t="shared" ca="1" si="1303"/>
        <v>-</v>
      </c>
      <c r="X2451" s="32" t="str">
        <f t="shared" ca="1" si="1303"/>
        <v>-</v>
      </c>
      <c r="Y2451" s="32" t="str">
        <f t="shared" ca="1" si="1303"/>
        <v>-</v>
      </c>
      <c r="Z2451" s="32" t="str">
        <f t="shared" ca="1" si="1303"/>
        <v>-</v>
      </c>
      <c r="AA2451" s="32" t="b">
        <f t="shared" ca="1" si="1304"/>
        <v>1</v>
      </c>
      <c r="AB2451" s="32" t="b">
        <f t="shared" ca="1" si="1304"/>
        <v>0</v>
      </c>
      <c r="AC2451" s="32" t="b">
        <f t="shared" ca="1" si="1304"/>
        <v>1</v>
      </c>
      <c r="AD2451" s="32" t="b">
        <f t="shared" ca="1" si="1304"/>
        <v>1</v>
      </c>
      <c r="AE2451" s="32" t="b">
        <f t="shared" ca="1" si="1304"/>
        <v>1</v>
      </c>
      <c r="AF2451" s="32">
        <f t="shared" ca="1" si="1303"/>
        <v>0</v>
      </c>
      <c r="AG2451" s="32">
        <f t="shared" ca="1" si="1303"/>
        <v>0.4</v>
      </c>
      <c r="AH2451" s="32">
        <f t="shared" ca="1" si="1303"/>
        <v>-0.4</v>
      </c>
      <c r="AI2451" s="32" t="str">
        <f t="shared" ca="1" si="1305"/>
        <v>-</v>
      </c>
      <c r="AJ2451" s="32" t="str">
        <f t="shared" ca="1" si="1305"/>
        <v>-</v>
      </c>
      <c r="AK2451" s="32">
        <f t="shared" ca="1" si="1303"/>
        <v>0</v>
      </c>
      <c r="AL2451" s="32">
        <f t="shared" ca="1" si="1303"/>
        <v>1</v>
      </c>
      <c r="AM2451" s="32">
        <f t="shared" ca="1" si="1303"/>
        <v>-1</v>
      </c>
      <c r="AN2451" s="32">
        <f t="shared" ca="1" si="1303"/>
        <v>3.9</v>
      </c>
      <c r="AO2451" s="32" t="str">
        <f t="shared" ca="1" si="1303"/>
        <v>-</v>
      </c>
      <c r="AP2451" s="32" t="str">
        <f t="shared" ca="1" si="1303"/>
        <v>-</v>
      </c>
      <c r="AQ2451" s="32" t="b">
        <f t="shared" ca="1" si="1306"/>
        <v>1</v>
      </c>
      <c r="AR2451" s="32" t="b">
        <f t="shared" ca="1" si="1306"/>
        <v>1</v>
      </c>
      <c r="AS2451" s="32" t="str">
        <f t="shared" ca="1" si="1306"/>
        <v>-</v>
      </c>
      <c r="AT2451" s="32" t="str">
        <f t="shared" ca="1" si="1306"/>
        <v>-</v>
      </c>
      <c r="AU2451" s="32">
        <f t="shared" ca="1" si="1306"/>
        <v>0.13971264367816161</v>
      </c>
      <c r="AV2451" s="32">
        <f t="shared" ca="1" si="1303"/>
        <v>61.2273</v>
      </c>
      <c r="AW2451" s="22">
        <f t="shared" si="1307"/>
        <v>1</v>
      </c>
      <c r="AX2451" s="32">
        <f t="shared" ca="1" si="1308"/>
        <v>0.13550352739719917</v>
      </c>
      <c r="AY2451" s="22">
        <f t="shared" si="1309"/>
        <v>1</v>
      </c>
      <c r="AZ2451" s="22">
        <f t="shared" si="1309"/>
        <v>1</v>
      </c>
      <c r="BA2451" s="32">
        <f t="shared" ca="1" si="1303"/>
        <v>0</v>
      </c>
      <c r="BB2451" s="32">
        <f t="shared" ca="1" si="1303"/>
        <v>0</v>
      </c>
      <c r="BC2451" s="22">
        <f t="shared" si="1310"/>
        <v>1</v>
      </c>
      <c r="BD2451" s="22">
        <f t="shared" si="1310"/>
        <v>0</v>
      </c>
      <c r="BE2451" s="22">
        <f t="shared" si="1310"/>
        <v>0</v>
      </c>
      <c r="BF2451" s="22">
        <f t="shared" si="1310"/>
        <v>0</v>
      </c>
      <c r="BG2451" s="22">
        <f t="shared" si="1310"/>
        <v>0</v>
      </c>
      <c r="BH2451" s="22">
        <f t="shared" si="1310"/>
        <v>0</v>
      </c>
      <c r="BI2451" s="32" t="str">
        <f t="shared" ca="1" si="1303"/>
        <v>-</v>
      </c>
      <c r="BJ2451" s="32" t="str">
        <f t="shared" ca="1" si="1303"/>
        <v>-</v>
      </c>
      <c r="BK2451" s="32" t="str">
        <f t="shared" ca="1" si="1303"/>
        <v>-</v>
      </c>
      <c r="BL2451" s="32">
        <f t="shared" ca="1" si="1303"/>
        <v>0</v>
      </c>
      <c r="BM2451" s="32">
        <f t="shared" ca="1" si="1303"/>
        <v>0</v>
      </c>
      <c r="BN2451" s="32">
        <f t="shared" ca="1" si="1303"/>
        <v>0</v>
      </c>
      <c r="BO2451" s="32">
        <f t="shared" ca="1" si="1303"/>
        <v>0</v>
      </c>
      <c r="BP2451" s="54">
        <v>0</v>
      </c>
    </row>
    <row r="2452" spans="1:68" hidden="1" outlineLevel="2">
      <c r="A2452" s="53"/>
      <c r="B2452" s="44">
        <f ca="1">COUNT(B$5:OFFSET(B2452,-1,0))</f>
        <v>2361</v>
      </c>
      <c r="C2452" s="31">
        <f ca="1">$B$2272</f>
        <v>2187</v>
      </c>
      <c r="D2452" s="45">
        <f t="shared" ca="1" si="1301"/>
        <v>2267</v>
      </c>
      <c r="E2452">
        <v>0</v>
      </c>
      <c r="F2452" t="b">
        <v>0</v>
      </c>
      <c r="G2452" t="b">
        <v>0</v>
      </c>
      <c r="H2452" t="b">
        <v>0</v>
      </c>
      <c r="I2452" s="3" t="str">
        <f t="shared" ca="1" si="1302"/>
        <v>G04- SRW + EVG</v>
      </c>
      <c r="J2452" s="16" t="str">
        <f ca="1">IF(MATCH(I2452,I$5:I2452,0)=(COUNTA(I$5:I2452)),"-","Dup")</f>
        <v>-</v>
      </c>
      <c r="K2452" s="32" t="str">
        <f t="shared" ca="1" si="1303"/>
        <v>-</v>
      </c>
      <c r="L2452" s="32" t="b">
        <f t="shared" ca="1" si="1303"/>
        <v>0</v>
      </c>
      <c r="M2452" s="32" t="b">
        <f t="shared" ca="1" si="1303"/>
        <v>1</v>
      </c>
      <c r="N2452" s="32">
        <f t="shared" ca="1" si="1303"/>
        <v>2</v>
      </c>
      <c r="O2452" s="32" t="str">
        <f t="shared" ca="1" si="1303"/>
        <v>-</v>
      </c>
      <c r="P2452" s="32" t="str">
        <f t="shared" ca="1" si="1303"/>
        <v>-</v>
      </c>
      <c r="Q2452" s="32" t="str">
        <f t="shared" ca="1" si="1303"/>
        <v>-</v>
      </c>
      <c r="R2452" s="32" t="str">
        <f t="shared" ca="1" si="1303"/>
        <v>-</v>
      </c>
      <c r="S2452" s="32" t="str">
        <f t="shared" ca="1" si="1303"/>
        <v>-</v>
      </c>
      <c r="T2452" s="32" t="str">
        <f t="shared" ca="1" si="1303"/>
        <v>-</v>
      </c>
      <c r="U2452" s="32" t="str">
        <f t="shared" ca="1" si="1303"/>
        <v>-</v>
      </c>
      <c r="V2452" s="32" t="str">
        <f t="shared" ca="1" si="1303"/>
        <v>-</v>
      </c>
      <c r="W2452" s="32" t="str">
        <f t="shared" ca="1" si="1303"/>
        <v>-</v>
      </c>
      <c r="X2452" s="32" t="str">
        <f t="shared" ca="1" si="1303"/>
        <v>-</v>
      </c>
      <c r="Y2452" s="32" t="str">
        <f t="shared" ca="1" si="1303"/>
        <v>-</v>
      </c>
      <c r="Z2452" s="32" t="str">
        <f t="shared" ca="1" si="1303"/>
        <v>-</v>
      </c>
      <c r="AA2452" s="32" t="b">
        <f t="shared" ca="1" si="1304"/>
        <v>1</v>
      </c>
      <c r="AB2452" s="32" t="b">
        <f t="shared" ca="1" si="1304"/>
        <v>0</v>
      </c>
      <c r="AC2452" s="32" t="b">
        <f t="shared" ca="1" si="1304"/>
        <v>1</v>
      </c>
      <c r="AD2452" s="32" t="b">
        <f t="shared" ca="1" si="1304"/>
        <v>1</v>
      </c>
      <c r="AE2452" s="32" t="b">
        <f t="shared" ca="1" si="1304"/>
        <v>1</v>
      </c>
      <c r="AF2452" s="32">
        <f t="shared" ca="1" si="1303"/>
        <v>0</v>
      </c>
      <c r="AG2452" s="32">
        <f t="shared" ca="1" si="1303"/>
        <v>0.4</v>
      </c>
      <c r="AH2452" s="32">
        <f t="shared" ca="1" si="1303"/>
        <v>-0.4</v>
      </c>
      <c r="AI2452" s="32" t="str">
        <f t="shared" ca="1" si="1305"/>
        <v>-</v>
      </c>
      <c r="AJ2452" s="32" t="str">
        <f t="shared" ca="1" si="1305"/>
        <v>-</v>
      </c>
      <c r="AK2452" s="32">
        <f t="shared" ca="1" si="1303"/>
        <v>0</v>
      </c>
      <c r="AL2452" s="32">
        <f t="shared" ca="1" si="1303"/>
        <v>1</v>
      </c>
      <c r="AM2452" s="32">
        <f t="shared" ca="1" si="1303"/>
        <v>-1</v>
      </c>
      <c r="AN2452" s="32">
        <f t="shared" ca="1" si="1303"/>
        <v>3.9</v>
      </c>
      <c r="AO2452" s="32" t="str">
        <f t="shared" ca="1" si="1303"/>
        <v>-</v>
      </c>
      <c r="AP2452" s="32" t="str">
        <f t="shared" ca="1" si="1303"/>
        <v>-</v>
      </c>
      <c r="AQ2452" s="32" t="b">
        <f t="shared" ca="1" si="1306"/>
        <v>1</v>
      </c>
      <c r="AR2452" s="32" t="b">
        <f t="shared" ca="1" si="1306"/>
        <v>1</v>
      </c>
      <c r="AS2452" s="32" t="str">
        <f t="shared" ca="1" si="1306"/>
        <v>-</v>
      </c>
      <c r="AT2452" s="32" t="str">
        <f t="shared" ca="1" si="1306"/>
        <v>-</v>
      </c>
      <c r="AU2452" s="32">
        <f t="shared" ca="1" si="1306"/>
        <v>-1.6954022988505103E-2</v>
      </c>
      <c r="AV2452" s="32">
        <f t="shared" ca="1" si="1303"/>
        <v>60.763300000000001</v>
      </c>
      <c r="AW2452" s="22">
        <f t="shared" si="1307"/>
        <v>1</v>
      </c>
      <c r="AX2452" s="32">
        <f t="shared" ca="1" si="1308"/>
        <v>-0.1005997869137073</v>
      </c>
      <c r="AY2452" s="22">
        <f t="shared" si="1309"/>
        <v>1</v>
      </c>
      <c r="AZ2452" s="22">
        <f t="shared" si="1309"/>
        <v>1</v>
      </c>
      <c r="BA2452" s="32">
        <f t="shared" ca="1" si="1303"/>
        <v>0</v>
      </c>
      <c r="BB2452" s="32">
        <f t="shared" ca="1" si="1303"/>
        <v>0</v>
      </c>
      <c r="BC2452" s="22">
        <f t="shared" si="1310"/>
        <v>1</v>
      </c>
      <c r="BD2452" s="22">
        <f t="shared" si="1310"/>
        <v>0</v>
      </c>
      <c r="BE2452" s="22">
        <f t="shared" si="1310"/>
        <v>0</v>
      </c>
      <c r="BF2452" s="22">
        <f t="shared" si="1310"/>
        <v>0</v>
      </c>
      <c r="BG2452" s="22">
        <f t="shared" si="1310"/>
        <v>0</v>
      </c>
      <c r="BH2452" s="22">
        <f t="shared" si="1310"/>
        <v>0</v>
      </c>
      <c r="BI2452" s="32" t="str">
        <f t="shared" ca="1" si="1303"/>
        <v>-</v>
      </c>
      <c r="BJ2452" s="32" t="str">
        <f t="shared" ca="1" si="1303"/>
        <v>-</v>
      </c>
      <c r="BK2452" s="32" t="str">
        <f t="shared" ca="1" si="1303"/>
        <v>-</v>
      </c>
      <c r="BL2452" s="32">
        <f t="shared" ca="1" si="1303"/>
        <v>0</v>
      </c>
      <c r="BM2452" s="32">
        <f t="shared" ca="1" si="1303"/>
        <v>0</v>
      </c>
      <c r="BN2452" s="32">
        <f t="shared" ca="1" si="1303"/>
        <v>0</v>
      </c>
      <c r="BO2452" s="32">
        <f t="shared" ca="1" si="1303"/>
        <v>0</v>
      </c>
      <c r="BP2452" s="54">
        <v>0</v>
      </c>
    </row>
    <row r="2453" spans="1:68" hidden="1" outlineLevel="2">
      <c r="A2453" s="53"/>
      <c r="B2453" s="44">
        <f ca="1">COUNT(B$5:OFFSET(B2453,-1,0))</f>
        <v>2362</v>
      </c>
      <c r="C2453" s="31">
        <f ca="1">$B$2273</f>
        <v>2188</v>
      </c>
      <c r="D2453" s="45">
        <f t="shared" ca="1" si="1301"/>
        <v>2268</v>
      </c>
      <c r="E2453">
        <v>0</v>
      </c>
      <c r="F2453" t="b">
        <v>0</v>
      </c>
      <c r="G2453" t="b">
        <v>0</v>
      </c>
      <c r="H2453" t="b">
        <v>0</v>
      </c>
      <c r="I2453" s="3" t="str">
        <f t="shared" ca="1" si="1302"/>
        <v>G05- SRW + EVG</v>
      </c>
      <c r="J2453" s="16" t="str">
        <f ca="1">IF(MATCH(I2453,I$5:I2453,0)=(COUNTA(I$5:I2453)),"-","Dup")</f>
        <v>-</v>
      </c>
      <c r="K2453" s="32" t="str">
        <f t="shared" ca="1" si="1303"/>
        <v>-</v>
      </c>
      <c r="L2453" s="32" t="b">
        <f t="shared" ca="1" si="1303"/>
        <v>0</v>
      </c>
      <c r="M2453" s="32" t="b">
        <f t="shared" ca="1" si="1303"/>
        <v>1</v>
      </c>
      <c r="N2453" s="32">
        <f t="shared" ca="1" si="1303"/>
        <v>2</v>
      </c>
      <c r="O2453" s="32" t="str">
        <f t="shared" ca="1" si="1303"/>
        <v>-</v>
      </c>
      <c r="P2453" s="32" t="str">
        <f t="shared" ca="1" si="1303"/>
        <v>-</v>
      </c>
      <c r="Q2453" s="32" t="str">
        <f t="shared" ca="1" si="1303"/>
        <v>-</v>
      </c>
      <c r="R2453" s="32" t="str">
        <f t="shared" ca="1" si="1303"/>
        <v>-</v>
      </c>
      <c r="S2453" s="32" t="str">
        <f t="shared" ca="1" si="1303"/>
        <v>-</v>
      </c>
      <c r="T2453" s="32" t="str">
        <f t="shared" ca="1" si="1303"/>
        <v>-</v>
      </c>
      <c r="U2453" s="32" t="str">
        <f t="shared" ca="1" si="1303"/>
        <v>-</v>
      </c>
      <c r="V2453" s="32" t="str">
        <f t="shared" ca="1" si="1303"/>
        <v>-</v>
      </c>
      <c r="W2453" s="32" t="str">
        <f t="shared" ca="1" si="1303"/>
        <v>-</v>
      </c>
      <c r="X2453" s="32" t="str">
        <f t="shared" ca="1" si="1303"/>
        <v>-</v>
      </c>
      <c r="Y2453" s="32" t="str">
        <f t="shared" ca="1" si="1303"/>
        <v>-</v>
      </c>
      <c r="Z2453" s="32" t="str">
        <f t="shared" ca="1" si="1303"/>
        <v>-</v>
      </c>
      <c r="AA2453" s="32" t="b">
        <f t="shared" ca="1" si="1304"/>
        <v>1</v>
      </c>
      <c r="AB2453" s="32" t="b">
        <f t="shared" ca="1" si="1304"/>
        <v>0</v>
      </c>
      <c r="AC2453" s="32" t="b">
        <f t="shared" ca="1" si="1304"/>
        <v>1</v>
      </c>
      <c r="AD2453" s="32" t="b">
        <f t="shared" ca="1" si="1304"/>
        <v>1</v>
      </c>
      <c r="AE2453" s="32" t="b">
        <f t="shared" ca="1" si="1304"/>
        <v>1</v>
      </c>
      <c r="AF2453" s="32">
        <f t="shared" ca="1" si="1303"/>
        <v>0</v>
      </c>
      <c r="AG2453" s="32">
        <f t="shared" ca="1" si="1303"/>
        <v>0.4</v>
      </c>
      <c r="AH2453" s="32">
        <f t="shared" ca="1" si="1303"/>
        <v>-0.4</v>
      </c>
      <c r="AI2453" s="32" t="str">
        <f t="shared" ca="1" si="1305"/>
        <v>-</v>
      </c>
      <c r="AJ2453" s="32" t="str">
        <f t="shared" ca="1" si="1305"/>
        <v>-</v>
      </c>
      <c r="AK2453" s="32">
        <f t="shared" ca="1" si="1303"/>
        <v>0</v>
      </c>
      <c r="AL2453" s="32">
        <f t="shared" ca="1" si="1303"/>
        <v>1</v>
      </c>
      <c r="AM2453" s="32">
        <f t="shared" ca="1" si="1303"/>
        <v>-1</v>
      </c>
      <c r="AN2453" s="32">
        <f t="shared" ca="1" si="1303"/>
        <v>3.9</v>
      </c>
      <c r="AO2453" s="32" t="str">
        <f t="shared" ca="1" si="1303"/>
        <v>-</v>
      </c>
      <c r="AP2453" s="32" t="str">
        <f t="shared" ca="1" si="1303"/>
        <v>-</v>
      </c>
      <c r="AQ2453" s="32" t="b">
        <f t="shared" ca="1" si="1306"/>
        <v>1</v>
      </c>
      <c r="AR2453" s="32" t="b">
        <f t="shared" ca="1" si="1306"/>
        <v>1</v>
      </c>
      <c r="AS2453" s="32" t="str">
        <f t="shared" ca="1" si="1306"/>
        <v>-</v>
      </c>
      <c r="AT2453" s="32" t="str">
        <f t="shared" ca="1" si="1306"/>
        <v>-</v>
      </c>
      <c r="AU2453" s="32">
        <f t="shared" ca="1" si="1306"/>
        <v>0.24637931034482846</v>
      </c>
      <c r="AV2453" s="32">
        <f t="shared" ca="1" si="1303"/>
        <v>56.641500000000001</v>
      </c>
      <c r="AW2453" s="22">
        <f t="shared" si="1307"/>
        <v>1</v>
      </c>
      <c r="AX2453" s="32">
        <f t="shared" ca="1" si="1308"/>
        <v>0.11078978341219115</v>
      </c>
      <c r="AY2453" s="22">
        <f t="shared" si="1309"/>
        <v>1</v>
      </c>
      <c r="AZ2453" s="22">
        <f t="shared" si="1309"/>
        <v>1</v>
      </c>
      <c r="BA2453" s="32">
        <f t="shared" ca="1" si="1303"/>
        <v>0</v>
      </c>
      <c r="BB2453" s="32">
        <f t="shared" ca="1" si="1303"/>
        <v>0</v>
      </c>
      <c r="BC2453" s="22">
        <f t="shared" si="1310"/>
        <v>1</v>
      </c>
      <c r="BD2453" s="22">
        <f t="shared" si="1310"/>
        <v>0</v>
      </c>
      <c r="BE2453" s="22">
        <f t="shared" si="1310"/>
        <v>0</v>
      </c>
      <c r="BF2453" s="22">
        <f t="shared" si="1310"/>
        <v>0</v>
      </c>
      <c r="BG2453" s="22">
        <f t="shared" si="1310"/>
        <v>0</v>
      </c>
      <c r="BH2453" s="22">
        <f t="shared" si="1310"/>
        <v>0</v>
      </c>
      <c r="BI2453" s="32" t="str">
        <f t="shared" ca="1" si="1303"/>
        <v>-</v>
      </c>
      <c r="BJ2453" s="32" t="str">
        <f t="shared" ca="1" si="1303"/>
        <v>-</v>
      </c>
      <c r="BK2453" s="32" t="str">
        <f t="shared" ca="1" si="1303"/>
        <v>-</v>
      </c>
      <c r="BL2453" s="32">
        <f t="shared" ca="1" si="1303"/>
        <v>0</v>
      </c>
      <c r="BM2453" s="32">
        <f t="shared" ca="1" si="1303"/>
        <v>0</v>
      </c>
      <c r="BN2453" s="32">
        <f t="shared" ca="1" si="1303"/>
        <v>0</v>
      </c>
      <c r="BO2453" s="32">
        <f t="shared" ca="1" si="1303"/>
        <v>0</v>
      </c>
      <c r="BP2453" s="54">
        <v>0</v>
      </c>
    </row>
    <row r="2454" spans="1:68" hidden="1" outlineLevel="2">
      <c r="A2454" s="53"/>
      <c r="B2454" s="44">
        <f ca="1">COUNT(B$5:OFFSET(B2454,-1,0))</f>
        <v>2363</v>
      </c>
      <c r="C2454" s="31">
        <f ca="1">$B$2274</f>
        <v>2189</v>
      </c>
      <c r="D2454" s="45">
        <f t="shared" ca="1" si="1301"/>
        <v>2269</v>
      </c>
      <c r="E2454">
        <v>0</v>
      </c>
      <c r="F2454" t="b">
        <v>0</v>
      </c>
      <c r="G2454" t="b">
        <v>0</v>
      </c>
      <c r="H2454" t="b">
        <v>0</v>
      </c>
      <c r="I2454" s="3" t="str">
        <f t="shared" ca="1" si="1302"/>
        <v>G06- SRW + EVG</v>
      </c>
      <c r="J2454" s="16" t="str">
        <f ca="1">IF(MATCH(I2454,I$5:I2454,0)=(COUNTA(I$5:I2454)),"-","Dup")</f>
        <v>-</v>
      </c>
      <c r="K2454" s="32" t="str">
        <f t="shared" ca="1" si="1303"/>
        <v>-</v>
      </c>
      <c r="L2454" s="32" t="b">
        <f t="shared" ca="1" si="1303"/>
        <v>0</v>
      </c>
      <c r="M2454" s="32" t="b">
        <f t="shared" ca="1" si="1303"/>
        <v>1</v>
      </c>
      <c r="N2454" s="32">
        <f t="shared" ca="1" si="1303"/>
        <v>2</v>
      </c>
      <c r="O2454" s="32" t="str">
        <f t="shared" ca="1" si="1303"/>
        <v>-</v>
      </c>
      <c r="P2454" s="32" t="str">
        <f t="shared" ca="1" si="1303"/>
        <v>-</v>
      </c>
      <c r="Q2454" s="32" t="str">
        <f t="shared" ca="1" si="1303"/>
        <v>-</v>
      </c>
      <c r="R2454" s="32" t="str">
        <f t="shared" ca="1" si="1303"/>
        <v>-</v>
      </c>
      <c r="S2454" s="32" t="str">
        <f t="shared" ca="1" si="1303"/>
        <v>-</v>
      </c>
      <c r="T2454" s="32" t="str">
        <f t="shared" ca="1" si="1303"/>
        <v>-</v>
      </c>
      <c r="U2454" s="32" t="str">
        <f t="shared" ca="1" si="1303"/>
        <v>-</v>
      </c>
      <c r="V2454" s="32" t="str">
        <f t="shared" ca="1" si="1303"/>
        <v>-</v>
      </c>
      <c r="W2454" s="32" t="str">
        <f t="shared" ca="1" si="1303"/>
        <v>-</v>
      </c>
      <c r="X2454" s="32" t="str">
        <f t="shared" ca="1" si="1303"/>
        <v>-</v>
      </c>
      <c r="Y2454" s="32" t="str">
        <f t="shared" ca="1" si="1303"/>
        <v>-</v>
      </c>
      <c r="Z2454" s="32" t="str">
        <f t="shared" ca="1" si="1303"/>
        <v>-</v>
      </c>
      <c r="AA2454" s="32" t="b">
        <f t="shared" ca="1" si="1304"/>
        <v>1</v>
      </c>
      <c r="AB2454" s="32" t="b">
        <f t="shared" ca="1" si="1304"/>
        <v>0</v>
      </c>
      <c r="AC2454" s="32" t="b">
        <f t="shared" ca="1" si="1304"/>
        <v>1</v>
      </c>
      <c r="AD2454" s="32" t="b">
        <f t="shared" ca="1" si="1304"/>
        <v>1</v>
      </c>
      <c r="AE2454" s="32" t="b">
        <f t="shared" ca="1" si="1304"/>
        <v>1</v>
      </c>
      <c r="AF2454" s="32">
        <f t="shared" ca="1" si="1303"/>
        <v>0</v>
      </c>
      <c r="AG2454" s="32">
        <f t="shared" ca="1" si="1303"/>
        <v>0.4</v>
      </c>
      <c r="AH2454" s="32">
        <f t="shared" ca="1" si="1303"/>
        <v>-0.4</v>
      </c>
      <c r="AI2454" s="32" t="str">
        <f t="shared" ca="1" si="1305"/>
        <v>-</v>
      </c>
      <c r="AJ2454" s="32" t="str">
        <f t="shared" ca="1" si="1305"/>
        <v>-</v>
      </c>
      <c r="AK2454" s="32">
        <f t="shared" ca="1" si="1303"/>
        <v>0</v>
      </c>
      <c r="AL2454" s="32">
        <f t="shared" ca="1" si="1303"/>
        <v>1</v>
      </c>
      <c r="AM2454" s="32">
        <f t="shared" ca="1" si="1303"/>
        <v>-1</v>
      </c>
      <c r="AN2454" s="32">
        <f t="shared" ca="1" si="1303"/>
        <v>3.9</v>
      </c>
      <c r="AO2454" s="32" t="str">
        <f t="shared" ca="1" si="1303"/>
        <v>-</v>
      </c>
      <c r="AP2454" s="32" t="str">
        <f t="shared" ca="1" si="1303"/>
        <v>-</v>
      </c>
      <c r="AQ2454" s="32" t="b">
        <f t="shared" ca="1" si="1306"/>
        <v>1</v>
      </c>
      <c r="AR2454" s="32" t="b">
        <f t="shared" ca="1" si="1306"/>
        <v>1</v>
      </c>
      <c r="AS2454" s="32" t="str">
        <f t="shared" ca="1" si="1306"/>
        <v>-</v>
      </c>
      <c r="AT2454" s="32" t="str">
        <f t="shared" ca="1" si="1306"/>
        <v>-</v>
      </c>
      <c r="AU2454" s="32">
        <f t="shared" ca="1" si="1306"/>
        <v>9.7126436781616119E-3</v>
      </c>
      <c r="AV2454" s="32">
        <f t="shared" ca="1" si="1303"/>
        <v>58.150599999999997</v>
      </c>
      <c r="AW2454" s="22">
        <f t="shared" si="1307"/>
        <v>1</v>
      </c>
      <c r="AX2454" s="32">
        <f t="shared" ca="1" si="1308"/>
        <v>0.11417951749302646</v>
      </c>
      <c r="AY2454" s="22">
        <f t="shared" si="1309"/>
        <v>1</v>
      </c>
      <c r="AZ2454" s="22">
        <f t="shared" si="1309"/>
        <v>1</v>
      </c>
      <c r="BA2454" s="32">
        <f t="shared" ca="1" si="1303"/>
        <v>0</v>
      </c>
      <c r="BB2454" s="32">
        <f t="shared" ca="1" si="1303"/>
        <v>0</v>
      </c>
      <c r="BC2454" s="22">
        <f t="shared" si="1310"/>
        <v>1</v>
      </c>
      <c r="BD2454" s="22">
        <f t="shared" si="1310"/>
        <v>0</v>
      </c>
      <c r="BE2454" s="22">
        <f t="shared" si="1310"/>
        <v>0</v>
      </c>
      <c r="BF2454" s="22">
        <f t="shared" si="1310"/>
        <v>0</v>
      </c>
      <c r="BG2454" s="22">
        <f t="shared" si="1310"/>
        <v>0</v>
      </c>
      <c r="BH2454" s="22">
        <f t="shared" si="1310"/>
        <v>0</v>
      </c>
      <c r="BI2454" s="32" t="str">
        <f t="shared" ca="1" si="1303"/>
        <v>-</v>
      </c>
      <c r="BJ2454" s="32" t="str">
        <f t="shared" ca="1" si="1303"/>
        <v>-</v>
      </c>
      <c r="BK2454" s="32" t="str">
        <f t="shared" ca="1" si="1303"/>
        <v>-</v>
      </c>
      <c r="BL2454" s="32">
        <f t="shared" ca="1" si="1303"/>
        <v>0</v>
      </c>
      <c r="BM2454" s="32">
        <f t="shared" ca="1" si="1303"/>
        <v>0</v>
      </c>
      <c r="BN2454" s="32">
        <f t="shared" ca="1" si="1303"/>
        <v>0</v>
      </c>
      <c r="BO2454" s="32">
        <f t="shared" ca="1" si="1303"/>
        <v>0</v>
      </c>
      <c r="BP2454" s="54">
        <v>0</v>
      </c>
    </row>
    <row r="2455" spans="1:68" hidden="1" outlineLevel="2">
      <c r="A2455" s="53"/>
      <c r="B2455" s="44">
        <f ca="1">COUNT(B$5:OFFSET(B2455,-1,0))</f>
        <v>2364</v>
      </c>
      <c r="C2455" s="31">
        <f ca="1">$B$2275</f>
        <v>2190</v>
      </c>
      <c r="D2455" s="45">
        <f t="shared" ca="1" si="1301"/>
        <v>2270</v>
      </c>
      <c r="E2455">
        <v>0</v>
      </c>
      <c r="F2455" t="b">
        <v>0</v>
      </c>
      <c r="G2455" t="b">
        <v>0</v>
      </c>
      <c r="H2455" t="b">
        <v>0</v>
      </c>
      <c r="I2455" s="3" t="str">
        <f t="shared" ca="1" si="1302"/>
        <v>G07- SRW + EVG</v>
      </c>
      <c r="J2455" s="16" t="str">
        <f ca="1">IF(MATCH(I2455,I$5:I2455,0)=(COUNTA(I$5:I2455)),"-","Dup")</f>
        <v>-</v>
      </c>
      <c r="K2455" s="32" t="str">
        <f t="shared" ca="1" si="1303"/>
        <v>-</v>
      </c>
      <c r="L2455" s="32" t="b">
        <f t="shared" ca="1" si="1303"/>
        <v>0</v>
      </c>
      <c r="M2455" s="32" t="b">
        <f t="shared" ca="1" si="1303"/>
        <v>1</v>
      </c>
      <c r="N2455" s="32">
        <f t="shared" ca="1" si="1303"/>
        <v>2</v>
      </c>
      <c r="O2455" s="32" t="str">
        <f t="shared" ca="1" si="1303"/>
        <v>-</v>
      </c>
      <c r="P2455" s="32" t="str">
        <f t="shared" ca="1" si="1303"/>
        <v>-</v>
      </c>
      <c r="Q2455" s="32" t="str">
        <f t="shared" ca="1" si="1303"/>
        <v>-</v>
      </c>
      <c r="R2455" s="32" t="str">
        <f t="shared" ca="1" si="1303"/>
        <v>-</v>
      </c>
      <c r="S2455" s="32" t="str">
        <f t="shared" ca="1" si="1303"/>
        <v>-</v>
      </c>
      <c r="T2455" s="32" t="str">
        <f t="shared" ca="1" si="1303"/>
        <v>-</v>
      </c>
      <c r="U2455" s="32" t="str">
        <f t="shared" ca="1" si="1303"/>
        <v>-</v>
      </c>
      <c r="V2455" s="32" t="str">
        <f t="shared" ca="1" si="1303"/>
        <v>-</v>
      </c>
      <c r="W2455" s="32" t="str">
        <f t="shared" ca="1" si="1303"/>
        <v>-</v>
      </c>
      <c r="X2455" s="32" t="str">
        <f t="shared" ca="1" si="1303"/>
        <v>-</v>
      </c>
      <c r="Y2455" s="32" t="str">
        <f t="shared" ca="1" si="1303"/>
        <v>-</v>
      </c>
      <c r="Z2455" s="32" t="str">
        <f t="shared" ca="1" si="1303"/>
        <v>-</v>
      </c>
      <c r="AA2455" s="32" t="b">
        <f t="shared" ca="1" si="1304"/>
        <v>1</v>
      </c>
      <c r="AB2455" s="32" t="b">
        <f t="shared" ca="1" si="1304"/>
        <v>0</v>
      </c>
      <c r="AC2455" s="32" t="b">
        <f t="shared" ca="1" si="1304"/>
        <v>1</v>
      </c>
      <c r="AD2455" s="32" t="b">
        <f t="shared" ca="1" si="1304"/>
        <v>1</v>
      </c>
      <c r="AE2455" s="32" t="b">
        <f t="shared" ca="1" si="1304"/>
        <v>1</v>
      </c>
      <c r="AF2455" s="32">
        <f t="shared" ca="1" si="1303"/>
        <v>0</v>
      </c>
      <c r="AG2455" s="32">
        <f t="shared" ca="1" si="1303"/>
        <v>0.4</v>
      </c>
      <c r="AH2455" s="32">
        <f t="shared" ca="1" si="1303"/>
        <v>-0.4</v>
      </c>
      <c r="AI2455" s="32" t="str">
        <f t="shared" ca="1" si="1305"/>
        <v>-</v>
      </c>
      <c r="AJ2455" s="32" t="str">
        <f t="shared" ca="1" si="1305"/>
        <v>-</v>
      </c>
      <c r="AK2455" s="32">
        <f t="shared" ca="1" si="1303"/>
        <v>0</v>
      </c>
      <c r="AL2455" s="32">
        <f t="shared" ca="1" si="1303"/>
        <v>1</v>
      </c>
      <c r="AM2455" s="32">
        <f t="shared" ca="1" si="1303"/>
        <v>-1</v>
      </c>
      <c r="AN2455" s="32">
        <f t="shared" ca="1" si="1303"/>
        <v>3.9</v>
      </c>
      <c r="AO2455" s="32" t="str">
        <f t="shared" ca="1" si="1303"/>
        <v>-</v>
      </c>
      <c r="AP2455" s="32" t="str">
        <f t="shared" ca="1" si="1303"/>
        <v>-</v>
      </c>
      <c r="AQ2455" s="32" t="b">
        <f t="shared" ca="1" si="1306"/>
        <v>1</v>
      </c>
      <c r="AR2455" s="32" t="b">
        <f t="shared" ca="1" si="1306"/>
        <v>1</v>
      </c>
      <c r="AS2455" s="32" t="str">
        <f t="shared" ca="1" si="1306"/>
        <v>-</v>
      </c>
      <c r="AT2455" s="32" t="str">
        <f t="shared" ca="1" si="1306"/>
        <v>-</v>
      </c>
      <c r="AU2455" s="32">
        <f t="shared" ca="1" si="1306"/>
        <v>-3.6206896551715319E-3</v>
      </c>
      <c r="AV2455" s="32">
        <f t="shared" ca="1" si="1303"/>
        <v>60.44</v>
      </c>
      <c r="AW2455" s="22">
        <f t="shared" si="1307"/>
        <v>1</v>
      </c>
      <c r="AX2455" s="32">
        <f t="shared" ca="1" si="1308"/>
        <v>2.8919302952588932E-2</v>
      </c>
      <c r="AY2455" s="22">
        <f t="shared" si="1309"/>
        <v>1</v>
      </c>
      <c r="AZ2455" s="22">
        <f t="shared" si="1309"/>
        <v>1</v>
      </c>
      <c r="BA2455" s="32">
        <f t="shared" ca="1" si="1303"/>
        <v>0</v>
      </c>
      <c r="BB2455" s="32">
        <f t="shared" ca="1" si="1303"/>
        <v>0</v>
      </c>
      <c r="BC2455" s="22">
        <f t="shared" si="1310"/>
        <v>1</v>
      </c>
      <c r="BD2455" s="22">
        <f t="shared" si="1310"/>
        <v>0</v>
      </c>
      <c r="BE2455" s="22">
        <f t="shared" si="1310"/>
        <v>0</v>
      </c>
      <c r="BF2455" s="22">
        <f t="shared" si="1310"/>
        <v>0</v>
      </c>
      <c r="BG2455" s="22">
        <f t="shared" si="1310"/>
        <v>0</v>
      </c>
      <c r="BH2455" s="22">
        <f t="shared" si="1310"/>
        <v>0</v>
      </c>
      <c r="BI2455" s="32" t="str">
        <f t="shared" ca="1" si="1303"/>
        <v>-</v>
      </c>
      <c r="BJ2455" s="32" t="str">
        <f t="shared" ca="1" si="1303"/>
        <v>-</v>
      </c>
      <c r="BK2455" s="32" t="str">
        <f t="shared" ca="1" si="1303"/>
        <v>-</v>
      </c>
      <c r="BL2455" s="32">
        <f t="shared" ca="1" si="1303"/>
        <v>0</v>
      </c>
      <c r="BM2455" s="32">
        <f t="shared" ca="1" si="1303"/>
        <v>0</v>
      </c>
      <c r="BN2455" s="32">
        <f t="shared" ca="1" si="1303"/>
        <v>0</v>
      </c>
      <c r="BO2455" s="32">
        <f t="shared" ca="1" si="1303"/>
        <v>0</v>
      </c>
      <c r="BP2455" s="54">
        <v>0</v>
      </c>
    </row>
    <row r="2456" spans="1:68" hidden="1" outlineLevel="2">
      <c r="A2456" s="53"/>
      <c r="B2456" s="44">
        <f ca="1">COUNT(B$5:OFFSET(B2456,-1,0))</f>
        <v>2365</v>
      </c>
      <c r="C2456" s="31">
        <f ca="1">$B$2276</f>
        <v>2191</v>
      </c>
      <c r="D2456" s="45">
        <f t="shared" ca="1" si="1301"/>
        <v>2271</v>
      </c>
      <c r="E2456">
        <v>0</v>
      </c>
      <c r="F2456" t="b">
        <v>0</v>
      </c>
      <c r="G2456" t="b">
        <v>0</v>
      </c>
      <c r="H2456" t="b">
        <v>0</v>
      </c>
      <c r="I2456" s="3" t="str">
        <f t="shared" ca="1" si="1302"/>
        <v>G08- SRW + EVG</v>
      </c>
      <c r="J2456" s="16" t="str">
        <f ca="1">IF(MATCH(I2456,I$5:I2456,0)=(COUNTA(I$5:I2456)),"-","Dup")</f>
        <v>-</v>
      </c>
      <c r="K2456" s="32" t="str">
        <f t="shared" ca="1" si="1303"/>
        <v>-</v>
      </c>
      <c r="L2456" s="32" t="b">
        <f t="shared" ca="1" si="1303"/>
        <v>0</v>
      </c>
      <c r="M2456" s="32" t="b">
        <f t="shared" ca="1" si="1303"/>
        <v>1</v>
      </c>
      <c r="N2456" s="32">
        <f t="shared" ca="1" si="1303"/>
        <v>2</v>
      </c>
      <c r="O2456" s="32" t="str">
        <f t="shared" ca="1" si="1303"/>
        <v>-</v>
      </c>
      <c r="P2456" s="32" t="str">
        <f t="shared" ca="1" si="1303"/>
        <v>-</v>
      </c>
      <c r="Q2456" s="32" t="str">
        <f t="shared" ca="1" si="1303"/>
        <v>-</v>
      </c>
      <c r="R2456" s="32" t="str">
        <f t="shared" ca="1" si="1303"/>
        <v>-</v>
      </c>
      <c r="S2456" s="32" t="str">
        <f t="shared" ca="1" si="1303"/>
        <v>-</v>
      </c>
      <c r="T2456" s="32" t="str">
        <f t="shared" ca="1" si="1303"/>
        <v>-</v>
      </c>
      <c r="U2456" s="32" t="str">
        <f t="shared" ref="U2456:BO2471" ca="1" si="1311">OFFSET(U$5,$D2456,0)</f>
        <v>-</v>
      </c>
      <c r="V2456" s="32" t="str">
        <f t="shared" ca="1" si="1311"/>
        <v>-</v>
      </c>
      <c r="W2456" s="32" t="str">
        <f t="shared" ca="1" si="1311"/>
        <v>-</v>
      </c>
      <c r="X2456" s="32" t="str">
        <f t="shared" ca="1" si="1311"/>
        <v>-</v>
      </c>
      <c r="Y2456" s="32" t="str">
        <f t="shared" ca="1" si="1311"/>
        <v>-</v>
      </c>
      <c r="Z2456" s="32" t="str">
        <f t="shared" ca="1" si="1311"/>
        <v>-</v>
      </c>
      <c r="AA2456" s="32" t="b">
        <f t="shared" ca="1" si="1311"/>
        <v>1</v>
      </c>
      <c r="AB2456" s="32" t="b">
        <f t="shared" ca="1" si="1311"/>
        <v>0</v>
      </c>
      <c r="AC2456" s="32" t="b">
        <f t="shared" ca="1" si="1311"/>
        <v>1</v>
      </c>
      <c r="AD2456" s="32" t="b">
        <f t="shared" ca="1" si="1311"/>
        <v>1</v>
      </c>
      <c r="AE2456" s="32" t="b">
        <f t="shared" ca="1" si="1311"/>
        <v>1</v>
      </c>
      <c r="AF2456" s="32">
        <f t="shared" ca="1" si="1311"/>
        <v>0</v>
      </c>
      <c r="AG2456" s="32">
        <f t="shared" ca="1" si="1311"/>
        <v>0.4</v>
      </c>
      <c r="AH2456" s="32">
        <f t="shared" ca="1" si="1311"/>
        <v>-0.4</v>
      </c>
      <c r="AI2456" s="32" t="str">
        <f t="shared" ca="1" si="1311"/>
        <v>-</v>
      </c>
      <c r="AJ2456" s="32" t="str">
        <f t="shared" ca="1" si="1311"/>
        <v>-</v>
      </c>
      <c r="AK2456" s="32">
        <f t="shared" ca="1" si="1311"/>
        <v>0</v>
      </c>
      <c r="AL2456" s="32">
        <f t="shared" ca="1" si="1311"/>
        <v>1</v>
      </c>
      <c r="AM2456" s="32">
        <f t="shared" ca="1" si="1311"/>
        <v>-1</v>
      </c>
      <c r="AN2456" s="32">
        <f t="shared" ca="1" si="1311"/>
        <v>3.9</v>
      </c>
      <c r="AO2456" s="32" t="str">
        <f t="shared" ca="1" si="1311"/>
        <v>-</v>
      </c>
      <c r="AP2456" s="32" t="str">
        <f t="shared" ca="1" si="1311"/>
        <v>-</v>
      </c>
      <c r="AQ2456" s="32" t="b">
        <f t="shared" ca="1" si="1311"/>
        <v>1</v>
      </c>
      <c r="AR2456" s="32" t="b">
        <f t="shared" ca="1" si="1311"/>
        <v>1</v>
      </c>
      <c r="AS2456" s="32" t="str">
        <f t="shared" ca="1" si="1311"/>
        <v>-</v>
      </c>
      <c r="AT2456" s="32" t="str">
        <f t="shared" ca="1" si="1311"/>
        <v>-</v>
      </c>
      <c r="AU2456" s="32">
        <f t="shared" ca="1" si="1311"/>
        <v>-0.28362068965517168</v>
      </c>
      <c r="AV2456" s="32">
        <f t="shared" ca="1" si="1311"/>
        <v>62.059800000000003</v>
      </c>
      <c r="AW2456" s="22">
        <f t="shared" si="1307"/>
        <v>1</v>
      </c>
      <c r="AX2456" s="32">
        <f t="shared" ca="1" si="1308"/>
        <v>-9.7246943621680071E-2</v>
      </c>
      <c r="AY2456" s="22">
        <f t="shared" si="1309"/>
        <v>1</v>
      </c>
      <c r="AZ2456" s="22">
        <f t="shared" si="1309"/>
        <v>1</v>
      </c>
      <c r="BA2456" s="32">
        <f t="shared" ca="1" si="1311"/>
        <v>0</v>
      </c>
      <c r="BB2456" s="32">
        <f t="shared" ca="1" si="1311"/>
        <v>0</v>
      </c>
      <c r="BC2456" s="22">
        <f t="shared" si="1310"/>
        <v>1</v>
      </c>
      <c r="BD2456" s="22">
        <f t="shared" si="1310"/>
        <v>0</v>
      </c>
      <c r="BE2456" s="22">
        <f t="shared" si="1310"/>
        <v>0</v>
      </c>
      <c r="BF2456" s="22">
        <f t="shared" si="1310"/>
        <v>0</v>
      </c>
      <c r="BG2456" s="22">
        <f t="shared" si="1310"/>
        <v>0</v>
      </c>
      <c r="BH2456" s="22">
        <f t="shared" si="1310"/>
        <v>0</v>
      </c>
      <c r="BI2456" s="32" t="str">
        <f t="shared" ca="1" si="1311"/>
        <v>-</v>
      </c>
      <c r="BJ2456" s="32" t="str">
        <f t="shared" ca="1" si="1311"/>
        <v>-</v>
      </c>
      <c r="BK2456" s="32" t="str">
        <f t="shared" ca="1" si="1311"/>
        <v>-</v>
      </c>
      <c r="BL2456" s="32">
        <f t="shared" ca="1" si="1311"/>
        <v>0</v>
      </c>
      <c r="BM2456" s="32">
        <f t="shared" ca="1" si="1311"/>
        <v>0</v>
      </c>
      <c r="BN2456" s="32">
        <f t="shared" ca="1" si="1311"/>
        <v>0</v>
      </c>
      <c r="BO2456" s="32">
        <f t="shared" ca="1" si="1311"/>
        <v>0</v>
      </c>
      <c r="BP2456" s="54">
        <v>0</v>
      </c>
    </row>
    <row r="2457" spans="1:68" hidden="1" outlineLevel="2">
      <c r="A2457" s="53"/>
      <c r="B2457" s="44">
        <f ca="1">COUNT(B$5:OFFSET(B2457,-1,0))</f>
        <v>2366</v>
      </c>
      <c r="C2457" s="31">
        <f ca="1">$B$2277</f>
        <v>2192</v>
      </c>
      <c r="D2457" s="45">
        <f t="shared" ca="1" si="1301"/>
        <v>2272</v>
      </c>
      <c r="E2457">
        <v>0</v>
      </c>
      <c r="F2457" t="b">
        <v>0</v>
      </c>
      <c r="G2457" t="b">
        <v>0</v>
      </c>
      <c r="H2457" t="b">
        <v>0</v>
      </c>
      <c r="I2457" s="3" t="str">
        <f t="shared" ca="1" si="1302"/>
        <v>G09- SRW + EVG</v>
      </c>
      <c r="J2457" s="16" t="str">
        <f ca="1">IF(MATCH(I2457,I$5:I2457,0)=(COUNTA(I$5:I2457)),"-","Dup")</f>
        <v>-</v>
      </c>
      <c r="K2457" s="32" t="str">
        <f t="shared" ref="K2457:BO2464" ca="1" si="1312">OFFSET(K$5,$D2457,0)</f>
        <v>-</v>
      </c>
      <c r="L2457" s="32" t="b">
        <f t="shared" ca="1" si="1312"/>
        <v>0</v>
      </c>
      <c r="M2457" s="32" t="b">
        <f t="shared" ca="1" si="1312"/>
        <v>1</v>
      </c>
      <c r="N2457" s="32">
        <f t="shared" ca="1" si="1312"/>
        <v>2</v>
      </c>
      <c r="O2457" s="32" t="str">
        <f t="shared" ca="1" si="1312"/>
        <v>-</v>
      </c>
      <c r="P2457" s="32" t="str">
        <f t="shared" ca="1" si="1312"/>
        <v>-</v>
      </c>
      <c r="Q2457" s="32" t="str">
        <f t="shared" ca="1" si="1312"/>
        <v>-</v>
      </c>
      <c r="R2457" s="32" t="str">
        <f t="shared" ca="1" si="1312"/>
        <v>-</v>
      </c>
      <c r="S2457" s="32" t="str">
        <f t="shared" ca="1" si="1312"/>
        <v>-</v>
      </c>
      <c r="T2457" s="32" t="str">
        <f t="shared" ca="1" si="1312"/>
        <v>-</v>
      </c>
      <c r="U2457" s="32" t="str">
        <f t="shared" ca="1" si="1312"/>
        <v>-</v>
      </c>
      <c r="V2457" s="32" t="str">
        <f t="shared" ca="1" si="1312"/>
        <v>-</v>
      </c>
      <c r="W2457" s="32" t="str">
        <f t="shared" ca="1" si="1312"/>
        <v>-</v>
      </c>
      <c r="X2457" s="32" t="str">
        <f t="shared" ca="1" si="1312"/>
        <v>-</v>
      </c>
      <c r="Y2457" s="32" t="str">
        <f t="shared" ca="1" si="1312"/>
        <v>-</v>
      </c>
      <c r="Z2457" s="32" t="str">
        <f t="shared" ca="1" si="1312"/>
        <v>-</v>
      </c>
      <c r="AA2457" s="32" t="b">
        <f t="shared" ca="1" si="1311"/>
        <v>1</v>
      </c>
      <c r="AB2457" s="32" t="b">
        <f t="shared" ca="1" si="1311"/>
        <v>0</v>
      </c>
      <c r="AC2457" s="32" t="b">
        <f t="shared" ca="1" si="1311"/>
        <v>1</v>
      </c>
      <c r="AD2457" s="32" t="b">
        <f t="shared" ca="1" si="1311"/>
        <v>1</v>
      </c>
      <c r="AE2457" s="32" t="b">
        <f t="shared" ca="1" si="1311"/>
        <v>1</v>
      </c>
      <c r="AF2457" s="32">
        <f t="shared" ca="1" si="1312"/>
        <v>0</v>
      </c>
      <c r="AG2457" s="32">
        <f t="shared" ca="1" si="1312"/>
        <v>0.4</v>
      </c>
      <c r="AH2457" s="32">
        <f t="shared" ca="1" si="1312"/>
        <v>-0.4</v>
      </c>
      <c r="AI2457" s="32" t="str">
        <f t="shared" ca="1" si="1311"/>
        <v>-</v>
      </c>
      <c r="AJ2457" s="32" t="str">
        <f t="shared" ca="1" si="1311"/>
        <v>-</v>
      </c>
      <c r="AK2457" s="32">
        <f t="shared" ca="1" si="1312"/>
        <v>0</v>
      </c>
      <c r="AL2457" s="32">
        <f t="shared" ca="1" si="1312"/>
        <v>1</v>
      </c>
      <c r="AM2457" s="32">
        <f t="shared" ca="1" si="1312"/>
        <v>-1</v>
      </c>
      <c r="AN2457" s="32">
        <f t="shared" ca="1" si="1311"/>
        <v>3.9</v>
      </c>
      <c r="AO2457" s="32" t="str">
        <f t="shared" ca="1" si="1312"/>
        <v>-</v>
      </c>
      <c r="AP2457" s="32" t="str">
        <f t="shared" ca="1" si="1312"/>
        <v>-</v>
      </c>
      <c r="AQ2457" s="32" t="b">
        <f t="shared" ca="1" si="1311"/>
        <v>1</v>
      </c>
      <c r="AR2457" s="32" t="b">
        <f t="shared" ca="1" si="1311"/>
        <v>1</v>
      </c>
      <c r="AS2457" s="32" t="str">
        <f t="shared" ca="1" si="1311"/>
        <v>-</v>
      </c>
      <c r="AT2457" s="32" t="str">
        <f t="shared" ca="1" si="1311"/>
        <v>-</v>
      </c>
      <c r="AU2457" s="32">
        <f t="shared" ca="1" si="1311"/>
        <v>-9.3620689655171674E-2</v>
      </c>
      <c r="AV2457" s="32">
        <f t="shared" ca="1" si="1312"/>
        <v>61.930900000000001</v>
      </c>
      <c r="AW2457" s="22">
        <f t="shared" si="1307"/>
        <v>1</v>
      </c>
      <c r="AX2457" s="32">
        <f t="shared" ca="1" si="1308"/>
        <v>0.22078311330254441</v>
      </c>
      <c r="AY2457" s="22">
        <f t="shared" si="1309"/>
        <v>1</v>
      </c>
      <c r="AZ2457" s="22">
        <f t="shared" si="1309"/>
        <v>1</v>
      </c>
      <c r="BA2457" s="32">
        <f t="shared" ca="1" si="1312"/>
        <v>0</v>
      </c>
      <c r="BB2457" s="32">
        <f t="shared" ca="1" si="1312"/>
        <v>0</v>
      </c>
      <c r="BC2457" s="22">
        <f t="shared" si="1310"/>
        <v>1</v>
      </c>
      <c r="BD2457" s="22">
        <f t="shared" si="1310"/>
        <v>0</v>
      </c>
      <c r="BE2457" s="22">
        <f t="shared" si="1310"/>
        <v>0</v>
      </c>
      <c r="BF2457" s="22">
        <f t="shared" si="1310"/>
        <v>0</v>
      </c>
      <c r="BG2457" s="22">
        <f t="shared" si="1310"/>
        <v>0</v>
      </c>
      <c r="BH2457" s="22">
        <f t="shared" si="1310"/>
        <v>0</v>
      </c>
      <c r="BI2457" s="32" t="str">
        <f t="shared" ca="1" si="1312"/>
        <v>-</v>
      </c>
      <c r="BJ2457" s="32" t="str">
        <f t="shared" ca="1" si="1312"/>
        <v>-</v>
      </c>
      <c r="BK2457" s="32" t="str">
        <f t="shared" ca="1" si="1312"/>
        <v>-</v>
      </c>
      <c r="BL2457" s="32">
        <f t="shared" ca="1" si="1312"/>
        <v>0</v>
      </c>
      <c r="BM2457" s="32">
        <f t="shared" ca="1" si="1312"/>
        <v>0</v>
      </c>
      <c r="BN2457" s="32">
        <f t="shared" ca="1" si="1312"/>
        <v>0</v>
      </c>
      <c r="BO2457" s="32">
        <f t="shared" ca="1" si="1312"/>
        <v>0</v>
      </c>
      <c r="BP2457" s="54">
        <v>0</v>
      </c>
    </row>
    <row r="2458" spans="1:68" hidden="1" outlineLevel="2">
      <c r="A2458" s="53"/>
      <c r="B2458" s="44">
        <f ca="1">COUNT(B$5:OFFSET(B2458,-1,0))</f>
        <v>2367</v>
      </c>
      <c r="C2458" s="31">
        <f ca="1">$B$2278</f>
        <v>2193</v>
      </c>
      <c r="D2458" s="45">
        <f t="shared" ca="1" si="1301"/>
        <v>2273</v>
      </c>
      <c r="E2458">
        <v>0</v>
      </c>
      <c r="F2458" t="b">
        <v>0</v>
      </c>
      <c r="G2458" t="b">
        <v>0</v>
      </c>
      <c r="H2458" t="b">
        <v>0</v>
      </c>
      <c r="I2458" s="3" t="str">
        <f t="shared" ca="1" si="1302"/>
        <v>G10- SRW + EVG</v>
      </c>
      <c r="J2458" s="16" t="str">
        <f ca="1">IF(MATCH(I2458,I$5:I2458,0)=(COUNTA(I$5:I2458)),"-","Dup")</f>
        <v>-</v>
      </c>
      <c r="K2458" s="32" t="str">
        <f t="shared" ca="1" si="1312"/>
        <v>-</v>
      </c>
      <c r="L2458" s="32" t="b">
        <f t="shared" ca="1" si="1312"/>
        <v>0</v>
      </c>
      <c r="M2458" s="32" t="b">
        <f t="shared" ca="1" si="1312"/>
        <v>1</v>
      </c>
      <c r="N2458" s="32">
        <f t="shared" ca="1" si="1312"/>
        <v>2</v>
      </c>
      <c r="O2458" s="32" t="str">
        <f t="shared" ca="1" si="1312"/>
        <v>-</v>
      </c>
      <c r="P2458" s="32" t="str">
        <f t="shared" ca="1" si="1312"/>
        <v>-</v>
      </c>
      <c r="Q2458" s="32" t="str">
        <f t="shared" ca="1" si="1312"/>
        <v>-</v>
      </c>
      <c r="R2458" s="32" t="str">
        <f t="shared" ca="1" si="1312"/>
        <v>-</v>
      </c>
      <c r="S2458" s="32" t="str">
        <f t="shared" ca="1" si="1312"/>
        <v>-</v>
      </c>
      <c r="T2458" s="32" t="str">
        <f t="shared" ca="1" si="1312"/>
        <v>-</v>
      </c>
      <c r="U2458" s="32" t="str">
        <f t="shared" ca="1" si="1312"/>
        <v>-</v>
      </c>
      <c r="V2458" s="32" t="str">
        <f t="shared" ca="1" si="1312"/>
        <v>-</v>
      </c>
      <c r="W2458" s="32" t="str">
        <f t="shared" ca="1" si="1312"/>
        <v>-</v>
      </c>
      <c r="X2458" s="32" t="str">
        <f t="shared" ca="1" si="1312"/>
        <v>-</v>
      </c>
      <c r="Y2458" s="32" t="str">
        <f t="shared" ca="1" si="1312"/>
        <v>-</v>
      </c>
      <c r="Z2458" s="32" t="str">
        <f t="shared" ca="1" si="1312"/>
        <v>-</v>
      </c>
      <c r="AA2458" s="32" t="b">
        <f t="shared" ca="1" si="1311"/>
        <v>1</v>
      </c>
      <c r="AB2458" s="32" t="b">
        <f t="shared" ca="1" si="1311"/>
        <v>0</v>
      </c>
      <c r="AC2458" s="32" t="b">
        <f t="shared" ca="1" si="1311"/>
        <v>1</v>
      </c>
      <c r="AD2458" s="32" t="b">
        <f t="shared" ca="1" si="1311"/>
        <v>1</v>
      </c>
      <c r="AE2458" s="32" t="b">
        <f t="shared" ca="1" si="1311"/>
        <v>1</v>
      </c>
      <c r="AF2458" s="32">
        <f t="shared" ca="1" si="1312"/>
        <v>0</v>
      </c>
      <c r="AG2458" s="32">
        <f t="shared" ca="1" si="1312"/>
        <v>0.4</v>
      </c>
      <c r="AH2458" s="32">
        <f t="shared" ca="1" si="1312"/>
        <v>-0.4</v>
      </c>
      <c r="AI2458" s="32" t="str">
        <f t="shared" ca="1" si="1311"/>
        <v>-</v>
      </c>
      <c r="AJ2458" s="32" t="str">
        <f t="shared" ca="1" si="1311"/>
        <v>-</v>
      </c>
      <c r="AK2458" s="32">
        <f t="shared" ca="1" si="1312"/>
        <v>0</v>
      </c>
      <c r="AL2458" s="32">
        <f t="shared" ca="1" si="1312"/>
        <v>1</v>
      </c>
      <c r="AM2458" s="32">
        <f t="shared" ca="1" si="1312"/>
        <v>-1</v>
      </c>
      <c r="AN2458" s="32">
        <f t="shared" ca="1" si="1311"/>
        <v>3.9</v>
      </c>
      <c r="AO2458" s="32" t="str">
        <f t="shared" ca="1" si="1312"/>
        <v>-</v>
      </c>
      <c r="AP2458" s="32" t="str">
        <f t="shared" ca="1" si="1312"/>
        <v>-</v>
      </c>
      <c r="AQ2458" s="32" t="b">
        <f t="shared" ca="1" si="1311"/>
        <v>1</v>
      </c>
      <c r="AR2458" s="32" t="b">
        <f t="shared" ca="1" si="1311"/>
        <v>1</v>
      </c>
      <c r="AS2458" s="32" t="str">
        <f t="shared" ca="1" si="1311"/>
        <v>-</v>
      </c>
      <c r="AT2458" s="32" t="str">
        <f t="shared" ca="1" si="1311"/>
        <v>-</v>
      </c>
      <c r="AU2458" s="32">
        <f t="shared" ca="1" si="1311"/>
        <v>-0.17028735632183853</v>
      </c>
      <c r="AV2458" s="32">
        <f t="shared" ca="1" si="1312"/>
        <v>58.879199999999997</v>
      </c>
      <c r="AW2458" s="22">
        <f t="shared" si="1307"/>
        <v>1</v>
      </c>
      <c r="AX2458" s="32">
        <f t="shared" ca="1" si="1308"/>
        <v>-6.1966615326020102E-3</v>
      </c>
      <c r="AY2458" s="22">
        <f t="shared" si="1309"/>
        <v>1</v>
      </c>
      <c r="AZ2458" s="22">
        <f t="shared" si="1309"/>
        <v>1</v>
      </c>
      <c r="BA2458" s="32">
        <f t="shared" ca="1" si="1312"/>
        <v>0</v>
      </c>
      <c r="BB2458" s="32">
        <f t="shared" ca="1" si="1312"/>
        <v>0</v>
      </c>
      <c r="BC2458" s="22">
        <f t="shared" si="1310"/>
        <v>1</v>
      </c>
      <c r="BD2458" s="22">
        <f t="shared" si="1310"/>
        <v>0</v>
      </c>
      <c r="BE2458" s="22">
        <f t="shared" si="1310"/>
        <v>0</v>
      </c>
      <c r="BF2458" s="22">
        <f t="shared" si="1310"/>
        <v>0</v>
      </c>
      <c r="BG2458" s="22">
        <f t="shared" si="1310"/>
        <v>0</v>
      </c>
      <c r="BH2458" s="22">
        <f t="shared" si="1310"/>
        <v>0</v>
      </c>
      <c r="BI2458" s="32" t="str">
        <f t="shared" ca="1" si="1312"/>
        <v>-</v>
      </c>
      <c r="BJ2458" s="32" t="str">
        <f t="shared" ca="1" si="1312"/>
        <v>-</v>
      </c>
      <c r="BK2458" s="32" t="str">
        <f t="shared" ca="1" si="1312"/>
        <v>-</v>
      </c>
      <c r="BL2458" s="32">
        <f t="shared" ca="1" si="1312"/>
        <v>0</v>
      </c>
      <c r="BM2458" s="32">
        <f t="shared" ca="1" si="1312"/>
        <v>0</v>
      </c>
      <c r="BN2458" s="32">
        <f t="shared" ca="1" si="1312"/>
        <v>0</v>
      </c>
      <c r="BO2458" s="32">
        <f t="shared" ca="1" si="1312"/>
        <v>0</v>
      </c>
      <c r="BP2458" s="54">
        <v>0</v>
      </c>
    </row>
    <row r="2459" spans="1:68" hidden="1" outlineLevel="2">
      <c r="A2459" s="53"/>
      <c r="B2459" s="44">
        <f ca="1">COUNT(B$5:OFFSET(B2459,-1,0))</f>
        <v>2368</v>
      </c>
      <c r="C2459" s="31">
        <f ca="1">$B$2279</f>
        <v>2194</v>
      </c>
      <c r="D2459" s="45">
        <f t="shared" ca="1" si="1301"/>
        <v>2274</v>
      </c>
      <c r="E2459">
        <v>0</v>
      </c>
      <c r="F2459" t="b">
        <v>0</v>
      </c>
      <c r="G2459" t="b">
        <v>0</v>
      </c>
      <c r="H2459" t="b">
        <v>0</v>
      </c>
      <c r="I2459" s="3" t="str">
        <f t="shared" ca="1" si="1302"/>
        <v>G11- SRW + EVG</v>
      </c>
      <c r="J2459" s="16" t="str">
        <f ca="1">IF(MATCH(I2459,I$5:I2459,0)=(COUNTA(I$5:I2459)),"-","Dup")</f>
        <v>-</v>
      </c>
      <c r="K2459" s="32" t="str">
        <f t="shared" ca="1" si="1312"/>
        <v>-</v>
      </c>
      <c r="L2459" s="32" t="b">
        <f t="shared" ca="1" si="1312"/>
        <v>0</v>
      </c>
      <c r="M2459" s="32" t="b">
        <f t="shared" ca="1" si="1312"/>
        <v>1</v>
      </c>
      <c r="N2459" s="32">
        <f t="shared" ca="1" si="1312"/>
        <v>2</v>
      </c>
      <c r="O2459" s="32" t="str">
        <f t="shared" ca="1" si="1312"/>
        <v>-</v>
      </c>
      <c r="P2459" s="32" t="str">
        <f t="shared" ca="1" si="1312"/>
        <v>-</v>
      </c>
      <c r="Q2459" s="32" t="str">
        <f t="shared" ca="1" si="1312"/>
        <v>-</v>
      </c>
      <c r="R2459" s="32" t="str">
        <f t="shared" ca="1" si="1312"/>
        <v>-</v>
      </c>
      <c r="S2459" s="32" t="str">
        <f t="shared" ca="1" si="1312"/>
        <v>-</v>
      </c>
      <c r="T2459" s="32" t="str">
        <f t="shared" ca="1" si="1312"/>
        <v>-</v>
      </c>
      <c r="U2459" s="32" t="str">
        <f t="shared" ca="1" si="1312"/>
        <v>-</v>
      </c>
      <c r="V2459" s="32" t="str">
        <f t="shared" ca="1" si="1312"/>
        <v>-</v>
      </c>
      <c r="W2459" s="32" t="str">
        <f t="shared" ca="1" si="1312"/>
        <v>-</v>
      </c>
      <c r="X2459" s="32" t="str">
        <f t="shared" ca="1" si="1312"/>
        <v>-</v>
      </c>
      <c r="Y2459" s="32" t="str">
        <f t="shared" ca="1" si="1312"/>
        <v>-</v>
      </c>
      <c r="Z2459" s="32" t="str">
        <f t="shared" ca="1" si="1312"/>
        <v>-</v>
      </c>
      <c r="AA2459" s="32" t="b">
        <f t="shared" ca="1" si="1311"/>
        <v>1</v>
      </c>
      <c r="AB2459" s="32" t="b">
        <f t="shared" ca="1" si="1311"/>
        <v>0</v>
      </c>
      <c r="AC2459" s="32" t="b">
        <f t="shared" ca="1" si="1311"/>
        <v>1</v>
      </c>
      <c r="AD2459" s="32" t="b">
        <f t="shared" ca="1" si="1311"/>
        <v>1</v>
      </c>
      <c r="AE2459" s="32" t="b">
        <f t="shared" ca="1" si="1311"/>
        <v>1</v>
      </c>
      <c r="AF2459" s="32">
        <f t="shared" ca="1" si="1312"/>
        <v>0</v>
      </c>
      <c r="AG2459" s="32">
        <f t="shared" ca="1" si="1312"/>
        <v>0.4</v>
      </c>
      <c r="AH2459" s="32">
        <f t="shared" ca="1" si="1312"/>
        <v>-0.4</v>
      </c>
      <c r="AI2459" s="32" t="str">
        <f t="shared" ca="1" si="1311"/>
        <v>-</v>
      </c>
      <c r="AJ2459" s="32" t="str">
        <f t="shared" ca="1" si="1311"/>
        <v>-</v>
      </c>
      <c r="AK2459" s="32">
        <f t="shared" ca="1" si="1312"/>
        <v>0</v>
      </c>
      <c r="AL2459" s="32">
        <f t="shared" ca="1" si="1312"/>
        <v>1</v>
      </c>
      <c r="AM2459" s="32">
        <f t="shared" ca="1" si="1312"/>
        <v>-1</v>
      </c>
      <c r="AN2459" s="32">
        <f t="shared" ca="1" si="1311"/>
        <v>3.9</v>
      </c>
      <c r="AO2459" s="32" t="str">
        <f t="shared" ca="1" si="1312"/>
        <v>-</v>
      </c>
      <c r="AP2459" s="32" t="str">
        <f t="shared" ca="1" si="1312"/>
        <v>-</v>
      </c>
      <c r="AQ2459" s="32" t="b">
        <f t="shared" ca="1" si="1311"/>
        <v>1</v>
      </c>
      <c r="AR2459" s="32" t="b">
        <f t="shared" ca="1" si="1311"/>
        <v>1</v>
      </c>
      <c r="AS2459" s="32" t="str">
        <f t="shared" ca="1" si="1311"/>
        <v>-</v>
      </c>
      <c r="AT2459" s="32" t="str">
        <f t="shared" ca="1" si="1311"/>
        <v>-</v>
      </c>
      <c r="AU2459" s="32">
        <f t="shared" ca="1" si="1311"/>
        <v>-3.0287356321838529E-2</v>
      </c>
      <c r="AV2459" s="32">
        <f t="shared" ca="1" si="1312"/>
        <v>62.233199999999997</v>
      </c>
      <c r="AW2459" s="22">
        <f t="shared" si="1307"/>
        <v>1</v>
      </c>
      <c r="AX2459" s="32">
        <f t="shared" ca="1" si="1308"/>
        <v>6.4216310430558865E-2</v>
      </c>
      <c r="AY2459" s="22">
        <f t="shared" si="1309"/>
        <v>1</v>
      </c>
      <c r="AZ2459" s="22">
        <f t="shared" si="1309"/>
        <v>1</v>
      </c>
      <c r="BA2459" s="32">
        <f t="shared" ca="1" si="1312"/>
        <v>0</v>
      </c>
      <c r="BB2459" s="32">
        <f t="shared" ca="1" si="1312"/>
        <v>0</v>
      </c>
      <c r="BC2459" s="22">
        <f t="shared" si="1310"/>
        <v>1</v>
      </c>
      <c r="BD2459" s="22">
        <f t="shared" si="1310"/>
        <v>0</v>
      </c>
      <c r="BE2459" s="22">
        <f t="shared" si="1310"/>
        <v>0</v>
      </c>
      <c r="BF2459" s="22">
        <f t="shared" si="1310"/>
        <v>0</v>
      </c>
      <c r="BG2459" s="22">
        <f t="shared" si="1310"/>
        <v>0</v>
      </c>
      <c r="BH2459" s="22">
        <f t="shared" si="1310"/>
        <v>0</v>
      </c>
      <c r="BI2459" s="32" t="str">
        <f t="shared" ca="1" si="1312"/>
        <v>-</v>
      </c>
      <c r="BJ2459" s="32" t="str">
        <f t="shared" ca="1" si="1312"/>
        <v>-</v>
      </c>
      <c r="BK2459" s="32" t="str">
        <f t="shared" ca="1" si="1312"/>
        <v>-</v>
      </c>
      <c r="BL2459" s="32">
        <f t="shared" ca="1" si="1312"/>
        <v>0</v>
      </c>
      <c r="BM2459" s="32">
        <f t="shared" ca="1" si="1312"/>
        <v>0</v>
      </c>
      <c r="BN2459" s="32">
        <f t="shared" ca="1" si="1312"/>
        <v>0</v>
      </c>
      <c r="BO2459" s="32">
        <f t="shared" ca="1" si="1312"/>
        <v>0</v>
      </c>
      <c r="BP2459" s="54">
        <v>0</v>
      </c>
    </row>
    <row r="2460" spans="1:68" hidden="1" outlineLevel="2">
      <c r="A2460" s="53"/>
      <c r="B2460" s="44">
        <f ca="1">COUNT(B$5:OFFSET(B2460,-1,0))</f>
        <v>2369</v>
      </c>
      <c r="C2460" s="31">
        <f ca="1">$B$2280</f>
        <v>2195</v>
      </c>
      <c r="D2460" s="45">
        <f t="shared" ca="1" si="1301"/>
        <v>2275</v>
      </c>
      <c r="E2460">
        <v>0</v>
      </c>
      <c r="F2460" t="b">
        <v>0</v>
      </c>
      <c r="G2460" t="b">
        <v>0</v>
      </c>
      <c r="H2460" t="b">
        <v>0</v>
      </c>
      <c r="I2460" s="3" t="str">
        <f t="shared" ca="1" si="1302"/>
        <v>G12- SRW + EVG</v>
      </c>
      <c r="J2460" s="16" t="str">
        <f ca="1">IF(MATCH(I2460,I$5:I2460,0)=(COUNTA(I$5:I2460)),"-","Dup")</f>
        <v>-</v>
      </c>
      <c r="K2460" s="32" t="str">
        <f t="shared" ca="1" si="1312"/>
        <v>-</v>
      </c>
      <c r="L2460" s="32" t="b">
        <f t="shared" ca="1" si="1312"/>
        <v>0</v>
      </c>
      <c r="M2460" s="32" t="b">
        <f t="shared" ca="1" si="1312"/>
        <v>1</v>
      </c>
      <c r="N2460" s="32">
        <f t="shared" ca="1" si="1312"/>
        <v>2</v>
      </c>
      <c r="O2460" s="32" t="str">
        <f t="shared" ca="1" si="1312"/>
        <v>-</v>
      </c>
      <c r="P2460" s="32" t="str">
        <f t="shared" ca="1" si="1312"/>
        <v>-</v>
      </c>
      <c r="Q2460" s="32" t="str">
        <f t="shared" ca="1" si="1312"/>
        <v>-</v>
      </c>
      <c r="R2460" s="32" t="str">
        <f t="shared" ca="1" si="1312"/>
        <v>-</v>
      </c>
      <c r="S2460" s="32" t="str">
        <f t="shared" ca="1" si="1312"/>
        <v>-</v>
      </c>
      <c r="T2460" s="32" t="str">
        <f t="shared" ca="1" si="1312"/>
        <v>-</v>
      </c>
      <c r="U2460" s="32" t="str">
        <f t="shared" ca="1" si="1312"/>
        <v>-</v>
      </c>
      <c r="V2460" s="32" t="str">
        <f t="shared" ca="1" si="1312"/>
        <v>-</v>
      </c>
      <c r="W2460" s="32" t="str">
        <f t="shared" ca="1" si="1312"/>
        <v>-</v>
      </c>
      <c r="X2460" s="32" t="str">
        <f t="shared" ca="1" si="1312"/>
        <v>-</v>
      </c>
      <c r="Y2460" s="32" t="str">
        <f t="shared" ca="1" si="1312"/>
        <v>-</v>
      </c>
      <c r="Z2460" s="32" t="str">
        <f t="shared" ca="1" si="1312"/>
        <v>-</v>
      </c>
      <c r="AA2460" s="32" t="b">
        <f t="shared" ca="1" si="1311"/>
        <v>1</v>
      </c>
      <c r="AB2460" s="32" t="b">
        <f t="shared" ca="1" si="1311"/>
        <v>0</v>
      </c>
      <c r="AC2460" s="32" t="b">
        <f t="shared" ca="1" si="1311"/>
        <v>1</v>
      </c>
      <c r="AD2460" s="32" t="b">
        <f t="shared" ca="1" si="1311"/>
        <v>1</v>
      </c>
      <c r="AE2460" s="32" t="b">
        <f t="shared" ca="1" si="1311"/>
        <v>1</v>
      </c>
      <c r="AF2460" s="32">
        <f t="shared" ca="1" si="1312"/>
        <v>0</v>
      </c>
      <c r="AG2460" s="32">
        <f t="shared" ca="1" si="1312"/>
        <v>0.4</v>
      </c>
      <c r="AH2460" s="32">
        <f t="shared" ca="1" si="1312"/>
        <v>-0.4</v>
      </c>
      <c r="AI2460" s="32" t="str">
        <f t="shared" ca="1" si="1311"/>
        <v>-</v>
      </c>
      <c r="AJ2460" s="32" t="str">
        <f t="shared" ca="1" si="1311"/>
        <v>-</v>
      </c>
      <c r="AK2460" s="32">
        <f t="shared" ca="1" si="1312"/>
        <v>0</v>
      </c>
      <c r="AL2460" s="32">
        <f t="shared" ca="1" si="1312"/>
        <v>1</v>
      </c>
      <c r="AM2460" s="32">
        <f t="shared" ca="1" si="1312"/>
        <v>-1</v>
      </c>
      <c r="AN2460" s="32">
        <f t="shared" ca="1" si="1311"/>
        <v>3.9</v>
      </c>
      <c r="AO2460" s="32" t="str">
        <f t="shared" ca="1" si="1312"/>
        <v>-</v>
      </c>
      <c r="AP2460" s="32" t="str">
        <f t="shared" ca="1" si="1312"/>
        <v>-</v>
      </c>
      <c r="AQ2460" s="32" t="b">
        <f t="shared" ca="1" si="1311"/>
        <v>1</v>
      </c>
      <c r="AR2460" s="32" t="b">
        <f t="shared" ca="1" si="1311"/>
        <v>1</v>
      </c>
      <c r="AS2460" s="32" t="str">
        <f t="shared" ca="1" si="1311"/>
        <v>-</v>
      </c>
      <c r="AT2460" s="32" t="str">
        <f t="shared" ca="1" si="1311"/>
        <v>-</v>
      </c>
      <c r="AU2460" s="32">
        <f t="shared" ca="1" si="1311"/>
        <v>-0.16695402298850509</v>
      </c>
      <c r="AV2460" s="32">
        <f t="shared" ca="1" si="1312"/>
        <v>55.779899999999998</v>
      </c>
      <c r="AW2460" s="22">
        <f t="shared" si="1307"/>
        <v>1</v>
      </c>
      <c r="AX2460" s="32">
        <f t="shared" ca="1" si="1308"/>
        <v>0.20865921683735489</v>
      </c>
      <c r="AY2460" s="22">
        <f t="shared" si="1309"/>
        <v>1</v>
      </c>
      <c r="AZ2460" s="22">
        <f t="shared" si="1309"/>
        <v>1</v>
      </c>
      <c r="BA2460" s="32">
        <f t="shared" ca="1" si="1312"/>
        <v>0</v>
      </c>
      <c r="BB2460" s="32">
        <f t="shared" ca="1" si="1312"/>
        <v>0</v>
      </c>
      <c r="BC2460" s="22">
        <f t="shared" si="1310"/>
        <v>1</v>
      </c>
      <c r="BD2460" s="22">
        <f t="shared" si="1310"/>
        <v>0</v>
      </c>
      <c r="BE2460" s="22">
        <f t="shared" si="1310"/>
        <v>0</v>
      </c>
      <c r="BF2460" s="22">
        <f t="shared" si="1310"/>
        <v>0</v>
      </c>
      <c r="BG2460" s="22">
        <f t="shared" si="1310"/>
        <v>0</v>
      </c>
      <c r="BH2460" s="22">
        <f t="shared" si="1310"/>
        <v>0</v>
      </c>
      <c r="BI2460" s="32" t="str">
        <f t="shared" ca="1" si="1312"/>
        <v>-</v>
      </c>
      <c r="BJ2460" s="32" t="str">
        <f t="shared" ca="1" si="1312"/>
        <v>-</v>
      </c>
      <c r="BK2460" s="32" t="str">
        <f t="shared" ca="1" si="1312"/>
        <v>-</v>
      </c>
      <c r="BL2460" s="32">
        <f t="shared" ca="1" si="1312"/>
        <v>0</v>
      </c>
      <c r="BM2460" s="32">
        <f t="shared" ca="1" si="1312"/>
        <v>0</v>
      </c>
      <c r="BN2460" s="32">
        <f t="shared" ca="1" si="1312"/>
        <v>0</v>
      </c>
      <c r="BO2460" s="32">
        <f t="shared" ca="1" si="1312"/>
        <v>0</v>
      </c>
      <c r="BP2460" s="54">
        <v>0</v>
      </c>
    </row>
    <row r="2461" spans="1:68" hidden="1" outlineLevel="2">
      <c r="A2461" s="53"/>
      <c r="B2461" s="44">
        <f ca="1">COUNT(B$5:OFFSET(B2461,-1,0))</f>
        <v>2370</v>
      </c>
      <c r="C2461" s="31">
        <f ca="1">$B$2281</f>
        <v>2196</v>
      </c>
      <c r="D2461" s="45">
        <f t="shared" ca="1" si="1301"/>
        <v>2276</v>
      </c>
      <c r="E2461">
        <v>0</v>
      </c>
      <c r="F2461" t="b">
        <v>0</v>
      </c>
      <c r="G2461" t="b">
        <v>0</v>
      </c>
      <c r="H2461" t="b">
        <v>0</v>
      </c>
      <c r="I2461" s="3" t="str">
        <f t="shared" ca="1" si="1302"/>
        <v>G13- SRW + EVG</v>
      </c>
      <c r="J2461" s="16" t="str">
        <f ca="1">IF(MATCH(I2461,I$5:I2461,0)=(COUNTA(I$5:I2461)),"-","Dup")</f>
        <v>-</v>
      </c>
      <c r="K2461" s="32" t="str">
        <f t="shared" ca="1" si="1312"/>
        <v>-</v>
      </c>
      <c r="L2461" s="32" t="b">
        <f t="shared" ca="1" si="1312"/>
        <v>0</v>
      </c>
      <c r="M2461" s="32" t="b">
        <f t="shared" ca="1" si="1312"/>
        <v>1</v>
      </c>
      <c r="N2461" s="32">
        <f t="shared" ca="1" si="1312"/>
        <v>2</v>
      </c>
      <c r="O2461" s="32" t="str">
        <f t="shared" ca="1" si="1312"/>
        <v>-</v>
      </c>
      <c r="P2461" s="32" t="str">
        <f t="shared" ca="1" si="1312"/>
        <v>-</v>
      </c>
      <c r="Q2461" s="32" t="str">
        <f t="shared" ca="1" si="1312"/>
        <v>-</v>
      </c>
      <c r="R2461" s="32" t="str">
        <f t="shared" ca="1" si="1312"/>
        <v>-</v>
      </c>
      <c r="S2461" s="32" t="str">
        <f t="shared" ca="1" si="1312"/>
        <v>-</v>
      </c>
      <c r="T2461" s="32" t="str">
        <f t="shared" ca="1" si="1312"/>
        <v>-</v>
      </c>
      <c r="U2461" s="32" t="str">
        <f t="shared" ca="1" si="1312"/>
        <v>-</v>
      </c>
      <c r="V2461" s="32" t="str">
        <f t="shared" ca="1" si="1312"/>
        <v>-</v>
      </c>
      <c r="W2461" s="32" t="str">
        <f t="shared" ca="1" si="1312"/>
        <v>-</v>
      </c>
      <c r="X2461" s="32" t="str">
        <f t="shared" ca="1" si="1312"/>
        <v>-</v>
      </c>
      <c r="Y2461" s="32" t="str">
        <f t="shared" ca="1" si="1312"/>
        <v>-</v>
      </c>
      <c r="Z2461" s="32" t="str">
        <f t="shared" ca="1" si="1312"/>
        <v>-</v>
      </c>
      <c r="AA2461" s="32" t="b">
        <f t="shared" ca="1" si="1311"/>
        <v>1</v>
      </c>
      <c r="AB2461" s="32" t="b">
        <f t="shared" ca="1" si="1311"/>
        <v>0</v>
      </c>
      <c r="AC2461" s="32" t="b">
        <f t="shared" ca="1" si="1311"/>
        <v>1</v>
      </c>
      <c r="AD2461" s="32" t="b">
        <f t="shared" ca="1" si="1311"/>
        <v>1</v>
      </c>
      <c r="AE2461" s="32" t="b">
        <f t="shared" ca="1" si="1311"/>
        <v>1</v>
      </c>
      <c r="AF2461" s="32">
        <f t="shared" ca="1" si="1312"/>
        <v>0</v>
      </c>
      <c r="AG2461" s="32">
        <f t="shared" ca="1" si="1312"/>
        <v>0.4</v>
      </c>
      <c r="AH2461" s="32">
        <f t="shared" ca="1" si="1312"/>
        <v>-0.4</v>
      </c>
      <c r="AI2461" s="32" t="str">
        <f t="shared" ca="1" si="1311"/>
        <v>-</v>
      </c>
      <c r="AJ2461" s="32" t="str">
        <f t="shared" ca="1" si="1311"/>
        <v>-</v>
      </c>
      <c r="AK2461" s="32">
        <f t="shared" ca="1" si="1312"/>
        <v>0</v>
      </c>
      <c r="AL2461" s="32">
        <f t="shared" ca="1" si="1312"/>
        <v>1</v>
      </c>
      <c r="AM2461" s="32">
        <f t="shared" ca="1" si="1312"/>
        <v>-1</v>
      </c>
      <c r="AN2461" s="32">
        <f t="shared" ca="1" si="1311"/>
        <v>3.9</v>
      </c>
      <c r="AO2461" s="32" t="str">
        <f t="shared" ca="1" si="1312"/>
        <v>-</v>
      </c>
      <c r="AP2461" s="32" t="str">
        <f t="shared" ca="1" si="1312"/>
        <v>-</v>
      </c>
      <c r="AQ2461" s="32" t="b">
        <f t="shared" ca="1" si="1311"/>
        <v>1</v>
      </c>
      <c r="AR2461" s="32" t="b">
        <f t="shared" ca="1" si="1311"/>
        <v>1</v>
      </c>
      <c r="AS2461" s="32" t="str">
        <f t="shared" ca="1" si="1311"/>
        <v>-</v>
      </c>
      <c r="AT2461" s="32" t="str">
        <f t="shared" ca="1" si="1311"/>
        <v>-</v>
      </c>
      <c r="AU2461" s="32">
        <f t="shared" ca="1" si="1311"/>
        <v>1.9712643678161612E-2</v>
      </c>
      <c r="AV2461" s="32">
        <f t="shared" ca="1" si="1312"/>
        <v>63.841500000000003</v>
      </c>
      <c r="AW2461" s="22">
        <f t="shared" si="1307"/>
        <v>1</v>
      </c>
      <c r="AX2461" s="32">
        <f t="shared" ca="1" si="1308"/>
        <v>-3.6262996036488748E-2</v>
      </c>
      <c r="AY2461" s="22">
        <f t="shared" si="1309"/>
        <v>1</v>
      </c>
      <c r="AZ2461" s="22">
        <f t="shared" si="1309"/>
        <v>1</v>
      </c>
      <c r="BA2461" s="32">
        <f t="shared" ca="1" si="1312"/>
        <v>0</v>
      </c>
      <c r="BB2461" s="32">
        <f t="shared" ca="1" si="1312"/>
        <v>0</v>
      </c>
      <c r="BC2461" s="22">
        <f t="shared" si="1310"/>
        <v>1</v>
      </c>
      <c r="BD2461" s="22">
        <f t="shared" si="1310"/>
        <v>0</v>
      </c>
      <c r="BE2461" s="22">
        <f t="shared" si="1310"/>
        <v>0</v>
      </c>
      <c r="BF2461" s="22">
        <f t="shared" si="1310"/>
        <v>0</v>
      </c>
      <c r="BG2461" s="22">
        <f t="shared" si="1310"/>
        <v>0</v>
      </c>
      <c r="BH2461" s="22">
        <f t="shared" si="1310"/>
        <v>0</v>
      </c>
      <c r="BI2461" s="32" t="str">
        <f t="shared" ca="1" si="1312"/>
        <v>-</v>
      </c>
      <c r="BJ2461" s="32" t="str">
        <f t="shared" ca="1" si="1312"/>
        <v>-</v>
      </c>
      <c r="BK2461" s="32" t="str">
        <f t="shared" ca="1" si="1312"/>
        <v>-</v>
      </c>
      <c r="BL2461" s="32">
        <f t="shared" ca="1" si="1312"/>
        <v>0</v>
      </c>
      <c r="BM2461" s="32">
        <f t="shared" ca="1" si="1312"/>
        <v>0</v>
      </c>
      <c r="BN2461" s="32">
        <f t="shared" ca="1" si="1312"/>
        <v>0</v>
      </c>
      <c r="BO2461" s="32">
        <f t="shared" ca="1" si="1312"/>
        <v>0</v>
      </c>
      <c r="BP2461" s="54">
        <v>0</v>
      </c>
    </row>
    <row r="2462" spans="1:68" hidden="1" outlineLevel="2">
      <c r="A2462" s="53"/>
      <c r="B2462" s="44">
        <f ca="1">COUNT(B$5:OFFSET(B2462,-1,0))</f>
        <v>2371</v>
      </c>
      <c r="C2462" s="31">
        <f ca="1">$B$2282</f>
        <v>2197</v>
      </c>
      <c r="D2462" s="45">
        <f t="shared" ca="1" si="1301"/>
        <v>2277</v>
      </c>
      <c r="E2462">
        <v>0</v>
      </c>
      <c r="F2462" t="b">
        <v>0</v>
      </c>
      <c r="G2462" t="b">
        <v>0</v>
      </c>
      <c r="H2462" t="b">
        <v>0</v>
      </c>
      <c r="I2462" s="3" t="str">
        <f t="shared" ca="1" si="1302"/>
        <v>G14- SRW + EVG</v>
      </c>
      <c r="J2462" s="16" t="str">
        <f ca="1">IF(MATCH(I2462,I$5:I2462,0)=(COUNTA(I$5:I2462)),"-","Dup")</f>
        <v>-</v>
      </c>
      <c r="K2462" s="32" t="str">
        <f t="shared" ca="1" si="1312"/>
        <v>-</v>
      </c>
      <c r="L2462" s="32" t="b">
        <f t="shared" ca="1" si="1312"/>
        <v>0</v>
      </c>
      <c r="M2462" s="32" t="b">
        <f t="shared" ca="1" si="1312"/>
        <v>1</v>
      </c>
      <c r="N2462" s="32">
        <f t="shared" ca="1" si="1312"/>
        <v>2</v>
      </c>
      <c r="O2462" s="32" t="str">
        <f t="shared" ca="1" si="1312"/>
        <v>-</v>
      </c>
      <c r="P2462" s="32" t="str">
        <f t="shared" ca="1" si="1312"/>
        <v>-</v>
      </c>
      <c r="Q2462" s="32" t="str">
        <f t="shared" ca="1" si="1312"/>
        <v>-</v>
      </c>
      <c r="R2462" s="32" t="str">
        <f t="shared" ca="1" si="1312"/>
        <v>-</v>
      </c>
      <c r="S2462" s="32" t="str">
        <f t="shared" ca="1" si="1312"/>
        <v>-</v>
      </c>
      <c r="T2462" s="32" t="str">
        <f t="shared" ca="1" si="1312"/>
        <v>-</v>
      </c>
      <c r="U2462" s="32" t="str">
        <f t="shared" ca="1" si="1312"/>
        <v>-</v>
      </c>
      <c r="V2462" s="32" t="str">
        <f t="shared" ca="1" si="1312"/>
        <v>-</v>
      </c>
      <c r="W2462" s="32" t="str">
        <f t="shared" ca="1" si="1312"/>
        <v>-</v>
      </c>
      <c r="X2462" s="32" t="str">
        <f t="shared" ca="1" si="1312"/>
        <v>-</v>
      </c>
      <c r="Y2462" s="32" t="str">
        <f t="shared" ca="1" si="1312"/>
        <v>-</v>
      </c>
      <c r="Z2462" s="32" t="str">
        <f t="shared" ca="1" si="1312"/>
        <v>-</v>
      </c>
      <c r="AA2462" s="32" t="b">
        <f t="shared" ca="1" si="1311"/>
        <v>1</v>
      </c>
      <c r="AB2462" s="32" t="b">
        <f t="shared" ca="1" si="1311"/>
        <v>0</v>
      </c>
      <c r="AC2462" s="32" t="b">
        <f t="shared" ca="1" si="1311"/>
        <v>1</v>
      </c>
      <c r="AD2462" s="32" t="b">
        <f t="shared" ca="1" si="1311"/>
        <v>1</v>
      </c>
      <c r="AE2462" s="32" t="b">
        <f t="shared" ca="1" si="1311"/>
        <v>1</v>
      </c>
      <c r="AF2462" s="32">
        <f t="shared" ca="1" si="1312"/>
        <v>0</v>
      </c>
      <c r="AG2462" s="32">
        <f t="shared" ca="1" si="1312"/>
        <v>0.4</v>
      </c>
      <c r="AH2462" s="32">
        <f t="shared" ca="1" si="1312"/>
        <v>-0.4</v>
      </c>
      <c r="AI2462" s="32" t="str">
        <f t="shared" ca="1" si="1311"/>
        <v>-</v>
      </c>
      <c r="AJ2462" s="32" t="str">
        <f t="shared" ca="1" si="1311"/>
        <v>-</v>
      </c>
      <c r="AK2462" s="32">
        <f t="shared" ca="1" si="1312"/>
        <v>0</v>
      </c>
      <c r="AL2462" s="32">
        <f t="shared" ca="1" si="1312"/>
        <v>1</v>
      </c>
      <c r="AM2462" s="32">
        <f t="shared" ca="1" si="1312"/>
        <v>-1</v>
      </c>
      <c r="AN2462" s="32">
        <f t="shared" ca="1" si="1311"/>
        <v>3.9</v>
      </c>
      <c r="AO2462" s="32" t="str">
        <f t="shared" ca="1" si="1312"/>
        <v>-</v>
      </c>
      <c r="AP2462" s="32" t="str">
        <f t="shared" ca="1" si="1312"/>
        <v>-</v>
      </c>
      <c r="AQ2462" s="32" t="b">
        <f t="shared" ca="1" si="1311"/>
        <v>1</v>
      </c>
      <c r="AR2462" s="32" t="b">
        <f t="shared" ca="1" si="1311"/>
        <v>1</v>
      </c>
      <c r="AS2462" s="32" t="str">
        <f t="shared" ca="1" si="1311"/>
        <v>-</v>
      </c>
      <c r="AT2462" s="32" t="str">
        <f t="shared" ca="1" si="1311"/>
        <v>-</v>
      </c>
      <c r="AU2462" s="32">
        <f t="shared" ca="1" si="1311"/>
        <v>9.3045977011494752E-2</v>
      </c>
      <c r="AV2462" s="32">
        <f t="shared" ca="1" si="1312"/>
        <v>55.713000000000001</v>
      </c>
      <c r="AW2462" s="22">
        <f t="shared" si="1307"/>
        <v>1</v>
      </c>
      <c r="AX2462" s="32">
        <f t="shared" ca="1" si="1308"/>
        <v>0.20283951964528435</v>
      </c>
      <c r="AY2462" s="22">
        <f t="shared" si="1309"/>
        <v>1</v>
      </c>
      <c r="AZ2462" s="22">
        <f t="shared" si="1309"/>
        <v>1</v>
      </c>
      <c r="BA2462" s="32">
        <f t="shared" ca="1" si="1312"/>
        <v>0</v>
      </c>
      <c r="BB2462" s="32">
        <f t="shared" ca="1" si="1312"/>
        <v>0</v>
      </c>
      <c r="BC2462" s="22">
        <f t="shared" si="1310"/>
        <v>1</v>
      </c>
      <c r="BD2462" s="22">
        <f t="shared" si="1310"/>
        <v>0</v>
      </c>
      <c r="BE2462" s="22">
        <f t="shared" si="1310"/>
        <v>0</v>
      </c>
      <c r="BF2462" s="22">
        <f t="shared" si="1310"/>
        <v>0</v>
      </c>
      <c r="BG2462" s="22">
        <f t="shared" si="1310"/>
        <v>0</v>
      </c>
      <c r="BH2462" s="22">
        <f t="shared" si="1310"/>
        <v>0</v>
      </c>
      <c r="BI2462" s="32" t="str">
        <f t="shared" ca="1" si="1312"/>
        <v>-</v>
      </c>
      <c r="BJ2462" s="32" t="str">
        <f t="shared" ca="1" si="1312"/>
        <v>-</v>
      </c>
      <c r="BK2462" s="32" t="str">
        <f t="shared" ca="1" si="1312"/>
        <v>-</v>
      </c>
      <c r="BL2462" s="32">
        <f t="shared" ca="1" si="1312"/>
        <v>0</v>
      </c>
      <c r="BM2462" s="32">
        <f t="shared" ca="1" si="1312"/>
        <v>0</v>
      </c>
      <c r="BN2462" s="32">
        <f t="shared" ca="1" si="1312"/>
        <v>0</v>
      </c>
      <c r="BO2462" s="32">
        <f t="shared" ca="1" si="1312"/>
        <v>0</v>
      </c>
      <c r="BP2462" s="54">
        <v>0</v>
      </c>
    </row>
    <row r="2463" spans="1:68" hidden="1" outlineLevel="2">
      <c r="A2463" s="53"/>
      <c r="B2463" s="44">
        <f ca="1">COUNT(B$5:OFFSET(B2463,-1,0))</f>
        <v>2372</v>
      </c>
      <c r="C2463" s="31">
        <f ca="1">$B$2283</f>
        <v>2198</v>
      </c>
      <c r="D2463" s="45">
        <f t="shared" ca="1" si="1301"/>
        <v>2278</v>
      </c>
      <c r="E2463">
        <v>0</v>
      </c>
      <c r="F2463" t="b">
        <v>0</v>
      </c>
      <c r="G2463" t="b">
        <v>0</v>
      </c>
      <c r="H2463" t="b">
        <v>0</v>
      </c>
      <c r="I2463" s="3" t="str">
        <f t="shared" ca="1" si="1302"/>
        <v>G15- SRW + EVG</v>
      </c>
      <c r="J2463" s="16" t="str">
        <f ca="1">IF(MATCH(I2463,I$5:I2463,0)=(COUNTA(I$5:I2463)),"-","Dup")</f>
        <v>-</v>
      </c>
      <c r="K2463" s="32" t="str">
        <f t="shared" ca="1" si="1312"/>
        <v>-</v>
      </c>
      <c r="L2463" s="32" t="b">
        <f t="shared" ca="1" si="1312"/>
        <v>0</v>
      </c>
      <c r="M2463" s="32" t="b">
        <f t="shared" ca="1" si="1312"/>
        <v>1</v>
      </c>
      <c r="N2463" s="32">
        <f t="shared" ca="1" si="1312"/>
        <v>2</v>
      </c>
      <c r="O2463" s="32" t="str">
        <f t="shared" ca="1" si="1312"/>
        <v>-</v>
      </c>
      <c r="P2463" s="32" t="str">
        <f t="shared" ca="1" si="1312"/>
        <v>-</v>
      </c>
      <c r="Q2463" s="32" t="str">
        <f t="shared" ca="1" si="1312"/>
        <v>-</v>
      </c>
      <c r="R2463" s="32" t="str">
        <f t="shared" ca="1" si="1312"/>
        <v>-</v>
      </c>
      <c r="S2463" s="32" t="str">
        <f t="shared" ca="1" si="1312"/>
        <v>-</v>
      </c>
      <c r="T2463" s="32" t="str">
        <f t="shared" ca="1" si="1312"/>
        <v>-</v>
      </c>
      <c r="U2463" s="32" t="str">
        <f t="shared" ca="1" si="1312"/>
        <v>-</v>
      </c>
      <c r="V2463" s="32" t="str">
        <f t="shared" ca="1" si="1312"/>
        <v>-</v>
      </c>
      <c r="W2463" s="32" t="str">
        <f t="shared" ca="1" si="1312"/>
        <v>-</v>
      </c>
      <c r="X2463" s="32" t="str">
        <f t="shared" ca="1" si="1312"/>
        <v>-</v>
      </c>
      <c r="Y2463" s="32" t="str">
        <f t="shared" ca="1" si="1312"/>
        <v>-</v>
      </c>
      <c r="Z2463" s="32" t="str">
        <f t="shared" ca="1" si="1312"/>
        <v>-</v>
      </c>
      <c r="AA2463" s="32" t="b">
        <f t="shared" ca="1" si="1311"/>
        <v>1</v>
      </c>
      <c r="AB2463" s="32" t="b">
        <f t="shared" ca="1" si="1311"/>
        <v>0</v>
      </c>
      <c r="AC2463" s="32" t="b">
        <f t="shared" ca="1" si="1311"/>
        <v>1</v>
      </c>
      <c r="AD2463" s="32" t="b">
        <f t="shared" ca="1" si="1311"/>
        <v>1</v>
      </c>
      <c r="AE2463" s="32" t="b">
        <f t="shared" ca="1" si="1311"/>
        <v>1</v>
      </c>
      <c r="AF2463" s="32">
        <f t="shared" ca="1" si="1312"/>
        <v>0</v>
      </c>
      <c r="AG2463" s="32">
        <f t="shared" ca="1" si="1312"/>
        <v>0.4</v>
      </c>
      <c r="AH2463" s="32">
        <f t="shared" ca="1" si="1312"/>
        <v>-0.4</v>
      </c>
      <c r="AI2463" s="32" t="str">
        <f t="shared" ca="1" si="1311"/>
        <v>-</v>
      </c>
      <c r="AJ2463" s="32" t="str">
        <f t="shared" ca="1" si="1311"/>
        <v>-</v>
      </c>
      <c r="AK2463" s="32">
        <f t="shared" ca="1" si="1312"/>
        <v>0</v>
      </c>
      <c r="AL2463" s="32">
        <f t="shared" ca="1" si="1312"/>
        <v>1</v>
      </c>
      <c r="AM2463" s="32">
        <f t="shared" ca="1" si="1312"/>
        <v>-1</v>
      </c>
      <c r="AN2463" s="32">
        <f t="shared" ca="1" si="1311"/>
        <v>3.9</v>
      </c>
      <c r="AO2463" s="32" t="str">
        <f t="shared" ca="1" si="1312"/>
        <v>-</v>
      </c>
      <c r="AP2463" s="32" t="str">
        <f t="shared" ca="1" si="1312"/>
        <v>-</v>
      </c>
      <c r="AQ2463" s="32" t="b">
        <f t="shared" ca="1" si="1311"/>
        <v>1</v>
      </c>
      <c r="AR2463" s="32" t="b">
        <f t="shared" ca="1" si="1311"/>
        <v>1</v>
      </c>
      <c r="AS2463" s="32" t="str">
        <f t="shared" ca="1" si="1311"/>
        <v>-</v>
      </c>
      <c r="AT2463" s="32" t="str">
        <f t="shared" ca="1" si="1311"/>
        <v>-</v>
      </c>
      <c r="AU2463" s="32">
        <f t="shared" ca="1" si="1311"/>
        <v>-0.13028735632183852</v>
      </c>
      <c r="AV2463" s="32">
        <f t="shared" ca="1" si="1312"/>
        <v>59.744700000000002</v>
      </c>
      <c r="AW2463" s="22">
        <f t="shared" si="1307"/>
        <v>1</v>
      </c>
      <c r="AX2463" s="32">
        <f t="shared" ca="1" si="1308"/>
        <v>-1.7917495443763198E-2</v>
      </c>
      <c r="AY2463" s="22">
        <f t="shared" si="1309"/>
        <v>1</v>
      </c>
      <c r="AZ2463" s="22">
        <f t="shared" si="1309"/>
        <v>1</v>
      </c>
      <c r="BA2463" s="32">
        <f t="shared" ca="1" si="1312"/>
        <v>0</v>
      </c>
      <c r="BB2463" s="32">
        <f t="shared" ca="1" si="1312"/>
        <v>0</v>
      </c>
      <c r="BC2463" s="22">
        <f t="shared" si="1310"/>
        <v>1</v>
      </c>
      <c r="BD2463" s="22">
        <f t="shared" si="1310"/>
        <v>0</v>
      </c>
      <c r="BE2463" s="22">
        <f t="shared" si="1310"/>
        <v>0</v>
      </c>
      <c r="BF2463" s="22">
        <f t="shared" si="1310"/>
        <v>0</v>
      </c>
      <c r="BG2463" s="22">
        <f t="shared" si="1310"/>
        <v>0</v>
      </c>
      <c r="BH2463" s="22">
        <f t="shared" si="1310"/>
        <v>0</v>
      </c>
      <c r="BI2463" s="32" t="str">
        <f t="shared" ca="1" si="1312"/>
        <v>-</v>
      </c>
      <c r="BJ2463" s="32" t="str">
        <f t="shared" ca="1" si="1312"/>
        <v>-</v>
      </c>
      <c r="BK2463" s="32" t="str">
        <f t="shared" ca="1" si="1312"/>
        <v>-</v>
      </c>
      <c r="BL2463" s="32">
        <f t="shared" ca="1" si="1312"/>
        <v>0</v>
      </c>
      <c r="BM2463" s="32">
        <f t="shared" ca="1" si="1312"/>
        <v>0</v>
      </c>
      <c r="BN2463" s="32">
        <f t="shared" ca="1" si="1312"/>
        <v>0</v>
      </c>
      <c r="BO2463" s="32">
        <f t="shared" ca="1" si="1312"/>
        <v>0</v>
      </c>
      <c r="BP2463" s="54">
        <v>0</v>
      </c>
    </row>
    <row r="2464" spans="1:68" hidden="1" outlineLevel="2">
      <c r="A2464" s="53"/>
      <c r="B2464" s="44">
        <f ca="1">COUNT(B$5:OFFSET(B2464,-1,0))</f>
        <v>2373</v>
      </c>
      <c r="C2464" s="31">
        <f ca="1">$B$2284</f>
        <v>2199</v>
      </c>
      <c r="D2464" s="45">
        <f t="shared" ca="1" si="1301"/>
        <v>2279</v>
      </c>
      <c r="E2464">
        <v>0</v>
      </c>
      <c r="F2464" t="b">
        <v>0</v>
      </c>
      <c r="G2464" t="b">
        <v>0</v>
      </c>
      <c r="H2464" t="b">
        <v>0</v>
      </c>
      <c r="I2464" s="3" t="str">
        <f t="shared" ca="1" si="1302"/>
        <v>G16- SRW + EVG</v>
      </c>
      <c r="J2464" s="16" t="str">
        <f ca="1">IF(MATCH(I2464,I$5:I2464,0)=(COUNTA(I$5:I2464)),"-","Dup")</f>
        <v>-</v>
      </c>
      <c r="K2464" s="32" t="str">
        <f t="shared" ca="1" si="1312"/>
        <v>-</v>
      </c>
      <c r="L2464" s="32" t="b">
        <f t="shared" ca="1" si="1312"/>
        <v>0</v>
      </c>
      <c r="M2464" s="32" t="b">
        <f t="shared" ca="1" si="1312"/>
        <v>1</v>
      </c>
      <c r="N2464" s="32">
        <f t="shared" ca="1" si="1312"/>
        <v>2</v>
      </c>
      <c r="O2464" s="32" t="str">
        <f t="shared" ca="1" si="1312"/>
        <v>-</v>
      </c>
      <c r="P2464" s="32" t="str">
        <f t="shared" ca="1" si="1312"/>
        <v>-</v>
      </c>
      <c r="Q2464" s="32" t="str">
        <f t="shared" ca="1" si="1312"/>
        <v>-</v>
      </c>
      <c r="R2464" s="32" t="str">
        <f t="shared" ca="1" si="1312"/>
        <v>-</v>
      </c>
      <c r="S2464" s="32" t="str">
        <f t="shared" ca="1" si="1312"/>
        <v>-</v>
      </c>
      <c r="T2464" s="32" t="str">
        <f t="shared" ca="1" si="1312"/>
        <v>-</v>
      </c>
      <c r="U2464" s="32" t="str">
        <f t="shared" ca="1" si="1312"/>
        <v>-</v>
      </c>
      <c r="V2464" s="32" t="str">
        <f t="shared" ca="1" si="1312"/>
        <v>-</v>
      </c>
      <c r="W2464" s="32" t="str">
        <f t="shared" ca="1" si="1312"/>
        <v>-</v>
      </c>
      <c r="X2464" s="32" t="str">
        <f t="shared" ca="1" si="1312"/>
        <v>-</v>
      </c>
      <c r="Y2464" s="32" t="str">
        <f t="shared" ca="1" si="1312"/>
        <v>-</v>
      </c>
      <c r="Z2464" s="32" t="str">
        <f t="shared" ca="1" si="1312"/>
        <v>-</v>
      </c>
      <c r="AA2464" s="32" t="b">
        <f t="shared" ca="1" si="1311"/>
        <v>1</v>
      </c>
      <c r="AB2464" s="32" t="b">
        <f t="shared" ca="1" si="1311"/>
        <v>0</v>
      </c>
      <c r="AC2464" s="32" t="b">
        <f t="shared" ca="1" si="1311"/>
        <v>1</v>
      </c>
      <c r="AD2464" s="32" t="b">
        <f t="shared" ca="1" si="1311"/>
        <v>1</v>
      </c>
      <c r="AE2464" s="32" t="b">
        <f t="shared" ca="1" si="1311"/>
        <v>1</v>
      </c>
      <c r="AF2464" s="32">
        <f t="shared" ca="1" si="1312"/>
        <v>0</v>
      </c>
      <c r="AG2464" s="32">
        <f t="shared" ref="AF2464:BB2477" ca="1" si="1313">OFFSET(AG$5,$D2464,0)</f>
        <v>0.4</v>
      </c>
      <c r="AH2464" s="32">
        <f t="shared" ca="1" si="1313"/>
        <v>-0.4</v>
      </c>
      <c r="AI2464" s="32" t="str">
        <f t="shared" ca="1" si="1313"/>
        <v>-</v>
      </c>
      <c r="AJ2464" s="32" t="str">
        <f t="shared" ca="1" si="1313"/>
        <v>-</v>
      </c>
      <c r="AK2464" s="32">
        <f t="shared" ca="1" si="1313"/>
        <v>0</v>
      </c>
      <c r="AL2464" s="32">
        <f t="shared" ca="1" si="1313"/>
        <v>1</v>
      </c>
      <c r="AM2464" s="32">
        <f t="shared" ca="1" si="1313"/>
        <v>-1</v>
      </c>
      <c r="AN2464" s="32">
        <f t="shared" ca="1" si="1313"/>
        <v>3.9</v>
      </c>
      <c r="AO2464" s="32" t="str">
        <f t="shared" ca="1" si="1313"/>
        <v>-</v>
      </c>
      <c r="AP2464" s="32" t="str">
        <f t="shared" ca="1" si="1313"/>
        <v>-</v>
      </c>
      <c r="AQ2464" s="32" t="b">
        <f t="shared" ca="1" si="1313"/>
        <v>1</v>
      </c>
      <c r="AR2464" s="32" t="b">
        <f t="shared" ca="1" si="1313"/>
        <v>1</v>
      </c>
      <c r="AS2464" s="32" t="str">
        <f t="shared" ca="1" si="1313"/>
        <v>-</v>
      </c>
      <c r="AT2464" s="32" t="str">
        <f t="shared" ca="1" si="1313"/>
        <v>-</v>
      </c>
      <c r="AU2464" s="32">
        <f t="shared" ca="1" si="1311"/>
        <v>-0.14362068965517183</v>
      </c>
      <c r="AV2464" s="32">
        <f t="shared" ca="1" si="1313"/>
        <v>57.333199999999998</v>
      </c>
      <c r="AW2464" s="22">
        <f t="shared" si="1307"/>
        <v>1</v>
      </c>
      <c r="AX2464" s="32">
        <f t="shared" ca="1" si="1308"/>
        <v>-0.12292025565077003</v>
      </c>
      <c r="AY2464" s="22">
        <f t="shared" si="1309"/>
        <v>1</v>
      </c>
      <c r="AZ2464" s="22">
        <f t="shared" si="1309"/>
        <v>1</v>
      </c>
      <c r="BA2464" s="32">
        <f t="shared" ca="1" si="1313"/>
        <v>0</v>
      </c>
      <c r="BB2464" s="32">
        <f t="shared" ca="1" si="1313"/>
        <v>0</v>
      </c>
      <c r="BC2464" s="22">
        <f t="shared" si="1310"/>
        <v>1</v>
      </c>
      <c r="BD2464" s="22">
        <f t="shared" si="1310"/>
        <v>0</v>
      </c>
      <c r="BE2464" s="22">
        <f t="shared" si="1310"/>
        <v>0</v>
      </c>
      <c r="BF2464" s="22">
        <f t="shared" si="1310"/>
        <v>0</v>
      </c>
      <c r="BG2464" s="22">
        <f t="shared" si="1310"/>
        <v>0</v>
      </c>
      <c r="BH2464" s="22">
        <f t="shared" si="1310"/>
        <v>0</v>
      </c>
      <c r="BI2464" s="32" t="str">
        <f t="shared" ref="BB2464:BO2477" ca="1" si="1314">OFFSET(BI$5,$D2464,0)</f>
        <v>-</v>
      </c>
      <c r="BJ2464" s="32" t="str">
        <f t="shared" ca="1" si="1314"/>
        <v>-</v>
      </c>
      <c r="BK2464" s="32" t="str">
        <f t="shared" ca="1" si="1314"/>
        <v>-</v>
      </c>
      <c r="BL2464" s="32">
        <f t="shared" ca="1" si="1314"/>
        <v>0</v>
      </c>
      <c r="BM2464" s="32">
        <f t="shared" ca="1" si="1314"/>
        <v>0</v>
      </c>
      <c r="BN2464" s="32">
        <f t="shared" ca="1" si="1314"/>
        <v>0</v>
      </c>
      <c r="BO2464" s="32">
        <f t="shared" ca="1" si="1314"/>
        <v>0</v>
      </c>
      <c r="BP2464" s="54">
        <v>0</v>
      </c>
    </row>
    <row r="2465" spans="1:68" hidden="1" outlineLevel="2">
      <c r="A2465" s="53"/>
      <c r="B2465" s="44">
        <f ca="1">COUNT(B$5:OFFSET(B2465,-1,0))</f>
        <v>2374</v>
      </c>
      <c r="C2465" s="31">
        <f ca="1">$B$2285</f>
        <v>2200</v>
      </c>
      <c r="D2465" s="45">
        <f t="shared" ca="1" si="1301"/>
        <v>2280</v>
      </c>
      <c r="E2465">
        <v>0</v>
      </c>
      <c r="F2465" t="b">
        <v>0</v>
      </c>
      <c r="G2465" t="b">
        <v>0</v>
      </c>
      <c r="H2465" t="b">
        <v>0</v>
      </c>
      <c r="I2465" s="3" t="str">
        <f t="shared" ca="1" si="1302"/>
        <v>G17- SRW + EVG</v>
      </c>
      <c r="J2465" s="16" t="str">
        <f ca="1">IF(MATCH(I2465,I$5:I2465,0)=(COUNTA(I$5:I2465)),"-","Dup")</f>
        <v>-</v>
      </c>
      <c r="K2465" s="32" t="str">
        <f t="shared" ref="K2465:AA2477" ca="1" si="1315">OFFSET(K$5,$D2465,0)</f>
        <v>-</v>
      </c>
      <c r="L2465" s="32" t="b">
        <f t="shared" ca="1" si="1315"/>
        <v>0</v>
      </c>
      <c r="M2465" s="32" t="b">
        <f t="shared" ca="1" si="1315"/>
        <v>1</v>
      </c>
      <c r="N2465" s="32">
        <f t="shared" ca="1" si="1315"/>
        <v>2</v>
      </c>
      <c r="O2465" s="32" t="str">
        <f t="shared" ca="1" si="1315"/>
        <v>-</v>
      </c>
      <c r="P2465" s="32" t="str">
        <f t="shared" ca="1" si="1315"/>
        <v>-</v>
      </c>
      <c r="Q2465" s="32" t="str">
        <f t="shared" ca="1" si="1315"/>
        <v>-</v>
      </c>
      <c r="R2465" s="32" t="str">
        <f t="shared" ca="1" si="1315"/>
        <v>-</v>
      </c>
      <c r="S2465" s="32" t="str">
        <f t="shared" ca="1" si="1315"/>
        <v>-</v>
      </c>
      <c r="T2465" s="32" t="str">
        <f t="shared" ca="1" si="1315"/>
        <v>-</v>
      </c>
      <c r="U2465" s="32" t="str">
        <f t="shared" ca="1" si="1315"/>
        <v>-</v>
      </c>
      <c r="V2465" s="32" t="str">
        <f t="shared" ca="1" si="1315"/>
        <v>-</v>
      </c>
      <c r="W2465" s="32" t="str">
        <f t="shared" ca="1" si="1315"/>
        <v>-</v>
      </c>
      <c r="X2465" s="32" t="str">
        <f t="shared" ca="1" si="1315"/>
        <v>-</v>
      </c>
      <c r="Y2465" s="32" t="str">
        <f t="shared" ca="1" si="1315"/>
        <v>-</v>
      </c>
      <c r="Z2465" s="32" t="str">
        <f t="shared" ca="1" si="1315"/>
        <v>-</v>
      </c>
      <c r="AA2465" s="32" t="b">
        <f t="shared" ca="1" si="1315"/>
        <v>1</v>
      </c>
      <c r="AB2465" s="32" t="b">
        <f t="shared" ca="1" si="1311"/>
        <v>0</v>
      </c>
      <c r="AC2465" s="32" t="b">
        <f t="shared" ca="1" si="1311"/>
        <v>1</v>
      </c>
      <c r="AD2465" s="32" t="b">
        <f t="shared" ca="1" si="1311"/>
        <v>1</v>
      </c>
      <c r="AE2465" s="32" t="b">
        <f t="shared" ca="1" si="1311"/>
        <v>1</v>
      </c>
      <c r="AF2465" s="32">
        <f t="shared" ca="1" si="1313"/>
        <v>0</v>
      </c>
      <c r="AG2465" s="32">
        <f t="shared" ca="1" si="1313"/>
        <v>0.4</v>
      </c>
      <c r="AH2465" s="32">
        <f t="shared" ca="1" si="1313"/>
        <v>-0.4</v>
      </c>
      <c r="AI2465" s="32" t="str">
        <f t="shared" ca="1" si="1313"/>
        <v>-</v>
      </c>
      <c r="AJ2465" s="32" t="str">
        <f t="shared" ca="1" si="1313"/>
        <v>-</v>
      </c>
      <c r="AK2465" s="32">
        <f t="shared" ca="1" si="1313"/>
        <v>0</v>
      </c>
      <c r="AL2465" s="32">
        <f t="shared" ca="1" si="1313"/>
        <v>1</v>
      </c>
      <c r="AM2465" s="32">
        <f t="shared" ca="1" si="1313"/>
        <v>-1</v>
      </c>
      <c r="AN2465" s="32">
        <f t="shared" ca="1" si="1313"/>
        <v>3.9</v>
      </c>
      <c r="AO2465" s="32" t="str">
        <f t="shared" ca="1" si="1313"/>
        <v>-</v>
      </c>
      <c r="AP2465" s="32" t="str">
        <f t="shared" ca="1" si="1313"/>
        <v>-</v>
      </c>
      <c r="AQ2465" s="32" t="b">
        <f t="shared" ca="1" si="1313"/>
        <v>1</v>
      </c>
      <c r="AR2465" s="32" t="b">
        <f t="shared" ca="1" si="1313"/>
        <v>1</v>
      </c>
      <c r="AS2465" s="32" t="str">
        <f t="shared" ca="1" si="1313"/>
        <v>-</v>
      </c>
      <c r="AT2465" s="32" t="str">
        <f t="shared" ca="1" si="1313"/>
        <v>-</v>
      </c>
      <c r="AU2465" s="32">
        <f t="shared" ca="1" si="1311"/>
        <v>0.22637931034482819</v>
      </c>
      <c r="AV2465" s="32">
        <f t="shared" ca="1" si="1313"/>
        <v>58.217500000000001</v>
      </c>
      <c r="AW2465" s="22">
        <f t="shared" si="1307"/>
        <v>1</v>
      </c>
      <c r="AX2465" s="32">
        <f t="shared" ca="1" si="1308"/>
        <v>9.9977924570172183E-2</v>
      </c>
      <c r="AY2465" s="22">
        <f t="shared" si="1309"/>
        <v>1</v>
      </c>
      <c r="AZ2465" s="22">
        <f t="shared" si="1309"/>
        <v>1</v>
      </c>
      <c r="BA2465" s="32">
        <f t="shared" ca="1" si="1313"/>
        <v>0</v>
      </c>
      <c r="BB2465" s="32">
        <f t="shared" ca="1" si="1314"/>
        <v>0</v>
      </c>
      <c r="BC2465" s="22">
        <f t="shared" ref="BC2465:BH2477" si="1316">BC$7</f>
        <v>1</v>
      </c>
      <c r="BD2465" s="22">
        <f t="shared" si="1316"/>
        <v>0</v>
      </c>
      <c r="BE2465" s="22">
        <f t="shared" si="1316"/>
        <v>0</v>
      </c>
      <c r="BF2465" s="22">
        <f t="shared" si="1316"/>
        <v>0</v>
      </c>
      <c r="BG2465" s="22">
        <f t="shared" si="1316"/>
        <v>0</v>
      </c>
      <c r="BH2465" s="22">
        <f t="shared" si="1316"/>
        <v>0</v>
      </c>
      <c r="BI2465" s="32" t="str">
        <f t="shared" ca="1" si="1314"/>
        <v>-</v>
      </c>
      <c r="BJ2465" s="32" t="str">
        <f t="shared" ca="1" si="1314"/>
        <v>-</v>
      </c>
      <c r="BK2465" s="32" t="str">
        <f t="shared" ca="1" si="1314"/>
        <v>-</v>
      </c>
      <c r="BL2465" s="32">
        <f t="shared" ca="1" si="1314"/>
        <v>0</v>
      </c>
      <c r="BM2465" s="32">
        <f t="shared" ca="1" si="1314"/>
        <v>0</v>
      </c>
      <c r="BN2465" s="32">
        <f t="shared" ca="1" si="1314"/>
        <v>0</v>
      </c>
      <c r="BO2465" s="32">
        <f t="shared" ca="1" si="1314"/>
        <v>0</v>
      </c>
      <c r="BP2465" s="54">
        <v>0</v>
      </c>
    </row>
    <row r="2466" spans="1:68" hidden="1" outlineLevel="2">
      <c r="A2466" s="53"/>
      <c r="B2466" s="44">
        <f ca="1">COUNT(B$5:OFFSET(B2466,-1,0))</f>
        <v>2375</v>
      </c>
      <c r="C2466" s="31">
        <f ca="1">$B$2286</f>
        <v>2201</v>
      </c>
      <c r="D2466" s="45">
        <f t="shared" ca="1" si="1301"/>
        <v>2281</v>
      </c>
      <c r="E2466">
        <v>0</v>
      </c>
      <c r="F2466" t="b">
        <v>0</v>
      </c>
      <c r="G2466" t="b">
        <v>0</v>
      </c>
      <c r="H2466" t="b">
        <v>0</v>
      </c>
      <c r="I2466" s="3" t="str">
        <f t="shared" ca="1" si="1302"/>
        <v>G18- SRW + EVG</v>
      </c>
      <c r="J2466" s="16" t="str">
        <f ca="1">IF(MATCH(I2466,I$5:I2466,0)=(COUNTA(I$5:I2466)),"-","Dup")</f>
        <v>-</v>
      </c>
      <c r="K2466" s="32" t="str">
        <f t="shared" ca="1" si="1315"/>
        <v>-</v>
      </c>
      <c r="L2466" s="32" t="b">
        <f t="shared" ca="1" si="1315"/>
        <v>0</v>
      </c>
      <c r="M2466" s="32" t="b">
        <f t="shared" ca="1" si="1315"/>
        <v>1</v>
      </c>
      <c r="N2466" s="32">
        <f t="shared" ca="1" si="1315"/>
        <v>2</v>
      </c>
      <c r="O2466" s="32" t="str">
        <f t="shared" ca="1" si="1315"/>
        <v>-</v>
      </c>
      <c r="P2466" s="32" t="str">
        <f t="shared" ca="1" si="1315"/>
        <v>-</v>
      </c>
      <c r="Q2466" s="32" t="str">
        <f t="shared" ca="1" si="1315"/>
        <v>-</v>
      </c>
      <c r="R2466" s="32" t="str">
        <f t="shared" ca="1" si="1315"/>
        <v>-</v>
      </c>
      <c r="S2466" s="32" t="str">
        <f t="shared" ca="1" si="1315"/>
        <v>-</v>
      </c>
      <c r="T2466" s="32" t="str">
        <f t="shared" ca="1" si="1315"/>
        <v>-</v>
      </c>
      <c r="U2466" s="32" t="str">
        <f t="shared" ca="1" si="1315"/>
        <v>-</v>
      </c>
      <c r="V2466" s="32" t="str">
        <f t="shared" ca="1" si="1315"/>
        <v>-</v>
      </c>
      <c r="W2466" s="32" t="str">
        <f t="shared" ca="1" si="1315"/>
        <v>-</v>
      </c>
      <c r="X2466" s="32" t="str">
        <f t="shared" ca="1" si="1315"/>
        <v>-</v>
      </c>
      <c r="Y2466" s="32" t="str">
        <f t="shared" ca="1" si="1315"/>
        <v>-</v>
      </c>
      <c r="Z2466" s="32" t="str">
        <f t="shared" ca="1" si="1315"/>
        <v>-</v>
      </c>
      <c r="AA2466" s="32" t="b">
        <f t="shared" ca="1" si="1311"/>
        <v>1</v>
      </c>
      <c r="AB2466" s="32" t="b">
        <f t="shared" ca="1" si="1311"/>
        <v>0</v>
      </c>
      <c r="AC2466" s="32" t="b">
        <f t="shared" ca="1" si="1311"/>
        <v>1</v>
      </c>
      <c r="AD2466" s="32" t="b">
        <f t="shared" ca="1" si="1311"/>
        <v>1</v>
      </c>
      <c r="AE2466" s="32" t="b">
        <f t="shared" ca="1" si="1311"/>
        <v>1</v>
      </c>
      <c r="AF2466" s="32">
        <f t="shared" ca="1" si="1313"/>
        <v>0</v>
      </c>
      <c r="AG2466" s="32">
        <f t="shared" ca="1" si="1313"/>
        <v>0.4</v>
      </c>
      <c r="AH2466" s="32">
        <f t="shared" ca="1" si="1313"/>
        <v>-0.4</v>
      </c>
      <c r="AI2466" s="32" t="str">
        <f t="shared" ca="1" si="1313"/>
        <v>-</v>
      </c>
      <c r="AJ2466" s="32" t="str">
        <f t="shared" ca="1" si="1313"/>
        <v>-</v>
      </c>
      <c r="AK2466" s="32">
        <f t="shared" ca="1" si="1313"/>
        <v>0</v>
      </c>
      <c r="AL2466" s="32">
        <f t="shared" ca="1" si="1313"/>
        <v>1</v>
      </c>
      <c r="AM2466" s="32">
        <f t="shared" ca="1" si="1313"/>
        <v>-1</v>
      </c>
      <c r="AN2466" s="32">
        <f t="shared" ca="1" si="1313"/>
        <v>3.9</v>
      </c>
      <c r="AO2466" s="32" t="str">
        <f t="shared" ca="1" si="1313"/>
        <v>-</v>
      </c>
      <c r="AP2466" s="32" t="str">
        <f t="shared" ca="1" si="1313"/>
        <v>-</v>
      </c>
      <c r="AQ2466" s="32" t="b">
        <f t="shared" ca="1" si="1313"/>
        <v>1</v>
      </c>
      <c r="AR2466" s="32" t="b">
        <f t="shared" ca="1" si="1313"/>
        <v>1</v>
      </c>
      <c r="AS2466" s="32" t="str">
        <f t="shared" ca="1" si="1313"/>
        <v>-</v>
      </c>
      <c r="AT2466" s="32" t="str">
        <f t="shared" ca="1" si="1313"/>
        <v>-</v>
      </c>
      <c r="AU2466" s="32">
        <f t="shared" ca="1" si="1311"/>
        <v>1.1379310344828183E-2</v>
      </c>
      <c r="AV2466" s="32">
        <f t="shared" ca="1" si="1313"/>
        <v>62.1205</v>
      </c>
      <c r="AW2466" s="22">
        <f t="shared" si="1307"/>
        <v>1</v>
      </c>
      <c r="AX2466" s="32">
        <f t="shared" ca="1" si="1308"/>
        <v>-9.1597178082240771E-2</v>
      </c>
      <c r="AY2466" s="22">
        <f t="shared" si="1309"/>
        <v>1</v>
      </c>
      <c r="AZ2466" s="22">
        <f t="shared" si="1309"/>
        <v>1</v>
      </c>
      <c r="BA2466" s="32">
        <f t="shared" ca="1" si="1313"/>
        <v>0</v>
      </c>
      <c r="BB2466" s="32">
        <f t="shared" ca="1" si="1314"/>
        <v>0</v>
      </c>
      <c r="BC2466" s="22">
        <f t="shared" si="1316"/>
        <v>1</v>
      </c>
      <c r="BD2466" s="22">
        <f t="shared" si="1316"/>
        <v>0</v>
      </c>
      <c r="BE2466" s="22">
        <f t="shared" si="1316"/>
        <v>0</v>
      </c>
      <c r="BF2466" s="22">
        <f t="shared" si="1316"/>
        <v>0</v>
      </c>
      <c r="BG2466" s="22">
        <f t="shared" si="1316"/>
        <v>0</v>
      </c>
      <c r="BH2466" s="22">
        <f t="shared" si="1316"/>
        <v>0</v>
      </c>
      <c r="BI2466" s="32" t="str">
        <f t="shared" ca="1" si="1314"/>
        <v>-</v>
      </c>
      <c r="BJ2466" s="32" t="str">
        <f t="shared" ca="1" si="1314"/>
        <v>-</v>
      </c>
      <c r="BK2466" s="32" t="str">
        <f t="shared" ca="1" si="1314"/>
        <v>-</v>
      </c>
      <c r="BL2466" s="32">
        <f t="shared" ca="1" si="1314"/>
        <v>0</v>
      </c>
      <c r="BM2466" s="32">
        <f t="shared" ca="1" si="1314"/>
        <v>0</v>
      </c>
      <c r="BN2466" s="32">
        <f t="shared" ca="1" si="1314"/>
        <v>0</v>
      </c>
      <c r="BO2466" s="32">
        <f t="shared" ca="1" si="1314"/>
        <v>0</v>
      </c>
      <c r="BP2466" s="54">
        <v>0</v>
      </c>
    </row>
    <row r="2467" spans="1:68" hidden="1" outlineLevel="2">
      <c r="A2467" s="53"/>
      <c r="B2467" s="44">
        <f ca="1">COUNT(B$5:OFFSET(B2467,-1,0))</f>
        <v>2376</v>
      </c>
      <c r="C2467" s="31">
        <f ca="1">$B$2287</f>
        <v>2202</v>
      </c>
      <c r="D2467" s="45">
        <f t="shared" ca="1" si="1301"/>
        <v>2282</v>
      </c>
      <c r="E2467">
        <v>0</v>
      </c>
      <c r="F2467" t="b">
        <v>0</v>
      </c>
      <c r="G2467" t="b">
        <v>0</v>
      </c>
      <c r="H2467" t="b">
        <v>0</v>
      </c>
      <c r="I2467" s="3" t="str">
        <f t="shared" ca="1" si="1302"/>
        <v>G19- SRW + EVG</v>
      </c>
      <c r="J2467" s="16" t="str">
        <f ca="1">IF(MATCH(I2467,I$5:I2467,0)=(COUNTA(I$5:I2467)),"-","Dup")</f>
        <v>-</v>
      </c>
      <c r="K2467" s="32" t="str">
        <f t="shared" ca="1" si="1315"/>
        <v>-</v>
      </c>
      <c r="L2467" s="32" t="b">
        <f t="shared" ca="1" si="1315"/>
        <v>0</v>
      </c>
      <c r="M2467" s="32" t="b">
        <f t="shared" ca="1" si="1315"/>
        <v>1</v>
      </c>
      <c r="N2467" s="32">
        <f t="shared" ca="1" si="1315"/>
        <v>2</v>
      </c>
      <c r="O2467" s="32" t="str">
        <f t="shared" ca="1" si="1315"/>
        <v>-</v>
      </c>
      <c r="P2467" s="32" t="str">
        <f t="shared" ca="1" si="1315"/>
        <v>-</v>
      </c>
      <c r="Q2467" s="32" t="str">
        <f t="shared" ca="1" si="1315"/>
        <v>-</v>
      </c>
      <c r="R2467" s="32" t="str">
        <f t="shared" ca="1" si="1315"/>
        <v>-</v>
      </c>
      <c r="S2467" s="32" t="str">
        <f t="shared" ca="1" si="1315"/>
        <v>-</v>
      </c>
      <c r="T2467" s="32" t="str">
        <f t="shared" ca="1" si="1315"/>
        <v>-</v>
      </c>
      <c r="U2467" s="32" t="str">
        <f t="shared" ca="1" si="1315"/>
        <v>-</v>
      </c>
      <c r="V2467" s="32" t="str">
        <f t="shared" ca="1" si="1315"/>
        <v>-</v>
      </c>
      <c r="W2467" s="32" t="str">
        <f t="shared" ca="1" si="1315"/>
        <v>-</v>
      </c>
      <c r="X2467" s="32" t="str">
        <f t="shared" ca="1" si="1315"/>
        <v>-</v>
      </c>
      <c r="Y2467" s="32" t="str">
        <f t="shared" ca="1" si="1315"/>
        <v>-</v>
      </c>
      <c r="Z2467" s="32" t="str">
        <f t="shared" ca="1" si="1315"/>
        <v>-</v>
      </c>
      <c r="AA2467" s="32" t="b">
        <f t="shared" ca="1" si="1311"/>
        <v>1</v>
      </c>
      <c r="AB2467" s="32" t="b">
        <f t="shared" ca="1" si="1311"/>
        <v>0</v>
      </c>
      <c r="AC2467" s="32" t="b">
        <f t="shared" ca="1" si="1311"/>
        <v>1</v>
      </c>
      <c r="AD2467" s="32" t="b">
        <f t="shared" ca="1" si="1311"/>
        <v>1</v>
      </c>
      <c r="AE2467" s="32" t="b">
        <f t="shared" ca="1" si="1311"/>
        <v>1</v>
      </c>
      <c r="AF2467" s="32">
        <f t="shared" ca="1" si="1313"/>
        <v>0</v>
      </c>
      <c r="AG2467" s="32">
        <f t="shared" ca="1" si="1313"/>
        <v>0.4</v>
      </c>
      <c r="AH2467" s="32">
        <f t="shared" ca="1" si="1313"/>
        <v>-0.4</v>
      </c>
      <c r="AI2467" s="32" t="str">
        <f t="shared" ca="1" si="1313"/>
        <v>-</v>
      </c>
      <c r="AJ2467" s="32" t="str">
        <f t="shared" ca="1" si="1313"/>
        <v>-</v>
      </c>
      <c r="AK2467" s="32">
        <f t="shared" ca="1" si="1313"/>
        <v>0</v>
      </c>
      <c r="AL2467" s="32">
        <f t="shared" ca="1" si="1313"/>
        <v>1</v>
      </c>
      <c r="AM2467" s="32">
        <f t="shared" ca="1" si="1313"/>
        <v>-1</v>
      </c>
      <c r="AN2467" s="32">
        <f t="shared" ca="1" si="1313"/>
        <v>3.9</v>
      </c>
      <c r="AO2467" s="32" t="str">
        <f t="shared" ca="1" si="1313"/>
        <v>-</v>
      </c>
      <c r="AP2467" s="32" t="str">
        <f t="shared" ca="1" si="1313"/>
        <v>-</v>
      </c>
      <c r="AQ2467" s="32" t="b">
        <f t="shared" ca="1" si="1313"/>
        <v>1</v>
      </c>
      <c r="AR2467" s="32" t="b">
        <f t="shared" ca="1" si="1313"/>
        <v>1</v>
      </c>
      <c r="AS2467" s="32" t="str">
        <f t="shared" ca="1" si="1313"/>
        <v>-</v>
      </c>
      <c r="AT2467" s="32" t="str">
        <f t="shared" ca="1" si="1313"/>
        <v>-</v>
      </c>
      <c r="AU2467" s="32">
        <f t="shared" ca="1" si="1311"/>
        <v>-1.3620689655171816E-2</v>
      </c>
      <c r="AV2467" s="32">
        <f t="shared" ca="1" si="1313"/>
        <v>60.4283</v>
      </c>
      <c r="AW2467" s="22">
        <f t="shared" si="1307"/>
        <v>1</v>
      </c>
      <c r="AX2467" s="32">
        <f t="shared" ca="1" si="1308"/>
        <v>-0.12927578937823692</v>
      </c>
      <c r="AY2467" s="22">
        <f t="shared" si="1309"/>
        <v>1</v>
      </c>
      <c r="AZ2467" s="22">
        <f t="shared" si="1309"/>
        <v>1</v>
      </c>
      <c r="BA2467" s="32">
        <f t="shared" ca="1" si="1313"/>
        <v>0</v>
      </c>
      <c r="BB2467" s="32">
        <f t="shared" ca="1" si="1314"/>
        <v>0</v>
      </c>
      <c r="BC2467" s="22">
        <f t="shared" si="1316"/>
        <v>1</v>
      </c>
      <c r="BD2467" s="22">
        <f t="shared" si="1316"/>
        <v>0</v>
      </c>
      <c r="BE2467" s="22">
        <f t="shared" si="1316"/>
        <v>0</v>
      </c>
      <c r="BF2467" s="22">
        <f t="shared" si="1316"/>
        <v>0</v>
      </c>
      <c r="BG2467" s="22">
        <f t="shared" si="1316"/>
        <v>0</v>
      </c>
      <c r="BH2467" s="22">
        <f t="shared" si="1316"/>
        <v>0</v>
      </c>
      <c r="BI2467" s="32" t="str">
        <f t="shared" ca="1" si="1314"/>
        <v>-</v>
      </c>
      <c r="BJ2467" s="32" t="str">
        <f t="shared" ca="1" si="1314"/>
        <v>-</v>
      </c>
      <c r="BK2467" s="32" t="str">
        <f t="shared" ca="1" si="1314"/>
        <v>-</v>
      </c>
      <c r="BL2467" s="32">
        <f t="shared" ca="1" si="1314"/>
        <v>0</v>
      </c>
      <c r="BM2467" s="32">
        <f t="shared" ca="1" si="1314"/>
        <v>0</v>
      </c>
      <c r="BN2467" s="32">
        <f t="shared" ca="1" si="1314"/>
        <v>0</v>
      </c>
      <c r="BO2467" s="32">
        <f t="shared" ca="1" si="1314"/>
        <v>0</v>
      </c>
      <c r="BP2467" s="54">
        <v>0</v>
      </c>
    </row>
    <row r="2468" spans="1:68" hidden="1" outlineLevel="2">
      <c r="A2468" s="53"/>
      <c r="B2468" s="44">
        <f ca="1">COUNT(B$5:OFFSET(B2468,-1,0))</f>
        <v>2377</v>
      </c>
      <c r="C2468" s="31">
        <f ca="1">$B$2288</f>
        <v>2203</v>
      </c>
      <c r="D2468" s="45">
        <f t="shared" ca="1" si="1301"/>
        <v>2283</v>
      </c>
      <c r="E2468">
        <v>0</v>
      </c>
      <c r="F2468" t="b">
        <v>0</v>
      </c>
      <c r="G2468" t="b">
        <v>0</v>
      </c>
      <c r="H2468" t="b">
        <v>0</v>
      </c>
      <c r="I2468" s="3" t="str">
        <f t="shared" ca="1" si="1302"/>
        <v>G20- SRW + EVG</v>
      </c>
      <c r="J2468" s="16" t="str">
        <f ca="1">IF(MATCH(I2468,I$5:I2468,0)=(COUNTA(I$5:I2468)),"-","Dup")</f>
        <v>-</v>
      </c>
      <c r="K2468" s="32" t="str">
        <f t="shared" ca="1" si="1315"/>
        <v>-</v>
      </c>
      <c r="L2468" s="32" t="b">
        <f t="shared" ca="1" si="1315"/>
        <v>0</v>
      </c>
      <c r="M2468" s="32" t="b">
        <f t="shared" ca="1" si="1315"/>
        <v>1</v>
      </c>
      <c r="N2468" s="32">
        <f t="shared" ca="1" si="1315"/>
        <v>2</v>
      </c>
      <c r="O2468" s="32" t="str">
        <f t="shared" ca="1" si="1315"/>
        <v>-</v>
      </c>
      <c r="P2468" s="32" t="str">
        <f t="shared" ca="1" si="1315"/>
        <v>-</v>
      </c>
      <c r="Q2468" s="32" t="str">
        <f t="shared" ca="1" si="1315"/>
        <v>-</v>
      </c>
      <c r="R2468" s="32" t="str">
        <f t="shared" ca="1" si="1315"/>
        <v>-</v>
      </c>
      <c r="S2468" s="32" t="str">
        <f t="shared" ca="1" si="1315"/>
        <v>-</v>
      </c>
      <c r="T2468" s="32" t="str">
        <f t="shared" ca="1" si="1315"/>
        <v>-</v>
      </c>
      <c r="U2468" s="32" t="str">
        <f t="shared" ca="1" si="1315"/>
        <v>-</v>
      </c>
      <c r="V2468" s="32" t="str">
        <f t="shared" ca="1" si="1315"/>
        <v>-</v>
      </c>
      <c r="W2468" s="32" t="str">
        <f t="shared" ca="1" si="1315"/>
        <v>-</v>
      </c>
      <c r="X2468" s="32" t="str">
        <f t="shared" ca="1" si="1315"/>
        <v>-</v>
      </c>
      <c r="Y2468" s="32" t="str">
        <f t="shared" ca="1" si="1315"/>
        <v>-</v>
      </c>
      <c r="Z2468" s="32" t="str">
        <f t="shared" ca="1" si="1315"/>
        <v>-</v>
      </c>
      <c r="AA2468" s="32" t="b">
        <f t="shared" ca="1" si="1311"/>
        <v>1</v>
      </c>
      <c r="AB2468" s="32" t="b">
        <f t="shared" ca="1" si="1311"/>
        <v>0</v>
      </c>
      <c r="AC2468" s="32" t="b">
        <f t="shared" ca="1" si="1311"/>
        <v>1</v>
      </c>
      <c r="AD2468" s="32" t="b">
        <f t="shared" ca="1" si="1311"/>
        <v>1</v>
      </c>
      <c r="AE2468" s="32" t="b">
        <f t="shared" ca="1" si="1311"/>
        <v>1</v>
      </c>
      <c r="AF2468" s="32">
        <f t="shared" ca="1" si="1313"/>
        <v>0</v>
      </c>
      <c r="AG2468" s="32">
        <f t="shared" ca="1" si="1313"/>
        <v>0.4</v>
      </c>
      <c r="AH2468" s="32">
        <f t="shared" ca="1" si="1313"/>
        <v>-0.4</v>
      </c>
      <c r="AI2468" s="32" t="str">
        <f t="shared" ca="1" si="1313"/>
        <v>-</v>
      </c>
      <c r="AJ2468" s="32" t="str">
        <f t="shared" ca="1" si="1313"/>
        <v>-</v>
      </c>
      <c r="AK2468" s="32">
        <f t="shared" ca="1" si="1313"/>
        <v>0</v>
      </c>
      <c r="AL2468" s="32">
        <f t="shared" ca="1" si="1313"/>
        <v>1</v>
      </c>
      <c r="AM2468" s="32">
        <f t="shared" ca="1" si="1313"/>
        <v>-1</v>
      </c>
      <c r="AN2468" s="32">
        <f t="shared" ca="1" si="1313"/>
        <v>3.9</v>
      </c>
      <c r="AO2468" s="32" t="str">
        <f t="shared" ca="1" si="1313"/>
        <v>-</v>
      </c>
      <c r="AP2468" s="32" t="str">
        <f t="shared" ca="1" si="1313"/>
        <v>-</v>
      </c>
      <c r="AQ2468" s="32" t="b">
        <f t="shared" ca="1" si="1313"/>
        <v>1</v>
      </c>
      <c r="AR2468" s="32" t="b">
        <f t="shared" ca="1" si="1313"/>
        <v>1</v>
      </c>
      <c r="AS2468" s="32" t="str">
        <f t="shared" ca="1" si="1313"/>
        <v>-</v>
      </c>
      <c r="AT2468" s="32" t="str">
        <f t="shared" ca="1" si="1313"/>
        <v>-</v>
      </c>
      <c r="AU2468" s="32">
        <f t="shared" ca="1" si="1311"/>
        <v>-8.3620689655171818E-2</v>
      </c>
      <c r="AV2468" s="32">
        <f t="shared" ca="1" si="1313"/>
        <v>56.915599999999998</v>
      </c>
      <c r="AW2468" s="22">
        <f t="shared" si="1307"/>
        <v>1</v>
      </c>
      <c r="AX2468" s="32">
        <f t="shared" ca="1" si="1308"/>
        <v>3.4977048521651177E-2</v>
      </c>
      <c r="AY2468" s="22">
        <f t="shared" si="1309"/>
        <v>1</v>
      </c>
      <c r="AZ2468" s="22">
        <f t="shared" si="1309"/>
        <v>1</v>
      </c>
      <c r="BA2468" s="32">
        <f t="shared" ca="1" si="1313"/>
        <v>0</v>
      </c>
      <c r="BB2468" s="32">
        <f t="shared" ca="1" si="1314"/>
        <v>0</v>
      </c>
      <c r="BC2468" s="22">
        <f t="shared" si="1316"/>
        <v>1</v>
      </c>
      <c r="BD2468" s="22">
        <f t="shared" si="1316"/>
        <v>0</v>
      </c>
      <c r="BE2468" s="22">
        <f t="shared" si="1316"/>
        <v>0</v>
      </c>
      <c r="BF2468" s="22">
        <f t="shared" si="1316"/>
        <v>0</v>
      </c>
      <c r="BG2468" s="22">
        <f t="shared" si="1316"/>
        <v>0</v>
      </c>
      <c r="BH2468" s="22">
        <f t="shared" si="1316"/>
        <v>0</v>
      </c>
      <c r="BI2468" s="32" t="str">
        <f t="shared" ca="1" si="1314"/>
        <v>-</v>
      </c>
      <c r="BJ2468" s="32" t="str">
        <f t="shared" ca="1" si="1314"/>
        <v>-</v>
      </c>
      <c r="BK2468" s="32" t="str">
        <f t="shared" ca="1" si="1314"/>
        <v>-</v>
      </c>
      <c r="BL2468" s="32">
        <f t="shared" ca="1" si="1314"/>
        <v>0</v>
      </c>
      <c r="BM2468" s="32">
        <f t="shared" ca="1" si="1314"/>
        <v>0</v>
      </c>
      <c r="BN2468" s="32">
        <f t="shared" ca="1" si="1314"/>
        <v>0</v>
      </c>
      <c r="BO2468" s="32">
        <f t="shared" ca="1" si="1314"/>
        <v>0</v>
      </c>
      <c r="BP2468" s="54">
        <v>0</v>
      </c>
    </row>
    <row r="2469" spans="1:68" hidden="1" outlineLevel="2">
      <c r="A2469" s="53"/>
      <c r="B2469" s="44">
        <f ca="1">COUNT(B$5:OFFSET(B2469,-1,0))</f>
        <v>2378</v>
      </c>
      <c r="C2469" s="31">
        <f ca="1">$B$2289</f>
        <v>2204</v>
      </c>
      <c r="D2469" s="45">
        <f t="shared" ca="1" si="1301"/>
        <v>2284</v>
      </c>
      <c r="E2469">
        <v>0</v>
      </c>
      <c r="F2469" t="b">
        <v>0</v>
      </c>
      <c r="G2469" t="b">
        <v>0</v>
      </c>
      <c r="H2469" t="b">
        <v>0</v>
      </c>
      <c r="I2469" s="3" t="str">
        <f t="shared" ca="1" si="1302"/>
        <v>G21- SRW + EVG</v>
      </c>
      <c r="J2469" s="16" t="str">
        <f ca="1">IF(MATCH(I2469,I$5:I2469,0)=(COUNTA(I$5:I2469)),"-","Dup")</f>
        <v>-</v>
      </c>
      <c r="K2469" s="32" t="str">
        <f t="shared" ca="1" si="1315"/>
        <v>-</v>
      </c>
      <c r="L2469" s="32" t="b">
        <f t="shared" ca="1" si="1315"/>
        <v>0</v>
      </c>
      <c r="M2469" s="32" t="b">
        <f t="shared" ca="1" si="1315"/>
        <v>1</v>
      </c>
      <c r="N2469" s="32">
        <f t="shared" ca="1" si="1315"/>
        <v>2</v>
      </c>
      <c r="O2469" s="32" t="str">
        <f t="shared" ca="1" si="1315"/>
        <v>-</v>
      </c>
      <c r="P2469" s="32" t="str">
        <f t="shared" ca="1" si="1315"/>
        <v>-</v>
      </c>
      <c r="Q2469" s="32" t="str">
        <f t="shared" ca="1" si="1315"/>
        <v>-</v>
      </c>
      <c r="R2469" s="32" t="str">
        <f t="shared" ca="1" si="1315"/>
        <v>-</v>
      </c>
      <c r="S2469" s="32" t="str">
        <f t="shared" ca="1" si="1315"/>
        <v>-</v>
      </c>
      <c r="T2469" s="32" t="str">
        <f t="shared" ca="1" si="1315"/>
        <v>-</v>
      </c>
      <c r="U2469" s="32" t="str">
        <f t="shared" ca="1" si="1315"/>
        <v>-</v>
      </c>
      <c r="V2469" s="32" t="str">
        <f t="shared" ca="1" si="1315"/>
        <v>-</v>
      </c>
      <c r="W2469" s="32" t="str">
        <f t="shared" ca="1" si="1315"/>
        <v>-</v>
      </c>
      <c r="X2469" s="32" t="str">
        <f t="shared" ca="1" si="1315"/>
        <v>-</v>
      </c>
      <c r="Y2469" s="32" t="str">
        <f t="shared" ca="1" si="1315"/>
        <v>-</v>
      </c>
      <c r="Z2469" s="32" t="str">
        <f t="shared" ca="1" si="1315"/>
        <v>-</v>
      </c>
      <c r="AA2469" s="32" t="b">
        <f t="shared" ca="1" si="1311"/>
        <v>1</v>
      </c>
      <c r="AB2469" s="32" t="b">
        <f t="shared" ca="1" si="1311"/>
        <v>0</v>
      </c>
      <c r="AC2469" s="32" t="b">
        <f t="shared" ca="1" si="1311"/>
        <v>1</v>
      </c>
      <c r="AD2469" s="32" t="b">
        <f t="shared" ca="1" si="1311"/>
        <v>1</v>
      </c>
      <c r="AE2469" s="32" t="b">
        <f t="shared" ca="1" si="1311"/>
        <v>1</v>
      </c>
      <c r="AF2469" s="32">
        <f t="shared" ca="1" si="1313"/>
        <v>0</v>
      </c>
      <c r="AG2469" s="32">
        <f t="shared" ca="1" si="1313"/>
        <v>0.4</v>
      </c>
      <c r="AH2469" s="32">
        <f t="shared" ca="1" si="1313"/>
        <v>-0.4</v>
      </c>
      <c r="AI2469" s="32" t="str">
        <f t="shared" ca="1" si="1313"/>
        <v>-</v>
      </c>
      <c r="AJ2469" s="32" t="str">
        <f t="shared" ca="1" si="1313"/>
        <v>-</v>
      </c>
      <c r="AK2469" s="32">
        <f t="shared" ca="1" si="1313"/>
        <v>0</v>
      </c>
      <c r="AL2469" s="32">
        <f t="shared" ca="1" si="1313"/>
        <v>1</v>
      </c>
      <c r="AM2469" s="32">
        <f t="shared" ca="1" si="1313"/>
        <v>-1</v>
      </c>
      <c r="AN2469" s="32">
        <f t="shared" ca="1" si="1313"/>
        <v>3.9</v>
      </c>
      <c r="AO2469" s="32" t="str">
        <f t="shared" ca="1" si="1313"/>
        <v>-</v>
      </c>
      <c r="AP2469" s="32" t="str">
        <f t="shared" ca="1" si="1313"/>
        <v>-</v>
      </c>
      <c r="AQ2469" s="32" t="b">
        <f t="shared" ca="1" si="1313"/>
        <v>1</v>
      </c>
      <c r="AR2469" s="32" t="b">
        <f t="shared" ca="1" si="1313"/>
        <v>1</v>
      </c>
      <c r="AS2469" s="32" t="str">
        <f t="shared" ca="1" si="1313"/>
        <v>-</v>
      </c>
      <c r="AT2469" s="32" t="str">
        <f t="shared" ca="1" si="1313"/>
        <v>-</v>
      </c>
      <c r="AU2469" s="32">
        <f t="shared" ca="1" si="1311"/>
        <v>-5.3620689655171819E-2</v>
      </c>
      <c r="AV2469" s="32">
        <f t="shared" ca="1" si="1313"/>
        <v>57.457900000000002</v>
      </c>
      <c r="AW2469" s="22">
        <f t="shared" si="1307"/>
        <v>1</v>
      </c>
      <c r="AX2469" s="32">
        <f t="shared" ca="1" si="1308"/>
        <v>3.6106689482709564E-2</v>
      </c>
      <c r="AY2469" s="22">
        <f t="shared" si="1309"/>
        <v>1</v>
      </c>
      <c r="AZ2469" s="22">
        <f t="shared" si="1309"/>
        <v>1</v>
      </c>
      <c r="BA2469" s="32">
        <f t="shared" ca="1" si="1313"/>
        <v>0</v>
      </c>
      <c r="BB2469" s="32">
        <f t="shared" ca="1" si="1314"/>
        <v>0</v>
      </c>
      <c r="BC2469" s="22">
        <f t="shared" si="1316"/>
        <v>1</v>
      </c>
      <c r="BD2469" s="22">
        <f t="shared" si="1316"/>
        <v>0</v>
      </c>
      <c r="BE2469" s="22">
        <f t="shared" si="1316"/>
        <v>0</v>
      </c>
      <c r="BF2469" s="22">
        <f t="shared" si="1316"/>
        <v>0</v>
      </c>
      <c r="BG2469" s="22">
        <f t="shared" si="1316"/>
        <v>0</v>
      </c>
      <c r="BH2469" s="22">
        <f t="shared" si="1316"/>
        <v>0</v>
      </c>
      <c r="BI2469" s="32" t="str">
        <f t="shared" ca="1" si="1314"/>
        <v>-</v>
      </c>
      <c r="BJ2469" s="32" t="str">
        <f t="shared" ca="1" si="1314"/>
        <v>-</v>
      </c>
      <c r="BK2469" s="32" t="str">
        <f t="shared" ca="1" si="1314"/>
        <v>-</v>
      </c>
      <c r="BL2469" s="32">
        <f t="shared" ca="1" si="1314"/>
        <v>0</v>
      </c>
      <c r="BM2469" s="32">
        <f t="shared" ca="1" si="1314"/>
        <v>0</v>
      </c>
      <c r="BN2469" s="32">
        <f t="shared" ca="1" si="1314"/>
        <v>0</v>
      </c>
      <c r="BO2469" s="32">
        <f t="shared" ca="1" si="1314"/>
        <v>0</v>
      </c>
      <c r="BP2469" s="54">
        <v>0</v>
      </c>
    </row>
    <row r="2470" spans="1:68" hidden="1" outlineLevel="2">
      <c r="A2470" s="53"/>
      <c r="B2470" s="44">
        <f ca="1">COUNT(B$5:OFFSET(B2470,-1,0))</f>
        <v>2379</v>
      </c>
      <c r="C2470" s="31">
        <f ca="1">$B$2290</f>
        <v>2205</v>
      </c>
      <c r="D2470" s="45">
        <f t="shared" ca="1" si="1301"/>
        <v>2285</v>
      </c>
      <c r="E2470">
        <v>0</v>
      </c>
      <c r="F2470" t="b">
        <v>0</v>
      </c>
      <c r="G2470" t="b">
        <v>0</v>
      </c>
      <c r="H2470" t="b">
        <v>0</v>
      </c>
      <c r="I2470" s="3" t="str">
        <f t="shared" ca="1" si="1302"/>
        <v>G22- SRW + EVG</v>
      </c>
      <c r="J2470" s="16" t="str">
        <f ca="1">IF(MATCH(I2470,I$5:I2470,0)=(COUNTA(I$5:I2470)),"-","Dup")</f>
        <v>-</v>
      </c>
      <c r="K2470" s="32" t="str">
        <f t="shared" ca="1" si="1315"/>
        <v>-</v>
      </c>
      <c r="L2470" s="32" t="b">
        <f t="shared" ca="1" si="1315"/>
        <v>0</v>
      </c>
      <c r="M2470" s="32" t="b">
        <f t="shared" ca="1" si="1315"/>
        <v>1</v>
      </c>
      <c r="N2470" s="32">
        <f t="shared" ca="1" si="1315"/>
        <v>2</v>
      </c>
      <c r="O2470" s="32" t="str">
        <f t="shared" ca="1" si="1315"/>
        <v>-</v>
      </c>
      <c r="P2470" s="32" t="str">
        <f t="shared" ca="1" si="1315"/>
        <v>-</v>
      </c>
      <c r="Q2470" s="32" t="str">
        <f t="shared" ca="1" si="1315"/>
        <v>-</v>
      </c>
      <c r="R2470" s="32" t="str">
        <f t="shared" ca="1" si="1315"/>
        <v>-</v>
      </c>
      <c r="S2470" s="32" t="str">
        <f t="shared" ca="1" si="1315"/>
        <v>-</v>
      </c>
      <c r="T2470" s="32" t="str">
        <f t="shared" ca="1" si="1315"/>
        <v>-</v>
      </c>
      <c r="U2470" s="32" t="str">
        <f t="shared" ca="1" si="1315"/>
        <v>-</v>
      </c>
      <c r="V2470" s="32" t="str">
        <f t="shared" ca="1" si="1315"/>
        <v>-</v>
      </c>
      <c r="W2470" s="32" t="str">
        <f t="shared" ca="1" si="1315"/>
        <v>-</v>
      </c>
      <c r="X2470" s="32" t="str">
        <f t="shared" ca="1" si="1315"/>
        <v>-</v>
      </c>
      <c r="Y2470" s="32" t="str">
        <f t="shared" ca="1" si="1315"/>
        <v>-</v>
      </c>
      <c r="Z2470" s="32" t="str">
        <f t="shared" ca="1" si="1315"/>
        <v>-</v>
      </c>
      <c r="AA2470" s="32" t="b">
        <f t="shared" ca="1" si="1311"/>
        <v>1</v>
      </c>
      <c r="AB2470" s="32" t="b">
        <f t="shared" ca="1" si="1311"/>
        <v>0</v>
      </c>
      <c r="AC2470" s="32" t="b">
        <f t="shared" ca="1" si="1311"/>
        <v>1</v>
      </c>
      <c r="AD2470" s="32" t="b">
        <f t="shared" ca="1" si="1311"/>
        <v>1</v>
      </c>
      <c r="AE2470" s="32" t="b">
        <f t="shared" ca="1" si="1311"/>
        <v>1</v>
      </c>
      <c r="AF2470" s="32">
        <f t="shared" ca="1" si="1313"/>
        <v>0</v>
      </c>
      <c r="AG2470" s="32">
        <f t="shared" ca="1" si="1313"/>
        <v>0.4</v>
      </c>
      <c r="AH2470" s="32">
        <f t="shared" ca="1" si="1313"/>
        <v>-0.4</v>
      </c>
      <c r="AI2470" s="32" t="str">
        <f t="shared" ca="1" si="1313"/>
        <v>-</v>
      </c>
      <c r="AJ2470" s="32" t="str">
        <f t="shared" ca="1" si="1313"/>
        <v>-</v>
      </c>
      <c r="AK2470" s="32">
        <f t="shared" ca="1" si="1313"/>
        <v>0</v>
      </c>
      <c r="AL2470" s="32">
        <f t="shared" ca="1" si="1313"/>
        <v>1</v>
      </c>
      <c r="AM2470" s="32">
        <f t="shared" ca="1" si="1313"/>
        <v>-1</v>
      </c>
      <c r="AN2470" s="32">
        <f t="shared" ca="1" si="1313"/>
        <v>3.9</v>
      </c>
      <c r="AO2470" s="32" t="str">
        <f t="shared" ca="1" si="1313"/>
        <v>-</v>
      </c>
      <c r="AP2470" s="32" t="str">
        <f t="shared" ca="1" si="1313"/>
        <v>-</v>
      </c>
      <c r="AQ2470" s="32" t="b">
        <f t="shared" ca="1" si="1313"/>
        <v>1</v>
      </c>
      <c r="AR2470" s="32" t="b">
        <f t="shared" ca="1" si="1313"/>
        <v>1</v>
      </c>
      <c r="AS2470" s="32" t="str">
        <f t="shared" ca="1" si="1313"/>
        <v>-</v>
      </c>
      <c r="AT2470" s="32" t="str">
        <f t="shared" ca="1" si="1313"/>
        <v>-</v>
      </c>
      <c r="AU2470" s="32">
        <f t="shared" ca="1" si="1311"/>
        <v>9.637931034482819E-2</v>
      </c>
      <c r="AV2470" s="32">
        <f t="shared" ca="1" si="1313"/>
        <v>58.113999999999997</v>
      </c>
      <c r="AW2470" s="22">
        <f t="shared" si="1307"/>
        <v>1</v>
      </c>
      <c r="AX2470" s="32">
        <f t="shared" ca="1" si="1308"/>
        <v>-7.6772530291126073E-2</v>
      </c>
      <c r="AY2470" s="22">
        <f t="shared" si="1309"/>
        <v>1</v>
      </c>
      <c r="AZ2470" s="22">
        <f t="shared" si="1309"/>
        <v>1</v>
      </c>
      <c r="BA2470" s="32">
        <f t="shared" ca="1" si="1313"/>
        <v>0</v>
      </c>
      <c r="BB2470" s="32">
        <f t="shared" ca="1" si="1314"/>
        <v>0</v>
      </c>
      <c r="BC2470" s="22">
        <f t="shared" si="1316"/>
        <v>1</v>
      </c>
      <c r="BD2470" s="22">
        <f t="shared" si="1316"/>
        <v>0</v>
      </c>
      <c r="BE2470" s="22">
        <f t="shared" si="1316"/>
        <v>0</v>
      </c>
      <c r="BF2470" s="22">
        <f t="shared" si="1316"/>
        <v>0</v>
      </c>
      <c r="BG2470" s="22">
        <f t="shared" si="1316"/>
        <v>0</v>
      </c>
      <c r="BH2470" s="22">
        <f t="shared" si="1316"/>
        <v>0</v>
      </c>
      <c r="BI2470" s="32" t="str">
        <f t="shared" ca="1" si="1314"/>
        <v>-</v>
      </c>
      <c r="BJ2470" s="32" t="str">
        <f t="shared" ca="1" si="1314"/>
        <v>-</v>
      </c>
      <c r="BK2470" s="32" t="str">
        <f t="shared" ca="1" si="1314"/>
        <v>-</v>
      </c>
      <c r="BL2470" s="32">
        <f t="shared" ca="1" si="1314"/>
        <v>0</v>
      </c>
      <c r="BM2470" s="32">
        <f t="shared" ca="1" si="1314"/>
        <v>0</v>
      </c>
      <c r="BN2470" s="32">
        <f t="shared" ca="1" si="1314"/>
        <v>0</v>
      </c>
      <c r="BO2470" s="32">
        <f t="shared" ca="1" si="1314"/>
        <v>0</v>
      </c>
      <c r="BP2470" s="54">
        <v>0</v>
      </c>
    </row>
    <row r="2471" spans="1:68" hidden="1" outlineLevel="2">
      <c r="A2471" s="53"/>
      <c r="B2471" s="44">
        <f ca="1">COUNT(B$5:OFFSET(B2471,-1,0))</f>
        <v>2380</v>
      </c>
      <c r="C2471" s="31">
        <f ca="1">$B$2291</f>
        <v>2206</v>
      </c>
      <c r="D2471" s="45">
        <f t="shared" ca="1" si="1301"/>
        <v>2286</v>
      </c>
      <c r="E2471">
        <v>0</v>
      </c>
      <c r="F2471" t="b">
        <v>0</v>
      </c>
      <c r="G2471" t="b">
        <v>0</v>
      </c>
      <c r="H2471" t="b">
        <v>0</v>
      </c>
      <c r="I2471" s="3" t="str">
        <f t="shared" ca="1" si="1302"/>
        <v>G23- SRW + EVG</v>
      </c>
      <c r="J2471" s="16" t="str">
        <f ca="1">IF(MATCH(I2471,I$5:I2471,0)=(COUNTA(I$5:I2471)),"-","Dup")</f>
        <v>-</v>
      </c>
      <c r="K2471" s="32" t="str">
        <f t="shared" ca="1" si="1315"/>
        <v>-</v>
      </c>
      <c r="L2471" s="32" t="b">
        <f t="shared" ca="1" si="1315"/>
        <v>0</v>
      </c>
      <c r="M2471" s="32" t="b">
        <f t="shared" ca="1" si="1315"/>
        <v>1</v>
      </c>
      <c r="N2471" s="32">
        <f t="shared" ca="1" si="1315"/>
        <v>2</v>
      </c>
      <c r="O2471" s="32" t="str">
        <f t="shared" ca="1" si="1315"/>
        <v>-</v>
      </c>
      <c r="P2471" s="32" t="str">
        <f t="shared" ca="1" si="1315"/>
        <v>-</v>
      </c>
      <c r="Q2471" s="32" t="str">
        <f t="shared" ca="1" si="1315"/>
        <v>-</v>
      </c>
      <c r="R2471" s="32" t="str">
        <f t="shared" ca="1" si="1315"/>
        <v>-</v>
      </c>
      <c r="S2471" s="32" t="str">
        <f t="shared" ca="1" si="1315"/>
        <v>-</v>
      </c>
      <c r="T2471" s="32" t="str">
        <f t="shared" ca="1" si="1315"/>
        <v>-</v>
      </c>
      <c r="U2471" s="32" t="str">
        <f t="shared" ca="1" si="1315"/>
        <v>-</v>
      </c>
      <c r="V2471" s="32" t="str">
        <f t="shared" ca="1" si="1315"/>
        <v>-</v>
      </c>
      <c r="W2471" s="32" t="str">
        <f t="shared" ca="1" si="1315"/>
        <v>-</v>
      </c>
      <c r="X2471" s="32" t="str">
        <f t="shared" ca="1" si="1315"/>
        <v>-</v>
      </c>
      <c r="Y2471" s="32" t="str">
        <f t="shared" ca="1" si="1315"/>
        <v>-</v>
      </c>
      <c r="Z2471" s="32" t="str">
        <f t="shared" ca="1" si="1315"/>
        <v>-</v>
      </c>
      <c r="AA2471" s="32" t="b">
        <f t="shared" ca="1" si="1311"/>
        <v>1</v>
      </c>
      <c r="AB2471" s="32" t="b">
        <f t="shared" ca="1" si="1311"/>
        <v>0</v>
      </c>
      <c r="AC2471" s="32" t="b">
        <f t="shared" ca="1" si="1311"/>
        <v>1</v>
      </c>
      <c r="AD2471" s="32" t="b">
        <f t="shared" ca="1" si="1311"/>
        <v>1</v>
      </c>
      <c r="AE2471" s="32" t="b">
        <f t="shared" ca="1" si="1311"/>
        <v>1</v>
      </c>
      <c r="AF2471" s="32">
        <f t="shared" ca="1" si="1313"/>
        <v>0</v>
      </c>
      <c r="AG2471" s="32">
        <f t="shared" ca="1" si="1313"/>
        <v>0.4</v>
      </c>
      <c r="AH2471" s="32">
        <f t="shared" ca="1" si="1313"/>
        <v>-0.4</v>
      </c>
      <c r="AI2471" s="32" t="str">
        <f t="shared" ca="1" si="1313"/>
        <v>-</v>
      </c>
      <c r="AJ2471" s="32" t="str">
        <f t="shared" ca="1" si="1313"/>
        <v>-</v>
      </c>
      <c r="AK2471" s="32">
        <f t="shared" ca="1" si="1313"/>
        <v>0</v>
      </c>
      <c r="AL2471" s="32">
        <f t="shared" ca="1" si="1313"/>
        <v>1</v>
      </c>
      <c r="AM2471" s="32">
        <f t="shared" ca="1" si="1313"/>
        <v>-1</v>
      </c>
      <c r="AN2471" s="32">
        <f t="shared" ca="1" si="1313"/>
        <v>3.9</v>
      </c>
      <c r="AO2471" s="32" t="str">
        <f t="shared" ca="1" si="1313"/>
        <v>-</v>
      </c>
      <c r="AP2471" s="32" t="str">
        <f t="shared" ca="1" si="1313"/>
        <v>-</v>
      </c>
      <c r="AQ2471" s="32" t="b">
        <f t="shared" ca="1" si="1313"/>
        <v>1</v>
      </c>
      <c r="AR2471" s="32" t="b">
        <f t="shared" ca="1" si="1313"/>
        <v>1</v>
      </c>
      <c r="AS2471" s="32" t="str">
        <f t="shared" ca="1" si="1313"/>
        <v>-</v>
      </c>
      <c r="AT2471" s="32" t="str">
        <f t="shared" ca="1" si="1313"/>
        <v>-</v>
      </c>
      <c r="AU2471" s="32">
        <f t="shared" ca="1" si="1311"/>
        <v>-5.3620689655171819E-2</v>
      </c>
      <c r="AV2471" s="32">
        <f t="shared" ca="1" si="1313"/>
        <v>61.163699999999999</v>
      </c>
      <c r="AW2471" s="22">
        <f t="shared" si="1307"/>
        <v>1</v>
      </c>
      <c r="AX2471" s="32">
        <f t="shared" ca="1" si="1308"/>
        <v>1.8541790669590608E-2</v>
      </c>
      <c r="AY2471" s="22">
        <f t="shared" si="1309"/>
        <v>1</v>
      </c>
      <c r="AZ2471" s="22">
        <f t="shared" si="1309"/>
        <v>1</v>
      </c>
      <c r="BA2471" s="32">
        <f t="shared" ca="1" si="1313"/>
        <v>0</v>
      </c>
      <c r="BB2471" s="32">
        <f t="shared" ca="1" si="1314"/>
        <v>0</v>
      </c>
      <c r="BC2471" s="22">
        <f t="shared" si="1316"/>
        <v>1</v>
      </c>
      <c r="BD2471" s="22">
        <f t="shared" si="1316"/>
        <v>0</v>
      </c>
      <c r="BE2471" s="22">
        <f t="shared" si="1316"/>
        <v>0</v>
      </c>
      <c r="BF2471" s="22">
        <f t="shared" si="1316"/>
        <v>0</v>
      </c>
      <c r="BG2471" s="22">
        <f t="shared" si="1316"/>
        <v>0</v>
      </c>
      <c r="BH2471" s="22">
        <f t="shared" si="1316"/>
        <v>0</v>
      </c>
      <c r="BI2471" s="32" t="str">
        <f t="shared" ca="1" si="1314"/>
        <v>-</v>
      </c>
      <c r="BJ2471" s="32" t="str">
        <f t="shared" ca="1" si="1314"/>
        <v>-</v>
      </c>
      <c r="BK2471" s="32" t="str">
        <f t="shared" ca="1" si="1314"/>
        <v>-</v>
      </c>
      <c r="BL2471" s="32">
        <f t="shared" ca="1" si="1314"/>
        <v>0</v>
      </c>
      <c r="BM2471" s="32">
        <f t="shared" ca="1" si="1314"/>
        <v>0</v>
      </c>
      <c r="BN2471" s="32">
        <f t="shared" ca="1" si="1314"/>
        <v>0</v>
      </c>
      <c r="BO2471" s="32">
        <f t="shared" ca="1" si="1314"/>
        <v>0</v>
      </c>
      <c r="BP2471" s="54">
        <v>0</v>
      </c>
    </row>
    <row r="2472" spans="1:68" hidden="1" outlineLevel="2">
      <c r="A2472" s="53"/>
      <c r="B2472" s="44">
        <f ca="1">COUNT(B$5:OFFSET(B2472,-1,0))</f>
        <v>2381</v>
      </c>
      <c r="C2472" s="31">
        <f ca="1">$B$2292</f>
        <v>2207</v>
      </c>
      <c r="D2472" s="45">
        <f t="shared" ca="1" si="1301"/>
        <v>2287</v>
      </c>
      <c r="E2472">
        <v>0</v>
      </c>
      <c r="F2472" t="b">
        <v>0</v>
      </c>
      <c r="G2472" t="b">
        <v>0</v>
      </c>
      <c r="H2472" t="b">
        <v>0</v>
      </c>
      <c r="I2472" s="3" t="str">
        <f t="shared" ca="1" si="1302"/>
        <v>G24- SRW + EVG</v>
      </c>
      <c r="J2472" s="16" t="str">
        <f ca="1">IF(MATCH(I2472,I$5:I2472,0)=(COUNTA(I$5:I2472)),"-","Dup")</f>
        <v>-</v>
      </c>
      <c r="K2472" s="32" t="str">
        <f t="shared" ca="1" si="1315"/>
        <v>-</v>
      </c>
      <c r="L2472" s="32" t="b">
        <f t="shared" ca="1" si="1315"/>
        <v>0</v>
      </c>
      <c r="M2472" s="32" t="b">
        <f t="shared" ca="1" si="1315"/>
        <v>1</v>
      </c>
      <c r="N2472" s="32">
        <f t="shared" ca="1" si="1315"/>
        <v>2</v>
      </c>
      <c r="O2472" s="32" t="str">
        <f t="shared" ca="1" si="1315"/>
        <v>-</v>
      </c>
      <c r="P2472" s="32" t="str">
        <f t="shared" ca="1" si="1315"/>
        <v>-</v>
      </c>
      <c r="Q2472" s="32" t="str">
        <f t="shared" ca="1" si="1315"/>
        <v>-</v>
      </c>
      <c r="R2472" s="32" t="str">
        <f t="shared" ca="1" si="1315"/>
        <v>-</v>
      </c>
      <c r="S2472" s="32" t="str">
        <f t="shared" ca="1" si="1315"/>
        <v>-</v>
      </c>
      <c r="T2472" s="32" t="str">
        <f t="shared" ca="1" si="1315"/>
        <v>-</v>
      </c>
      <c r="U2472" s="32" t="str">
        <f t="shared" ca="1" si="1315"/>
        <v>-</v>
      </c>
      <c r="V2472" s="32" t="str">
        <f t="shared" ca="1" si="1315"/>
        <v>-</v>
      </c>
      <c r="W2472" s="32" t="str">
        <f t="shared" ca="1" si="1315"/>
        <v>-</v>
      </c>
      <c r="X2472" s="32" t="str">
        <f t="shared" ca="1" si="1315"/>
        <v>-</v>
      </c>
      <c r="Y2472" s="32" t="str">
        <f t="shared" ca="1" si="1315"/>
        <v>-</v>
      </c>
      <c r="Z2472" s="32" t="str">
        <f t="shared" ca="1" si="1315"/>
        <v>-</v>
      </c>
      <c r="AA2472" s="32" t="b">
        <f t="shared" ref="AA2472:AE2477" ca="1" si="1317">OFFSET(AA$5,$D2472,0)</f>
        <v>1</v>
      </c>
      <c r="AB2472" s="32" t="b">
        <f t="shared" ca="1" si="1317"/>
        <v>0</v>
      </c>
      <c r="AC2472" s="32" t="b">
        <f t="shared" ca="1" si="1317"/>
        <v>1</v>
      </c>
      <c r="AD2472" s="32" t="b">
        <f t="shared" ca="1" si="1317"/>
        <v>1</v>
      </c>
      <c r="AE2472" s="32" t="b">
        <f t="shared" ca="1" si="1317"/>
        <v>1</v>
      </c>
      <c r="AF2472" s="32">
        <f t="shared" ca="1" si="1313"/>
        <v>0</v>
      </c>
      <c r="AG2472" s="32">
        <f t="shared" ca="1" si="1313"/>
        <v>0.4</v>
      </c>
      <c r="AH2472" s="32">
        <f t="shared" ca="1" si="1313"/>
        <v>-0.4</v>
      </c>
      <c r="AI2472" s="32" t="str">
        <f t="shared" ca="1" si="1313"/>
        <v>-</v>
      </c>
      <c r="AJ2472" s="32" t="str">
        <f t="shared" ca="1" si="1313"/>
        <v>-</v>
      </c>
      <c r="AK2472" s="32">
        <f t="shared" ca="1" si="1313"/>
        <v>0</v>
      </c>
      <c r="AL2472" s="32">
        <f t="shared" ca="1" si="1313"/>
        <v>1</v>
      </c>
      <c r="AM2472" s="32">
        <f t="shared" ca="1" si="1313"/>
        <v>-1</v>
      </c>
      <c r="AN2472" s="32">
        <f t="shared" ca="1" si="1313"/>
        <v>3.9</v>
      </c>
      <c r="AO2472" s="32" t="str">
        <f t="shared" ca="1" si="1313"/>
        <v>-</v>
      </c>
      <c r="AP2472" s="32" t="str">
        <f t="shared" ca="1" si="1313"/>
        <v>-</v>
      </c>
      <c r="AQ2472" s="32" t="b">
        <f t="shared" ca="1" si="1313"/>
        <v>1</v>
      </c>
      <c r="AR2472" s="32" t="b">
        <f t="shared" ca="1" si="1313"/>
        <v>1</v>
      </c>
      <c r="AS2472" s="32" t="str">
        <f t="shared" ca="1" si="1313"/>
        <v>-</v>
      </c>
      <c r="AT2472" s="32" t="str">
        <f t="shared" ca="1" si="1313"/>
        <v>-</v>
      </c>
      <c r="AU2472" s="32">
        <f t="shared" ca="1" si="1313"/>
        <v>1.6379310344828184E-2</v>
      </c>
      <c r="AV2472" s="32">
        <f t="shared" ca="1" si="1313"/>
        <v>56.215699999999998</v>
      </c>
      <c r="AW2472" s="22">
        <f t="shared" si="1307"/>
        <v>1</v>
      </c>
      <c r="AX2472" s="32">
        <f t="shared" ca="1" si="1308"/>
        <v>2.8027884886353105E-2</v>
      </c>
      <c r="AY2472" s="22">
        <f t="shared" si="1309"/>
        <v>1</v>
      </c>
      <c r="AZ2472" s="22">
        <f t="shared" si="1309"/>
        <v>1</v>
      </c>
      <c r="BA2472" s="32">
        <f t="shared" ca="1" si="1313"/>
        <v>0</v>
      </c>
      <c r="BB2472" s="32">
        <f t="shared" ca="1" si="1314"/>
        <v>0</v>
      </c>
      <c r="BC2472" s="22">
        <f t="shared" si="1316"/>
        <v>1</v>
      </c>
      <c r="BD2472" s="22">
        <f t="shared" si="1316"/>
        <v>0</v>
      </c>
      <c r="BE2472" s="22">
        <f t="shared" si="1316"/>
        <v>0</v>
      </c>
      <c r="BF2472" s="22">
        <f t="shared" si="1316"/>
        <v>0</v>
      </c>
      <c r="BG2472" s="22">
        <f t="shared" si="1316"/>
        <v>0</v>
      </c>
      <c r="BH2472" s="22">
        <f t="shared" si="1316"/>
        <v>0</v>
      </c>
      <c r="BI2472" s="32" t="str">
        <f t="shared" ca="1" si="1314"/>
        <v>-</v>
      </c>
      <c r="BJ2472" s="32" t="str">
        <f t="shared" ca="1" si="1314"/>
        <v>-</v>
      </c>
      <c r="BK2472" s="32" t="str">
        <f t="shared" ca="1" si="1314"/>
        <v>-</v>
      </c>
      <c r="BL2472" s="32">
        <f t="shared" ca="1" si="1314"/>
        <v>0</v>
      </c>
      <c r="BM2472" s="32">
        <f t="shared" ca="1" si="1314"/>
        <v>0</v>
      </c>
      <c r="BN2472" s="32">
        <f t="shared" ca="1" si="1314"/>
        <v>0</v>
      </c>
      <c r="BO2472" s="32">
        <f t="shared" ca="1" si="1314"/>
        <v>0</v>
      </c>
      <c r="BP2472" s="54">
        <v>0</v>
      </c>
    </row>
    <row r="2473" spans="1:68" hidden="1" outlineLevel="2">
      <c r="A2473" s="53"/>
      <c r="B2473" s="44">
        <f ca="1">COUNT(B$5:OFFSET(B2473,-1,0))</f>
        <v>2382</v>
      </c>
      <c r="C2473" s="31">
        <f ca="1">$B$2293</f>
        <v>2208</v>
      </c>
      <c r="D2473" s="45">
        <f t="shared" ca="1" si="1301"/>
        <v>2288</v>
      </c>
      <c r="E2473">
        <v>0</v>
      </c>
      <c r="F2473" t="b">
        <v>0</v>
      </c>
      <c r="G2473" t="b">
        <v>0</v>
      </c>
      <c r="H2473" t="b">
        <v>0</v>
      </c>
      <c r="I2473" s="3" t="str">
        <f t="shared" ca="1" si="1302"/>
        <v>G25- SRW + EVG</v>
      </c>
      <c r="J2473" s="16" t="str">
        <f ca="1">IF(MATCH(I2473,I$5:I2473,0)=(COUNTA(I$5:I2473)),"-","Dup")</f>
        <v>-</v>
      </c>
      <c r="K2473" s="32" t="str">
        <f t="shared" ca="1" si="1315"/>
        <v>-</v>
      </c>
      <c r="L2473" s="32" t="b">
        <f t="shared" ca="1" si="1315"/>
        <v>0</v>
      </c>
      <c r="M2473" s="32" t="b">
        <f t="shared" ca="1" si="1315"/>
        <v>1</v>
      </c>
      <c r="N2473" s="32">
        <f t="shared" ca="1" si="1315"/>
        <v>2</v>
      </c>
      <c r="O2473" s="32" t="str">
        <f t="shared" ca="1" si="1315"/>
        <v>-</v>
      </c>
      <c r="P2473" s="32" t="str">
        <f t="shared" ca="1" si="1315"/>
        <v>-</v>
      </c>
      <c r="Q2473" s="32" t="str">
        <f t="shared" ca="1" si="1315"/>
        <v>-</v>
      </c>
      <c r="R2473" s="32" t="str">
        <f t="shared" ca="1" si="1315"/>
        <v>-</v>
      </c>
      <c r="S2473" s="32" t="str">
        <f t="shared" ca="1" si="1315"/>
        <v>-</v>
      </c>
      <c r="T2473" s="32" t="str">
        <f t="shared" ca="1" si="1315"/>
        <v>-</v>
      </c>
      <c r="U2473" s="32" t="str">
        <f t="shared" ca="1" si="1315"/>
        <v>-</v>
      </c>
      <c r="V2473" s="32" t="str">
        <f t="shared" ca="1" si="1315"/>
        <v>-</v>
      </c>
      <c r="W2473" s="32" t="str">
        <f t="shared" ca="1" si="1315"/>
        <v>-</v>
      </c>
      <c r="X2473" s="32" t="str">
        <f t="shared" ca="1" si="1315"/>
        <v>-</v>
      </c>
      <c r="Y2473" s="32" t="str">
        <f t="shared" ca="1" si="1315"/>
        <v>-</v>
      </c>
      <c r="Z2473" s="32" t="str">
        <f t="shared" ca="1" si="1315"/>
        <v>-</v>
      </c>
      <c r="AA2473" s="32" t="b">
        <f t="shared" ca="1" si="1317"/>
        <v>1</v>
      </c>
      <c r="AB2473" s="32" t="b">
        <f t="shared" ca="1" si="1317"/>
        <v>0</v>
      </c>
      <c r="AC2473" s="32" t="b">
        <f t="shared" ca="1" si="1317"/>
        <v>1</v>
      </c>
      <c r="AD2473" s="32" t="b">
        <f t="shared" ca="1" si="1317"/>
        <v>1</v>
      </c>
      <c r="AE2473" s="32" t="b">
        <f t="shared" ca="1" si="1317"/>
        <v>1</v>
      </c>
      <c r="AF2473" s="32">
        <f t="shared" ca="1" si="1313"/>
        <v>0</v>
      </c>
      <c r="AG2473" s="32">
        <f t="shared" ca="1" si="1313"/>
        <v>0.4</v>
      </c>
      <c r="AH2473" s="32">
        <f t="shared" ca="1" si="1313"/>
        <v>-0.4</v>
      </c>
      <c r="AI2473" s="32" t="str">
        <f t="shared" ca="1" si="1313"/>
        <v>-</v>
      </c>
      <c r="AJ2473" s="32" t="str">
        <f t="shared" ca="1" si="1313"/>
        <v>-</v>
      </c>
      <c r="AK2473" s="32">
        <f t="shared" ca="1" si="1313"/>
        <v>0</v>
      </c>
      <c r="AL2473" s="32">
        <f t="shared" ca="1" si="1313"/>
        <v>1</v>
      </c>
      <c r="AM2473" s="32">
        <f t="shared" ca="1" si="1313"/>
        <v>-1</v>
      </c>
      <c r="AN2473" s="32">
        <f t="shared" ca="1" si="1313"/>
        <v>3.9</v>
      </c>
      <c r="AO2473" s="32" t="str">
        <f t="shared" ca="1" si="1313"/>
        <v>-</v>
      </c>
      <c r="AP2473" s="32" t="str">
        <f t="shared" ca="1" si="1313"/>
        <v>-</v>
      </c>
      <c r="AQ2473" s="32" t="b">
        <f t="shared" ca="1" si="1313"/>
        <v>1</v>
      </c>
      <c r="AR2473" s="32" t="b">
        <f t="shared" ca="1" si="1313"/>
        <v>1</v>
      </c>
      <c r="AS2473" s="32" t="str">
        <f t="shared" ca="1" si="1313"/>
        <v>-</v>
      </c>
      <c r="AT2473" s="32" t="str">
        <f t="shared" ca="1" si="1313"/>
        <v>-</v>
      </c>
      <c r="AU2473" s="32">
        <f t="shared" ca="1" si="1313"/>
        <v>0.16137931034482819</v>
      </c>
      <c r="AV2473" s="32">
        <f t="shared" ca="1" si="1313"/>
        <v>58.371400000000001</v>
      </c>
      <c r="AW2473" s="22">
        <f t="shared" si="1307"/>
        <v>1</v>
      </c>
      <c r="AX2473" s="32">
        <f t="shared" ca="1" si="1308"/>
        <v>-3.2510906353514724E-2</v>
      </c>
      <c r="AY2473" s="22">
        <f t="shared" si="1309"/>
        <v>1</v>
      </c>
      <c r="AZ2473" s="22">
        <f t="shared" si="1309"/>
        <v>1</v>
      </c>
      <c r="BA2473" s="32">
        <f t="shared" ca="1" si="1313"/>
        <v>0</v>
      </c>
      <c r="BB2473" s="32">
        <f t="shared" ca="1" si="1314"/>
        <v>0</v>
      </c>
      <c r="BC2473" s="22">
        <f t="shared" si="1316"/>
        <v>1</v>
      </c>
      <c r="BD2473" s="22">
        <f t="shared" si="1316"/>
        <v>0</v>
      </c>
      <c r="BE2473" s="22">
        <f t="shared" si="1316"/>
        <v>0</v>
      </c>
      <c r="BF2473" s="22">
        <f t="shared" si="1316"/>
        <v>0</v>
      </c>
      <c r="BG2473" s="22">
        <f t="shared" si="1316"/>
        <v>0</v>
      </c>
      <c r="BH2473" s="22">
        <f t="shared" si="1316"/>
        <v>0</v>
      </c>
      <c r="BI2473" s="32" t="str">
        <f t="shared" ca="1" si="1314"/>
        <v>-</v>
      </c>
      <c r="BJ2473" s="32" t="str">
        <f t="shared" ca="1" si="1314"/>
        <v>-</v>
      </c>
      <c r="BK2473" s="32" t="str">
        <f t="shared" ca="1" si="1314"/>
        <v>-</v>
      </c>
      <c r="BL2473" s="32">
        <f t="shared" ca="1" si="1314"/>
        <v>0</v>
      </c>
      <c r="BM2473" s="32">
        <f t="shared" ca="1" si="1314"/>
        <v>0</v>
      </c>
      <c r="BN2473" s="32">
        <f t="shared" ca="1" si="1314"/>
        <v>0</v>
      </c>
      <c r="BO2473" s="32">
        <f t="shared" ca="1" si="1314"/>
        <v>0</v>
      </c>
      <c r="BP2473" s="54">
        <v>0</v>
      </c>
    </row>
    <row r="2474" spans="1:68" hidden="1" outlineLevel="2">
      <c r="A2474" s="53"/>
      <c r="B2474" s="44">
        <f ca="1">COUNT(B$5:OFFSET(B2474,-1,0))</f>
        <v>2383</v>
      </c>
      <c r="C2474" s="31">
        <f ca="1">$B$2294</f>
        <v>2209</v>
      </c>
      <c r="D2474" s="45">
        <f t="shared" ca="1" si="1301"/>
        <v>2289</v>
      </c>
      <c r="E2474">
        <v>0</v>
      </c>
      <c r="F2474" t="b">
        <v>0</v>
      </c>
      <c r="G2474" t="b">
        <v>0</v>
      </c>
      <c r="H2474" t="b">
        <v>0</v>
      </c>
      <c r="I2474" s="3" t="str">
        <f t="shared" ca="1" si="1302"/>
        <v>G26- SRW + EVG</v>
      </c>
      <c r="J2474" s="16" t="str">
        <f ca="1">IF(MATCH(I2474,I$5:I2474,0)=(COUNTA(I$5:I2474)),"-","Dup")</f>
        <v>-</v>
      </c>
      <c r="K2474" s="32" t="str">
        <f t="shared" ca="1" si="1315"/>
        <v>-</v>
      </c>
      <c r="L2474" s="32" t="b">
        <f t="shared" ca="1" si="1315"/>
        <v>0</v>
      </c>
      <c r="M2474" s="32" t="b">
        <f t="shared" ca="1" si="1315"/>
        <v>1</v>
      </c>
      <c r="N2474" s="32">
        <f t="shared" ca="1" si="1315"/>
        <v>2</v>
      </c>
      <c r="O2474" s="32" t="str">
        <f t="shared" ca="1" si="1315"/>
        <v>-</v>
      </c>
      <c r="P2474" s="32" t="str">
        <f t="shared" ca="1" si="1315"/>
        <v>-</v>
      </c>
      <c r="Q2474" s="32" t="str">
        <f t="shared" ca="1" si="1315"/>
        <v>-</v>
      </c>
      <c r="R2474" s="32" t="str">
        <f t="shared" ca="1" si="1315"/>
        <v>-</v>
      </c>
      <c r="S2474" s="32" t="str">
        <f t="shared" ca="1" si="1315"/>
        <v>-</v>
      </c>
      <c r="T2474" s="32" t="str">
        <f t="shared" ca="1" si="1315"/>
        <v>-</v>
      </c>
      <c r="U2474" s="32" t="str">
        <f t="shared" ca="1" si="1315"/>
        <v>-</v>
      </c>
      <c r="V2474" s="32" t="str">
        <f t="shared" ca="1" si="1315"/>
        <v>-</v>
      </c>
      <c r="W2474" s="32" t="str">
        <f t="shared" ca="1" si="1315"/>
        <v>-</v>
      </c>
      <c r="X2474" s="32" t="str">
        <f t="shared" ca="1" si="1315"/>
        <v>-</v>
      </c>
      <c r="Y2474" s="32" t="str">
        <f t="shared" ca="1" si="1315"/>
        <v>-</v>
      </c>
      <c r="Z2474" s="32" t="str">
        <f t="shared" ca="1" si="1315"/>
        <v>-</v>
      </c>
      <c r="AA2474" s="32" t="b">
        <f t="shared" ca="1" si="1317"/>
        <v>1</v>
      </c>
      <c r="AB2474" s="32" t="b">
        <f t="shared" ca="1" si="1317"/>
        <v>0</v>
      </c>
      <c r="AC2474" s="32" t="b">
        <f t="shared" ca="1" si="1317"/>
        <v>1</v>
      </c>
      <c r="AD2474" s="32" t="b">
        <f t="shared" ca="1" si="1317"/>
        <v>1</v>
      </c>
      <c r="AE2474" s="32" t="b">
        <f t="shared" ca="1" si="1317"/>
        <v>1</v>
      </c>
      <c r="AF2474" s="32">
        <f t="shared" ca="1" si="1313"/>
        <v>0</v>
      </c>
      <c r="AG2474" s="32">
        <f t="shared" ca="1" si="1313"/>
        <v>0.4</v>
      </c>
      <c r="AH2474" s="32">
        <f t="shared" ca="1" si="1313"/>
        <v>-0.4</v>
      </c>
      <c r="AI2474" s="32" t="str">
        <f t="shared" ca="1" si="1313"/>
        <v>-</v>
      </c>
      <c r="AJ2474" s="32" t="str">
        <f t="shared" ca="1" si="1313"/>
        <v>-</v>
      </c>
      <c r="AK2474" s="32">
        <f t="shared" ca="1" si="1313"/>
        <v>0</v>
      </c>
      <c r="AL2474" s="32">
        <f t="shared" ca="1" si="1313"/>
        <v>1</v>
      </c>
      <c r="AM2474" s="32">
        <f t="shared" ca="1" si="1313"/>
        <v>-1</v>
      </c>
      <c r="AN2474" s="32">
        <f t="shared" ca="1" si="1313"/>
        <v>3.9</v>
      </c>
      <c r="AO2474" s="32" t="str">
        <f t="shared" ca="1" si="1313"/>
        <v>-</v>
      </c>
      <c r="AP2474" s="32" t="str">
        <f t="shared" ca="1" si="1313"/>
        <v>-</v>
      </c>
      <c r="AQ2474" s="32" t="b">
        <f t="shared" ca="1" si="1313"/>
        <v>1</v>
      </c>
      <c r="AR2474" s="32" t="b">
        <f t="shared" ca="1" si="1313"/>
        <v>1</v>
      </c>
      <c r="AS2474" s="32" t="str">
        <f t="shared" ca="1" si="1313"/>
        <v>-</v>
      </c>
      <c r="AT2474" s="32" t="str">
        <f t="shared" ca="1" si="1313"/>
        <v>-</v>
      </c>
      <c r="AU2474" s="32">
        <f t="shared" ca="1" si="1313"/>
        <v>-0.16362068965517182</v>
      </c>
      <c r="AV2474" s="32">
        <f t="shared" ca="1" si="1313"/>
        <v>56.062399999999997</v>
      </c>
      <c r="AW2474" s="22">
        <f t="shared" si="1307"/>
        <v>1</v>
      </c>
      <c r="AX2474" s="32">
        <f t="shared" ca="1" si="1308"/>
        <v>-4.5161893315035062E-2</v>
      </c>
      <c r="AY2474" s="22">
        <f t="shared" si="1309"/>
        <v>1</v>
      </c>
      <c r="AZ2474" s="22">
        <f t="shared" si="1309"/>
        <v>1</v>
      </c>
      <c r="BA2474" s="32">
        <f t="shared" ca="1" si="1313"/>
        <v>0</v>
      </c>
      <c r="BB2474" s="32">
        <f t="shared" ca="1" si="1314"/>
        <v>0</v>
      </c>
      <c r="BC2474" s="22">
        <f t="shared" si="1316"/>
        <v>1</v>
      </c>
      <c r="BD2474" s="22">
        <f t="shared" si="1316"/>
        <v>0</v>
      </c>
      <c r="BE2474" s="22">
        <f t="shared" si="1316"/>
        <v>0</v>
      </c>
      <c r="BF2474" s="22">
        <f t="shared" si="1316"/>
        <v>0</v>
      </c>
      <c r="BG2474" s="22">
        <f t="shared" si="1316"/>
        <v>0</v>
      </c>
      <c r="BH2474" s="22">
        <f t="shared" si="1316"/>
        <v>0</v>
      </c>
      <c r="BI2474" s="32" t="str">
        <f t="shared" ca="1" si="1314"/>
        <v>-</v>
      </c>
      <c r="BJ2474" s="32" t="str">
        <f t="shared" ca="1" si="1314"/>
        <v>-</v>
      </c>
      <c r="BK2474" s="32" t="str">
        <f t="shared" ca="1" si="1314"/>
        <v>-</v>
      </c>
      <c r="BL2474" s="32">
        <f t="shared" ca="1" si="1314"/>
        <v>0</v>
      </c>
      <c r="BM2474" s="32">
        <f t="shared" ca="1" si="1314"/>
        <v>0</v>
      </c>
      <c r="BN2474" s="32">
        <f t="shared" ca="1" si="1314"/>
        <v>0</v>
      </c>
      <c r="BO2474" s="32">
        <f t="shared" ca="1" si="1314"/>
        <v>0</v>
      </c>
      <c r="BP2474" s="54">
        <v>0</v>
      </c>
    </row>
    <row r="2475" spans="1:68" hidden="1" outlineLevel="2">
      <c r="A2475" s="53"/>
      <c r="B2475" s="44">
        <f ca="1">COUNT(B$5:OFFSET(B2475,-1,0))</f>
        <v>2384</v>
      </c>
      <c r="C2475" s="31">
        <f ca="1">$B$2295</f>
        <v>2210</v>
      </c>
      <c r="D2475" s="45">
        <f t="shared" ca="1" si="1301"/>
        <v>2290</v>
      </c>
      <c r="E2475">
        <v>0</v>
      </c>
      <c r="F2475" t="b">
        <v>0</v>
      </c>
      <c r="G2475" t="b">
        <v>0</v>
      </c>
      <c r="H2475" t="b">
        <v>0</v>
      </c>
      <c r="I2475" s="3" t="str">
        <f t="shared" ca="1" si="1302"/>
        <v>G27- SRW + EVG</v>
      </c>
      <c r="J2475" s="16" t="str">
        <f ca="1">IF(MATCH(I2475,I$5:I2475,0)=(COUNTA(I$5:I2475)),"-","Dup")</f>
        <v>-</v>
      </c>
      <c r="K2475" s="32" t="str">
        <f t="shared" ca="1" si="1315"/>
        <v>-</v>
      </c>
      <c r="L2475" s="32" t="b">
        <f t="shared" ca="1" si="1315"/>
        <v>0</v>
      </c>
      <c r="M2475" s="32" t="b">
        <f t="shared" ca="1" si="1315"/>
        <v>1</v>
      </c>
      <c r="N2475" s="32">
        <f t="shared" ca="1" si="1315"/>
        <v>2</v>
      </c>
      <c r="O2475" s="32" t="str">
        <f t="shared" ca="1" si="1315"/>
        <v>-</v>
      </c>
      <c r="P2475" s="32" t="str">
        <f t="shared" ca="1" si="1315"/>
        <v>-</v>
      </c>
      <c r="Q2475" s="32" t="str">
        <f t="shared" ca="1" si="1315"/>
        <v>-</v>
      </c>
      <c r="R2475" s="32" t="str">
        <f t="shared" ca="1" si="1315"/>
        <v>-</v>
      </c>
      <c r="S2475" s="32" t="str">
        <f t="shared" ca="1" si="1315"/>
        <v>-</v>
      </c>
      <c r="T2475" s="32" t="str">
        <f t="shared" ca="1" si="1315"/>
        <v>-</v>
      </c>
      <c r="U2475" s="32" t="str">
        <f t="shared" ca="1" si="1315"/>
        <v>-</v>
      </c>
      <c r="V2475" s="32" t="str">
        <f t="shared" ca="1" si="1315"/>
        <v>-</v>
      </c>
      <c r="W2475" s="32" t="str">
        <f t="shared" ca="1" si="1315"/>
        <v>-</v>
      </c>
      <c r="X2475" s="32" t="str">
        <f t="shared" ca="1" si="1315"/>
        <v>-</v>
      </c>
      <c r="Y2475" s="32" t="str">
        <f t="shared" ca="1" si="1315"/>
        <v>-</v>
      </c>
      <c r="Z2475" s="32" t="str">
        <f t="shared" ca="1" si="1315"/>
        <v>-</v>
      </c>
      <c r="AA2475" s="32" t="b">
        <f t="shared" ca="1" si="1317"/>
        <v>1</v>
      </c>
      <c r="AB2475" s="32" t="b">
        <f t="shared" ca="1" si="1317"/>
        <v>0</v>
      </c>
      <c r="AC2475" s="32" t="b">
        <f t="shared" ca="1" si="1317"/>
        <v>1</v>
      </c>
      <c r="AD2475" s="32" t="b">
        <f t="shared" ca="1" si="1317"/>
        <v>1</v>
      </c>
      <c r="AE2475" s="32" t="b">
        <f t="shared" ca="1" si="1317"/>
        <v>1</v>
      </c>
      <c r="AF2475" s="32">
        <f t="shared" ca="1" si="1313"/>
        <v>0</v>
      </c>
      <c r="AG2475" s="32">
        <f t="shared" ca="1" si="1313"/>
        <v>0.4</v>
      </c>
      <c r="AH2475" s="32">
        <f t="shared" ca="1" si="1313"/>
        <v>-0.4</v>
      </c>
      <c r="AI2475" s="32" t="str">
        <f t="shared" ca="1" si="1313"/>
        <v>-</v>
      </c>
      <c r="AJ2475" s="32" t="str">
        <f t="shared" ca="1" si="1313"/>
        <v>-</v>
      </c>
      <c r="AK2475" s="32">
        <f t="shared" ca="1" si="1313"/>
        <v>0</v>
      </c>
      <c r="AL2475" s="32">
        <f t="shared" ca="1" si="1313"/>
        <v>1</v>
      </c>
      <c r="AM2475" s="32">
        <f t="shared" ca="1" si="1313"/>
        <v>-1</v>
      </c>
      <c r="AN2475" s="32">
        <f t="shared" ca="1" si="1313"/>
        <v>3.9</v>
      </c>
      <c r="AO2475" s="32" t="str">
        <f t="shared" ca="1" si="1313"/>
        <v>-</v>
      </c>
      <c r="AP2475" s="32" t="str">
        <f t="shared" ca="1" si="1313"/>
        <v>-</v>
      </c>
      <c r="AQ2475" s="32" t="b">
        <f t="shared" ca="1" si="1313"/>
        <v>1</v>
      </c>
      <c r="AR2475" s="32" t="b">
        <f t="shared" ca="1" si="1313"/>
        <v>1</v>
      </c>
      <c r="AS2475" s="32" t="str">
        <f t="shared" ca="1" si="1313"/>
        <v>-</v>
      </c>
      <c r="AT2475" s="32" t="str">
        <f t="shared" ca="1" si="1313"/>
        <v>-</v>
      </c>
      <c r="AU2475" s="32">
        <f t="shared" ca="1" si="1313"/>
        <v>0.22137931034482819</v>
      </c>
      <c r="AV2475" s="32">
        <f t="shared" ca="1" si="1313"/>
        <v>58.537100000000002</v>
      </c>
      <c r="AW2475" s="22">
        <f t="shared" si="1307"/>
        <v>1</v>
      </c>
      <c r="AX2475" s="32">
        <f t="shared" ca="1" si="1308"/>
        <v>-0.18009937044044</v>
      </c>
      <c r="AY2475" s="22">
        <f t="shared" si="1309"/>
        <v>1</v>
      </c>
      <c r="AZ2475" s="22">
        <f t="shared" si="1309"/>
        <v>1</v>
      </c>
      <c r="BA2475" s="32">
        <f t="shared" ca="1" si="1313"/>
        <v>0</v>
      </c>
      <c r="BB2475" s="32">
        <f t="shared" ca="1" si="1314"/>
        <v>0</v>
      </c>
      <c r="BC2475" s="22">
        <f t="shared" si="1316"/>
        <v>1</v>
      </c>
      <c r="BD2475" s="22">
        <f t="shared" si="1316"/>
        <v>0</v>
      </c>
      <c r="BE2475" s="22">
        <f t="shared" si="1316"/>
        <v>0</v>
      </c>
      <c r="BF2475" s="22">
        <f t="shared" si="1316"/>
        <v>0</v>
      </c>
      <c r="BG2475" s="22">
        <f t="shared" si="1316"/>
        <v>0</v>
      </c>
      <c r="BH2475" s="22">
        <f t="shared" si="1316"/>
        <v>0</v>
      </c>
      <c r="BI2475" s="32" t="str">
        <f t="shared" ca="1" si="1314"/>
        <v>-</v>
      </c>
      <c r="BJ2475" s="32" t="str">
        <f t="shared" ca="1" si="1314"/>
        <v>-</v>
      </c>
      <c r="BK2475" s="32" t="str">
        <f t="shared" ca="1" si="1314"/>
        <v>-</v>
      </c>
      <c r="BL2475" s="32">
        <f t="shared" ca="1" si="1314"/>
        <v>0</v>
      </c>
      <c r="BM2475" s="32">
        <f t="shared" ca="1" si="1314"/>
        <v>0</v>
      </c>
      <c r="BN2475" s="32">
        <f t="shared" ca="1" si="1314"/>
        <v>0</v>
      </c>
      <c r="BO2475" s="32">
        <f t="shared" ca="1" si="1314"/>
        <v>0</v>
      </c>
      <c r="BP2475" s="54">
        <v>0</v>
      </c>
    </row>
    <row r="2476" spans="1:68" hidden="1" outlineLevel="2">
      <c r="A2476" s="53"/>
      <c r="B2476" s="44">
        <f ca="1">COUNT(B$5:OFFSET(B2476,-1,0))</f>
        <v>2385</v>
      </c>
      <c r="C2476" s="31">
        <f ca="1">$B$2296</f>
        <v>2211</v>
      </c>
      <c r="D2476" s="45">
        <f t="shared" ca="1" si="1301"/>
        <v>2291</v>
      </c>
      <c r="E2476">
        <v>0</v>
      </c>
      <c r="F2476" t="b">
        <v>0</v>
      </c>
      <c r="G2476" t="b">
        <v>0</v>
      </c>
      <c r="H2476" t="b">
        <v>0</v>
      </c>
      <c r="I2476" s="3" t="str">
        <f t="shared" ca="1" si="1302"/>
        <v>G28- SRW + EVG</v>
      </c>
      <c r="J2476" s="16" t="str">
        <f ca="1">IF(MATCH(I2476,I$5:I2476,0)=(COUNTA(I$5:I2476)),"-","Dup")</f>
        <v>-</v>
      </c>
      <c r="K2476" s="32" t="str">
        <f t="shared" ca="1" si="1315"/>
        <v>-</v>
      </c>
      <c r="L2476" s="32" t="b">
        <f t="shared" ca="1" si="1315"/>
        <v>0</v>
      </c>
      <c r="M2476" s="32" t="b">
        <f t="shared" ca="1" si="1315"/>
        <v>1</v>
      </c>
      <c r="N2476" s="32">
        <f t="shared" ca="1" si="1315"/>
        <v>2</v>
      </c>
      <c r="O2476" s="32" t="str">
        <f t="shared" ca="1" si="1315"/>
        <v>-</v>
      </c>
      <c r="P2476" s="32" t="str">
        <f t="shared" ca="1" si="1315"/>
        <v>-</v>
      </c>
      <c r="Q2476" s="32" t="str">
        <f t="shared" ca="1" si="1315"/>
        <v>-</v>
      </c>
      <c r="R2476" s="32" t="str">
        <f t="shared" ca="1" si="1315"/>
        <v>-</v>
      </c>
      <c r="S2476" s="32" t="str">
        <f t="shared" ca="1" si="1315"/>
        <v>-</v>
      </c>
      <c r="T2476" s="32" t="str">
        <f t="shared" ca="1" si="1315"/>
        <v>-</v>
      </c>
      <c r="U2476" s="32" t="str">
        <f t="shared" ca="1" si="1315"/>
        <v>-</v>
      </c>
      <c r="V2476" s="32" t="str">
        <f t="shared" ca="1" si="1315"/>
        <v>-</v>
      </c>
      <c r="W2476" s="32" t="str">
        <f t="shared" ca="1" si="1315"/>
        <v>-</v>
      </c>
      <c r="X2476" s="32" t="str">
        <f t="shared" ca="1" si="1315"/>
        <v>-</v>
      </c>
      <c r="Y2476" s="32" t="str">
        <f t="shared" ca="1" si="1315"/>
        <v>-</v>
      </c>
      <c r="Z2476" s="32" t="str">
        <f t="shared" ca="1" si="1315"/>
        <v>-</v>
      </c>
      <c r="AA2476" s="32" t="b">
        <f t="shared" ca="1" si="1317"/>
        <v>1</v>
      </c>
      <c r="AB2476" s="32" t="b">
        <f t="shared" ca="1" si="1317"/>
        <v>0</v>
      </c>
      <c r="AC2476" s="32" t="b">
        <f t="shared" ca="1" si="1317"/>
        <v>1</v>
      </c>
      <c r="AD2476" s="32" t="b">
        <f t="shared" ca="1" si="1317"/>
        <v>1</v>
      </c>
      <c r="AE2476" s="32" t="b">
        <f t="shared" ca="1" si="1317"/>
        <v>1</v>
      </c>
      <c r="AF2476" s="32">
        <f t="shared" ca="1" si="1313"/>
        <v>0</v>
      </c>
      <c r="AG2476" s="32">
        <f t="shared" ca="1" si="1313"/>
        <v>0.4</v>
      </c>
      <c r="AH2476" s="32">
        <f t="shared" ca="1" si="1313"/>
        <v>-0.4</v>
      </c>
      <c r="AI2476" s="32" t="str">
        <f t="shared" ca="1" si="1313"/>
        <v>-</v>
      </c>
      <c r="AJ2476" s="32" t="str">
        <f t="shared" ca="1" si="1313"/>
        <v>-</v>
      </c>
      <c r="AK2476" s="32">
        <f t="shared" ca="1" si="1313"/>
        <v>0</v>
      </c>
      <c r="AL2476" s="32">
        <f t="shared" ca="1" si="1313"/>
        <v>1</v>
      </c>
      <c r="AM2476" s="32">
        <f t="shared" ca="1" si="1313"/>
        <v>-1</v>
      </c>
      <c r="AN2476" s="32">
        <f t="shared" ca="1" si="1313"/>
        <v>3.9</v>
      </c>
      <c r="AO2476" s="32" t="str">
        <f t="shared" ca="1" si="1313"/>
        <v>-</v>
      </c>
      <c r="AP2476" s="32" t="str">
        <f t="shared" ca="1" si="1313"/>
        <v>-</v>
      </c>
      <c r="AQ2476" s="32" t="b">
        <f t="shared" ca="1" si="1313"/>
        <v>1</v>
      </c>
      <c r="AR2476" s="32" t="b">
        <f t="shared" ca="1" si="1313"/>
        <v>1</v>
      </c>
      <c r="AS2476" s="32" t="str">
        <f t="shared" ca="1" si="1313"/>
        <v>-</v>
      </c>
      <c r="AT2476" s="32" t="str">
        <f t="shared" ca="1" si="1313"/>
        <v>-</v>
      </c>
      <c r="AU2476" s="32">
        <f t="shared" ca="1" si="1313"/>
        <v>-6.3620689655171814E-2</v>
      </c>
      <c r="AV2476" s="32">
        <f t="shared" ca="1" si="1313"/>
        <v>54.719200000000001</v>
      </c>
      <c r="AW2476" s="22">
        <f t="shared" si="1307"/>
        <v>1</v>
      </c>
      <c r="AX2476" s="32">
        <f t="shared" ca="1" si="1308"/>
        <v>-0.10733205233674503</v>
      </c>
      <c r="AY2476" s="22">
        <f t="shared" si="1309"/>
        <v>1</v>
      </c>
      <c r="AZ2476" s="22">
        <f t="shared" si="1309"/>
        <v>1</v>
      </c>
      <c r="BA2476" s="32">
        <f t="shared" ca="1" si="1313"/>
        <v>0</v>
      </c>
      <c r="BB2476" s="32">
        <f t="shared" ca="1" si="1314"/>
        <v>0</v>
      </c>
      <c r="BC2476" s="22">
        <f t="shared" si="1316"/>
        <v>1</v>
      </c>
      <c r="BD2476" s="22">
        <f t="shared" si="1316"/>
        <v>0</v>
      </c>
      <c r="BE2476" s="22">
        <f t="shared" si="1316"/>
        <v>0</v>
      </c>
      <c r="BF2476" s="22">
        <f t="shared" si="1316"/>
        <v>0</v>
      </c>
      <c r="BG2476" s="22">
        <f t="shared" si="1316"/>
        <v>0</v>
      </c>
      <c r="BH2476" s="22">
        <f t="shared" si="1316"/>
        <v>0</v>
      </c>
      <c r="BI2476" s="32" t="str">
        <f t="shared" ca="1" si="1314"/>
        <v>-</v>
      </c>
      <c r="BJ2476" s="32" t="str">
        <f t="shared" ca="1" si="1314"/>
        <v>-</v>
      </c>
      <c r="BK2476" s="32" t="str">
        <f t="shared" ca="1" si="1314"/>
        <v>-</v>
      </c>
      <c r="BL2476" s="32">
        <f t="shared" ca="1" si="1314"/>
        <v>0</v>
      </c>
      <c r="BM2476" s="32">
        <f t="shared" ca="1" si="1314"/>
        <v>0</v>
      </c>
      <c r="BN2476" s="32">
        <f t="shared" ca="1" si="1314"/>
        <v>0</v>
      </c>
      <c r="BO2476" s="32">
        <f t="shared" ca="1" si="1314"/>
        <v>0</v>
      </c>
      <c r="BP2476" s="54">
        <v>0</v>
      </c>
    </row>
    <row r="2477" spans="1:68" hidden="1" outlineLevel="2">
      <c r="A2477" s="53"/>
      <c r="B2477" s="44">
        <f ca="1">COUNT(B$5:OFFSET(B2477,-1,0))</f>
        <v>2386</v>
      </c>
      <c r="C2477" s="31">
        <f ca="1">$B$2297</f>
        <v>2212</v>
      </c>
      <c r="D2477" s="45">
        <f t="shared" ca="1" si="1301"/>
        <v>2292</v>
      </c>
      <c r="E2477">
        <v>0</v>
      </c>
      <c r="F2477" t="b">
        <v>0</v>
      </c>
      <c r="G2477" t="b">
        <v>0</v>
      </c>
      <c r="H2477" t="b">
        <v>0</v>
      </c>
      <c r="I2477" s="3" t="str">
        <f t="shared" ca="1" si="1302"/>
        <v>G29- SRW + EVG</v>
      </c>
      <c r="J2477" s="16" t="str">
        <f ca="1">IF(MATCH(I2477,I$5:I2477,0)=(COUNTA(I$5:I2477)),"-","Dup")</f>
        <v>-</v>
      </c>
      <c r="K2477" s="32" t="str">
        <f t="shared" ca="1" si="1315"/>
        <v>-</v>
      </c>
      <c r="L2477" s="32" t="b">
        <f t="shared" ca="1" si="1315"/>
        <v>0</v>
      </c>
      <c r="M2477" s="32" t="b">
        <f t="shared" ca="1" si="1315"/>
        <v>1</v>
      </c>
      <c r="N2477" s="32">
        <f t="shared" ca="1" si="1315"/>
        <v>2</v>
      </c>
      <c r="O2477" s="32" t="str">
        <f t="shared" ca="1" si="1315"/>
        <v>-</v>
      </c>
      <c r="P2477" s="32" t="str">
        <f t="shared" ca="1" si="1315"/>
        <v>-</v>
      </c>
      <c r="Q2477" s="32" t="str">
        <f t="shared" ca="1" si="1315"/>
        <v>-</v>
      </c>
      <c r="R2477" s="32" t="str">
        <f t="shared" ca="1" si="1315"/>
        <v>-</v>
      </c>
      <c r="S2477" s="32" t="str">
        <f t="shared" ca="1" si="1315"/>
        <v>-</v>
      </c>
      <c r="T2477" s="32" t="str">
        <f t="shared" ca="1" si="1315"/>
        <v>-</v>
      </c>
      <c r="U2477" s="32" t="str">
        <f t="shared" ca="1" si="1315"/>
        <v>-</v>
      </c>
      <c r="V2477" s="32" t="str">
        <f t="shared" ca="1" si="1315"/>
        <v>-</v>
      </c>
      <c r="W2477" s="32" t="str">
        <f t="shared" ca="1" si="1315"/>
        <v>-</v>
      </c>
      <c r="X2477" s="32" t="str">
        <f t="shared" ca="1" si="1315"/>
        <v>-</v>
      </c>
      <c r="Y2477" s="32" t="str">
        <f t="shared" ca="1" si="1315"/>
        <v>-</v>
      </c>
      <c r="Z2477" s="32" t="str">
        <f t="shared" ca="1" si="1315"/>
        <v>-</v>
      </c>
      <c r="AA2477" s="32" t="b">
        <f t="shared" ca="1" si="1317"/>
        <v>1</v>
      </c>
      <c r="AB2477" s="32" t="b">
        <f t="shared" ca="1" si="1317"/>
        <v>0</v>
      </c>
      <c r="AC2477" s="32" t="b">
        <f t="shared" ca="1" si="1317"/>
        <v>1</v>
      </c>
      <c r="AD2477" s="32" t="b">
        <f t="shared" ca="1" si="1317"/>
        <v>1</v>
      </c>
      <c r="AE2477" s="32" t="b">
        <f t="shared" ca="1" si="1317"/>
        <v>1</v>
      </c>
      <c r="AF2477" s="32">
        <f t="shared" ca="1" si="1313"/>
        <v>0</v>
      </c>
      <c r="AG2477" s="32">
        <f t="shared" ca="1" si="1313"/>
        <v>0.4</v>
      </c>
      <c r="AH2477" s="32">
        <f t="shared" ca="1" si="1313"/>
        <v>-0.4</v>
      </c>
      <c r="AI2477" s="32" t="str">
        <f t="shared" ca="1" si="1313"/>
        <v>-</v>
      </c>
      <c r="AJ2477" s="32" t="str">
        <f t="shared" ca="1" si="1313"/>
        <v>-</v>
      </c>
      <c r="AK2477" s="32">
        <f t="shared" ca="1" si="1313"/>
        <v>0</v>
      </c>
      <c r="AL2477" s="32">
        <f t="shared" ca="1" si="1313"/>
        <v>1</v>
      </c>
      <c r="AM2477" s="32">
        <f t="shared" ca="1" si="1313"/>
        <v>-1</v>
      </c>
      <c r="AN2477" s="32">
        <f t="shared" ca="1" si="1313"/>
        <v>3.9</v>
      </c>
      <c r="AO2477" s="32" t="str">
        <f t="shared" ca="1" si="1313"/>
        <v>-</v>
      </c>
      <c r="AP2477" s="32" t="str">
        <f t="shared" ca="1" si="1313"/>
        <v>-</v>
      </c>
      <c r="AQ2477" s="32" t="b">
        <f t="shared" ca="1" si="1313"/>
        <v>1</v>
      </c>
      <c r="AR2477" s="32" t="b">
        <f t="shared" ca="1" si="1313"/>
        <v>1</v>
      </c>
      <c r="AS2477" s="32" t="str">
        <f t="shared" ca="1" si="1313"/>
        <v>-</v>
      </c>
      <c r="AT2477" s="32" t="str">
        <f t="shared" ca="1" si="1313"/>
        <v>-</v>
      </c>
      <c r="AU2477" s="32">
        <f t="shared" ca="1" si="1313"/>
        <v>0.2963793103448279</v>
      </c>
      <c r="AV2477" s="32">
        <f t="shared" ca="1" si="1313"/>
        <v>54.8401</v>
      </c>
      <c r="AW2477" s="22">
        <f t="shared" si="1307"/>
        <v>1</v>
      </c>
      <c r="AX2477" s="32">
        <f t="shared" ca="1" si="1308"/>
        <v>-2.9563536184769479E-2</v>
      </c>
      <c r="AY2477" s="22">
        <f t="shared" si="1309"/>
        <v>1</v>
      </c>
      <c r="AZ2477" s="22">
        <f t="shared" si="1309"/>
        <v>1</v>
      </c>
      <c r="BA2477" s="32">
        <f t="shared" ca="1" si="1313"/>
        <v>0</v>
      </c>
      <c r="BB2477" s="32">
        <f t="shared" ca="1" si="1314"/>
        <v>0</v>
      </c>
      <c r="BC2477" s="22">
        <f t="shared" si="1316"/>
        <v>1</v>
      </c>
      <c r="BD2477" s="22">
        <f t="shared" si="1316"/>
        <v>0</v>
      </c>
      <c r="BE2477" s="22">
        <f t="shared" si="1316"/>
        <v>0</v>
      </c>
      <c r="BF2477" s="22">
        <f t="shared" si="1316"/>
        <v>0</v>
      </c>
      <c r="BG2477" s="22">
        <f t="shared" si="1316"/>
        <v>0</v>
      </c>
      <c r="BH2477" s="22">
        <f t="shared" si="1316"/>
        <v>0</v>
      </c>
      <c r="BI2477" s="32" t="str">
        <f t="shared" ca="1" si="1314"/>
        <v>-</v>
      </c>
      <c r="BJ2477" s="32" t="str">
        <f t="shared" ca="1" si="1314"/>
        <v>-</v>
      </c>
      <c r="BK2477" s="32" t="str">
        <f t="shared" ca="1" si="1314"/>
        <v>-</v>
      </c>
      <c r="BL2477" s="32">
        <f t="shared" ca="1" si="1314"/>
        <v>0</v>
      </c>
      <c r="BM2477" s="32">
        <f t="shared" ca="1" si="1314"/>
        <v>0</v>
      </c>
      <c r="BN2477" s="32">
        <f t="shared" ca="1" si="1314"/>
        <v>0</v>
      </c>
      <c r="BO2477" s="32">
        <f t="shared" ca="1" si="1314"/>
        <v>0</v>
      </c>
      <c r="BP2477" s="54">
        <v>0</v>
      </c>
    </row>
    <row r="2478" spans="1:68" collapsed="1">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49"/>
      <c r="BN2478" s="49"/>
      <c r="BO2478" s="49"/>
      <c r="BP2478" s="54">
        <v>0</v>
      </c>
    </row>
    <row r="2479" spans="1:68" hidden="1" outlineLevel="2">
      <c r="A2479" s="53"/>
      <c r="B2479" s="44">
        <f ca="1">COUNT(B$5:OFFSET(B2479,-1,0))</f>
        <v>2387</v>
      </c>
      <c r="C2479" s="31">
        <f ca="1">$B$2269</f>
        <v>2184</v>
      </c>
      <c r="D2479" s="45">
        <f t="shared" ref="D2479:D2507" ca="1" si="1318">MATCH($C2479,$B$5:$B$2748,1)-1</f>
        <v>2264</v>
      </c>
      <c r="E2479">
        <v>0</v>
      </c>
      <c r="F2479" t="b">
        <v>0</v>
      </c>
      <c r="G2479" t="b">
        <v>0</v>
      </c>
      <c r="H2479" t="b">
        <v>0</v>
      </c>
      <c r="I2479" s="3" t="str">
        <f t="shared" ref="I2479:I2507" ca="1" si="1319">LEFT(OFFSET(I$5,$D2479,0),4)&amp;" SRW +"&amp;IF($AW2479&lt;&gt;$AW$2128," PI","")&amp;IF($AX2479&lt;&gt;$AX$2128," EVG","")&amp;IF($AY2479&lt;&gt;$AY$2128," Eff+MR","")&amp;IF($BD2479&lt;&gt;$BD$2128," Flc",IF($BC2479&lt;&gt;$BC$2128,"&amp;SFW",""))&amp;IF($BE2479&lt;&gt;$BE$2128," Repro","")&amp;IF($BG2479&lt;&gt;$BG$2128," ERA","")</f>
        <v>G01- SRW + Eff+MR</v>
      </c>
      <c r="J2479" s="16" t="str">
        <f ca="1">IF(MATCH(I2479,I$5:I2479,0)=(COUNTA(I$5:I2479)),"-","Dup")</f>
        <v>-</v>
      </c>
      <c r="K2479" s="32" t="str">
        <f t="shared" ref="K2479:BO2486" ca="1" si="1320">OFFSET(K$5,$D2479,0)</f>
        <v>-</v>
      </c>
      <c r="L2479" s="32" t="b">
        <f t="shared" ca="1" si="1320"/>
        <v>0</v>
      </c>
      <c r="M2479" s="32" t="b">
        <f t="shared" ca="1" si="1320"/>
        <v>1</v>
      </c>
      <c r="N2479" s="32">
        <f t="shared" ca="1" si="1320"/>
        <v>2</v>
      </c>
      <c r="O2479" s="32" t="str">
        <f t="shared" ca="1" si="1320"/>
        <v>-</v>
      </c>
      <c r="P2479" s="32" t="str">
        <f t="shared" ca="1" si="1320"/>
        <v>-</v>
      </c>
      <c r="Q2479" s="32" t="str">
        <f t="shared" ca="1" si="1320"/>
        <v>-</v>
      </c>
      <c r="R2479" s="32" t="str">
        <f t="shared" ca="1" si="1320"/>
        <v>-</v>
      </c>
      <c r="S2479" s="32" t="str">
        <f t="shared" ca="1" si="1320"/>
        <v>-</v>
      </c>
      <c r="T2479" s="32" t="str">
        <f t="shared" ca="1" si="1320"/>
        <v>-</v>
      </c>
      <c r="U2479" s="32" t="str">
        <f t="shared" ca="1" si="1320"/>
        <v>-</v>
      </c>
      <c r="V2479" s="32" t="str">
        <f t="shared" ca="1" si="1320"/>
        <v>-</v>
      </c>
      <c r="W2479" s="32" t="str">
        <f t="shared" ca="1" si="1320"/>
        <v>-</v>
      </c>
      <c r="X2479" s="32" t="str">
        <f t="shared" ca="1" si="1320"/>
        <v>-</v>
      </c>
      <c r="Y2479" s="32" t="str">
        <f t="shared" ca="1" si="1320"/>
        <v>-</v>
      </c>
      <c r="Z2479" s="32" t="str">
        <f t="shared" ca="1" si="1320"/>
        <v>-</v>
      </c>
      <c r="AA2479" s="32" t="b">
        <f t="shared" ref="AA2479:AE2485" ca="1" si="1321">OFFSET(AA$5,$D2479,0)</f>
        <v>1</v>
      </c>
      <c r="AB2479" s="32" t="b">
        <f t="shared" ca="1" si="1321"/>
        <v>0</v>
      </c>
      <c r="AC2479" s="32" t="b">
        <f t="shared" ca="1" si="1321"/>
        <v>1</v>
      </c>
      <c r="AD2479" s="32" t="b">
        <f t="shared" ca="1" si="1321"/>
        <v>1</v>
      </c>
      <c r="AE2479" s="32" t="b">
        <f t="shared" ca="1" si="1321"/>
        <v>1</v>
      </c>
      <c r="AF2479" s="32">
        <f t="shared" ca="1" si="1320"/>
        <v>0</v>
      </c>
      <c r="AG2479" s="32">
        <f t="shared" ca="1" si="1320"/>
        <v>0.4</v>
      </c>
      <c r="AH2479" s="32">
        <f t="shared" ca="1" si="1320"/>
        <v>-0.4</v>
      </c>
      <c r="AI2479" s="32" t="str">
        <f t="shared" ref="AI2479:AJ2485" ca="1" si="1322">OFFSET(AI$5,$D2479,0)</f>
        <v>-</v>
      </c>
      <c r="AJ2479" s="32" t="str">
        <f t="shared" ca="1" si="1322"/>
        <v>-</v>
      </c>
      <c r="AK2479" s="32">
        <f t="shared" ca="1" si="1320"/>
        <v>0</v>
      </c>
      <c r="AL2479" s="32">
        <f t="shared" ca="1" si="1320"/>
        <v>1</v>
      </c>
      <c r="AM2479" s="32">
        <f t="shared" ca="1" si="1320"/>
        <v>-1</v>
      </c>
      <c r="AN2479" s="32">
        <f t="shared" ca="1" si="1320"/>
        <v>3.9</v>
      </c>
      <c r="AO2479" s="32" t="str">
        <f t="shared" ca="1" si="1320"/>
        <v>-</v>
      </c>
      <c r="AP2479" s="32" t="str">
        <f t="shared" ca="1" si="1320"/>
        <v>-</v>
      </c>
      <c r="AQ2479" s="32" t="b">
        <f t="shared" ref="AQ2479:AU2485" ca="1" si="1323">OFFSET(AQ$5,$D2479,0)</f>
        <v>1</v>
      </c>
      <c r="AR2479" s="32" t="b">
        <f t="shared" ca="1" si="1323"/>
        <v>1</v>
      </c>
      <c r="AS2479" s="32" t="str">
        <f t="shared" ca="1" si="1323"/>
        <v>-</v>
      </c>
      <c r="AT2479" s="32" t="str">
        <f t="shared" ca="1" si="1323"/>
        <v>-</v>
      </c>
      <c r="AU2479" s="32">
        <f t="shared" ca="1" si="1323"/>
        <v>0.13637931034482847</v>
      </c>
      <c r="AV2479" s="32">
        <f t="shared" ca="1" si="1320"/>
        <v>62.575499999999998</v>
      </c>
      <c r="AW2479" s="57">
        <f t="shared" ref="AW2479:AX2507" ca="1" si="1324">AW$2128</f>
        <v>1</v>
      </c>
      <c r="AX2479" s="57">
        <f t="shared" ca="1" si="1324"/>
        <v>0</v>
      </c>
      <c r="AY2479" s="32">
        <f t="shared" ref="AY2479:AZ2507" ca="1" si="1325">OFFSET(AY$5,$D2479,0)</f>
        <v>1.1662039104867115</v>
      </c>
      <c r="AZ2479" s="32">
        <f t="shared" ca="1" si="1325"/>
        <v>0.99646082210105558</v>
      </c>
      <c r="BA2479" s="32">
        <f t="shared" ca="1" si="1320"/>
        <v>0</v>
      </c>
      <c r="BB2479" s="32">
        <f t="shared" ca="1" si="1320"/>
        <v>0</v>
      </c>
      <c r="BC2479" s="57">
        <f t="shared" ref="BC2479:BH2488" ca="1" si="1326">BC$2128</f>
        <v>1</v>
      </c>
      <c r="BD2479" s="57">
        <f t="shared" ca="1" si="1326"/>
        <v>0</v>
      </c>
      <c r="BE2479" s="57">
        <f t="shared" ca="1" si="1326"/>
        <v>0</v>
      </c>
      <c r="BF2479" s="57">
        <f t="shared" ca="1" si="1326"/>
        <v>0</v>
      </c>
      <c r="BG2479" s="57">
        <f t="shared" ca="1" si="1326"/>
        <v>0</v>
      </c>
      <c r="BH2479" s="57">
        <f t="shared" ca="1" si="1326"/>
        <v>0</v>
      </c>
      <c r="BI2479" s="32" t="str">
        <f t="shared" ca="1" si="1320"/>
        <v>-</v>
      </c>
      <c r="BJ2479" s="32" t="str">
        <f t="shared" ca="1" si="1320"/>
        <v>-</v>
      </c>
      <c r="BK2479" s="32" t="str">
        <f t="shared" ca="1" si="1320"/>
        <v>-</v>
      </c>
      <c r="BL2479" s="32">
        <f t="shared" ca="1" si="1320"/>
        <v>0</v>
      </c>
      <c r="BM2479" s="32">
        <f t="shared" ca="1" si="1320"/>
        <v>0</v>
      </c>
      <c r="BN2479" s="32">
        <f t="shared" ca="1" si="1320"/>
        <v>0</v>
      </c>
      <c r="BO2479" s="32">
        <f t="shared" ca="1" si="1320"/>
        <v>0</v>
      </c>
      <c r="BP2479" s="54">
        <v>0</v>
      </c>
    </row>
    <row r="2480" spans="1:68" hidden="1" outlineLevel="2">
      <c r="A2480" s="53"/>
      <c r="B2480" s="44">
        <f ca="1">COUNT(B$5:OFFSET(B2480,-1,0))</f>
        <v>2388</v>
      </c>
      <c r="C2480" s="31">
        <f ca="1">$B$2270</f>
        <v>2185</v>
      </c>
      <c r="D2480" s="45">
        <f t="shared" ca="1" si="1318"/>
        <v>2265</v>
      </c>
      <c r="E2480">
        <v>0</v>
      </c>
      <c r="F2480" t="b">
        <v>0</v>
      </c>
      <c r="G2480" t="b">
        <v>0</v>
      </c>
      <c r="H2480" t="b">
        <v>0</v>
      </c>
      <c r="I2480" s="3" t="str">
        <f t="shared" ca="1" si="1319"/>
        <v>G02- SRW + Eff+MR</v>
      </c>
      <c r="J2480" s="16" t="str">
        <f ca="1">IF(MATCH(I2480,I$5:I2480,0)=(COUNTA(I$5:I2480)),"-","Dup")</f>
        <v>-</v>
      </c>
      <c r="K2480" s="32" t="str">
        <f t="shared" ca="1" si="1320"/>
        <v>-</v>
      </c>
      <c r="L2480" s="32" t="b">
        <f t="shared" ca="1" si="1320"/>
        <v>0</v>
      </c>
      <c r="M2480" s="32" t="b">
        <f t="shared" ca="1" si="1320"/>
        <v>1</v>
      </c>
      <c r="N2480" s="32">
        <f t="shared" ca="1" si="1320"/>
        <v>2</v>
      </c>
      <c r="O2480" s="32" t="str">
        <f t="shared" ca="1" si="1320"/>
        <v>-</v>
      </c>
      <c r="P2480" s="32" t="str">
        <f t="shared" ca="1" si="1320"/>
        <v>-</v>
      </c>
      <c r="Q2480" s="32" t="str">
        <f t="shared" ca="1" si="1320"/>
        <v>-</v>
      </c>
      <c r="R2480" s="32" t="str">
        <f t="shared" ca="1" si="1320"/>
        <v>-</v>
      </c>
      <c r="S2480" s="32" t="str">
        <f t="shared" ca="1" si="1320"/>
        <v>-</v>
      </c>
      <c r="T2480" s="32" t="str">
        <f t="shared" ca="1" si="1320"/>
        <v>-</v>
      </c>
      <c r="U2480" s="32" t="str">
        <f t="shared" ca="1" si="1320"/>
        <v>-</v>
      </c>
      <c r="V2480" s="32" t="str">
        <f t="shared" ca="1" si="1320"/>
        <v>-</v>
      </c>
      <c r="W2480" s="32" t="str">
        <f t="shared" ca="1" si="1320"/>
        <v>-</v>
      </c>
      <c r="X2480" s="32" t="str">
        <f t="shared" ca="1" si="1320"/>
        <v>-</v>
      </c>
      <c r="Y2480" s="32" t="str">
        <f t="shared" ca="1" si="1320"/>
        <v>-</v>
      </c>
      <c r="Z2480" s="32" t="str">
        <f t="shared" ca="1" si="1320"/>
        <v>-</v>
      </c>
      <c r="AA2480" s="32" t="b">
        <f t="shared" ca="1" si="1321"/>
        <v>1</v>
      </c>
      <c r="AB2480" s="32" t="b">
        <f t="shared" ca="1" si="1321"/>
        <v>0</v>
      </c>
      <c r="AC2480" s="32" t="b">
        <f t="shared" ca="1" si="1321"/>
        <v>1</v>
      </c>
      <c r="AD2480" s="32" t="b">
        <f t="shared" ca="1" si="1321"/>
        <v>1</v>
      </c>
      <c r="AE2480" s="32" t="b">
        <f t="shared" ca="1" si="1321"/>
        <v>1</v>
      </c>
      <c r="AF2480" s="32">
        <f t="shared" ca="1" si="1320"/>
        <v>0</v>
      </c>
      <c r="AG2480" s="32">
        <f t="shared" ca="1" si="1320"/>
        <v>0.4</v>
      </c>
      <c r="AH2480" s="32">
        <f t="shared" ca="1" si="1320"/>
        <v>-0.4</v>
      </c>
      <c r="AI2480" s="32" t="str">
        <f t="shared" ca="1" si="1322"/>
        <v>-</v>
      </c>
      <c r="AJ2480" s="32" t="str">
        <f t="shared" ca="1" si="1322"/>
        <v>-</v>
      </c>
      <c r="AK2480" s="32">
        <f t="shared" ca="1" si="1320"/>
        <v>0</v>
      </c>
      <c r="AL2480" s="32">
        <f t="shared" ca="1" si="1320"/>
        <v>1</v>
      </c>
      <c r="AM2480" s="32">
        <f t="shared" ca="1" si="1320"/>
        <v>-1</v>
      </c>
      <c r="AN2480" s="32">
        <f t="shared" ca="1" si="1320"/>
        <v>3.9</v>
      </c>
      <c r="AO2480" s="32" t="str">
        <f t="shared" ca="1" si="1320"/>
        <v>-</v>
      </c>
      <c r="AP2480" s="32" t="str">
        <f t="shared" ca="1" si="1320"/>
        <v>-</v>
      </c>
      <c r="AQ2480" s="32" t="b">
        <f t="shared" ca="1" si="1323"/>
        <v>1</v>
      </c>
      <c r="AR2480" s="32" t="b">
        <f t="shared" ca="1" si="1323"/>
        <v>1</v>
      </c>
      <c r="AS2480" s="32" t="str">
        <f t="shared" ca="1" si="1323"/>
        <v>-</v>
      </c>
      <c r="AT2480" s="32" t="str">
        <f t="shared" ca="1" si="1323"/>
        <v>-</v>
      </c>
      <c r="AU2480" s="32">
        <f t="shared" ca="1" si="1323"/>
        <v>-0.20362068965517166</v>
      </c>
      <c r="AV2480" s="32">
        <f t="shared" ca="1" si="1320"/>
        <v>57.042000000000002</v>
      </c>
      <c r="AW2480" s="57">
        <f t="shared" ca="1" si="1324"/>
        <v>1</v>
      </c>
      <c r="AX2480" s="57">
        <f t="shared" ca="1" si="1324"/>
        <v>0</v>
      </c>
      <c r="AY2480" s="32">
        <f t="shared" ca="1" si="1325"/>
        <v>0.91560386919169623</v>
      </c>
      <c r="AZ2480" s="32">
        <f t="shared" ca="1" si="1325"/>
        <v>1.0025804658676487</v>
      </c>
      <c r="BA2480" s="32">
        <f t="shared" ca="1" si="1320"/>
        <v>0</v>
      </c>
      <c r="BB2480" s="32">
        <f t="shared" ca="1" si="1320"/>
        <v>0</v>
      </c>
      <c r="BC2480" s="57">
        <f t="shared" ca="1" si="1326"/>
        <v>1</v>
      </c>
      <c r="BD2480" s="57">
        <f t="shared" ca="1" si="1326"/>
        <v>0</v>
      </c>
      <c r="BE2480" s="57">
        <f t="shared" ca="1" si="1326"/>
        <v>0</v>
      </c>
      <c r="BF2480" s="57">
        <f t="shared" ca="1" si="1326"/>
        <v>0</v>
      </c>
      <c r="BG2480" s="57">
        <f t="shared" ca="1" si="1326"/>
        <v>0</v>
      </c>
      <c r="BH2480" s="57">
        <f t="shared" ca="1" si="1326"/>
        <v>0</v>
      </c>
      <c r="BI2480" s="32" t="str">
        <f t="shared" ca="1" si="1320"/>
        <v>-</v>
      </c>
      <c r="BJ2480" s="32" t="str">
        <f t="shared" ca="1" si="1320"/>
        <v>-</v>
      </c>
      <c r="BK2480" s="32" t="str">
        <f t="shared" ca="1" si="1320"/>
        <v>-</v>
      </c>
      <c r="BL2480" s="32">
        <f t="shared" ca="1" si="1320"/>
        <v>0</v>
      </c>
      <c r="BM2480" s="32">
        <f t="shared" ca="1" si="1320"/>
        <v>0</v>
      </c>
      <c r="BN2480" s="32">
        <f t="shared" ca="1" si="1320"/>
        <v>0</v>
      </c>
      <c r="BO2480" s="32">
        <f t="shared" ca="1" si="1320"/>
        <v>0</v>
      </c>
      <c r="BP2480" s="54">
        <v>0</v>
      </c>
    </row>
    <row r="2481" spans="1:68" hidden="1" outlineLevel="2">
      <c r="A2481" s="53"/>
      <c r="B2481" s="44">
        <f ca="1">COUNT(B$5:OFFSET(B2481,-1,0))</f>
        <v>2389</v>
      </c>
      <c r="C2481" s="31">
        <f ca="1">$B$2271</f>
        <v>2186</v>
      </c>
      <c r="D2481" s="45">
        <f t="shared" ca="1" si="1318"/>
        <v>2266</v>
      </c>
      <c r="E2481">
        <v>0</v>
      </c>
      <c r="F2481" t="b">
        <v>0</v>
      </c>
      <c r="G2481" t="b">
        <v>0</v>
      </c>
      <c r="H2481" t="b">
        <v>0</v>
      </c>
      <c r="I2481" s="3" t="str">
        <f t="shared" ca="1" si="1319"/>
        <v>G03- SRW + Eff+MR</v>
      </c>
      <c r="J2481" s="16" t="str">
        <f ca="1">IF(MATCH(I2481,I$5:I2481,0)=(COUNTA(I$5:I2481)),"-","Dup")</f>
        <v>-</v>
      </c>
      <c r="K2481" s="32" t="str">
        <f t="shared" ca="1" si="1320"/>
        <v>-</v>
      </c>
      <c r="L2481" s="32" t="b">
        <f t="shared" ca="1" si="1320"/>
        <v>0</v>
      </c>
      <c r="M2481" s="32" t="b">
        <f t="shared" ca="1" si="1320"/>
        <v>1</v>
      </c>
      <c r="N2481" s="32">
        <f t="shared" ca="1" si="1320"/>
        <v>2</v>
      </c>
      <c r="O2481" s="32" t="str">
        <f t="shared" ca="1" si="1320"/>
        <v>-</v>
      </c>
      <c r="P2481" s="32" t="str">
        <f t="shared" ca="1" si="1320"/>
        <v>-</v>
      </c>
      <c r="Q2481" s="32" t="str">
        <f t="shared" ca="1" si="1320"/>
        <v>-</v>
      </c>
      <c r="R2481" s="32" t="str">
        <f t="shared" ca="1" si="1320"/>
        <v>-</v>
      </c>
      <c r="S2481" s="32" t="str">
        <f t="shared" ca="1" si="1320"/>
        <v>-</v>
      </c>
      <c r="T2481" s="32" t="str">
        <f t="shared" ca="1" si="1320"/>
        <v>-</v>
      </c>
      <c r="U2481" s="32" t="str">
        <f t="shared" ca="1" si="1320"/>
        <v>-</v>
      </c>
      <c r="V2481" s="32" t="str">
        <f t="shared" ca="1" si="1320"/>
        <v>-</v>
      </c>
      <c r="W2481" s="32" t="str">
        <f t="shared" ca="1" si="1320"/>
        <v>-</v>
      </c>
      <c r="X2481" s="32" t="str">
        <f t="shared" ca="1" si="1320"/>
        <v>-</v>
      </c>
      <c r="Y2481" s="32" t="str">
        <f t="shared" ca="1" si="1320"/>
        <v>-</v>
      </c>
      <c r="Z2481" s="32" t="str">
        <f t="shared" ca="1" si="1320"/>
        <v>-</v>
      </c>
      <c r="AA2481" s="32" t="b">
        <f t="shared" ca="1" si="1321"/>
        <v>1</v>
      </c>
      <c r="AB2481" s="32" t="b">
        <f t="shared" ca="1" si="1321"/>
        <v>0</v>
      </c>
      <c r="AC2481" s="32" t="b">
        <f t="shared" ca="1" si="1321"/>
        <v>1</v>
      </c>
      <c r="AD2481" s="32" t="b">
        <f t="shared" ca="1" si="1321"/>
        <v>1</v>
      </c>
      <c r="AE2481" s="32" t="b">
        <f t="shared" ca="1" si="1321"/>
        <v>1</v>
      </c>
      <c r="AF2481" s="32">
        <f t="shared" ca="1" si="1320"/>
        <v>0</v>
      </c>
      <c r="AG2481" s="32">
        <f t="shared" ca="1" si="1320"/>
        <v>0.4</v>
      </c>
      <c r="AH2481" s="32">
        <f t="shared" ca="1" si="1320"/>
        <v>-0.4</v>
      </c>
      <c r="AI2481" s="32" t="str">
        <f t="shared" ca="1" si="1322"/>
        <v>-</v>
      </c>
      <c r="AJ2481" s="32" t="str">
        <f t="shared" ca="1" si="1322"/>
        <v>-</v>
      </c>
      <c r="AK2481" s="32">
        <f t="shared" ca="1" si="1320"/>
        <v>0</v>
      </c>
      <c r="AL2481" s="32">
        <f t="shared" ca="1" si="1320"/>
        <v>1</v>
      </c>
      <c r="AM2481" s="32">
        <f t="shared" ca="1" si="1320"/>
        <v>-1</v>
      </c>
      <c r="AN2481" s="32">
        <f t="shared" ca="1" si="1320"/>
        <v>3.9</v>
      </c>
      <c r="AO2481" s="32" t="str">
        <f t="shared" ca="1" si="1320"/>
        <v>-</v>
      </c>
      <c r="AP2481" s="32" t="str">
        <f t="shared" ca="1" si="1320"/>
        <v>-</v>
      </c>
      <c r="AQ2481" s="32" t="b">
        <f t="shared" ca="1" si="1323"/>
        <v>1</v>
      </c>
      <c r="AR2481" s="32" t="b">
        <f t="shared" ca="1" si="1323"/>
        <v>1</v>
      </c>
      <c r="AS2481" s="32" t="str">
        <f t="shared" ca="1" si="1323"/>
        <v>-</v>
      </c>
      <c r="AT2481" s="32" t="str">
        <f t="shared" ca="1" si="1323"/>
        <v>-</v>
      </c>
      <c r="AU2481" s="32">
        <f t="shared" ca="1" si="1323"/>
        <v>0.13971264367816161</v>
      </c>
      <c r="AV2481" s="32">
        <f t="shared" ca="1" si="1320"/>
        <v>61.2273</v>
      </c>
      <c r="AW2481" s="57">
        <f t="shared" ca="1" si="1324"/>
        <v>1</v>
      </c>
      <c r="AX2481" s="57">
        <f t="shared" ca="1" si="1324"/>
        <v>0</v>
      </c>
      <c r="AY2481" s="32">
        <f t="shared" ca="1" si="1325"/>
        <v>1.2960898706852657</v>
      </c>
      <c r="AZ2481" s="32">
        <f t="shared" ca="1" si="1325"/>
        <v>0.95508633974154244</v>
      </c>
      <c r="BA2481" s="32">
        <f t="shared" ca="1" si="1320"/>
        <v>0</v>
      </c>
      <c r="BB2481" s="32">
        <f t="shared" ca="1" si="1320"/>
        <v>0</v>
      </c>
      <c r="BC2481" s="57">
        <f t="shared" ca="1" si="1326"/>
        <v>1</v>
      </c>
      <c r="BD2481" s="57">
        <f t="shared" ca="1" si="1326"/>
        <v>0</v>
      </c>
      <c r="BE2481" s="57">
        <f t="shared" ca="1" si="1326"/>
        <v>0</v>
      </c>
      <c r="BF2481" s="57">
        <f t="shared" ca="1" si="1326"/>
        <v>0</v>
      </c>
      <c r="BG2481" s="57">
        <f t="shared" ca="1" si="1326"/>
        <v>0</v>
      </c>
      <c r="BH2481" s="57">
        <f t="shared" ca="1" si="1326"/>
        <v>0</v>
      </c>
      <c r="BI2481" s="32" t="str">
        <f t="shared" ca="1" si="1320"/>
        <v>-</v>
      </c>
      <c r="BJ2481" s="32" t="str">
        <f t="shared" ca="1" si="1320"/>
        <v>-</v>
      </c>
      <c r="BK2481" s="32" t="str">
        <f t="shared" ca="1" si="1320"/>
        <v>-</v>
      </c>
      <c r="BL2481" s="32">
        <f t="shared" ca="1" si="1320"/>
        <v>0</v>
      </c>
      <c r="BM2481" s="32">
        <f t="shared" ca="1" si="1320"/>
        <v>0</v>
      </c>
      <c r="BN2481" s="32">
        <f t="shared" ca="1" si="1320"/>
        <v>0</v>
      </c>
      <c r="BO2481" s="32">
        <f t="shared" ca="1" si="1320"/>
        <v>0</v>
      </c>
      <c r="BP2481" s="54">
        <v>0</v>
      </c>
    </row>
    <row r="2482" spans="1:68" hidden="1" outlineLevel="2">
      <c r="A2482" s="53"/>
      <c r="B2482" s="44">
        <f ca="1">COUNT(B$5:OFFSET(B2482,-1,0))</f>
        <v>2390</v>
      </c>
      <c r="C2482" s="31">
        <f ca="1">$B$2272</f>
        <v>2187</v>
      </c>
      <c r="D2482" s="45">
        <f t="shared" ca="1" si="1318"/>
        <v>2267</v>
      </c>
      <c r="E2482">
        <v>0</v>
      </c>
      <c r="F2482" t="b">
        <v>0</v>
      </c>
      <c r="G2482" t="b">
        <v>0</v>
      </c>
      <c r="H2482" t="b">
        <v>0</v>
      </c>
      <c r="I2482" s="3" t="str">
        <f t="shared" ca="1" si="1319"/>
        <v>G04- SRW + Eff+MR</v>
      </c>
      <c r="J2482" s="16" t="str">
        <f ca="1">IF(MATCH(I2482,I$5:I2482,0)=(COUNTA(I$5:I2482)),"-","Dup")</f>
        <v>-</v>
      </c>
      <c r="K2482" s="32" t="str">
        <f t="shared" ca="1" si="1320"/>
        <v>-</v>
      </c>
      <c r="L2482" s="32" t="b">
        <f t="shared" ca="1" si="1320"/>
        <v>0</v>
      </c>
      <c r="M2482" s="32" t="b">
        <f t="shared" ca="1" si="1320"/>
        <v>1</v>
      </c>
      <c r="N2482" s="32">
        <f t="shared" ca="1" si="1320"/>
        <v>2</v>
      </c>
      <c r="O2482" s="32" t="str">
        <f t="shared" ca="1" si="1320"/>
        <v>-</v>
      </c>
      <c r="P2482" s="32" t="str">
        <f t="shared" ca="1" si="1320"/>
        <v>-</v>
      </c>
      <c r="Q2482" s="32" t="str">
        <f t="shared" ca="1" si="1320"/>
        <v>-</v>
      </c>
      <c r="R2482" s="32" t="str">
        <f t="shared" ca="1" si="1320"/>
        <v>-</v>
      </c>
      <c r="S2482" s="32" t="str">
        <f t="shared" ca="1" si="1320"/>
        <v>-</v>
      </c>
      <c r="T2482" s="32" t="str">
        <f t="shared" ca="1" si="1320"/>
        <v>-</v>
      </c>
      <c r="U2482" s="32" t="str">
        <f t="shared" ca="1" si="1320"/>
        <v>-</v>
      </c>
      <c r="V2482" s="32" t="str">
        <f t="shared" ca="1" si="1320"/>
        <v>-</v>
      </c>
      <c r="W2482" s="32" t="str">
        <f t="shared" ca="1" si="1320"/>
        <v>-</v>
      </c>
      <c r="X2482" s="32" t="str">
        <f t="shared" ca="1" si="1320"/>
        <v>-</v>
      </c>
      <c r="Y2482" s="32" t="str">
        <f t="shared" ca="1" si="1320"/>
        <v>-</v>
      </c>
      <c r="Z2482" s="32" t="str">
        <f t="shared" ca="1" si="1320"/>
        <v>-</v>
      </c>
      <c r="AA2482" s="32" t="b">
        <f t="shared" ca="1" si="1321"/>
        <v>1</v>
      </c>
      <c r="AB2482" s="32" t="b">
        <f t="shared" ca="1" si="1321"/>
        <v>0</v>
      </c>
      <c r="AC2482" s="32" t="b">
        <f t="shared" ca="1" si="1321"/>
        <v>1</v>
      </c>
      <c r="AD2482" s="32" t="b">
        <f t="shared" ca="1" si="1321"/>
        <v>1</v>
      </c>
      <c r="AE2482" s="32" t="b">
        <f t="shared" ca="1" si="1321"/>
        <v>1</v>
      </c>
      <c r="AF2482" s="32">
        <f t="shared" ca="1" si="1320"/>
        <v>0</v>
      </c>
      <c r="AG2482" s="32">
        <f t="shared" ca="1" si="1320"/>
        <v>0.4</v>
      </c>
      <c r="AH2482" s="32">
        <f t="shared" ca="1" si="1320"/>
        <v>-0.4</v>
      </c>
      <c r="AI2482" s="32" t="str">
        <f t="shared" ca="1" si="1322"/>
        <v>-</v>
      </c>
      <c r="AJ2482" s="32" t="str">
        <f t="shared" ca="1" si="1322"/>
        <v>-</v>
      </c>
      <c r="AK2482" s="32">
        <f t="shared" ca="1" si="1320"/>
        <v>0</v>
      </c>
      <c r="AL2482" s="32">
        <f t="shared" ca="1" si="1320"/>
        <v>1</v>
      </c>
      <c r="AM2482" s="32">
        <f t="shared" ca="1" si="1320"/>
        <v>-1</v>
      </c>
      <c r="AN2482" s="32">
        <f t="shared" ca="1" si="1320"/>
        <v>3.9</v>
      </c>
      <c r="AO2482" s="32" t="str">
        <f t="shared" ca="1" si="1320"/>
        <v>-</v>
      </c>
      <c r="AP2482" s="32" t="str">
        <f t="shared" ca="1" si="1320"/>
        <v>-</v>
      </c>
      <c r="AQ2482" s="32" t="b">
        <f t="shared" ca="1" si="1323"/>
        <v>1</v>
      </c>
      <c r="AR2482" s="32" t="b">
        <f t="shared" ca="1" si="1323"/>
        <v>1</v>
      </c>
      <c r="AS2482" s="32" t="str">
        <f t="shared" ca="1" si="1323"/>
        <v>-</v>
      </c>
      <c r="AT2482" s="32" t="str">
        <f t="shared" ca="1" si="1323"/>
        <v>-</v>
      </c>
      <c r="AU2482" s="32">
        <f t="shared" ca="1" si="1323"/>
        <v>-1.6954022988505103E-2</v>
      </c>
      <c r="AV2482" s="32">
        <f t="shared" ca="1" si="1320"/>
        <v>60.763300000000001</v>
      </c>
      <c r="AW2482" s="57">
        <f t="shared" ca="1" si="1324"/>
        <v>1</v>
      </c>
      <c r="AX2482" s="57">
        <f t="shared" ca="1" si="1324"/>
        <v>0</v>
      </c>
      <c r="AY2482" s="32">
        <f t="shared" ca="1" si="1325"/>
        <v>0.962303572743618</v>
      </c>
      <c r="AZ2482" s="32">
        <f t="shared" ca="1" si="1325"/>
        <v>0.99507600987182787</v>
      </c>
      <c r="BA2482" s="32">
        <f t="shared" ca="1" si="1320"/>
        <v>0</v>
      </c>
      <c r="BB2482" s="32">
        <f t="shared" ca="1" si="1320"/>
        <v>0</v>
      </c>
      <c r="BC2482" s="57">
        <f t="shared" ca="1" si="1326"/>
        <v>1</v>
      </c>
      <c r="BD2482" s="57">
        <f t="shared" ca="1" si="1326"/>
        <v>0</v>
      </c>
      <c r="BE2482" s="57">
        <f t="shared" ca="1" si="1326"/>
        <v>0</v>
      </c>
      <c r="BF2482" s="57">
        <f t="shared" ca="1" si="1326"/>
        <v>0</v>
      </c>
      <c r="BG2482" s="57">
        <f t="shared" ca="1" si="1326"/>
        <v>0</v>
      </c>
      <c r="BH2482" s="57">
        <f t="shared" ca="1" si="1326"/>
        <v>0</v>
      </c>
      <c r="BI2482" s="32" t="str">
        <f t="shared" ca="1" si="1320"/>
        <v>-</v>
      </c>
      <c r="BJ2482" s="32" t="str">
        <f t="shared" ca="1" si="1320"/>
        <v>-</v>
      </c>
      <c r="BK2482" s="32" t="str">
        <f t="shared" ca="1" si="1320"/>
        <v>-</v>
      </c>
      <c r="BL2482" s="32">
        <f t="shared" ca="1" si="1320"/>
        <v>0</v>
      </c>
      <c r="BM2482" s="32">
        <f t="shared" ca="1" si="1320"/>
        <v>0</v>
      </c>
      <c r="BN2482" s="32">
        <f t="shared" ca="1" si="1320"/>
        <v>0</v>
      </c>
      <c r="BO2482" s="32">
        <f t="shared" ca="1" si="1320"/>
        <v>0</v>
      </c>
      <c r="BP2482" s="54">
        <v>0</v>
      </c>
    </row>
    <row r="2483" spans="1:68" hidden="1" outlineLevel="2">
      <c r="A2483" s="53"/>
      <c r="B2483" s="44">
        <f ca="1">COUNT(B$5:OFFSET(B2483,-1,0))</f>
        <v>2391</v>
      </c>
      <c r="C2483" s="31">
        <f ca="1">$B$2273</f>
        <v>2188</v>
      </c>
      <c r="D2483" s="45">
        <f t="shared" ca="1" si="1318"/>
        <v>2268</v>
      </c>
      <c r="E2483">
        <v>0</v>
      </c>
      <c r="F2483" t="b">
        <v>0</v>
      </c>
      <c r="G2483" t="b">
        <v>0</v>
      </c>
      <c r="H2483" t="b">
        <v>0</v>
      </c>
      <c r="I2483" s="3" t="str">
        <f t="shared" ca="1" si="1319"/>
        <v>G05- SRW + Eff+MR</v>
      </c>
      <c r="J2483" s="16" t="str">
        <f ca="1">IF(MATCH(I2483,I$5:I2483,0)=(COUNTA(I$5:I2483)),"-","Dup")</f>
        <v>-</v>
      </c>
      <c r="K2483" s="32" t="str">
        <f t="shared" ca="1" si="1320"/>
        <v>-</v>
      </c>
      <c r="L2483" s="32" t="b">
        <f t="shared" ca="1" si="1320"/>
        <v>0</v>
      </c>
      <c r="M2483" s="32" t="b">
        <f t="shared" ca="1" si="1320"/>
        <v>1</v>
      </c>
      <c r="N2483" s="32">
        <f t="shared" ca="1" si="1320"/>
        <v>2</v>
      </c>
      <c r="O2483" s="32" t="str">
        <f t="shared" ca="1" si="1320"/>
        <v>-</v>
      </c>
      <c r="P2483" s="32" t="str">
        <f t="shared" ca="1" si="1320"/>
        <v>-</v>
      </c>
      <c r="Q2483" s="32" t="str">
        <f t="shared" ca="1" si="1320"/>
        <v>-</v>
      </c>
      <c r="R2483" s="32" t="str">
        <f t="shared" ca="1" si="1320"/>
        <v>-</v>
      </c>
      <c r="S2483" s="32" t="str">
        <f t="shared" ca="1" si="1320"/>
        <v>-</v>
      </c>
      <c r="T2483" s="32" t="str">
        <f t="shared" ca="1" si="1320"/>
        <v>-</v>
      </c>
      <c r="U2483" s="32" t="str">
        <f t="shared" ca="1" si="1320"/>
        <v>-</v>
      </c>
      <c r="V2483" s="32" t="str">
        <f t="shared" ca="1" si="1320"/>
        <v>-</v>
      </c>
      <c r="W2483" s="32" t="str">
        <f t="shared" ca="1" si="1320"/>
        <v>-</v>
      </c>
      <c r="X2483" s="32" t="str">
        <f t="shared" ca="1" si="1320"/>
        <v>-</v>
      </c>
      <c r="Y2483" s="32" t="str">
        <f t="shared" ca="1" si="1320"/>
        <v>-</v>
      </c>
      <c r="Z2483" s="32" t="str">
        <f t="shared" ca="1" si="1320"/>
        <v>-</v>
      </c>
      <c r="AA2483" s="32" t="b">
        <f t="shared" ca="1" si="1321"/>
        <v>1</v>
      </c>
      <c r="AB2483" s="32" t="b">
        <f t="shared" ca="1" si="1321"/>
        <v>0</v>
      </c>
      <c r="AC2483" s="32" t="b">
        <f t="shared" ca="1" si="1321"/>
        <v>1</v>
      </c>
      <c r="AD2483" s="32" t="b">
        <f t="shared" ca="1" si="1321"/>
        <v>1</v>
      </c>
      <c r="AE2483" s="32" t="b">
        <f t="shared" ca="1" si="1321"/>
        <v>1</v>
      </c>
      <c r="AF2483" s="32">
        <f t="shared" ca="1" si="1320"/>
        <v>0</v>
      </c>
      <c r="AG2483" s="32">
        <f t="shared" ca="1" si="1320"/>
        <v>0.4</v>
      </c>
      <c r="AH2483" s="32">
        <f t="shared" ca="1" si="1320"/>
        <v>-0.4</v>
      </c>
      <c r="AI2483" s="32" t="str">
        <f t="shared" ca="1" si="1322"/>
        <v>-</v>
      </c>
      <c r="AJ2483" s="32" t="str">
        <f t="shared" ca="1" si="1322"/>
        <v>-</v>
      </c>
      <c r="AK2483" s="32">
        <f t="shared" ca="1" si="1320"/>
        <v>0</v>
      </c>
      <c r="AL2483" s="32">
        <f t="shared" ca="1" si="1320"/>
        <v>1</v>
      </c>
      <c r="AM2483" s="32">
        <f t="shared" ca="1" si="1320"/>
        <v>-1</v>
      </c>
      <c r="AN2483" s="32">
        <f t="shared" ca="1" si="1320"/>
        <v>3.9</v>
      </c>
      <c r="AO2483" s="32" t="str">
        <f t="shared" ca="1" si="1320"/>
        <v>-</v>
      </c>
      <c r="AP2483" s="32" t="str">
        <f t="shared" ca="1" si="1320"/>
        <v>-</v>
      </c>
      <c r="AQ2483" s="32" t="b">
        <f t="shared" ca="1" si="1323"/>
        <v>1</v>
      </c>
      <c r="AR2483" s="32" t="b">
        <f t="shared" ca="1" si="1323"/>
        <v>1</v>
      </c>
      <c r="AS2483" s="32" t="str">
        <f t="shared" ca="1" si="1323"/>
        <v>-</v>
      </c>
      <c r="AT2483" s="32" t="str">
        <f t="shared" ca="1" si="1323"/>
        <v>-</v>
      </c>
      <c r="AU2483" s="32">
        <f t="shared" ca="1" si="1323"/>
        <v>0.24637931034482846</v>
      </c>
      <c r="AV2483" s="32">
        <f t="shared" ca="1" si="1320"/>
        <v>56.641500000000001</v>
      </c>
      <c r="AW2483" s="57">
        <f t="shared" ca="1" si="1324"/>
        <v>1</v>
      </c>
      <c r="AX2483" s="57">
        <f t="shared" ca="1" si="1324"/>
        <v>0</v>
      </c>
      <c r="AY2483" s="32">
        <f t="shared" ca="1" si="1325"/>
        <v>1.1309520613121742</v>
      </c>
      <c r="AZ2483" s="32">
        <f t="shared" ca="1" si="1325"/>
        <v>0.95551306275625136</v>
      </c>
      <c r="BA2483" s="32">
        <f t="shared" ca="1" si="1320"/>
        <v>0</v>
      </c>
      <c r="BB2483" s="32">
        <f t="shared" ca="1" si="1320"/>
        <v>0</v>
      </c>
      <c r="BC2483" s="57">
        <f t="shared" ca="1" si="1326"/>
        <v>1</v>
      </c>
      <c r="BD2483" s="57">
        <f t="shared" ca="1" si="1326"/>
        <v>0</v>
      </c>
      <c r="BE2483" s="57">
        <f t="shared" ca="1" si="1326"/>
        <v>0</v>
      </c>
      <c r="BF2483" s="57">
        <f t="shared" ca="1" si="1326"/>
        <v>0</v>
      </c>
      <c r="BG2483" s="57">
        <f t="shared" ca="1" si="1326"/>
        <v>0</v>
      </c>
      <c r="BH2483" s="57">
        <f t="shared" ca="1" si="1326"/>
        <v>0</v>
      </c>
      <c r="BI2483" s="32" t="str">
        <f t="shared" ca="1" si="1320"/>
        <v>-</v>
      </c>
      <c r="BJ2483" s="32" t="str">
        <f t="shared" ca="1" si="1320"/>
        <v>-</v>
      </c>
      <c r="BK2483" s="32" t="str">
        <f t="shared" ca="1" si="1320"/>
        <v>-</v>
      </c>
      <c r="BL2483" s="32">
        <f t="shared" ca="1" si="1320"/>
        <v>0</v>
      </c>
      <c r="BM2483" s="32">
        <f t="shared" ca="1" si="1320"/>
        <v>0</v>
      </c>
      <c r="BN2483" s="32">
        <f t="shared" ca="1" si="1320"/>
        <v>0</v>
      </c>
      <c r="BO2483" s="32">
        <f t="shared" ca="1" si="1320"/>
        <v>0</v>
      </c>
      <c r="BP2483" s="54">
        <v>0</v>
      </c>
    </row>
    <row r="2484" spans="1:68" hidden="1" outlineLevel="2">
      <c r="A2484" s="53"/>
      <c r="B2484" s="44">
        <f ca="1">COUNT(B$5:OFFSET(B2484,-1,0))</f>
        <v>2392</v>
      </c>
      <c r="C2484" s="31">
        <f ca="1">$B$2274</f>
        <v>2189</v>
      </c>
      <c r="D2484" s="45">
        <f t="shared" ca="1" si="1318"/>
        <v>2269</v>
      </c>
      <c r="E2484">
        <v>0</v>
      </c>
      <c r="F2484" t="b">
        <v>0</v>
      </c>
      <c r="G2484" t="b">
        <v>0</v>
      </c>
      <c r="H2484" t="b">
        <v>0</v>
      </c>
      <c r="I2484" s="3" t="str">
        <f t="shared" ca="1" si="1319"/>
        <v>G06- SRW + Eff+MR</v>
      </c>
      <c r="J2484" s="16" t="str">
        <f ca="1">IF(MATCH(I2484,I$5:I2484,0)=(COUNTA(I$5:I2484)),"-","Dup")</f>
        <v>-</v>
      </c>
      <c r="K2484" s="32" t="str">
        <f t="shared" ca="1" si="1320"/>
        <v>-</v>
      </c>
      <c r="L2484" s="32" t="b">
        <f t="shared" ca="1" si="1320"/>
        <v>0</v>
      </c>
      <c r="M2484" s="32" t="b">
        <f t="shared" ca="1" si="1320"/>
        <v>1</v>
      </c>
      <c r="N2484" s="32">
        <f t="shared" ca="1" si="1320"/>
        <v>2</v>
      </c>
      <c r="O2484" s="32" t="str">
        <f t="shared" ca="1" si="1320"/>
        <v>-</v>
      </c>
      <c r="P2484" s="32" t="str">
        <f t="shared" ca="1" si="1320"/>
        <v>-</v>
      </c>
      <c r="Q2484" s="32" t="str">
        <f t="shared" ca="1" si="1320"/>
        <v>-</v>
      </c>
      <c r="R2484" s="32" t="str">
        <f t="shared" ca="1" si="1320"/>
        <v>-</v>
      </c>
      <c r="S2484" s="32" t="str">
        <f t="shared" ca="1" si="1320"/>
        <v>-</v>
      </c>
      <c r="T2484" s="32" t="str">
        <f t="shared" ca="1" si="1320"/>
        <v>-</v>
      </c>
      <c r="U2484" s="32" t="str">
        <f t="shared" ca="1" si="1320"/>
        <v>-</v>
      </c>
      <c r="V2484" s="32" t="str">
        <f t="shared" ca="1" si="1320"/>
        <v>-</v>
      </c>
      <c r="W2484" s="32" t="str">
        <f t="shared" ca="1" si="1320"/>
        <v>-</v>
      </c>
      <c r="X2484" s="32" t="str">
        <f t="shared" ca="1" si="1320"/>
        <v>-</v>
      </c>
      <c r="Y2484" s="32" t="str">
        <f t="shared" ca="1" si="1320"/>
        <v>-</v>
      </c>
      <c r="Z2484" s="32" t="str">
        <f t="shared" ca="1" si="1320"/>
        <v>-</v>
      </c>
      <c r="AA2484" s="32" t="b">
        <f t="shared" ca="1" si="1321"/>
        <v>1</v>
      </c>
      <c r="AB2484" s="32" t="b">
        <f t="shared" ca="1" si="1321"/>
        <v>0</v>
      </c>
      <c r="AC2484" s="32" t="b">
        <f t="shared" ca="1" si="1321"/>
        <v>1</v>
      </c>
      <c r="AD2484" s="32" t="b">
        <f t="shared" ca="1" si="1321"/>
        <v>1</v>
      </c>
      <c r="AE2484" s="32" t="b">
        <f t="shared" ca="1" si="1321"/>
        <v>1</v>
      </c>
      <c r="AF2484" s="32">
        <f t="shared" ca="1" si="1320"/>
        <v>0</v>
      </c>
      <c r="AG2484" s="32">
        <f t="shared" ca="1" si="1320"/>
        <v>0.4</v>
      </c>
      <c r="AH2484" s="32">
        <f t="shared" ca="1" si="1320"/>
        <v>-0.4</v>
      </c>
      <c r="AI2484" s="32" t="str">
        <f t="shared" ca="1" si="1322"/>
        <v>-</v>
      </c>
      <c r="AJ2484" s="32" t="str">
        <f t="shared" ca="1" si="1322"/>
        <v>-</v>
      </c>
      <c r="AK2484" s="32">
        <f t="shared" ca="1" si="1320"/>
        <v>0</v>
      </c>
      <c r="AL2484" s="32">
        <f t="shared" ca="1" si="1320"/>
        <v>1</v>
      </c>
      <c r="AM2484" s="32">
        <f t="shared" ca="1" si="1320"/>
        <v>-1</v>
      </c>
      <c r="AN2484" s="32">
        <f t="shared" ca="1" si="1320"/>
        <v>3.9</v>
      </c>
      <c r="AO2484" s="32" t="str">
        <f t="shared" ca="1" si="1320"/>
        <v>-</v>
      </c>
      <c r="AP2484" s="32" t="str">
        <f t="shared" ca="1" si="1320"/>
        <v>-</v>
      </c>
      <c r="AQ2484" s="32" t="b">
        <f t="shared" ca="1" si="1323"/>
        <v>1</v>
      </c>
      <c r="AR2484" s="32" t="b">
        <f t="shared" ca="1" si="1323"/>
        <v>1</v>
      </c>
      <c r="AS2484" s="32" t="str">
        <f t="shared" ca="1" si="1323"/>
        <v>-</v>
      </c>
      <c r="AT2484" s="32" t="str">
        <f t="shared" ca="1" si="1323"/>
        <v>-</v>
      </c>
      <c r="AU2484" s="32">
        <f t="shared" ca="1" si="1323"/>
        <v>9.7126436781616119E-3</v>
      </c>
      <c r="AV2484" s="32">
        <f t="shared" ca="1" si="1320"/>
        <v>58.150599999999997</v>
      </c>
      <c r="AW2484" s="57">
        <f t="shared" ca="1" si="1324"/>
        <v>1</v>
      </c>
      <c r="AX2484" s="57">
        <f t="shared" ca="1" si="1324"/>
        <v>0</v>
      </c>
      <c r="AY2484" s="32">
        <f t="shared" ca="1" si="1325"/>
        <v>1.0523178918155345</v>
      </c>
      <c r="AZ2484" s="32">
        <f t="shared" ca="1" si="1325"/>
        <v>0.98628820183606869</v>
      </c>
      <c r="BA2484" s="32">
        <f t="shared" ca="1" si="1320"/>
        <v>0</v>
      </c>
      <c r="BB2484" s="32">
        <f t="shared" ca="1" si="1320"/>
        <v>0</v>
      </c>
      <c r="BC2484" s="57">
        <f t="shared" ca="1" si="1326"/>
        <v>1</v>
      </c>
      <c r="BD2484" s="57">
        <f t="shared" ca="1" si="1326"/>
        <v>0</v>
      </c>
      <c r="BE2484" s="57">
        <f t="shared" ca="1" si="1326"/>
        <v>0</v>
      </c>
      <c r="BF2484" s="57">
        <f t="shared" ca="1" si="1326"/>
        <v>0</v>
      </c>
      <c r="BG2484" s="57">
        <f t="shared" ca="1" si="1326"/>
        <v>0</v>
      </c>
      <c r="BH2484" s="57">
        <f t="shared" ca="1" si="1326"/>
        <v>0</v>
      </c>
      <c r="BI2484" s="32" t="str">
        <f t="shared" ca="1" si="1320"/>
        <v>-</v>
      </c>
      <c r="BJ2484" s="32" t="str">
        <f t="shared" ca="1" si="1320"/>
        <v>-</v>
      </c>
      <c r="BK2484" s="32" t="str">
        <f t="shared" ca="1" si="1320"/>
        <v>-</v>
      </c>
      <c r="BL2484" s="32">
        <f t="shared" ca="1" si="1320"/>
        <v>0</v>
      </c>
      <c r="BM2484" s="32">
        <f t="shared" ca="1" si="1320"/>
        <v>0</v>
      </c>
      <c r="BN2484" s="32">
        <f t="shared" ca="1" si="1320"/>
        <v>0</v>
      </c>
      <c r="BO2484" s="32">
        <f t="shared" ca="1" si="1320"/>
        <v>0</v>
      </c>
      <c r="BP2484" s="54">
        <v>0</v>
      </c>
    </row>
    <row r="2485" spans="1:68" hidden="1" outlineLevel="2">
      <c r="A2485" s="53"/>
      <c r="B2485" s="44">
        <f ca="1">COUNT(B$5:OFFSET(B2485,-1,0))</f>
        <v>2393</v>
      </c>
      <c r="C2485" s="31">
        <f ca="1">$B$2275</f>
        <v>2190</v>
      </c>
      <c r="D2485" s="45">
        <f t="shared" ca="1" si="1318"/>
        <v>2270</v>
      </c>
      <c r="E2485">
        <v>0</v>
      </c>
      <c r="F2485" t="b">
        <v>0</v>
      </c>
      <c r="G2485" t="b">
        <v>0</v>
      </c>
      <c r="H2485" t="b">
        <v>0</v>
      </c>
      <c r="I2485" s="3" t="str">
        <f t="shared" ca="1" si="1319"/>
        <v>G07- SRW + Eff+MR</v>
      </c>
      <c r="J2485" s="16" t="str">
        <f ca="1">IF(MATCH(I2485,I$5:I2485,0)=(COUNTA(I$5:I2485)),"-","Dup")</f>
        <v>-</v>
      </c>
      <c r="K2485" s="32" t="str">
        <f t="shared" ca="1" si="1320"/>
        <v>-</v>
      </c>
      <c r="L2485" s="32" t="b">
        <f t="shared" ca="1" si="1320"/>
        <v>0</v>
      </c>
      <c r="M2485" s="32" t="b">
        <f t="shared" ca="1" si="1320"/>
        <v>1</v>
      </c>
      <c r="N2485" s="32">
        <f t="shared" ca="1" si="1320"/>
        <v>2</v>
      </c>
      <c r="O2485" s="32" t="str">
        <f t="shared" ca="1" si="1320"/>
        <v>-</v>
      </c>
      <c r="P2485" s="32" t="str">
        <f t="shared" ca="1" si="1320"/>
        <v>-</v>
      </c>
      <c r="Q2485" s="32" t="str">
        <f t="shared" ca="1" si="1320"/>
        <v>-</v>
      </c>
      <c r="R2485" s="32" t="str">
        <f t="shared" ca="1" si="1320"/>
        <v>-</v>
      </c>
      <c r="S2485" s="32" t="str">
        <f t="shared" ca="1" si="1320"/>
        <v>-</v>
      </c>
      <c r="T2485" s="32" t="str">
        <f t="shared" ca="1" si="1320"/>
        <v>-</v>
      </c>
      <c r="U2485" s="32" t="str">
        <f t="shared" ca="1" si="1320"/>
        <v>-</v>
      </c>
      <c r="V2485" s="32" t="str">
        <f t="shared" ca="1" si="1320"/>
        <v>-</v>
      </c>
      <c r="W2485" s="32" t="str">
        <f t="shared" ca="1" si="1320"/>
        <v>-</v>
      </c>
      <c r="X2485" s="32" t="str">
        <f t="shared" ca="1" si="1320"/>
        <v>-</v>
      </c>
      <c r="Y2485" s="32" t="str">
        <f t="shared" ca="1" si="1320"/>
        <v>-</v>
      </c>
      <c r="Z2485" s="32" t="str">
        <f t="shared" ca="1" si="1320"/>
        <v>-</v>
      </c>
      <c r="AA2485" s="32" t="b">
        <f t="shared" ca="1" si="1321"/>
        <v>1</v>
      </c>
      <c r="AB2485" s="32" t="b">
        <f t="shared" ca="1" si="1321"/>
        <v>0</v>
      </c>
      <c r="AC2485" s="32" t="b">
        <f t="shared" ca="1" si="1321"/>
        <v>1</v>
      </c>
      <c r="AD2485" s="32" t="b">
        <f t="shared" ca="1" si="1321"/>
        <v>1</v>
      </c>
      <c r="AE2485" s="32" t="b">
        <f t="shared" ca="1" si="1321"/>
        <v>1</v>
      </c>
      <c r="AF2485" s="32">
        <f t="shared" ca="1" si="1320"/>
        <v>0</v>
      </c>
      <c r="AG2485" s="32">
        <f t="shared" ca="1" si="1320"/>
        <v>0.4</v>
      </c>
      <c r="AH2485" s="32">
        <f t="shared" ca="1" si="1320"/>
        <v>-0.4</v>
      </c>
      <c r="AI2485" s="32" t="str">
        <f t="shared" ca="1" si="1322"/>
        <v>-</v>
      </c>
      <c r="AJ2485" s="32" t="str">
        <f t="shared" ca="1" si="1322"/>
        <v>-</v>
      </c>
      <c r="AK2485" s="32">
        <f t="shared" ca="1" si="1320"/>
        <v>0</v>
      </c>
      <c r="AL2485" s="32">
        <f t="shared" ca="1" si="1320"/>
        <v>1</v>
      </c>
      <c r="AM2485" s="32">
        <f t="shared" ca="1" si="1320"/>
        <v>-1</v>
      </c>
      <c r="AN2485" s="32">
        <f t="shared" ca="1" si="1320"/>
        <v>3.9</v>
      </c>
      <c r="AO2485" s="32" t="str">
        <f t="shared" ca="1" si="1320"/>
        <v>-</v>
      </c>
      <c r="AP2485" s="32" t="str">
        <f t="shared" ca="1" si="1320"/>
        <v>-</v>
      </c>
      <c r="AQ2485" s="32" t="b">
        <f t="shared" ca="1" si="1323"/>
        <v>1</v>
      </c>
      <c r="AR2485" s="32" t="b">
        <f t="shared" ca="1" si="1323"/>
        <v>1</v>
      </c>
      <c r="AS2485" s="32" t="str">
        <f t="shared" ca="1" si="1323"/>
        <v>-</v>
      </c>
      <c r="AT2485" s="32" t="str">
        <f t="shared" ca="1" si="1323"/>
        <v>-</v>
      </c>
      <c r="AU2485" s="32">
        <f t="shared" ca="1" si="1323"/>
        <v>-3.6206896551715319E-3</v>
      </c>
      <c r="AV2485" s="32">
        <f t="shared" ca="1" si="1320"/>
        <v>60.44</v>
      </c>
      <c r="AW2485" s="57">
        <f t="shared" ca="1" si="1324"/>
        <v>1</v>
      </c>
      <c r="AX2485" s="57">
        <f t="shared" ca="1" si="1324"/>
        <v>0</v>
      </c>
      <c r="AY2485" s="32">
        <f t="shared" ca="1" si="1325"/>
        <v>1.1087388559331735</v>
      </c>
      <c r="AZ2485" s="32">
        <f t="shared" ca="1" si="1325"/>
        <v>0.97038620380840335</v>
      </c>
      <c r="BA2485" s="32">
        <f t="shared" ca="1" si="1320"/>
        <v>0</v>
      </c>
      <c r="BB2485" s="32">
        <f t="shared" ca="1" si="1320"/>
        <v>0</v>
      </c>
      <c r="BC2485" s="57">
        <f t="shared" ca="1" si="1326"/>
        <v>1</v>
      </c>
      <c r="BD2485" s="57">
        <f t="shared" ca="1" si="1326"/>
        <v>0</v>
      </c>
      <c r="BE2485" s="57">
        <f t="shared" ca="1" si="1326"/>
        <v>0</v>
      </c>
      <c r="BF2485" s="57">
        <f t="shared" ca="1" si="1326"/>
        <v>0</v>
      </c>
      <c r="BG2485" s="57">
        <f t="shared" ca="1" si="1326"/>
        <v>0</v>
      </c>
      <c r="BH2485" s="57">
        <f t="shared" ca="1" si="1326"/>
        <v>0</v>
      </c>
      <c r="BI2485" s="32" t="str">
        <f t="shared" ca="1" si="1320"/>
        <v>-</v>
      </c>
      <c r="BJ2485" s="32" t="str">
        <f t="shared" ca="1" si="1320"/>
        <v>-</v>
      </c>
      <c r="BK2485" s="32" t="str">
        <f t="shared" ca="1" si="1320"/>
        <v>-</v>
      </c>
      <c r="BL2485" s="32">
        <f t="shared" ca="1" si="1320"/>
        <v>0</v>
      </c>
      <c r="BM2485" s="32">
        <f t="shared" ca="1" si="1320"/>
        <v>0</v>
      </c>
      <c r="BN2485" s="32">
        <f t="shared" ca="1" si="1320"/>
        <v>0</v>
      </c>
      <c r="BO2485" s="32">
        <f t="shared" ca="1" si="1320"/>
        <v>0</v>
      </c>
      <c r="BP2485" s="54">
        <v>0</v>
      </c>
    </row>
    <row r="2486" spans="1:68" hidden="1" outlineLevel="2">
      <c r="A2486" s="53"/>
      <c r="B2486" s="44">
        <f ca="1">COUNT(B$5:OFFSET(B2486,-1,0))</f>
        <v>2394</v>
      </c>
      <c r="C2486" s="31">
        <f ca="1">$B$2276</f>
        <v>2191</v>
      </c>
      <c r="D2486" s="45">
        <f t="shared" ca="1" si="1318"/>
        <v>2271</v>
      </c>
      <c r="E2486">
        <v>0</v>
      </c>
      <c r="F2486" t="b">
        <v>0</v>
      </c>
      <c r="G2486" t="b">
        <v>0</v>
      </c>
      <c r="H2486" t="b">
        <v>0</v>
      </c>
      <c r="I2486" s="3" t="str">
        <f t="shared" ca="1" si="1319"/>
        <v>G08- SRW + Eff+MR</v>
      </c>
      <c r="J2486" s="16" t="str">
        <f ca="1">IF(MATCH(I2486,I$5:I2486,0)=(COUNTA(I$5:I2486)),"-","Dup")</f>
        <v>-</v>
      </c>
      <c r="K2486" s="32" t="str">
        <f t="shared" ca="1" si="1320"/>
        <v>-</v>
      </c>
      <c r="L2486" s="32" t="b">
        <f t="shared" ca="1" si="1320"/>
        <v>0</v>
      </c>
      <c r="M2486" s="32" t="b">
        <f t="shared" ca="1" si="1320"/>
        <v>1</v>
      </c>
      <c r="N2486" s="32">
        <f t="shared" ca="1" si="1320"/>
        <v>2</v>
      </c>
      <c r="O2486" s="32" t="str">
        <f t="shared" ca="1" si="1320"/>
        <v>-</v>
      </c>
      <c r="P2486" s="32" t="str">
        <f t="shared" ca="1" si="1320"/>
        <v>-</v>
      </c>
      <c r="Q2486" s="32" t="str">
        <f t="shared" ca="1" si="1320"/>
        <v>-</v>
      </c>
      <c r="R2486" s="32" t="str">
        <f t="shared" ca="1" si="1320"/>
        <v>-</v>
      </c>
      <c r="S2486" s="32" t="str">
        <f t="shared" ca="1" si="1320"/>
        <v>-</v>
      </c>
      <c r="T2486" s="32" t="str">
        <f t="shared" ca="1" si="1320"/>
        <v>-</v>
      </c>
      <c r="U2486" s="32" t="str">
        <f t="shared" ref="U2486:BO2501" ca="1" si="1327">OFFSET(U$5,$D2486,0)</f>
        <v>-</v>
      </c>
      <c r="V2486" s="32" t="str">
        <f t="shared" ca="1" si="1327"/>
        <v>-</v>
      </c>
      <c r="W2486" s="32" t="str">
        <f t="shared" ca="1" si="1327"/>
        <v>-</v>
      </c>
      <c r="X2486" s="32" t="str">
        <f t="shared" ca="1" si="1327"/>
        <v>-</v>
      </c>
      <c r="Y2486" s="32" t="str">
        <f t="shared" ca="1" si="1327"/>
        <v>-</v>
      </c>
      <c r="Z2486" s="32" t="str">
        <f t="shared" ca="1" si="1327"/>
        <v>-</v>
      </c>
      <c r="AA2486" s="32" t="b">
        <f t="shared" ca="1" si="1327"/>
        <v>1</v>
      </c>
      <c r="AB2486" s="32" t="b">
        <f t="shared" ca="1" si="1327"/>
        <v>0</v>
      </c>
      <c r="AC2486" s="32" t="b">
        <f t="shared" ca="1" si="1327"/>
        <v>1</v>
      </c>
      <c r="AD2486" s="32" t="b">
        <f t="shared" ca="1" si="1327"/>
        <v>1</v>
      </c>
      <c r="AE2486" s="32" t="b">
        <f t="shared" ca="1" si="1327"/>
        <v>1</v>
      </c>
      <c r="AF2486" s="32">
        <f t="shared" ca="1" si="1327"/>
        <v>0</v>
      </c>
      <c r="AG2486" s="32">
        <f t="shared" ca="1" si="1327"/>
        <v>0.4</v>
      </c>
      <c r="AH2486" s="32">
        <f t="shared" ca="1" si="1327"/>
        <v>-0.4</v>
      </c>
      <c r="AI2486" s="32" t="str">
        <f t="shared" ca="1" si="1327"/>
        <v>-</v>
      </c>
      <c r="AJ2486" s="32" t="str">
        <f t="shared" ca="1" si="1327"/>
        <v>-</v>
      </c>
      <c r="AK2486" s="32">
        <f t="shared" ca="1" si="1327"/>
        <v>0</v>
      </c>
      <c r="AL2486" s="32">
        <f t="shared" ca="1" si="1327"/>
        <v>1</v>
      </c>
      <c r="AM2486" s="32">
        <f t="shared" ca="1" si="1327"/>
        <v>-1</v>
      </c>
      <c r="AN2486" s="32">
        <f t="shared" ca="1" si="1327"/>
        <v>3.9</v>
      </c>
      <c r="AO2486" s="32" t="str">
        <f t="shared" ca="1" si="1327"/>
        <v>-</v>
      </c>
      <c r="AP2486" s="32" t="str">
        <f t="shared" ca="1" si="1327"/>
        <v>-</v>
      </c>
      <c r="AQ2486" s="32" t="b">
        <f t="shared" ca="1" si="1327"/>
        <v>1</v>
      </c>
      <c r="AR2486" s="32" t="b">
        <f t="shared" ca="1" si="1327"/>
        <v>1</v>
      </c>
      <c r="AS2486" s="32" t="str">
        <f t="shared" ca="1" si="1327"/>
        <v>-</v>
      </c>
      <c r="AT2486" s="32" t="str">
        <f t="shared" ca="1" si="1327"/>
        <v>-</v>
      </c>
      <c r="AU2486" s="32">
        <f t="shared" ca="1" si="1327"/>
        <v>-0.28362068965517168</v>
      </c>
      <c r="AV2486" s="32">
        <f t="shared" ca="1" si="1327"/>
        <v>62.059800000000003</v>
      </c>
      <c r="AW2486" s="57">
        <f t="shared" ca="1" si="1324"/>
        <v>1</v>
      </c>
      <c r="AX2486" s="57">
        <f t="shared" ca="1" si="1324"/>
        <v>0</v>
      </c>
      <c r="AY2486" s="32">
        <f t="shared" ca="1" si="1325"/>
        <v>0.9620330013615972</v>
      </c>
      <c r="AZ2486" s="32">
        <f t="shared" ca="1" si="1325"/>
        <v>1.041379360593043</v>
      </c>
      <c r="BA2486" s="32">
        <f t="shared" ca="1" si="1327"/>
        <v>0</v>
      </c>
      <c r="BB2486" s="32">
        <f t="shared" ca="1" si="1327"/>
        <v>0</v>
      </c>
      <c r="BC2486" s="57">
        <f t="shared" ca="1" si="1326"/>
        <v>1</v>
      </c>
      <c r="BD2486" s="57">
        <f t="shared" ca="1" si="1326"/>
        <v>0</v>
      </c>
      <c r="BE2486" s="57">
        <f t="shared" ca="1" si="1326"/>
        <v>0</v>
      </c>
      <c r="BF2486" s="57">
        <f t="shared" ca="1" si="1326"/>
        <v>0</v>
      </c>
      <c r="BG2486" s="57">
        <f t="shared" ca="1" si="1326"/>
        <v>0</v>
      </c>
      <c r="BH2486" s="57">
        <f t="shared" ca="1" si="1326"/>
        <v>0</v>
      </c>
      <c r="BI2486" s="32" t="str">
        <f t="shared" ca="1" si="1327"/>
        <v>-</v>
      </c>
      <c r="BJ2486" s="32" t="str">
        <f t="shared" ca="1" si="1327"/>
        <v>-</v>
      </c>
      <c r="BK2486" s="32" t="str">
        <f t="shared" ca="1" si="1327"/>
        <v>-</v>
      </c>
      <c r="BL2486" s="32">
        <f t="shared" ca="1" si="1327"/>
        <v>0</v>
      </c>
      <c r="BM2486" s="32">
        <f t="shared" ca="1" si="1327"/>
        <v>0</v>
      </c>
      <c r="BN2486" s="32">
        <f t="shared" ca="1" si="1327"/>
        <v>0</v>
      </c>
      <c r="BO2486" s="32">
        <f t="shared" ca="1" si="1327"/>
        <v>0</v>
      </c>
      <c r="BP2486" s="54">
        <v>0</v>
      </c>
    </row>
    <row r="2487" spans="1:68" hidden="1" outlineLevel="2">
      <c r="A2487" s="53"/>
      <c r="B2487" s="44">
        <f ca="1">COUNT(B$5:OFFSET(B2487,-1,0))</f>
        <v>2395</v>
      </c>
      <c r="C2487" s="31">
        <f ca="1">$B$2277</f>
        <v>2192</v>
      </c>
      <c r="D2487" s="45">
        <f t="shared" ca="1" si="1318"/>
        <v>2272</v>
      </c>
      <c r="E2487">
        <v>0</v>
      </c>
      <c r="F2487" t="b">
        <v>0</v>
      </c>
      <c r="G2487" t="b">
        <v>0</v>
      </c>
      <c r="H2487" t="b">
        <v>0</v>
      </c>
      <c r="I2487" s="3" t="str">
        <f t="shared" ca="1" si="1319"/>
        <v>G09- SRW + Eff+MR</v>
      </c>
      <c r="J2487" s="16" t="str">
        <f ca="1">IF(MATCH(I2487,I$5:I2487,0)=(COUNTA(I$5:I2487)),"-","Dup")</f>
        <v>-</v>
      </c>
      <c r="K2487" s="32" t="str">
        <f t="shared" ref="K2487:BO2494" ca="1" si="1328">OFFSET(K$5,$D2487,0)</f>
        <v>-</v>
      </c>
      <c r="L2487" s="32" t="b">
        <f t="shared" ca="1" si="1328"/>
        <v>0</v>
      </c>
      <c r="M2487" s="32" t="b">
        <f t="shared" ca="1" si="1328"/>
        <v>1</v>
      </c>
      <c r="N2487" s="32">
        <f t="shared" ca="1" si="1328"/>
        <v>2</v>
      </c>
      <c r="O2487" s="32" t="str">
        <f t="shared" ca="1" si="1328"/>
        <v>-</v>
      </c>
      <c r="P2487" s="32" t="str">
        <f t="shared" ca="1" si="1328"/>
        <v>-</v>
      </c>
      <c r="Q2487" s="32" t="str">
        <f t="shared" ca="1" si="1328"/>
        <v>-</v>
      </c>
      <c r="R2487" s="32" t="str">
        <f t="shared" ca="1" si="1328"/>
        <v>-</v>
      </c>
      <c r="S2487" s="32" t="str">
        <f t="shared" ca="1" si="1328"/>
        <v>-</v>
      </c>
      <c r="T2487" s="32" t="str">
        <f t="shared" ca="1" si="1328"/>
        <v>-</v>
      </c>
      <c r="U2487" s="32" t="str">
        <f t="shared" ca="1" si="1328"/>
        <v>-</v>
      </c>
      <c r="V2487" s="32" t="str">
        <f t="shared" ca="1" si="1328"/>
        <v>-</v>
      </c>
      <c r="W2487" s="32" t="str">
        <f t="shared" ca="1" si="1328"/>
        <v>-</v>
      </c>
      <c r="X2487" s="32" t="str">
        <f t="shared" ca="1" si="1328"/>
        <v>-</v>
      </c>
      <c r="Y2487" s="32" t="str">
        <f t="shared" ca="1" si="1328"/>
        <v>-</v>
      </c>
      <c r="Z2487" s="32" t="str">
        <f t="shared" ca="1" si="1328"/>
        <v>-</v>
      </c>
      <c r="AA2487" s="32" t="b">
        <f t="shared" ca="1" si="1327"/>
        <v>1</v>
      </c>
      <c r="AB2487" s="32" t="b">
        <f t="shared" ca="1" si="1327"/>
        <v>0</v>
      </c>
      <c r="AC2487" s="32" t="b">
        <f t="shared" ca="1" si="1327"/>
        <v>1</v>
      </c>
      <c r="AD2487" s="32" t="b">
        <f t="shared" ca="1" si="1327"/>
        <v>1</v>
      </c>
      <c r="AE2487" s="32" t="b">
        <f t="shared" ca="1" si="1327"/>
        <v>1</v>
      </c>
      <c r="AF2487" s="32">
        <f t="shared" ca="1" si="1328"/>
        <v>0</v>
      </c>
      <c r="AG2487" s="32">
        <f t="shared" ca="1" si="1328"/>
        <v>0.4</v>
      </c>
      <c r="AH2487" s="32">
        <f t="shared" ca="1" si="1328"/>
        <v>-0.4</v>
      </c>
      <c r="AI2487" s="32" t="str">
        <f t="shared" ca="1" si="1327"/>
        <v>-</v>
      </c>
      <c r="AJ2487" s="32" t="str">
        <f t="shared" ca="1" si="1327"/>
        <v>-</v>
      </c>
      <c r="AK2487" s="32">
        <f t="shared" ca="1" si="1328"/>
        <v>0</v>
      </c>
      <c r="AL2487" s="32">
        <f t="shared" ca="1" si="1328"/>
        <v>1</v>
      </c>
      <c r="AM2487" s="32">
        <f t="shared" ca="1" si="1328"/>
        <v>-1</v>
      </c>
      <c r="AN2487" s="32">
        <f t="shared" ca="1" si="1327"/>
        <v>3.9</v>
      </c>
      <c r="AO2487" s="32" t="str">
        <f t="shared" ca="1" si="1328"/>
        <v>-</v>
      </c>
      <c r="AP2487" s="32" t="str">
        <f t="shared" ca="1" si="1328"/>
        <v>-</v>
      </c>
      <c r="AQ2487" s="32" t="b">
        <f t="shared" ca="1" si="1327"/>
        <v>1</v>
      </c>
      <c r="AR2487" s="32" t="b">
        <f t="shared" ca="1" si="1327"/>
        <v>1</v>
      </c>
      <c r="AS2487" s="32" t="str">
        <f t="shared" ca="1" si="1327"/>
        <v>-</v>
      </c>
      <c r="AT2487" s="32" t="str">
        <f t="shared" ca="1" si="1327"/>
        <v>-</v>
      </c>
      <c r="AU2487" s="32">
        <f t="shared" ca="1" si="1327"/>
        <v>-9.3620689655171674E-2</v>
      </c>
      <c r="AV2487" s="32">
        <f t="shared" ca="1" si="1328"/>
        <v>61.930900000000001</v>
      </c>
      <c r="AW2487" s="57">
        <f t="shared" ca="1" si="1324"/>
        <v>1</v>
      </c>
      <c r="AX2487" s="57">
        <f t="shared" ca="1" si="1324"/>
        <v>0</v>
      </c>
      <c r="AY2487" s="32">
        <f t="shared" ca="1" si="1325"/>
        <v>1.1040583817830112</v>
      </c>
      <c r="AZ2487" s="32">
        <f t="shared" ca="1" si="1325"/>
        <v>1.0243562344304207</v>
      </c>
      <c r="BA2487" s="32">
        <f t="shared" ca="1" si="1328"/>
        <v>0</v>
      </c>
      <c r="BB2487" s="32">
        <f t="shared" ca="1" si="1328"/>
        <v>0</v>
      </c>
      <c r="BC2487" s="57">
        <f t="shared" ca="1" si="1326"/>
        <v>1</v>
      </c>
      <c r="BD2487" s="57">
        <f t="shared" ca="1" si="1326"/>
        <v>0</v>
      </c>
      <c r="BE2487" s="57">
        <f t="shared" ca="1" si="1326"/>
        <v>0</v>
      </c>
      <c r="BF2487" s="57">
        <f t="shared" ca="1" si="1326"/>
        <v>0</v>
      </c>
      <c r="BG2487" s="57">
        <f t="shared" ca="1" si="1326"/>
        <v>0</v>
      </c>
      <c r="BH2487" s="57">
        <f t="shared" ca="1" si="1326"/>
        <v>0</v>
      </c>
      <c r="BI2487" s="32" t="str">
        <f t="shared" ca="1" si="1328"/>
        <v>-</v>
      </c>
      <c r="BJ2487" s="32" t="str">
        <f t="shared" ca="1" si="1328"/>
        <v>-</v>
      </c>
      <c r="BK2487" s="32" t="str">
        <f t="shared" ca="1" si="1328"/>
        <v>-</v>
      </c>
      <c r="BL2487" s="32">
        <f t="shared" ca="1" si="1328"/>
        <v>0</v>
      </c>
      <c r="BM2487" s="32">
        <f t="shared" ca="1" si="1328"/>
        <v>0</v>
      </c>
      <c r="BN2487" s="32">
        <f t="shared" ca="1" si="1328"/>
        <v>0</v>
      </c>
      <c r="BO2487" s="32">
        <f t="shared" ca="1" si="1328"/>
        <v>0</v>
      </c>
      <c r="BP2487" s="54">
        <v>0</v>
      </c>
    </row>
    <row r="2488" spans="1:68" hidden="1" outlineLevel="2">
      <c r="A2488" s="53"/>
      <c r="B2488" s="44">
        <f ca="1">COUNT(B$5:OFFSET(B2488,-1,0))</f>
        <v>2396</v>
      </c>
      <c r="C2488" s="31">
        <f ca="1">$B$2278</f>
        <v>2193</v>
      </c>
      <c r="D2488" s="45">
        <f t="shared" ca="1" si="1318"/>
        <v>2273</v>
      </c>
      <c r="E2488">
        <v>0</v>
      </c>
      <c r="F2488" t="b">
        <v>0</v>
      </c>
      <c r="G2488" t="b">
        <v>0</v>
      </c>
      <c r="H2488" t="b">
        <v>0</v>
      </c>
      <c r="I2488" s="3" t="str">
        <f t="shared" ca="1" si="1319"/>
        <v>G10- SRW + Eff+MR</v>
      </c>
      <c r="J2488" s="16" t="str">
        <f ca="1">IF(MATCH(I2488,I$5:I2488,0)=(COUNTA(I$5:I2488)),"-","Dup")</f>
        <v>-</v>
      </c>
      <c r="K2488" s="32" t="str">
        <f t="shared" ca="1" si="1328"/>
        <v>-</v>
      </c>
      <c r="L2488" s="32" t="b">
        <f t="shared" ca="1" si="1328"/>
        <v>0</v>
      </c>
      <c r="M2488" s="32" t="b">
        <f t="shared" ca="1" si="1328"/>
        <v>1</v>
      </c>
      <c r="N2488" s="32">
        <f t="shared" ca="1" si="1328"/>
        <v>2</v>
      </c>
      <c r="O2488" s="32" t="str">
        <f t="shared" ca="1" si="1328"/>
        <v>-</v>
      </c>
      <c r="P2488" s="32" t="str">
        <f t="shared" ca="1" si="1328"/>
        <v>-</v>
      </c>
      <c r="Q2488" s="32" t="str">
        <f t="shared" ca="1" si="1328"/>
        <v>-</v>
      </c>
      <c r="R2488" s="32" t="str">
        <f t="shared" ca="1" si="1328"/>
        <v>-</v>
      </c>
      <c r="S2488" s="32" t="str">
        <f t="shared" ca="1" si="1328"/>
        <v>-</v>
      </c>
      <c r="T2488" s="32" t="str">
        <f t="shared" ca="1" si="1328"/>
        <v>-</v>
      </c>
      <c r="U2488" s="32" t="str">
        <f t="shared" ca="1" si="1328"/>
        <v>-</v>
      </c>
      <c r="V2488" s="32" t="str">
        <f t="shared" ca="1" si="1328"/>
        <v>-</v>
      </c>
      <c r="W2488" s="32" t="str">
        <f t="shared" ca="1" si="1328"/>
        <v>-</v>
      </c>
      <c r="X2488" s="32" t="str">
        <f t="shared" ca="1" si="1328"/>
        <v>-</v>
      </c>
      <c r="Y2488" s="32" t="str">
        <f t="shared" ca="1" si="1328"/>
        <v>-</v>
      </c>
      <c r="Z2488" s="32" t="str">
        <f t="shared" ca="1" si="1328"/>
        <v>-</v>
      </c>
      <c r="AA2488" s="32" t="b">
        <f t="shared" ca="1" si="1327"/>
        <v>1</v>
      </c>
      <c r="AB2488" s="32" t="b">
        <f t="shared" ca="1" si="1327"/>
        <v>0</v>
      </c>
      <c r="AC2488" s="32" t="b">
        <f t="shared" ca="1" si="1327"/>
        <v>1</v>
      </c>
      <c r="AD2488" s="32" t="b">
        <f t="shared" ca="1" si="1327"/>
        <v>1</v>
      </c>
      <c r="AE2488" s="32" t="b">
        <f t="shared" ca="1" si="1327"/>
        <v>1</v>
      </c>
      <c r="AF2488" s="32">
        <f t="shared" ca="1" si="1328"/>
        <v>0</v>
      </c>
      <c r="AG2488" s="32">
        <f t="shared" ca="1" si="1328"/>
        <v>0.4</v>
      </c>
      <c r="AH2488" s="32">
        <f t="shared" ca="1" si="1328"/>
        <v>-0.4</v>
      </c>
      <c r="AI2488" s="32" t="str">
        <f t="shared" ca="1" si="1327"/>
        <v>-</v>
      </c>
      <c r="AJ2488" s="32" t="str">
        <f t="shared" ca="1" si="1327"/>
        <v>-</v>
      </c>
      <c r="AK2488" s="32">
        <f t="shared" ca="1" si="1328"/>
        <v>0</v>
      </c>
      <c r="AL2488" s="32">
        <f t="shared" ca="1" si="1328"/>
        <v>1</v>
      </c>
      <c r="AM2488" s="32">
        <f t="shared" ca="1" si="1328"/>
        <v>-1</v>
      </c>
      <c r="AN2488" s="32">
        <f t="shared" ca="1" si="1327"/>
        <v>3.9</v>
      </c>
      <c r="AO2488" s="32" t="str">
        <f t="shared" ca="1" si="1328"/>
        <v>-</v>
      </c>
      <c r="AP2488" s="32" t="str">
        <f t="shared" ca="1" si="1328"/>
        <v>-</v>
      </c>
      <c r="AQ2488" s="32" t="b">
        <f t="shared" ca="1" si="1327"/>
        <v>1</v>
      </c>
      <c r="AR2488" s="32" t="b">
        <f t="shared" ca="1" si="1327"/>
        <v>1</v>
      </c>
      <c r="AS2488" s="32" t="str">
        <f t="shared" ca="1" si="1327"/>
        <v>-</v>
      </c>
      <c r="AT2488" s="32" t="str">
        <f t="shared" ca="1" si="1327"/>
        <v>-</v>
      </c>
      <c r="AU2488" s="32">
        <f t="shared" ca="1" si="1327"/>
        <v>-0.17028735632183853</v>
      </c>
      <c r="AV2488" s="32">
        <f t="shared" ca="1" si="1328"/>
        <v>58.879199999999997</v>
      </c>
      <c r="AW2488" s="57">
        <f t="shared" ca="1" si="1324"/>
        <v>1</v>
      </c>
      <c r="AX2488" s="57">
        <f t="shared" ca="1" si="1324"/>
        <v>0</v>
      </c>
      <c r="AY2488" s="32">
        <f t="shared" ca="1" si="1325"/>
        <v>0.98336847028735475</v>
      </c>
      <c r="AZ2488" s="32">
        <f t="shared" ca="1" si="1325"/>
        <v>0.98403823330215134</v>
      </c>
      <c r="BA2488" s="32">
        <f t="shared" ca="1" si="1328"/>
        <v>0</v>
      </c>
      <c r="BB2488" s="32">
        <f t="shared" ca="1" si="1328"/>
        <v>0</v>
      </c>
      <c r="BC2488" s="57">
        <f t="shared" ca="1" si="1326"/>
        <v>1</v>
      </c>
      <c r="BD2488" s="57">
        <f t="shared" ca="1" si="1326"/>
        <v>0</v>
      </c>
      <c r="BE2488" s="57">
        <f t="shared" ca="1" si="1326"/>
        <v>0</v>
      </c>
      <c r="BF2488" s="57">
        <f t="shared" ca="1" si="1326"/>
        <v>0</v>
      </c>
      <c r="BG2488" s="57">
        <f t="shared" ca="1" si="1326"/>
        <v>0</v>
      </c>
      <c r="BH2488" s="57">
        <f t="shared" ca="1" si="1326"/>
        <v>0</v>
      </c>
      <c r="BI2488" s="32" t="str">
        <f t="shared" ca="1" si="1328"/>
        <v>-</v>
      </c>
      <c r="BJ2488" s="32" t="str">
        <f t="shared" ca="1" si="1328"/>
        <v>-</v>
      </c>
      <c r="BK2488" s="32" t="str">
        <f t="shared" ca="1" si="1328"/>
        <v>-</v>
      </c>
      <c r="BL2488" s="32">
        <f t="shared" ca="1" si="1328"/>
        <v>0</v>
      </c>
      <c r="BM2488" s="32">
        <f t="shared" ca="1" si="1328"/>
        <v>0</v>
      </c>
      <c r="BN2488" s="32">
        <f t="shared" ca="1" si="1328"/>
        <v>0</v>
      </c>
      <c r="BO2488" s="32">
        <f t="shared" ca="1" si="1328"/>
        <v>0</v>
      </c>
      <c r="BP2488" s="54">
        <v>0</v>
      </c>
    </row>
    <row r="2489" spans="1:68" hidden="1" outlineLevel="2">
      <c r="A2489" s="53"/>
      <c r="B2489" s="44">
        <f ca="1">COUNT(B$5:OFFSET(B2489,-1,0))</f>
        <v>2397</v>
      </c>
      <c r="C2489" s="31">
        <f ca="1">$B$2279</f>
        <v>2194</v>
      </c>
      <c r="D2489" s="45">
        <f t="shared" ca="1" si="1318"/>
        <v>2274</v>
      </c>
      <c r="E2489">
        <v>0</v>
      </c>
      <c r="F2489" t="b">
        <v>0</v>
      </c>
      <c r="G2489" t="b">
        <v>0</v>
      </c>
      <c r="H2489" t="b">
        <v>0</v>
      </c>
      <c r="I2489" s="3" t="str">
        <f t="shared" ca="1" si="1319"/>
        <v>G11- SRW + Eff+MR</v>
      </c>
      <c r="J2489" s="16" t="str">
        <f ca="1">IF(MATCH(I2489,I$5:I2489,0)=(COUNTA(I$5:I2489)),"-","Dup")</f>
        <v>-</v>
      </c>
      <c r="K2489" s="32" t="str">
        <f t="shared" ca="1" si="1328"/>
        <v>-</v>
      </c>
      <c r="L2489" s="32" t="b">
        <f t="shared" ca="1" si="1328"/>
        <v>0</v>
      </c>
      <c r="M2489" s="32" t="b">
        <f t="shared" ca="1" si="1328"/>
        <v>1</v>
      </c>
      <c r="N2489" s="32">
        <f t="shared" ca="1" si="1328"/>
        <v>2</v>
      </c>
      <c r="O2489" s="32" t="str">
        <f t="shared" ca="1" si="1328"/>
        <v>-</v>
      </c>
      <c r="P2489" s="32" t="str">
        <f t="shared" ca="1" si="1328"/>
        <v>-</v>
      </c>
      <c r="Q2489" s="32" t="str">
        <f t="shared" ca="1" si="1328"/>
        <v>-</v>
      </c>
      <c r="R2489" s="32" t="str">
        <f t="shared" ca="1" si="1328"/>
        <v>-</v>
      </c>
      <c r="S2489" s="32" t="str">
        <f t="shared" ca="1" si="1328"/>
        <v>-</v>
      </c>
      <c r="T2489" s="32" t="str">
        <f t="shared" ca="1" si="1328"/>
        <v>-</v>
      </c>
      <c r="U2489" s="32" t="str">
        <f t="shared" ca="1" si="1328"/>
        <v>-</v>
      </c>
      <c r="V2489" s="32" t="str">
        <f t="shared" ca="1" si="1328"/>
        <v>-</v>
      </c>
      <c r="W2489" s="32" t="str">
        <f t="shared" ca="1" si="1328"/>
        <v>-</v>
      </c>
      <c r="X2489" s="32" t="str">
        <f t="shared" ca="1" si="1328"/>
        <v>-</v>
      </c>
      <c r="Y2489" s="32" t="str">
        <f t="shared" ca="1" si="1328"/>
        <v>-</v>
      </c>
      <c r="Z2489" s="32" t="str">
        <f t="shared" ca="1" si="1328"/>
        <v>-</v>
      </c>
      <c r="AA2489" s="32" t="b">
        <f t="shared" ca="1" si="1327"/>
        <v>1</v>
      </c>
      <c r="AB2489" s="32" t="b">
        <f t="shared" ca="1" si="1327"/>
        <v>0</v>
      </c>
      <c r="AC2489" s="32" t="b">
        <f t="shared" ca="1" si="1327"/>
        <v>1</v>
      </c>
      <c r="AD2489" s="32" t="b">
        <f t="shared" ca="1" si="1327"/>
        <v>1</v>
      </c>
      <c r="AE2489" s="32" t="b">
        <f t="shared" ca="1" si="1327"/>
        <v>1</v>
      </c>
      <c r="AF2489" s="32">
        <f t="shared" ca="1" si="1328"/>
        <v>0</v>
      </c>
      <c r="AG2489" s="32">
        <f t="shared" ca="1" si="1328"/>
        <v>0.4</v>
      </c>
      <c r="AH2489" s="32">
        <f t="shared" ca="1" si="1328"/>
        <v>-0.4</v>
      </c>
      <c r="AI2489" s="32" t="str">
        <f t="shared" ca="1" si="1327"/>
        <v>-</v>
      </c>
      <c r="AJ2489" s="32" t="str">
        <f t="shared" ca="1" si="1327"/>
        <v>-</v>
      </c>
      <c r="AK2489" s="32">
        <f t="shared" ca="1" si="1328"/>
        <v>0</v>
      </c>
      <c r="AL2489" s="32">
        <f t="shared" ca="1" si="1328"/>
        <v>1</v>
      </c>
      <c r="AM2489" s="32">
        <f t="shared" ca="1" si="1328"/>
        <v>-1</v>
      </c>
      <c r="AN2489" s="32">
        <f t="shared" ca="1" si="1327"/>
        <v>3.9</v>
      </c>
      <c r="AO2489" s="32" t="str">
        <f t="shared" ca="1" si="1328"/>
        <v>-</v>
      </c>
      <c r="AP2489" s="32" t="str">
        <f t="shared" ca="1" si="1328"/>
        <v>-</v>
      </c>
      <c r="AQ2489" s="32" t="b">
        <f t="shared" ca="1" si="1327"/>
        <v>1</v>
      </c>
      <c r="AR2489" s="32" t="b">
        <f t="shared" ca="1" si="1327"/>
        <v>1</v>
      </c>
      <c r="AS2489" s="32" t="str">
        <f t="shared" ca="1" si="1327"/>
        <v>-</v>
      </c>
      <c r="AT2489" s="32" t="str">
        <f t="shared" ca="1" si="1327"/>
        <v>-</v>
      </c>
      <c r="AU2489" s="32">
        <f t="shared" ca="1" si="1327"/>
        <v>-3.0287356321838529E-2</v>
      </c>
      <c r="AV2489" s="32">
        <f t="shared" ca="1" si="1328"/>
        <v>62.233199999999997</v>
      </c>
      <c r="AW2489" s="57">
        <f t="shared" ca="1" si="1324"/>
        <v>1</v>
      </c>
      <c r="AX2489" s="57">
        <f t="shared" ca="1" si="1324"/>
        <v>0</v>
      </c>
      <c r="AY2489" s="32">
        <f t="shared" ca="1" si="1325"/>
        <v>1.1675581731866798</v>
      </c>
      <c r="AZ2489" s="32">
        <f t="shared" ca="1" si="1325"/>
        <v>0.97003125234111232</v>
      </c>
      <c r="BA2489" s="32">
        <f t="shared" ca="1" si="1328"/>
        <v>0</v>
      </c>
      <c r="BB2489" s="32">
        <f t="shared" ca="1" si="1328"/>
        <v>0</v>
      </c>
      <c r="BC2489" s="57">
        <f t="shared" ref="BC2489:BH2498" ca="1" si="1329">BC$2128</f>
        <v>1</v>
      </c>
      <c r="BD2489" s="57">
        <f t="shared" ca="1" si="1329"/>
        <v>0</v>
      </c>
      <c r="BE2489" s="57">
        <f t="shared" ca="1" si="1329"/>
        <v>0</v>
      </c>
      <c r="BF2489" s="57">
        <f t="shared" ca="1" si="1329"/>
        <v>0</v>
      </c>
      <c r="BG2489" s="57">
        <f t="shared" ca="1" si="1329"/>
        <v>0</v>
      </c>
      <c r="BH2489" s="57">
        <f t="shared" ca="1" si="1329"/>
        <v>0</v>
      </c>
      <c r="BI2489" s="32" t="str">
        <f t="shared" ca="1" si="1328"/>
        <v>-</v>
      </c>
      <c r="BJ2489" s="32" t="str">
        <f t="shared" ca="1" si="1328"/>
        <v>-</v>
      </c>
      <c r="BK2489" s="32" t="str">
        <f t="shared" ca="1" si="1328"/>
        <v>-</v>
      </c>
      <c r="BL2489" s="32">
        <f t="shared" ca="1" si="1328"/>
        <v>0</v>
      </c>
      <c r="BM2489" s="32">
        <f t="shared" ca="1" si="1328"/>
        <v>0</v>
      </c>
      <c r="BN2489" s="32">
        <f t="shared" ca="1" si="1328"/>
        <v>0</v>
      </c>
      <c r="BO2489" s="32">
        <f t="shared" ca="1" si="1328"/>
        <v>0</v>
      </c>
      <c r="BP2489" s="54">
        <v>0</v>
      </c>
    </row>
    <row r="2490" spans="1:68" hidden="1" outlineLevel="2">
      <c r="A2490" s="53"/>
      <c r="B2490" s="44">
        <f ca="1">COUNT(B$5:OFFSET(B2490,-1,0))</f>
        <v>2398</v>
      </c>
      <c r="C2490" s="31">
        <f ca="1">$B$2280</f>
        <v>2195</v>
      </c>
      <c r="D2490" s="45">
        <f t="shared" ca="1" si="1318"/>
        <v>2275</v>
      </c>
      <c r="E2490">
        <v>0</v>
      </c>
      <c r="F2490" t="b">
        <v>0</v>
      </c>
      <c r="G2490" t="b">
        <v>0</v>
      </c>
      <c r="H2490" t="b">
        <v>0</v>
      </c>
      <c r="I2490" s="3" t="str">
        <f t="shared" ca="1" si="1319"/>
        <v>G12- SRW + Eff+MR</v>
      </c>
      <c r="J2490" s="16" t="str">
        <f ca="1">IF(MATCH(I2490,I$5:I2490,0)=(COUNTA(I$5:I2490)),"-","Dup")</f>
        <v>-</v>
      </c>
      <c r="K2490" s="32" t="str">
        <f t="shared" ca="1" si="1328"/>
        <v>-</v>
      </c>
      <c r="L2490" s="32" t="b">
        <f t="shared" ca="1" si="1328"/>
        <v>0</v>
      </c>
      <c r="M2490" s="32" t="b">
        <f t="shared" ca="1" si="1328"/>
        <v>1</v>
      </c>
      <c r="N2490" s="32">
        <f t="shared" ca="1" si="1328"/>
        <v>2</v>
      </c>
      <c r="O2490" s="32" t="str">
        <f t="shared" ca="1" si="1328"/>
        <v>-</v>
      </c>
      <c r="P2490" s="32" t="str">
        <f t="shared" ca="1" si="1328"/>
        <v>-</v>
      </c>
      <c r="Q2490" s="32" t="str">
        <f t="shared" ca="1" si="1328"/>
        <v>-</v>
      </c>
      <c r="R2490" s="32" t="str">
        <f t="shared" ca="1" si="1328"/>
        <v>-</v>
      </c>
      <c r="S2490" s="32" t="str">
        <f t="shared" ca="1" si="1328"/>
        <v>-</v>
      </c>
      <c r="T2490" s="32" t="str">
        <f t="shared" ca="1" si="1328"/>
        <v>-</v>
      </c>
      <c r="U2490" s="32" t="str">
        <f t="shared" ca="1" si="1328"/>
        <v>-</v>
      </c>
      <c r="V2490" s="32" t="str">
        <f t="shared" ca="1" si="1328"/>
        <v>-</v>
      </c>
      <c r="W2490" s="32" t="str">
        <f t="shared" ca="1" si="1328"/>
        <v>-</v>
      </c>
      <c r="X2490" s="32" t="str">
        <f t="shared" ca="1" si="1328"/>
        <v>-</v>
      </c>
      <c r="Y2490" s="32" t="str">
        <f t="shared" ca="1" si="1328"/>
        <v>-</v>
      </c>
      <c r="Z2490" s="32" t="str">
        <f t="shared" ca="1" si="1328"/>
        <v>-</v>
      </c>
      <c r="AA2490" s="32" t="b">
        <f t="shared" ca="1" si="1327"/>
        <v>1</v>
      </c>
      <c r="AB2490" s="32" t="b">
        <f t="shared" ca="1" si="1327"/>
        <v>0</v>
      </c>
      <c r="AC2490" s="32" t="b">
        <f t="shared" ca="1" si="1327"/>
        <v>1</v>
      </c>
      <c r="AD2490" s="32" t="b">
        <f t="shared" ca="1" si="1327"/>
        <v>1</v>
      </c>
      <c r="AE2490" s="32" t="b">
        <f t="shared" ca="1" si="1327"/>
        <v>1</v>
      </c>
      <c r="AF2490" s="32">
        <f t="shared" ca="1" si="1328"/>
        <v>0</v>
      </c>
      <c r="AG2490" s="32">
        <f t="shared" ca="1" si="1328"/>
        <v>0.4</v>
      </c>
      <c r="AH2490" s="32">
        <f t="shared" ca="1" si="1328"/>
        <v>-0.4</v>
      </c>
      <c r="AI2490" s="32" t="str">
        <f t="shared" ca="1" si="1327"/>
        <v>-</v>
      </c>
      <c r="AJ2490" s="32" t="str">
        <f t="shared" ca="1" si="1327"/>
        <v>-</v>
      </c>
      <c r="AK2490" s="32">
        <f t="shared" ca="1" si="1328"/>
        <v>0</v>
      </c>
      <c r="AL2490" s="32">
        <f t="shared" ca="1" si="1328"/>
        <v>1</v>
      </c>
      <c r="AM2490" s="32">
        <f t="shared" ca="1" si="1328"/>
        <v>-1</v>
      </c>
      <c r="AN2490" s="32">
        <f t="shared" ca="1" si="1327"/>
        <v>3.9</v>
      </c>
      <c r="AO2490" s="32" t="str">
        <f t="shared" ca="1" si="1328"/>
        <v>-</v>
      </c>
      <c r="AP2490" s="32" t="str">
        <f t="shared" ca="1" si="1328"/>
        <v>-</v>
      </c>
      <c r="AQ2490" s="32" t="b">
        <f t="shared" ca="1" si="1327"/>
        <v>1</v>
      </c>
      <c r="AR2490" s="32" t="b">
        <f t="shared" ca="1" si="1327"/>
        <v>1</v>
      </c>
      <c r="AS2490" s="32" t="str">
        <f t="shared" ca="1" si="1327"/>
        <v>-</v>
      </c>
      <c r="AT2490" s="32" t="str">
        <f t="shared" ca="1" si="1327"/>
        <v>-</v>
      </c>
      <c r="AU2490" s="32">
        <f t="shared" ca="1" si="1327"/>
        <v>-0.16695402298850509</v>
      </c>
      <c r="AV2490" s="32">
        <f t="shared" ca="1" si="1328"/>
        <v>55.779899999999998</v>
      </c>
      <c r="AW2490" s="57">
        <f t="shared" ca="1" si="1324"/>
        <v>1</v>
      </c>
      <c r="AX2490" s="57">
        <f t="shared" ca="1" si="1324"/>
        <v>0</v>
      </c>
      <c r="AY2490" s="32">
        <f t="shared" ca="1" si="1325"/>
        <v>1.0715647722358257</v>
      </c>
      <c r="AZ2490" s="32">
        <f t="shared" ca="1" si="1325"/>
        <v>0.95997812359071444</v>
      </c>
      <c r="BA2490" s="32">
        <f t="shared" ca="1" si="1328"/>
        <v>0</v>
      </c>
      <c r="BB2490" s="32">
        <f t="shared" ca="1" si="1328"/>
        <v>0</v>
      </c>
      <c r="BC2490" s="57">
        <f t="shared" ca="1" si="1329"/>
        <v>1</v>
      </c>
      <c r="BD2490" s="57">
        <f t="shared" ca="1" si="1329"/>
        <v>0</v>
      </c>
      <c r="BE2490" s="57">
        <f t="shared" ca="1" si="1329"/>
        <v>0</v>
      </c>
      <c r="BF2490" s="57">
        <f t="shared" ca="1" si="1329"/>
        <v>0</v>
      </c>
      <c r="BG2490" s="57">
        <f t="shared" ca="1" si="1329"/>
        <v>0</v>
      </c>
      <c r="BH2490" s="57">
        <f t="shared" ca="1" si="1329"/>
        <v>0</v>
      </c>
      <c r="BI2490" s="32" t="str">
        <f t="shared" ca="1" si="1328"/>
        <v>-</v>
      </c>
      <c r="BJ2490" s="32" t="str">
        <f t="shared" ca="1" si="1328"/>
        <v>-</v>
      </c>
      <c r="BK2490" s="32" t="str">
        <f t="shared" ca="1" si="1328"/>
        <v>-</v>
      </c>
      <c r="BL2490" s="32">
        <f t="shared" ca="1" si="1328"/>
        <v>0</v>
      </c>
      <c r="BM2490" s="32">
        <f t="shared" ca="1" si="1328"/>
        <v>0</v>
      </c>
      <c r="BN2490" s="32">
        <f t="shared" ca="1" si="1328"/>
        <v>0</v>
      </c>
      <c r="BO2490" s="32">
        <f t="shared" ca="1" si="1328"/>
        <v>0</v>
      </c>
      <c r="BP2490" s="54">
        <v>0</v>
      </c>
    </row>
    <row r="2491" spans="1:68" hidden="1" outlineLevel="2">
      <c r="A2491" s="53"/>
      <c r="B2491" s="44">
        <f ca="1">COUNT(B$5:OFFSET(B2491,-1,0))</f>
        <v>2399</v>
      </c>
      <c r="C2491" s="31">
        <f ca="1">$B$2281</f>
        <v>2196</v>
      </c>
      <c r="D2491" s="45">
        <f t="shared" ca="1" si="1318"/>
        <v>2276</v>
      </c>
      <c r="E2491">
        <v>0</v>
      </c>
      <c r="F2491" t="b">
        <v>0</v>
      </c>
      <c r="G2491" t="b">
        <v>0</v>
      </c>
      <c r="H2491" t="b">
        <v>0</v>
      </c>
      <c r="I2491" s="3" t="str">
        <f t="shared" ca="1" si="1319"/>
        <v>G13- SRW + Eff+MR</v>
      </c>
      <c r="J2491" s="16" t="str">
        <f ca="1">IF(MATCH(I2491,I$5:I2491,0)=(COUNTA(I$5:I2491)),"-","Dup")</f>
        <v>-</v>
      </c>
      <c r="K2491" s="32" t="str">
        <f t="shared" ca="1" si="1328"/>
        <v>-</v>
      </c>
      <c r="L2491" s="32" t="b">
        <f t="shared" ca="1" si="1328"/>
        <v>0</v>
      </c>
      <c r="M2491" s="32" t="b">
        <f t="shared" ca="1" si="1328"/>
        <v>1</v>
      </c>
      <c r="N2491" s="32">
        <f t="shared" ca="1" si="1328"/>
        <v>2</v>
      </c>
      <c r="O2491" s="32" t="str">
        <f t="shared" ca="1" si="1328"/>
        <v>-</v>
      </c>
      <c r="P2491" s="32" t="str">
        <f t="shared" ca="1" si="1328"/>
        <v>-</v>
      </c>
      <c r="Q2491" s="32" t="str">
        <f t="shared" ca="1" si="1328"/>
        <v>-</v>
      </c>
      <c r="R2491" s="32" t="str">
        <f t="shared" ca="1" si="1328"/>
        <v>-</v>
      </c>
      <c r="S2491" s="32" t="str">
        <f t="shared" ca="1" si="1328"/>
        <v>-</v>
      </c>
      <c r="T2491" s="32" t="str">
        <f t="shared" ca="1" si="1328"/>
        <v>-</v>
      </c>
      <c r="U2491" s="32" t="str">
        <f t="shared" ca="1" si="1328"/>
        <v>-</v>
      </c>
      <c r="V2491" s="32" t="str">
        <f t="shared" ca="1" si="1328"/>
        <v>-</v>
      </c>
      <c r="W2491" s="32" t="str">
        <f t="shared" ca="1" si="1328"/>
        <v>-</v>
      </c>
      <c r="X2491" s="32" t="str">
        <f t="shared" ca="1" si="1328"/>
        <v>-</v>
      </c>
      <c r="Y2491" s="32" t="str">
        <f t="shared" ca="1" si="1328"/>
        <v>-</v>
      </c>
      <c r="Z2491" s="32" t="str">
        <f t="shared" ca="1" si="1328"/>
        <v>-</v>
      </c>
      <c r="AA2491" s="32" t="b">
        <f t="shared" ca="1" si="1327"/>
        <v>1</v>
      </c>
      <c r="AB2491" s="32" t="b">
        <f t="shared" ca="1" si="1327"/>
        <v>0</v>
      </c>
      <c r="AC2491" s="32" t="b">
        <f t="shared" ca="1" si="1327"/>
        <v>1</v>
      </c>
      <c r="AD2491" s="32" t="b">
        <f t="shared" ca="1" si="1327"/>
        <v>1</v>
      </c>
      <c r="AE2491" s="32" t="b">
        <f t="shared" ca="1" si="1327"/>
        <v>1</v>
      </c>
      <c r="AF2491" s="32">
        <f t="shared" ca="1" si="1328"/>
        <v>0</v>
      </c>
      <c r="AG2491" s="32">
        <f t="shared" ca="1" si="1328"/>
        <v>0.4</v>
      </c>
      <c r="AH2491" s="32">
        <f t="shared" ca="1" si="1328"/>
        <v>-0.4</v>
      </c>
      <c r="AI2491" s="32" t="str">
        <f t="shared" ca="1" si="1327"/>
        <v>-</v>
      </c>
      <c r="AJ2491" s="32" t="str">
        <f t="shared" ca="1" si="1327"/>
        <v>-</v>
      </c>
      <c r="AK2491" s="32">
        <f t="shared" ca="1" si="1328"/>
        <v>0</v>
      </c>
      <c r="AL2491" s="32">
        <f t="shared" ca="1" si="1328"/>
        <v>1</v>
      </c>
      <c r="AM2491" s="32">
        <f t="shared" ca="1" si="1328"/>
        <v>-1</v>
      </c>
      <c r="AN2491" s="32">
        <f t="shared" ca="1" si="1327"/>
        <v>3.9</v>
      </c>
      <c r="AO2491" s="32" t="str">
        <f t="shared" ca="1" si="1328"/>
        <v>-</v>
      </c>
      <c r="AP2491" s="32" t="str">
        <f t="shared" ca="1" si="1328"/>
        <v>-</v>
      </c>
      <c r="AQ2491" s="32" t="b">
        <f t="shared" ca="1" si="1327"/>
        <v>1</v>
      </c>
      <c r="AR2491" s="32" t="b">
        <f t="shared" ca="1" si="1327"/>
        <v>1</v>
      </c>
      <c r="AS2491" s="32" t="str">
        <f t="shared" ca="1" si="1327"/>
        <v>-</v>
      </c>
      <c r="AT2491" s="32" t="str">
        <f t="shared" ca="1" si="1327"/>
        <v>-</v>
      </c>
      <c r="AU2491" s="32">
        <f t="shared" ca="1" si="1327"/>
        <v>1.9712643678161612E-2</v>
      </c>
      <c r="AV2491" s="32">
        <f t="shared" ca="1" si="1328"/>
        <v>63.841500000000003</v>
      </c>
      <c r="AW2491" s="57">
        <f t="shared" ca="1" si="1324"/>
        <v>1</v>
      </c>
      <c r="AX2491" s="57">
        <f t="shared" ca="1" si="1324"/>
        <v>0</v>
      </c>
      <c r="AY2491" s="32">
        <f t="shared" ca="1" si="1325"/>
        <v>1.1845211086589256</v>
      </c>
      <c r="AZ2491" s="32">
        <f t="shared" ca="1" si="1325"/>
        <v>0.98162836605127402</v>
      </c>
      <c r="BA2491" s="32">
        <f t="shared" ca="1" si="1328"/>
        <v>0</v>
      </c>
      <c r="BB2491" s="32">
        <f t="shared" ca="1" si="1328"/>
        <v>0</v>
      </c>
      <c r="BC2491" s="57">
        <f t="shared" ca="1" si="1329"/>
        <v>1</v>
      </c>
      <c r="BD2491" s="57">
        <f t="shared" ca="1" si="1329"/>
        <v>0</v>
      </c>
      <c r="BE2491" s="57">
        <f t="shared" ca="1" si="1329"/>
        <v>0</v>
      </c>
      <c r="BF2491" s="57">
        <f t="shared" ca="1" si="1329"/>
        <v>0</v>
      </c>
      <c r="BG2491" s="57">
        <f t="shared" ca="1" si="1329"/>
        <v>0</v>
      </c>
      <c r="BH2491" s="57">
        <f t="shared" ca="1" si="1329"/>
        <v>0</v>
      </c>
      <c r="BI2491" s="32" t="str">
        <f t="shared" ca="1" si="1328"/>
        <v>-</v>
      </c>
      <c r="BJ2491" s="32" t="str">
        <f t="shared" ca="1" si="1328"/>
        <v>-</v>
      </c>
      <c r="BK2491" s="32" t="str">
        <f t="shared" ca="1" si="1328"/>
        <v>-</v>
      </c>
      <c r="BL2491" s="32">
        <f t="shared" ca="1" si="1328"/>
        <v>0</v>
      </c>
      <c r="BM2491" s="32">
        <f t="shared" ca="1" si="1328"/>
        <v>0</v>
      </c>
      <c r="BN2491" s="32">
        <f t="shared" ca="1" si="1328"/>
        <v>0</v>
      </c>
      <c r="BO2491" s="32">
        <f t="shared" ca="1" si="1328"/>
        <v>0</v>
      </c>
      <c r="BP2491" s="54">
        <v>0</v>
      </c>
    </row>
    <row r="2492" spans="1:68" hidden="1" outlineLevel="2">
      <c r="A2492" s="53"/>
      <c r="B2492" s="44">
        <f ca="1">COUNT(B$5:OFFSET(B2492,-1,0))</f>
        <v>2400</v>
      </c>
      <c r="C2492" s="31">
        <f ca="1">$B$2282</f>
        <v>2197</v>
      </c>
      <c r="D2492" s="45">
        <f t="shared" ca="1" si="1318"/>
        <v>2277</v>
      </c>
      <c r="E2492">
        <v>0</v>
      </c>
      <c r="F2492" t="b">
        <v>0</v>
      </c>
      <c r="G2492" t="b">
        <v>0</v>
      </c>
      <c r="H2492" t="b">
        <v>0</v>
      </c>
      <c r="I2492" s="3" t="str">
        <f t="shared" ca="1" si="1319"/>
        <v>G14- SRW + Eff+MR</v>
      </c>
      <c r="J2492" s="16" t="str">
        <f ca="1">IF(MATCH(I2492,I$5:I2492,0)=(COUNTA(I$5:I2492)),"-","Dup")</f>
        <v>-</v>
      </c>
      <c r="K2492" s="32" t="str">
        <f t="shared" ca="1" si="1328"/>
        <v>-</v>
      </c>
      <c r="L2492" s="32" t="b">
        <f t="shared" ca="1" si="1328"/>
        <v>0</v>
      </c>
      <c r="M2492" s="32" t="b">
        <f t="shared" ca="1" si="1328"/>
        <v>1</v>
      </c>
      <c r="N2492" s="32">
        <f t="shared" ca="1" si="1328"/>
        <v>2</v>
      </c>
      <c r="O2492" s="32" t="str">
        <f t="shared" ca="1" si="1328"/>
        <v>-</v>
      </c>
      <c r="P2492" s="32" t="str">
        <f t="shared" ca="1" si="1328"/>
        <v>-</v>
      </c>
      <c r="Q2492" s="32" t="str">
        <f t="shared" ca="1" si="1328"/>
        <v>-</v>
      </c>
      <c r="R2492" s="32" t="str">
        <f t="shared" ca="1" si="1328"/>
        <v>-</v>
      </c>
      <c r="S2492" s="32" t="str">
        <f t="shared" ca="1" si="1328"/>
        <v>-</v>
      </c>
      <c r="T2492" s="32" t="str">
        <f t="shared" ca="1" si="1328"/>
        <v>-</v>
      </c>
      <c r="U2492" s="32" t="str">
        <f t="shared" ca="1" si="1328"/>
        <v>-</v>
      </c>
      <c r="V2492" s="32" t="str">
        <f t="shared" ca="1" si="1328"/>
        <v>-</v>
      </c>
      <c r="W2492" s="32" t="str">
        <f t="shared" ca="1" si="1328"/>
        <v>-</v>
      </c>
      <c r="X2492" s="32" t="str">
        <f t="shared" ca="1" si="1328"/>
        <v>-</v>
      </c>
      <c r="Y2492" s="32" t="str">
        <f t="shared" ca="1" si="1328"/>
        <v>-</v>
      </c>
      <c r="Z2492" s="32" t="str">
        <f t="shared" ca="1" si="1328"/>
        <v>-</v>
      </c>
      <c r="AA2492" s="32" t="b">
        <f t="shared" ca="1" si="1327"/>
        <v>1</v>
      </c>
      <c r="AB2492" s="32" t="b">
        <f t="shared" ca="1" si="1327"/>
        <v>0</v>
      </c>
      <c r="AC2492" s="32" t="b">
        <f t="shared" ca="1" si="1327"/>
        <v>1</v>
      </c>
      <c r="AD2492" s="32" t="b">
        <f t="shared" ca="1" si="1327"/>
        <v>1</v>
      </c>
      <c r="AE2492" s="32" t="b">
        <f t="shared" ca="1" si="1327"/>
        <v>1</v>
      </c>
      <c r="AF2492" s="32">
        <f t="shared" ca="1" si="1328"/>
        <v>0</v>
      </c>
      <c r="AG2492" s="32">
        <f t="shared" ca="1" si="1328"/>
        <v>0.4</v>
      </c>
      <c r="AH2492" s="32">
        <f t="shared" ca="1" si="1328"/>
        <v>-0.4</v>
      </c>
      <c r="AI2492" s="32" t="str">
        <f t="shared" ca="1" si="1327"/>
        <v>-</v>
      </c>
      <c r="AJ2492" s="32" t="str">
        <f t="shared" ca="1" si="1327"/>
        <v>-</v>
      </c>
      <c r="AK2492" s="32">
        <f t="shared" ca="1" si="1328"/>
        <v>0</v>
      </c>
      <c r="AL2492" s="32">
        <f t="shared" ca="1" si="1328"/>
        <v>1</v>
      </c>
      <c r="AM2492" s="32">
        <f t="shared" ca="1" si="1328"/>
        <v>-1</v>
      </c>
      <c r="AN2492" s="32">
        <f t="shared" ca="1" si="1327"/>
        <v>3.9</v>
      </c>
      <c r="AO2492" s="32" t="str">
        <f t="shared" ca="1" si="1328"/>
        <v>-</v>
      </c>
      <c r="AP2492" s="32" t="str">
        <f t="shared" ca="1" si="1328"/>
        <v>-</v>
      </c>
      <c r="AQ2492" s="32" t="b">
        <f t="shared" ca="1" si="1327"/>
        <v>1</v>
      </c>
      <c r="AR2492" s="32" t="b">
        <f t="shared" ca="1" si="1327"/>
        <v>1</v>
      </c>
      <c r="AS2492" s="32" t="str">
        <f t="shared" ca="1" si="1327"/>
        <v>-</v>
      </c>
      <c r="AT2492" s="32" t="str">
        <f t="shared" ca="1" si="1327"/>
        <v>-</v>
      </c>
      <c r="AU2492" s="32">
        <f t="shared" ca="1" si="1327"/>
        <v>9.3045977011494752E-2</v>
      </c>
      <c r="AV2492" s="32">
        <f t="shared" ca="1" si="1328"/>
        <v>55.713000000000001</v>
      </c>
      <c r="AW2492" s="57">
        <f t="shared" ca="1" si="1324"/>
        <v>1</v>
      </c>
      <c r="AX2492" s="57">
        <f t="shared" ca="1" si="1324"/>
        <v>0</v>
      </c>
      <c r="AY2492" s="32">
        <f t="shared" ca="1" si="1325"/>
        <v>1.309426095903486</v>
      </c>
      <c r="AZ2492" s="32">
        <f t="shared" ca="1" si="1325"/>
        <v>0.96619952879390847</v>
      </c>
      <c r="BA2492" s="32">
        <f t="shared" ca="1" si="1328"/>
        <v>0</v>
      </c>
      <c r="BB2492" s="32">
        <f t="shared" ca="1" si="1328"/>
        <v>0</v>
      </c>
      <c r="BC2492" s="57">
        <f t="shared" ca="1" si="1329"/>
        <v>1</v>
      </c>
      <c r="BD2492" s="57">
        <f t="shared" ca="1" si="1329"/>
        <v>0</v>
      </c>
      <c r="BE2492" s="57">
        <f t="shared" ca="1" si="1329"/>
        <v>0</v>
      </c>
      <c r="BF2492" s="57">
        <f t="shared" ca="1" si="1329"/>
        <v>0</v>
      </c>
      <c r="BG2492" s="57">
        <f t="shared" ca="1" si="1329"/>
        <v>0</v>
      </c>
      <c r="BH2492" s="57">
        <f t="shared" ca="1" si="1329"/>
        <v>0</v>
      </c>
      <c r="BI2492" s="32" t="str">
        <f t="shared" ca="1" si="1328"/>
        <v>-</v>
      </c>
      <c r="BJ2492" s="32" t="str">
        <f t="shared" ca="1" si="1328"/>
        <v>-</v>
      </c>
      <c r="BK2492" s="32" t="str">
        <f t="shared" ca="1" si="1328"/>
        <v>-</v>
      </c>
      <c r="BL2492" s="32">
        <f t="shared" ca="1" si="1328"/>
        <v>0</v>
      </c>
      <c r="BM2492" s="32">
        <f t="shared" ca="1" si="1328"/>
        <v>0</v>
      </c>
      <c r="BN2492" s="32">
        <f t="shared" ca="1" si="1328"/>
        <v>0</v>
      </c>
      <c r="BO2492" s="32">
        <f t="shared" ca="1" si="1328"/>
        <v>0</v>
      </c>
      <c r="BP2492" s="54">
        <v>0</v>
      </c>
    </row>
    <row r="2493" spans="1:68" hidden="1" outlineLevel="2">
      <c r="A2493" s="53"/>
      <c r="B2493" s="44">
        <f ca="1">COUNT(B$5:OFFSET(B2493,-1,0))</f>
        <v>2401</v>
      </c>
      <c r="C2493" s="31">
        <f ca="1">$B$2283</f>
        <v>2198</v>
      </c>
      <c r="D2493" s="45">
        <f t="shared" ca="1" si="1318"/>
        <v>2278</v>
      </c>
      <c r="E2493">
        <v>0</v>
      </c>
      <c r="F2493" t="b">
        <v>0</v>
      </c>
      <c r="G2493" t="b">
        <v>0</v>
      </c>
      <c r="H2493" t="b">
        <v>0</v>
      </c>
      <c r="I2493" s="3" t="str">
        <f t="shared" ca="1" si="1319"/>
        <v>G15- SRW + Eff+MR</v>
      </c>
      <c r="J2493" s="16" t="str">
        <f ca="1">IF(MATCH(I2493,I$5:I2493,0)=(COUNTA(I$5:I2493)),"-","Dup")</f>
        <v>-</v>
      </c>
      <c r="K2493" s="32" t="str">
        <f t="shared" ca="1" si="1328"/>
        <v>-</v>
      </c>
      <c r="L2493" s="32" t="b">
        <f t="shared" ca="1" si="1328"/>
        <v>0</v>
      </c>
      <c r="M2493" s="32" t="b">
        <f t="shared" ca="1" si="1328"/>
        <v>1</v>
      </c>
      <c r="N2493" s="32">
        <f t="shared" ca="1" si="1328"/>
        <v>2</v>
      </c>
      <c r="O2493" s="32" t="str">
        <f t="shared" ca="1" si="1328"/>
        <v>-</v>
      </c>
      <c r="P2493" s="32" t="str">
        <f t="shared" ca="1" si="1328"/>
        <v>-</v>
      </c>
      <c r="Q2493" s="32" t="str">
        <f t="shared" ca="1" si="1328"/>
        <v>-</v>
      </c>
      <c r="R2493" s="32" t="str">
        <f t="shared" ca="1" si="1328"/>
        <v>-</v>
      </c>
      <c r="S2493" s="32" t="str">
        <f t="shared" ca="1" si="1328"/>
        <v>-</v>
      </c>
      <c r="T2493" s="32" t="str">
        <f t="shared" ca="1" si="1328"/>
        <v>-</v>
      </c>
      <c r="U2493" s="32" t="str">
        <f t="shared" ca="1" si="1328"/>
        <v>-</v>
      </c>
      <c r="V2493" s="32" t="str">
        <f t="shared" ca="1" si="1328"/>
        <v>-</v>
      </c>
      <c r="W2493" s="32" t="str">
        <f t="shared" ca="1" si="1328"/>
        <v>-</v>
      </c>
      <c r="X2493" s="32" t="str">
        <f t="shared" ca="1" si="1328"/>
        <v>-</v>
      </c>
      <c r="Y2493" s="32" t="str">
        <f t="shared" ca="1" si="1328"/>
        <v>-</v>
      </c>
      <c r="Z2493" s="32" t="str">
        <f t="shared" ca="1" si="1328"/>
        <v>-</v>
      </c>
      <c r="AA2493" s="32" t="b">
        <f t="shared" ca="1" si="1327"/>
        <v>1</v>
      </c>
      <c r="AB2493" s="32" t="b">
        <f t="shared" ca="1" si="1327"/>
        <v>0</v>
      </c>
      <c r="AC2493" s="32" t="b">
        <f t="shared" ca="1" si="1327"/>
        <v>1</v>
      </c>
      <c r="AD2493" s="32" t="b">
        <f t="shared" ca="1" si="1327"/>
        <v>1</v>
      </c>
      <c r="AE2493" s="32" t="b">
        <f t="shared" ca="1" si="1327"/>
        <v>1</v>
      </c>
      <c r="AF2493" s="32">
        <f t="shared" ca="1" si="1328"/>
        <v>0</v>
      </c>
      <c r="AG2493" s="32">
        <f t="shared" ca="1" si="1328"/>
        <v>0.4</v>
      </c>
      <c r="AH2493" s="32">
        <f t="shared" ca="1" si="1328"/>
        <v>-0.4</v>
      </c>
      <c r="AI2493" s="32" t="str">
        <f t="shared" ca="1" si="1327"/>
        <v>-</v>
      </c>
      <c r="AJ2493" s="32" t="str">
        <f t="shared" ca="1" si="1327"/>
        <v>-</v>
      </c>
      <c r="AK2493" s="32">
        <f t="shared" ca="1" si="1328"/>
        <v>0</v>
      </c>
      <c r="AL2493" s="32">
        <f t="shared" ca="1" si="1328"/>
        <v>1</v>
      </c>
      <c r="AM2493" s="32">
        <f t="shared" ca="1" si="1328"/>
        <v>-1</v>
      </c>
      <c r="AN2493" s="32">
        <f t="shared" ca="1" si="1327"/>
        <v>3.9</v>
      </c>
      <c r="AO2493" s="32" t="str">
        <f t="shared" ca="1" si="1328"/>
        <v>-</v>
      </c>
      <c r="AP2493" s="32" t="str">
        <f t="shared" ca="1" si="1328"/>
        <v>-</v>
      </c>
      <c r="AQ2493" s="32" t="b">
        <f t="shared" ca="1" si="1327"/>
        <v>1</v>
      </c>
      <c r="AR2493" s="32" t="b">
        <f t="shared" ca="1" si="1327"/>
        <v>1</v>
      </c>
      <c r="AS2493" s="32" t="str">
        <f t="shared" ca="1" si="1327"/>
        <v>-</v>
      </c>
      <c r="AT2493" s="32" t="str">
        <f t="shared" ca="1" si="1327"/>
        <v>-</v>
      </c>
      <c r="AU2493" s="32">
        <f t="shared" ca="1" si="1327"/>
        <v>-0.13028735632183852</v>
      </c>
      <c r="AV2493" s="32">
        <f t="shared" ca="1" si="1328"/>
        <v>59.744700000000002</v>
      </c>
      <c r="AW2493" s="57">
        <f t="shared" ca="1" si="1324"/>
        <v>1</v>
      </c>
      <c r="AX2493" s="57">
        <f t="shared" ca="1" si="1324"/>
        <v>0</v>
      </c>
      <c r="AY2493" s="32">
        <f t="shared" ca="1" si="1325"/>
        <v>0.93502003815025914</v>
      </c>
      <c r="AZ2493" s="32">
        <f t="shared" ca="1" si="1325"/>
        <v>1.0235375414796828</v>
      </c>
      <c r="BA2493" s="32">
        <f t="shared" ca="1" si="1328"/>
        <v>0</v>
      </c>
      <c r="BB2493" s="32">
        <f t="shared" ca="1" si="1328"/>
        <v>0</v>
      </c>
      <c r="BC2493" s="57">
        <f t="shared" ca="1" si="1329"/>
        <v>1</v>
      </c>
      <c r="BD2493" s="57">
        <f t="shared" ca="1" si="1329"/>
        <v>0</v>
      </c>
      <c r="BE2493" s="57">
        <f t="shared" ca="1" si="1329"/>
        <v>0</v>
      </c>
      <c r="BF2493" s="57">
        <f t="shared" ca="1" si="1329"/>
        <v>0</v>
      </c>
      <c r="BG2493" s="57">
        <f t="shared" ca="1" si="1329"/>
        <v>0</v>
      </c>
      <c r="BH2493" s="57">
        <f t="shared" ca="1" si="1329"/>
        <v>0</v>
      </c>
      <c r="BI2493" s="32" t="str">
        <f t="shared" ca="1" si="1328"/>
        <v>-</v>
      </c>
      <c r="BJ2493" s="32" t="str">
        <f t="shared" ca="1" si="1328"/>
        <v>-</v>
      </c>
      <c r="BK2493" s="32" t="str">
        <f t="shared" ca="1" si="1328"/>
        <v>-</v>
      </c>
      <c r="BL2493" s="32">
        <f t="shared" ca="1" si="1328"/>
        <v>0</v>
      </c>
      <c r="BM2493" s="32">
        <f t="shared" ca="1" si="1328"/>
        <v>0</v>
      </c>
      <c r="BN2493" s="32">
        <f t="shared" ca="1" si="1328"/>
        <v>0</v>
      </c>
      <c r="BO2493" s="32">
        <f t="shared" ca="1" si="1328"/>
        <v>0</v>
      </c>
      <c r="BP2493" s="54">
        <v>0</v>
      </c>
    </row>
    <row r="2494" spans="1:68" hidden="1" outlineLevel="2">
      <c r="A2494" s="53"/>
      <c r="B2494" s="44">
        <f ca="1">COUNT(B$5:OFFSET(B2494,-1,0))</f>
        <v>2402</v>
      </c>
      <c r="C2494" s="31">
        <f ca="1">$B$2284</f>
        <v>2199</v>
      </c>
      <c r="D2494" s="45">
        <f t="shared" ca="1" si="1318"/>
        <v>2279</v>
      </c>
      <c r="E2494">
        <v>0</v>
      </c>
      <c r="F2494" t="b">
        <v>0</v>
      </c>
      <c r="G2494" t="b">
        <v>0</v>
      </c>
      <c r="H2494" t="b">
        <v>0</v>
      </c>
      <c r="I2494" s="3" t="str">
        <f t="shared" ca="1" si="1319"/>
        <v>G16- SRW + Eff+MR</v>
      </c>
      <c r="J2494" s="16" t="str">
        <f ca="1">IF(MATCH(I2494,I$5:I2494,0)=(COUNTA(I$5:I2494)),"-","Dup")</f>
        <v>-</v>
      </c>
      <c r="K2494" s="32" t="str">
        <f t="shared" ca="1" si="1328"/>
        <v>-</v>
      </c>
      <c r="L2494" s="32" t="b">
        <f t="shared" ca="1" si="1328"/>
        <v>0</v>
      </c>
      <c r="M2494" s="32" t="b">
        <f t="shared" ca="1" si="1328"/>
        <v>1</v>
      </c>
      <c r="N2494" s="32">
        <f t="shared" ca="1" si="1328"/>
        <v>2</v>
      </c>
      <c r="O2494" s="32" t="str">
        <f t="shared" ca="1" si="1328"/>
        <v>-</v>
      </c>
      <c r="P2494" s="32" t="str">
        <f t="shared" ca="1" si="1328"/>
        <v>-</v>
      </c>
      <c r="Q2494" s="32" t="str">
        <f t="shared" ca="1" si="1328"/>
        <v>-</v>
      </c>
      <c r="R2494" s="32" t="str">
        <f t="shared" ca="1" si="1328"/>
        <v>-</v>
      </c>
      <c r="S2494" s="32" t="str">
        <f t="shared" ca="1" si="1328"/>
        <v>-</v>
      </c>
      <c r="T2494" s="32" t="str">
        <f t="shared" ca="1" si="1328"/>
        <v>-</v>
      </c>
      <c r="U2494" s="32" t="str">
        <f t="shared" ca="1" si="1328"/>
        <v>-</v>
      </c>
      <c r="V2494" s="32" t="str">
        <f t="shared" ca="1" si="1328"/>
        <v>-</v>
      </c>
      <c r="W2494" s="32" t="str">
        <f t="shared" ca="1" si="1328"/>
        <v>-</v>
      </c>
      <c r="X2494" s="32" t="str">
        <f t="shared" ca="1" si="1328"/>
        <v>-</v>
      </c>
      <c r="Y2494" s="32" t="str">
        <f t="shared" ca="1" si="1328"/>
        <v>-</v>
      </c>
      <c r="Z2494" s="32" t="str">
        <f t="shared" ca="1" si="1328"/>
        <v>-</v>
      </c>
      <c r="AA2494" s="32" t="b">
        <f t="shared" ca="1" si="1327"/>
        <v>1</v>
      </c>
      <c r="AB2494" s="32" t="b">
        <f t="shared" ca="1" si="1327"/>
        <v>0</v>
      </c>
      <c r="AC2494" s="32" t="b">
        <f t="shared" ca="1" si="1327"/>
        <v>1</v>
      </c>
      <c r="AD2494" s="32" t="b">
        <f t="shared" ca="1" si="1327"/>
        <v>1</v>
      </c>
      <c r="AE2494" s="32" t="b">
        <f t="shared" ca="1" si="1327"/>
        <v>1</v>
      </c>
      <c r="AF2494" s="32">
        <f t="shared" ca="1" si="1328"/>
        <v>0</v>
      </c>
      <c r="AG2494" s="32">
        <f t="shared" ref="AF2494:BB2507" ca="1" si="1330">OFFSET(AG$5,$D2494,0)</f>
        <v>0.4</v>
      </c>
      <c r="AH2494" s="32">
        <f t="shared" ca="1" si="1330"/>
        <v>-0.4</v>
      </c>
      <c r="AI2494" s="32" t="str">
        <f t="shared" ca="1" si="1330"/>
        <v>-</v>
      </c>
      <c r="AJ2494" s="32" t="str">
        <f t="shared" ca="1" si="1330"/>
        <v>-</v>
      </c>
      <c r="AK2494" s="32">
        <f t="shared" ca="1" si="1330"/>
        <v>0</v>
      </c>
      <c r="AL2494" s="32">
        <f t="shared" ca="1" si="1330"/>
        <v>1</v>
      </c>
      <c r="AM2494" s="32">
        <f t="shared" ca="1" si="1330"/>
        <v>-1</v>
      </c>
      <c r="AN2494" s="32">
        <f t="shared" ca="1" si="1330"/>
        <v>3.9</v>
      </c>
      <c r="AO2494" s="32" t="str">
        <f t="shared" ca="1" si="1330"/>
        <v>-</v>
      </c>
      <c r="AP2494" s="32" t="str">
        <f t="shared" ca="1" si="1330"/>
        <v>-</v>
      </c>
      <c r="AQ2494" s="32" t="b">
        <f t="shared" ca="1" si="1330"/>
        <v>1</v>
      </c>
      <c r="AR2494" s="32" t="b">
        <f t="shared" ca="1" si="1330"/>
        <v>1</v>
      </c>
      <c r="AS2494" s="32" t="str">
        <f t="shared" ca="1" si="1330"/>
        <v>-</v>
      </c>
      <c r="AT2494" s="32" t="str">
        <f t="shared" ca="1" si="1330"/>
        <v>-</v>
      </c>
      <c r="AU2494" s="32">
        <f t="shared" ca="1" si="1327"/>
        <v>-0.14362068965517183</v>
      </c>
      <c r="AV2494" s="32">
        <f t="shared" ca="1" si="1330"/>
        <v>57.333199999999998</v>
      </c>
      <c r="AW2494" s="57">
        <f t="shared" ca="1" si="1324"/>
        <v>1</v>
      </c>
      <c r="AX2494" s="57">
        <f t="shared" ca="1" si="1324"/>
        <v>0</v>
      </c>
      <c r="AY2494" s="32">
        <f t="shared" ca="1" si="1325"/>
        <v>0.8474527440640911</v>
      </c>
      <c r="AZ2494" s="32">
        <f t="shared" ca="1" si="1325"/>
        <v>1.0520267255661462</v>
      </c>
      <c r="BA2494" s="32">
        <f t="shared" ca="1" si="1330"/>
        <v>0</v>
      </c>
      <c r="BB2494" s="32">
        <f t="shared" ca="1" si="1330"/>
        <v>0</v>
      </c>
      <c r="BC2494" s="57">
        <f t="shared" ca="1" si="1329"/>
        <v>1</v>
      </c>
      <c r="BD2494" s="57">
        <f t="shared" ca="1" si="1329"/>
        <v>0</v>
      </c>
      <c r="BE2494" s="57">
        <f t="shared" ca="1" si="1329"/>
        <v>0</v>
      </c>
      <c r="BF2494" s="57">
        <f t="shared" ca="1" si="1329"/>
        <v>0</v>
      </c>
      <c r="BG2494" s="57">
        <f t="shared" ca="1" si="1329"/>
        <v>0</v>
      </c>
      <c r="BH2494" s="57">
        <f t="shared" ca="1" si="1329"/>
        <v>0</v>
      </c>
      <c r="BI2494" s="32" t="str">
        <f t="shared" ref="BB2494:BO2507" ca="1" si="1331">OFFSET(BI$5,$D2494,0)</f>
        <v>-</v>
      </c>
      <c r="BJ2494" s="32" t="str">
        <f t="shared" ca="1" si="1331"/>
        <v>-</v>
      </c>
      <c r="BK2494" s="32" t="str">
        <f t="shared" ca="1" si="1331"/>
        <v>-</v>
      </c>
      <c r="BL2494" s="32">
        <f t="shared" ca="1" si="1331"/>
        <v>0</v>
      </c>
      <c r="BM2494" s="32">
        <f t="shared" ca="1" si="1331"/>
        <v>0</v>
      </c>
      <c r="BN2494" s="32">
        <f t="shared" ca="1" si="1331"/>
        <v>0</v>
      </c>
      <c r="BO2494" s="32">
        <f t="shared" ca="1" si="1331"/>
        <v>0</v>
      </c>
      <c r="BP2494" s="54">
        <v>0</v>
      </c>
    </row>
    <row r="2495" spans="1:68" hidden="1" outlineLevel="2">
      <c r="A2495" s="53"/>
      <c r="B2495" s="44">
        <f ca="1">COUNT(B$5:OFFSET(B2495,-1,0))</f>
        <v>2403</v>
      </c>
      <c r="C2495" s="31">
        <f ca="1">$B$2285</f>
        <v>2200</v>
      </c>
      <c r="D2495" s="45">
        <f t="shared" ca="1" si="1318"/>
        <v>2280</v>
      </c>
      <c r="E2495">
        <v>0</v>
      </c>
      <c r="F2495" t="b">
        <v>0</v>
      </c>
      <c r="G2495" t="b">
        <v>0</v>
      </c>
      <c r="H2495" t="b">
        <v>0</v>
      </c>
      <c r="I2495" s="3" t="str">
        <f t="shared" ca="1" si="1319"/>
        <v>G17- SRW + Eff+MR</v>
      </c>
      <c r="J2495" s="16" t="str">
        <f ca="1">IF(MATCH(I2495,I$5:I2495,0)=(COUNTA(I$5:I2495)),"-","Dup")</f>
        <v>-</v>
      </c>
      <c r="K2495" s="32" t="str">
        <f t="shared" ref="K2495:AA2507" ca="1" si="1332">OFFSET(K$5,$D2495,0)</f>
        <v>-</v>
      </c>
      <c r="L2495" s="32" t="b">
        <f t="shared" ca="1" si="1332"/>
        <v>0</v>
      </c>
      <c r="M2495" s="32" t="b">
        <f t="shared" ca="1" si="1332"/>
        <v>1</v>
      </c>
      <c r="N2495" s="32">
        <f t="shared" ca="1" si="1332"/>
        <v>2</v>
      </c>
      <c r="O2495" s="32" t="str">
        <f t="shared" ca="1" si="1332"/>
        <v>-</v>
      </c>
      <c r="P2495" s="32" t="str">
        <f t="shared" ca="1" si="1332"/>
        <v>-</v>
      </c>
      <c r="Q2495" s="32" t="str">
        <f t="shared" ca="1" si="1332"/>
        <v>-</v>
      </c>
      <c r="R2495" s="32" t="str">
        <f t="shared" ca="1" si="1332"/>
        <v>-</v>
      </c>
      <c r="S2495" s="32" t="str">
        <f t="shared" ca="1" si="1332"/>
        <v>-</v>
      </c>
      <c r="T2495" s="32" t="str">
        <f t="shared" ca="1" si="1332"/>
        <v>-</v>
      </c>
      <c r="U2495" s="32" t="str">
        <f t="shared" ca="1" si="1332"/>
        <v>-</v>
      </c>
      <c r="V2495" s="32" t="str">
        <f t="shared" ca="1" si="1332"/>
        <v>-</v>
      </c>
      <c r="W2495" s="32" t="str">
        <f t="shared" ca="1" si="1332"/>
        <v>-</v>
      </c>
      <c r="X2495" s="32" t="str">
        <f t="shared" ca="1" si="1332"/>
        <v>-</v>
      </c>
      <c r="Y2495" s="32" t="str">
        <f t="shared" ca="1" si="1332"/>
        <v>-</v>
      </c>
      <c r="Z2495" s="32" t="str">
        <f t="shared" ca="1" si="1332"/>
        <v>-</v>
      </c>
      <c r="AA2495" s="32" t="b">
        <f t="shared" ca="1" si="1332"/>
        <v>1</v>
      </c>
      <c r="AB2495" s="32" t="b">
        <f t="shared" ca="1" si="1327"/>
        <v>0</v>
      </c>
      <c r="AC2495" s="32" t="b">
        <f t="shared" ca="1" si="1327"/>
        <v>1</v>
      </c>
      <c r="AD2495" s="32" t="b">
        <f t="shared" ca="1" si="1327"/>
        <v>1</v>
      </c>
      <c r="AE2495" s="32" t="b">
        <f t="shared" ca="1" si="1327"/>
        <v>1</v>
      </c>
      <c r="AF2495" s="32">
        <f t="shared" ca="1" si="1330"/>
        <v>0</v>
      </c>
      <c r="AG2495" s="32">
        <f t="shared" ca="1" si="1330"/>
        <v>0.4</v>
      </c>
      <c r="AH2495" s="32">
        <f t="shared" ca="1" si="1330"/>
        <v>-0.4</v>
      </c>
      <c r="AI2495" s="32" t="str">
        <f t="shared" ca="1" si="1330"/>
        <v>-</v>
      </c>
      <c r="AJ2495" s="32" t="str">
        <f t="shared" ca="1" si="1330"/>
        <v>-</v>
      </c>
      <c r="AK2495" s="32">
        <f t="shared" ca="1" si="1330"/>
        <v>0</v>
      </c>
      <c r="AL2495" s="32">
        <f t="shared" ca="1" si="1330"/>
        <v>1</v>
      </c>
      <c r="AM2495" s="32">
        <f t="shared" ca="1" si="1330"/>
        <v>-1</v>
      </c>
      <c r="AN2495" s="32">
        <f t="shared" ca="1" si="1330"/>
        <v>3.9</v>
      </c>
      <c r="AO2495" s="32" t="str">
        <f t="shared" ca="1" si="1330"/>
        <v>-</v>
      </c>
      <c r="AP2495" s="32" t="str">
        <f t="shared" ca="1" si="1330"/>
        <v>-</v>
      </c>
      <c r="AQ2495" s="32" t="b">
        <f t="shared" ca="1" si="1330"/>
        <v>1</v>
      </c>
      <c r="AR2495" s="32" t="b">
        <f t="shared" ca="1" si="1330"/>
        <v>1</v>
      </c>
      <c r="AS2495" s="32" t="str">
        <f t="shared" ca="1" si="1330"/>
        <v>-</v>
      </c>
      <c r="AT2495" s="32" t="str">
        <f t="shared" ca="1" si="1330"/>
        <v>-</v>
      </c>
      <c r="AU2495" s="32">
        <f t="shared" ca="1" si="1327"/>
        <v>0.22637931034482819</v>
      </c>
      <c r="AV2495" s="32">
        <f t="shared" ca="1" si="1330"/>
        <v>58.217500000000001</v>
      </c>
      <c r="AW2495" s="57">
        <f t="shared" ca="1" si="1324"/>
        <v>1</v>
      </c>
      <c r="AX2495" s="57">
        <f t="shared" ca="1" si="1324"/>
        <v>0</v>
      </c>
      <c r="AY2495" s="32">
        <f t="shared" ca="1" si="1325"/>
        <v>1.0799010678953138</v>
      </c>
      <c r="AZ2495" s="32">
        <f t="shared" ca="1" si="1325"/>
        <v>0.94725971216379889</v>
      </c>
      <c r="BA2495" s="32">
        <f t="shared" ca="1" si="1330"/>
        <v>0</v>
      </c>
      <c r="BB2495" s="32">
        <f t="shared" ca="1" si="1331"/>
        <v>0</v>
      </c>
      <c r="BC2495" s="57">
        <f t="shared" ca="1" si="1329"/>
        <v>1</v>
      </c>
      <c r="BD2495" s="57">
        <f t="shared" ca="1" si="1329"/>
        <v>0</v>
      </c>
      <c r="BE2495" s="57">
        <f t="shared" ca="1" si="1329"/>
        <v>0</v>
      </c>
      <c r="BF2495" s="57">
        <f t="shared" ca="1" si="1329"/>
        <v>0</v>
      </c>
      <c r="BG2495" s="57">
        <f t="shared" ca="1" si="1329"/>
        <v>0</v>
      </c>
      <c r="BH2495" s="57">
        <f t="shared" ca="1" si="1329"/>
        <v>0</v>
      </c>
      <c r="BI2495" s="32" t="str">
        <f t="shared" ca="1" si="1331"/>
        <v>-</v>
      </c>
      <c r="BJ2495" s="32" t="str">
        <f t="shared" ca="1" si="1331"/>
        <v>-</v>
      </c>
      <c r="BK2495" s="32" t="str">
        <f t="shared" ca="1" si="1331"/>
        <v>-</v>
      </c>
      <c r="BL2495" s="32">
        <f t="shared" ca="1" si="1331"/>
        <v>0</v>
      </c>
      <c r="BM2495" s="32">
        <f t="shared" ca="1" si="1331"/>
        <v>0</v>
      </c>
      <c r="BN2495" s="32">
        <f t="shared" ca="1" si="1331"/>
        <v>0</v>
      </c>
      <c r="BO2495" s="32">
        <f t="shared" ca="1" si="1331"/>
        <v>0</v>
      </c>
      <c r="BP2495" s="54">
        <v>0</v>
      </c>
    </row>
    <row r="2496" spans="1:68" hidden="1" outlineLevel="2">
      <c r="A2496" s="53"/>
      <c r="B2496" s="44">
        <f ca="1">COUNT(B$5:OFFSET(B2496,-1,0))</f>
        <v>2404</v>
      </c>
      <c r="C2496" s="31">
        <f ca="1">$B$2286</f>
        <v>2201</v>
      </c>
      <c r="D2496" s="45">
        <f t="shared" ca="1" si="1318"/>
        <v>2281</v>
      </c>
      <c r="E2496">
        <v>0</v>
      </c>
      <c r="F2496" t="b">
        <v>0</v>
      </c>
      <c r="G2496" t="b">
        <v>0</v>
      </c>
      <c r="H2496" t="b">
        <v>0</v>
      </c>
      <c r="I2496" s="3" t="str">
        <f t="shared" ca="1" si="1319"/>
        <v>G18- SRW + Eff+MR</v>
      </c>
      <c r="J2496" s="16" t="str">
        <f ca="1">IF(MATCH(I2496,I$5:I2496,0)=(COUNTA(I$5:I2496)),"-","Dup")</f>
        <v>-</v>
      </c>
      <c r="K2496" s="32" t="str">
        <f t="shared" ca="1" si="1332"/>
        <v>-</v>
      </c>
      <c r="L2496" s="32" t="b">
        <f t="shared" ca="1" si="1332"/>
        <v>0</v>
      </c>
      <c r="M2496" s="32" t="b">
        <f t="shared" ca="1" si="1332"/>
        <v>1</v>
      </c>
      <c r="N2496" s="32">
        <f t="shared" ca="1" si="1332"/>
        <v>2</v>
      </c>
      <c r="O2496" s="32" t="str">
        <f t="shared" ca="1" si="1332"/>
        <v>-</v>
      </c>
      <c r="P2496" s="32" t="str">
        <f t="shared" ca="1" si="1332"/>
        <v>-</v>
      </c>
      <c r="Q2496" s="32" t="str">
        <f t="shared" ca="1" si="1332"/>
        <v>-</v>
      </c>
      <c r="R2496" s="32" t="str">
        <f t="shared" ca="1" si="1332"/>
        <v>-</v>
      </c>
      <c r="S2496" s="32" t="str">
        <f t="shared" ca="1" si="1332"/>
        <v>-</v>
      </c>
      <c r="T2496" s="32" t="str">
        <f t="shared" ca="1" si="1332"/>
        <v>-</v>
      </c>
      <c r="U2496" s="32" t="str">
        <f t="shared" ca="1" si="1332"/>
        <v>-</v>
      </c>
      <c r="V2496" s="32" t="str">
        <f t="shared" ca="1" si="1332"/>
        <v>-</v>
      </c>
      <c r="W2496" s="32" t="str">
        <f t="shared" ca="1" si="1332"/>
        <v>-</v>
      </c>
      <c r="X2496" s="32" t="str">
        <f t="shared" ca="1" si="1332"/>
        <v>-</v>
      </c>
      <c r="Y2496" s="32" t="str">
        <f t="shared" ca="1" si="1332"/>
        <v>-</v>
      </c>
      <c r="Z2496" s="32" t="str">
        <f t="shared" ca="1" si="1332"/>
        <v>-</v>
      </c>
      <c r="AA2496" s="32" t="b">
        <f t="shared" ca="1" si="1327"/>
        <v>1</v>
      </c>
      <c r="AB2496" s="32" t="b">
        <f t="shared" ca="1" si="1327"/>
        <v>0</v>
      </c>
      <c r="AC2496" s="32" t="b">
        <f t="shared" ca="1" si="1327"/>
        <v>1</v>
      </c>
      <c r="AD2496" s="32" t="b">
        <f t="shared" ca="1" si="1327"/>
        <v>1</v>
      </c>
      <c r="AE2496" s="32" t="b">
        <f t="shared" ca="1" si="1327"/>
        <v>1</v>
      </c>
      <c r="AF2496" s="32">
        <f t="shared" ca="1" si="1330"/>
        <v>0</v>
      </c>
      <c r="AG2496" s="32">
        <f t="shared" ca="1" si="1330"/>
        <v>0.4</v>
      </c>
      <c r="AH2496" s="32">
        <f t="shared" ca="1" si="1330"/>
        <v>-0.4</v>
      </c>
      <c r="AI2496" s="32" t="str">
        <f t="shared" ca="1" si="1330"/>
        <v>-</v>
      </c>
      <c r="AJ2496" s="32" t="str">
        <f t="shared" ca="1" si="1330"/>
        <v>-</v>
      </c>
      <c r="AK2496" s="32">
        <f t="shared" ca="1" si="1330"/>
        <v>0</v>
      </c>
      <c r="AL2496" s="32">
        <f t="shared" ca="1" si="1330"/>
        <v>1</v>
      </c>
      <c r="AM2496" s="32">
        <f t="shared" ca="1" si="1330"/>
        <v>-1</v>
      </c>
      <c r="AN2496" s="32">
        <f t="shared" ca="1" si="1330"/>
        <v>3.9</v>
      </c>
      <c r="AO2496" s="32" t="str">
        <f t="shared" ca="1" si="1330"/>
        <v>-</v>
      </c>
      <c r="AP2496" s="32" t="str">
        <f t="shared" ca="1" si="1330"/>
        <v>-</v>
      </c>
      <c r="AQ2496" s="32" t="b">
        <f t="shared" ca="1" si="1330"/>
        <v>1</v>
      </c>
      <c r="AR2496" s="32" t="b">
        <f t="shared" ca="1" si="1330"/>
        <v>1</v>
      </c>
      <c r="AS2496" s="32" t="str">
        <f t="shared" ca="1" si="1330"/>
        <v>-</v>
      </c>
      <c r="AT2496" s="32" t="str">
        <f t="shared" ca="1" si="1330"/>
        <v>-</v>
      </c>
      <c r="AU2496" s="32">
        <f t="shared" ca="1" si="1327"/>
        <v>1.1379310344828183E-2</v>
      </c>
      <c r="AV2496" s="32">
        <f t="shared" ca="1" si="1330"/>
        <v>62.1205</v>
      </c>
      <c r="AW2496" s="57">
        <f t="shared" ca="1" si="1324"/>
        <v>1</v>
      </c>
      <c r="AX2496" s="57">
        <f t="shared" ca="1" si="1324"/>
        <v>0</v>
      </c>
      <c r="AY2496" s="32">
        <f t="shared" ca="1" si="1325"/>
        <v>0.84851817732324797</v>
      </c>
      <c r="AZ2496" s="32">
        <f t="shared" ca="1" si="1325"/>
        <v>1.0347734578655043</v>
      </c>
      <c r="BA2496" s="32">
        <f t="shared" ca="1" si="1330"/>
        <v>0</v>
      </c>
      <c r="BB2496" s="32">
        <f t="shared" ca="1" si="1331"/>
        <v>0</v>
      </c>
      <c r="BC2496" s="57">
        <f t="shared" ca="1" si="1329"/>
        <v>1</v>
      </c>
      <c r="BD2496" s="57">
        <f t="shared" ca="1" si="1329"/>
        <v>0</v>
      </c>
      <c r="BE2496" s="57">
        <f t="shared" ca="1" si="1329"/>
        <v>0</v>
      </c>
      <c r="BF2496" s="57">
        <f t="shared" ca="1" si="1329"/>
        <v>0</v>
      </c>
      <c r="BG2496" s="57">
        <f t="shared" ca="1" si="1329"/>
        <v>0</v>
      </c>
      <c r="BH2496" s="57">
        <f t="shared" ca="1" si="1329"/>
        <v>0</v>
      </c>
      <c r="BI2496" s="32" t="str">
        <f t="shared" ca="1" si="1331"/>
        <v>-</v>
      </c>
      <c r="BJ2496" s="32" t="str">
        <f t="shared" ca="1" si="1331"/>
        <v>-</v>
      </c>
      <c r="BK2496" s="32" t="str">
        <f t="shared" ca="1" si="1331"/>
        <v>-</v>
      </c>
      <c r="BL2496" s="32">
        <f t="shared" ca="1" si="1331"/>
        <v>0</v>
      </c>
      <c r="BM2496" s="32">
        <f t="shared" ca="1" si="1331"/>
        <v>0</v>
      </c>
      <c r="BN2496" s="32">
        <f t="shared" ca="1" si="1331"/>
        <v>0</v>
      </c>
      <c r="BO2496" s="32">
        <f t="shared" ca="1" si="1331"/>
        <v>0</v>
      </c>
      <c r="BP2496" s="54">
        <v>0</v>
      </c>
    </row>
    <row r="2497" spans="1:68" hidden="1" outlineLevel="2">
      <c r="A2497" s="53"/>
      <c r="B2497" s="44">
        <f ca="1">COUNT(B$5:OFFSET(B2497,-1,0))</f>
        <v>2405</v>
      </c>
      <c r="C2497" s="31">
        <f ca="1">$B$2287</f>
        <v>2202</v>
      </c>
      <c r="D2497" s="45">
        <f t="shared" ca="1" si="1318"/>
        <v>2282</v>
      </c>
      <c r="E2497">
        <v>0</v>
      </c>
      <c r="F2497" t="b">
        <v>0</v>
      </c>
      <c r="G2497" t="b">
        <v>0</v>
      </c>
      <c r="H2497" t="b">
        <v>0</v>
      </c>
      <c r="I2497" s="3" t="str">
        <f t="shared" ca="1" si="1319"/>
        <v>G19- SRW + Eff+MR</v>
      </c>
      <c r="J2497" s="16" t="str">
        <f ca="1">IF(MATCH(I2497,I$5:I2497,0)=(COUNTA(I$5:I2497)),"-","Dup")</f>
        <v>-</v>
      </c>
      <c r="K2497" s="32" t="str">
        <f t="shared" ca="1" si="1332"/>
        <v>-</v>
      </c>
      <c r="L2497" s="32" t="b">
        <f t="shared" ca="1" si="1332"/>
        <v>0</v>
      </c>
      <c r="M2497" s="32" t="b">
        <f t="shared" ca="1" si="1332"/>
        <v>1</v>
      </c>
      <c r="N2497" s="32">
        <f t="shared" ca="1" si="1332"/>
        <v>2</v>
      </c>
      <c r="O2497" s="32" t="str">
        <f t="shared" ca="1" si="1332"/>
        <v>-</v>
      </c>
      <c r="P2497" s="32" t="str">
        <f t="shared" ca="1" si="1332"/>
        <v>-</v>
      </c>
      <c r="Q2497" s="32" t="str">
        <f t="shared" ca="1" si="1332"/>
        <v>-</v>
      </c>
      <c r="R2497" s="32" t="str">
        <f t="shared" ca="1" si="1332"/>
        <v>-</v>
      </c>
      <c r="S2497" s="32" t="str">
        <f t="shared" ca="1" si="1332"/>
        <v>-</v>
      </c>
      <c r="T2497" s="32" t="str">
        <f t="shared" ca="1" si="1332"/>
        <v>-</v>
      </c>
      <c r="U2497" s="32" t="str">
        <f t="shared" ca="1" si="1332"/>
        <v>-</v>
      </c>
      <c r="V2497" s="32" t="str">
        <f t="shared" ca="1" si="1332"/>
        <v>-</v>
      </c>
      <c r="W2497" s="32" t="str">
        <f t="shared" ca="1" si="1332"/>
        <v>-</v>
      </c>
      <c r="X2497" s="32" t="str">
        <f t="shared" ca="1" si="1332"/>
        <v>-</v>
      </c>
      <c r="Y2497" s="32" t="str">
        <f t="shared" ca="1" si="1332"/>
        <v>-</v>
      </c>
      <c r="Z2497" s="32" t="str">
        <f t="shared" ca="1" si="1332"/>
        <v>-</v>
      </c>
      <c r="AA2497" s="32" t="b">
        <f t="shared" ca="1" si="1327"/>
        <v>1</v>
      </c>
      <c r="AB2497" s="32" t="b">
        <f t="shared" ca="1" si="1327"/>
        <v>0</v>
      </c>
      <c r="AC2497" s="32" t="b">
        <f t="shared" ca="1" si="1327"/>
        <v>1</v>
      </c>
      <c r="AD2497" s="32" t="b">
        <f t="shared" ca="1" si="1327"/>
        <v>1</v>
      </c>
      <c r="AE2497" s="32" t="b">
        <f t="shared" ca="1" si="1327"/>
        <v>1</v>
      </c>
      <c r="AF2497" s="32">
        <f t="shared" ca="1" si="1330"/>
        <v>0</v>
      </c>
      <c r="AG2497" s="32">
        <f t="shared" ca="1" si="1330"/>
        <v>0.4</v>
      </c>
      <c r="AH2497" s="32">
        <f t="shared" ca="1" si="1330"/>
        <v>-0.4</v>
      </c>
      <c r="AI2497" s="32" t="str">
        <f t="shared" ca="1" si="1330"/>
        <v>-</v>
      </c>
      <c r="AJ2497" s="32" t="str">
        <f t="shared" ca="1" si="1330"/>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27"/>
        <v>-1.3620689655171816E-2</v>
      </c>
      <c r="AV2497" s="32">
        <f t="shared" ca="1" si="1330"/>
        <v>60.4283</v>
      </c>
      <c r="AW2497" s="57">
        <f t="shared" ca="1" si="1324"/>
        <v>1</v>
      </c>
      <c r="AX2497" s="57">
        <f t="shared" ca="1" si="1324"/>
        <v>0</v>
      </c>
      <c r="AY2497" s="32">
        <f t="shared" ca="1" si="1325"/>
        <v>0.77031026201581987</v>
      </c>
      <c r="AZ2497" s="32">
        <f t="shared" ca="1" si="1325"/>
        <v>1.0566827991063916</v>
      </c>
      <c r="BA2497" s="32">
        <f t="shared" ca="1" si="1330"/>
        <v>0</v>
      </c>
      <c r="BB2497" s="32">
        <f t="shared" ca="1" si="1331"/>
        <v>0</v>
      </c>
      <c r="BC2497" s="57">
        <f t="shared" ca="1" si="1329"/>
        <v>1</v>
      </c>
      <c r="BD2497" s="57">
        <f t="shared" ca="1" si="1329"/>
        <v>0</v>
      </c>
      <c r="BE2497" s="57">
        <f t="shared" ca="1" si="1329"/>
        <v>0</v>
      </c>
      <c r="BF2497" s="57">
        <f t="shared" ca="1" si="1329"/>
        <v>0</v>
      </c>
      <c r="BG2497" s="57">
        <f t="shared" ca="1" si="1329"/>
        <v>0</v>
      </c>
      <c r="BH2497" s="57">
        <f t="shared" ca="1" si="1329"/>
        <v>0</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hidden="1" outlineLevel="2">
      <c r="A2498" s="53"/>
      <c r="B2498" s="44">
        <f ca="1">COUNT(B$5:OFFSET(B2498,-1,0))</f>
        <v>2406</v>
      </c>
      <c r="C2498" s="31">
        <f ca="1">$B$2288</f>
        <v>2203</v>
      </c>
      <c r="D2498" s="45">
        <f t="shared" ca="1" si="1318"/>
        <v>2283</v>
      </c>
      <c r="E2498">
        <v>0</v>
      </c>
      <c r="F2498" t="b">
        <v>0</v>
      </c>
      <c r="G2498" t="b">
        <v>0</v>
      </c>
      <c r="H2498" t="b">
        <v>0</v>
      </c>
      <c r="I2498" s="3" t="str">
        <f t="shared" ca="1" si="1319"/>
        <v>G20- SRW + Eff+MR</v>
      </c>
      <c r="J2498" s="16" t="str">
        <f ca="1">IF(MATCH(I2498,I$5:I2498,0)=(COUNTA(I$5:I2498)),"-","Dup")</f>
        <v>-</v>
      </c>
      <c r="K2498" s="32" t="str">
        <f t="shared" ca="1" si="1332"/>
        <v>-</v>
      </c>
      <c r="L2498" s="32" t="b">
        <f t="shared" ca="1" si="1332"/>
        <v>0</v>
      </c>
      <c r="M2498" s="32" t="b">
        <f t="shared" ca="1" si="1332"/>
        <v>1</v>
      </c>
      <c r="N2498" s="32">
        <f t="shared" ca="1" si="1332"/>
        <v>2</v>
      </c>
      <c r="O2498" s="32" t="str">
        <f t="shared" ca="1" si="1332"/>
        <v>-</v>
      </c>
      <c r="P2498" s="32" t="str">
        <f t="shared" ca="1" si="1332"/>
        <v>-</v>
      </c>
      <c r="Q2498" s="32" t="str">
        <f t="shared" ca="1" si="1332"/>
        <v>-</v>
      </c>
      <c r="R2498" s="32" t="str">
        <f t="shared" ca="1" si="1332"/>
        <v>-</v>
      </c>
      <c r="S2498" s="32" t="str">
        <f t="shared" ca="1" si="1332"/>
        <v>-</v>
      </c>
      <c r="T2498" s="32" t="str">
        <f t="shared" ca="1" si="1332"/>
        <v>-</v>
      </c>
      <c r="U2498" s="32" t="str">
        <f t="shared" ca="1" si="1332"/>
        <v>-</v>
      </c>
      <c r="V2498" s="32" t="str">
        <f t="shared" ca="1" si="1332"/>
        <v>-</v>
      </c>
      <c r="W2498" s="32" t="str">
        <f t="shared" ca="1" si="1332"/>
        <v>-</v>
      </c>
      <c r="X2498" s="32" t="str">
        <f t="shared" ca="1" si="1332"/>
        <v>-</v>
      </c>
      <c r="Y2498" s="32" t="str">
        <f t="shared" ca="1" si="1332"/>
        <v>-</v>
      </c>
      <c r="Z2498" s="32" t="str">
        <f t="shared" ca="1" si="1332"/>
        <v>-</v>
      </c>
      <c r="AA2498" s="32" t="b">
        <f t="shared" ca="1" si="1327"/>
        <v>1</v>
      </c>
      <c r="AB2498" s="32" t="b">
        <f t="shared" ca="1" si="1327"/>
        <v>0</v>
      </c>
      <c r="AC2498" s="32" t="b">
        <f t="shared" ca="1" si="1327"/>
        <v>1</v>
      </c>
      <c r="AD2498" s="32" t="b">
        <f t="shared" ca="1" si="1327"/>
        <v>1</v>
      </c>
      <c r="AE2498" s="32" t="b">
        <f t="shared" ca="1" si="1327"/>
        <v>1</v>
      </c>
      <c r="AF2498" s="32">
        <f t="shared" ca="1" si="1330"/>
        <v>0</v>
      </c>
      <c r="AG2498" s="32">
        <f t="shared" ca="1" si="1330"/>
        <v>0.4</v>
      </c>
      <c r="AH2498" s="32">
        <f t="shared" ca="1" si="1330"/>
        <v>-0.4</v>
      </c>
      <c r="AI2498" s="32" t="str">
        <f t="shared" ca="1" si="1330"/>
        <v>-</v>
      </c>
      <c r="AJ2498" s="32" t="str">
        <f t="shared" ca="1" si="1330"/>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27"/>
        <v>-8.3620689655171818E-2</v>
      </c>
      <c r="AV2498" s="32">
        <f t="shared" ca="1" si="1330"/>
        <v>56.915599999999998</v>
      </c>
      <c r="AW2498" s="57">
        <f t="shared" ca="1" si="1324"/>
        <v>1</v>
      </c>
      <c r="AX2498" s="57">
        <f t="shared" ca="1" si="1324"/>
        <v>0</v>
      </c>
      <c r="AY2498" s="32">
        <f t="shared" ca="1" si="1325"/>
        <v>0.82070474205029653</v>
      </c>
      <c r="AZ2498" s="32">
        <f t="shared" ca="1" si="1325"/>
        <v>0.98278026223889969</v>
      </c>
      <c r="BA2498" s="32">
        <f t="shared" ca="1" si="1330"/>
        <v>0</v>
      </c>
      <c r="BB2498" s="32">
        <f t="shared" ca="1" si="1331"/>
        <v>0</v>
      </c>
      <c r="BC2498" s="57">
        <f t="shared" ca="1" si="1329"/>
        <v>1</v>
      </c>
      <c r="BD2498" s="57">
        <f t="shared" ca="1" si="1329"/>
        <v>0</v>
      </c>
      <c r="BE2498" s="57">
        <f t="shared" ca="1" si="1329"/>
        <v>0</v>
      </c>
      <c r="BF2498" s="57">
        <f t="shared" ca="1" si="1329"/>
        <v>0</v>
      </c>
      <c r="BG2498" s="57">
        <f t="shared" ca="1" si="1329"/>
        <v>0</v>
      </c>
      <c r="BH2498" s="57">
        <f t="shared" ca="1" si="1329"/>
        <v>0</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hidden="1" outlineLevel="2">
      <c r="A2499" s="53"/>
      <c r="B2499" s="44">
        <f ca="1">COUNT(B$5:OFFSET(B2499,-1,0))</f>
        <v>2407</v>
      </c>
      <c r="C2499" s="31">
        <f ca="1">$B$2289</f>
        <v>2204</v>
      </c>
      <c r="D2499" s="45">
        <f t="shared" ca="1" si="1318"/>
        <v>2284</v>
      </c>
      <c r="E2499">
        <v>0</v>
      </c>
      <c r="F2499" t="b">
        <v>0</v>
      </c>
      <c r="G2499" t="b">
        <v>0</v>
      </c>
      <c r="H2499" t="b">
        <v>0</v>
      </c>
      <c r="I2499" s="3" t="str">
        <f t="shared" ca="1" si="1319"/>
        <v>G21- SRW + Eff+MR</v>
      </c>
      <c r="J2499" s="16" t="str">
        <f ca="1">IF(MATCH(I2499,I$5:I2499,0)=(COUNTA(I$5:I2499)),"-","Dup")</f>
        <v>-</v>
      </c>
      <c r="K2499" s="32" t="str">
        <f t="shared" ca="1" si="1332"/>
        <v>-</v>
      </c>
      <c r="L2499" s="32" t="b">
        <f t="shared" ca="1" si="1332"/>
        <v>0</v>
      </c>
      <c r="M2499" s="32" t="b">
        <f t="shared" ca="1" si="1332"/>
        <v>1</v>
      </c>
      <c r="N2499" s="32">
        <f t="shared" ca="1" si="1332"/>
        <v>2</v>
      </c>
      <c r="O2499" s="32" t="str">
        <f t="shared" ca="1" si="1332"/>
        <v>-</v>
      </c>
      <c r="P2499" s="32" t="str">
        <f t="shared" ca="1" si="1332"/>
        <v>-</v>
      </c>
      <c r="Q2499" s="32" t="str">
        <f t="shared" ca="1" si="1332"/>
        <v>-</v>
      </c>
      <c r="R2499" s="32" t="str">
        <f t="shared" ca="1" si="1332"/>
        <v>-</v>
      </c>
      <c r="S2499" s="32" t="str">
        <f t="shared" ca="1" si="1332"/>
        <v>-</v>
      </c>
      <c r="T2499" s="32" t="str">
        <f t="shared" ca="1" si="1332"/>
        <v>-</v>
      </c>
      <c r="U2499" s="32" t="str">
        <f t="shared" ca="1" si="1332"/>
        <v>-</v>
      </c>
      <c r="V2499" s="32" t="str">
        <f t="shared" ca="1" si="1332"/>
        <v>-</v>
      </c>
      <c r="W2499" s="32" t="str">
        <f t="shared" ca="1" si="1332"/>
        <v>-</v>
      </c>
      <c r="X2499" s="32" t="str">
        <f t="shared" ca="1" si="1332"/>
        <v>-</v>
      </c>
      <c r="Y2499" s="32" t="str">
        <f t="shared" ca="1" si="1332"/>
        <v>-</v>
      </c>
      <c r="Z2499" s="32" t="str">
        <f t="shared" ca="1" si="1332"/>
        <v>-</v>
      </c>
      <c r="AA2499" s="32" t="b">
        <f t="shared" ca="1" si="1327"/>
        <v>1</v>
      </c>
      <c r="AB2499" s="32" t="b">
        <f t="shared" ca="1" si="1327"/>
        <v>0</v>
      </c>
      <c r="AC2499" s="32" t="b">
        <f t="shared" ca="1" si="1327"/>
        <v>1</v>
      </c>
      <c r="AD2499" s="32" t="b">
        <f t="shared" ca="1" si="1327"/>
        <v>1</v>
      </c>
      <c r="AE2499" s="32" t="b">
        <f t="shared" ca="1" si="1327"/>
        <v>1</v>
      </c>
      <c r="AF2499" s="32">
        <f t="shared" ca="1" si="1330"/>
        <v>0</v>
      </c>
      <c r="AG2499" s="32">
        <f t="shared" ca="1" si="1330"/>
        <v>0.4</v>
      </c>
      <c r="AH2499" s="32">
        <f t="shared" ca="1" si="1330"/>
        <v>-0.4</v>
      </c>
      <c r="AI2499" s="32" t="str">
        <f t="shared" ca="1" si="1330"/>
        <v>-</v>
      </c>
      <c r="AJ2499" s="32" t="str">
        <f t="shared" ca="1" si="1330"/>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27"/>
        <v>-5.3620689655171819E-2</v>
      </c>
      <c r="AV2499" s="32">
        <f t="shared" ca="1" si="1330"/>
        <v>57.457900000000002</v>
      </c>
      <c r="AW2499" s="57">
        <f t="shared" ca="1" si="1324"/>
        <v>1</v>
      </c>
      <c r="AX2499" s="57">
        <f t="shared" ca="1" si="1324"/>
        <v>0</v>
      </c>
      <c r="AY2499" s="32">
        <f t="shared" ca="1" si="1325"/>
        <v>0.72940966183782041</v>
      </c>
      <c r="AZ2499" s="32">
        <f t="shared" ca="1" si="1325"/>
        <v>1.1025738935773972</v>
      </c>
      <c r="BA2499" s="32">
        <f t="shared" ca="1" si="1330"/>
        <v>0</v>
      </c>
      <c r="BB2499" s="32">
        <f t="shared" ca="1" si="1331"/>
        <v>0</v>
      </c>
      <c r="BC2499" s="57">
        <f t="shared" ref="BC2499:BH2507" ca="1" si="1333">BC$2128</f>
        <v>1</v>
      </c>
      <c r="BD2499" s="57">
        <f t="shared" ca="1" si="1333"/>
        <v>0</v>
      </c>
      <c r="BE2499" s="57">
        <f t="shared" ca="1" si="1333"/>
        <v>0</v>
      </c>
      <c r="BF2499" s="57">
        <f t="shared" ca="1" si="1333"/>
        <v>0</v>
      </c>
      <c r="BG2499" s="57">
        <f t="shared" ca="1" si="1333"/>
        <v>0</v>
      </c>
      <c r="BH2499" s="57">
        <f t="shared" ca="1" si="1333"/>
        <v>0</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hidden="1" outlineLevel="2">
      <c r="A2500" s="53"/>
      <c r="B2500" s="44">
        <f ca="1">COUNT(B$5:OFFSET(B2500,-1,0))</f>
        <v>2408</v>
      </c>
      <c r="C2500" s="31">
        <f ca="1">$B$2290</f>
        <v>2205</v>
      </c>
      <c r="D2500" s="45">
        <f t="shared" ca="1" si="1318"/>
        <v>2285</v>
      </c>
      <c r="E2500">
        <v>0</v>
      </c>
      <c r="F2500" t="b">
        <v>0</v>
      </c>
      <c r="G2500" t="b">
        <v>0</v>
      </c>
      <c r="H2500" t="b">
        <v>0</v>
      </c>
      <c r="I2500" s="3" t="str">
        <f t="shared" ca="1" si="1319"/>
        <v>G22- SRW + Eff+MR</v>
      </c>
      <c r="J2500" s="16" t="str">
        <f ca="1">IF(MATCH(I2500,I$5:I2500,0)=(COUNTA(I$5:I2500)),"-","Dup")</f>
        <v>-</v>
      </c>
      <c r="K2500" s="32" t="str">
        <f t="shared" ca="1" si="1332"/>
        <v>-</v>
      </c>
      <c r="L2500" s="32" t="b">
        <f t="shared" ca="1" si="1332"/>
        <v>0</v>
      </c>
      <c r="M2500" s="32" t="b">
        <f t="shared" ca="1" si="1332"/>
        <v>1</v>
      </c>
      <c r="N2500" s="32">
        <f t="shared" ca="1" si="1332"/>
        <v>2</v>
      </c>
      <c r="O2500" s="32" t="str">
        <f t="shared" ca="1" si="1332"/>
        <v>-</v>
      </c>
      <c r="P2500" s="32" t="str">
        <f t="shared" ca="1" si="1332"/>
        <v>-</v>
      </c>
      <c r="Q2500" s="32" t="str">
        <f t="shared" ca="1" si="1332"/>
        <v>-</v>
      </c>
      <c r="R2500" s="32" t="str">
        <f t="shared" ca="1" si="1332"/>
        <v>-</v>
      </c>
      <c r="S2500" s="32" t="str">
        <f t="shared" ca="1" si="1332"/>
        <v>-</v>
      </c>
      <c r="T2500" s="32" t="str">
        <f t="shared" ca="1" si="1332"/>
        <v>-</v>
      </c>
      <c r="U2500" s="32" t="str">
        <f t="shared" ca="1" si="1332"/>
        <v>-</v>
      </c>
      <c r="V2500" s="32" t="str">
        <f t="shared" ca="1" si="1332"/>
        <v>-</v>
      </c>
      <c r="W2500" s="32" t="str">
        <f t="shared" ca="1" si="1332"/>
        <v>-</v>
      </c>
      <c r="X2500" s="32" t="str">
        <f t="shared" ca="1" si="1332"/>
        <v>-</v>
      </c>
      <c r="Y2500" s="32" t="str">
        <f t="shared" ca="1" si="1332"/>
        <v>-</v>
      </c>
      <c r="Z2500" s="32" t="str">
        <f t="shared" ca="1" si="1332"/>
        <v>-</v>
      </c>
      <c r="AA2500" s="32" t="b">
        <f t="shared" ca="1" si="1327"/>
        <v>1</v>
      </c>
      <c r="AB2500" s="32" t="b">
        <f t="shared" ca="1" si="1327"/>
        <v>0</v>
      </c>
      <c r="AC2500" s="32" t="b">
        <f t="shared" ca="1" si="1327"/>
        <v>1</v>
      </c>
      <c r="AD2500" s="32" t="b">
        <f t="shared" ca="1" si="1327"/>
        <v>1</v>
      </c>
      <c r="AE2500" s="32" t="b">
        <f t="shared" ca="1" si="1327"/>
        <v>1</v>
      </c>
      <c r="AF2500" s="32">
        <f t="shared" ca="1" si="1330"/>
        <v>0</v>
      </c>
      <c r="AG2500" s="32">
        <f t="shared" ca="1" si="1330"/>
        <v>0.4</v>
      </c>
      <c r="AH2500" s="32">
        <f t="shared" ca="1" si="1330"/>
        <v>-0.4</v>
      </c>
      <c r="AI2500" s="32" t="str">
        <f t="shared" ca="1" si="1330"/>
        <v>-</v>
      </c>
      <c r="AJ2500" s="32" t="str">
        <f t="shared" ca="1" si="1330"/>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27"/>
        <v>9.637931034482819E-2</v>
      </c>
      <c r="AV2500" s="32">
        <f t="shared" ca="1" si="1330"/>
        <v>58.113999999999997</v>
      </c>
      <c r="AW2500" s="57">
        <f t="shared" ca="1" si="1324"/>
        <v>1</v>
      </c>
      <c r="AX2500" s="57">
        <f t="shared" ca="1" si="1324"/>
        <v>0</v>
      </c>
      <c r="AY2500" s="32">
        <f t="shared" ca="1" si="1325"/>
        <v>1.0915153984405785</v>
      </c>
      <c r="AZ2500" s="32">
        <f t="shared" ca="1" si="1325"/>
        <v>0.99459203596445056</v>
      </c>
      <c r="BA2500" s="32">
        <f t="shared" ca="1" si="1330"/>
        <v>0</v>
      </c>
      <c r="BB2500" s="32">
        <f t="shared" ca="1" si="1331"/>
        <v>0</v>
      </c>
      <c r="BC2500" s="57">
        <f t="shared" ca="1" si="1333"/>
        <v>1</v>
      </c>
      <c r="BD2500" s="57">
        <f t="shared" ca="1" si="1333"/>
        <v>0</v>
      </c>
      <c r="BE2500" s="57">
        <f t="shared" ca="1" si="1333"/>
        <v>0</v>
      </c>
      <c r="BF2500" s="57">
        <f t="shared" ca="1" si="1333"/>
        <v>0</v>
      </c>
      <c r="BG2500" s="57">
        <f t="shared" ca="1" si="1333"/>
        <v>0</v>
      </c>
      <c r="BH2500" s="57">
        <f t="shared" ca="1" si="1333"/>
        <v>0</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hidden="1" outlineLevel="2">
      <c r="A2501" s="53"/>
      <c r="B2501" s="44">
        <f ca="1">COUNT(B$5:OFFSET(B2501,-1,0))</f>
        <v>2409</v>
      </c>
      <c r="C2501" s="31">
        <f ca="1">$B$2291</f>
        <v>2206</v>
      </c>
      <c r="D2501" s="45">
        <f t="shared" ca="1" si="1318"/>
        <v>2286</v>
      </c>
      <c r="E2501">
        <v>0</v>
      </c>
      <c r="F2501" t="b">
        <v>0</v>
      </c>
      <c r="G2501" t="b">
        <v>0</v>
      </c>
      <c r="H2501" t="b">
        <v>0</v>
      </c>
      <c r="I2501" s="3" t="str">
        <f t="shared" ca="1" si="1319"/>
        <v>G23- SRW + Eff+MR</v>
      </c>
      <c r="J2501" s="16" t="str">
        <f ca="1">IF(MATCH(I2501,I$5:I2501,0)=(COUNTA(I$5:I2501)),"-","Dup")</f>
        <v>-</v>
      </c>
      <c r="K2501" s="32" t="str">
        <f t="shared" ca="1" si="1332"/>
        <v>-</v>
      </c>
      <c r="L2501" s="32" t="b">
        <f t="shared" ca="1" si="1332"/>
        <v>0</v>
      </c>
      <c r="M2501" s="32" t="b">
        <f t="shared" ca="1" si="1332"/>
        <v>1</v>
      </c>
      <c r="N2501" s="32">
        <f t="shared" ca="1" si="1332"/>
        <v>2</v>
      </c>
      <c r="O2501" s="32" t="str">
        <f t="shared" ca="1" si="1332"/>
        <v>-</v>
      </c>
      <c r="P2501" s="32" t="str">
        <f t="shared" ca="1" si="1332"/>
        <v>-</v>
      </c>
      <c r="Q2501" s="32" t="str">
        <f t="shared" ca="1" si="1332"/>
        <v>-</v>
      </c>
      <c r="R2501" s="32" t="str">
        <f t="shared" ca="1" si="1332"/>
        <v>-</v>
      </c>
      <c r="S2501" s="32" t="str">
        <f t="shared" ca="1" si="1332"/>
        <v>-</v>
      </c>
      <c r="T2501" s="32" t="str">
        <f t="shared" ca="1" si="1332"/>
        <v>-</v>
      </c>
      <c r="U2501" s="32" t="str">
        <f t="shared" ca="1" si="1332"/>
        <v>-</v>
      </c>
      <c r="V2501" s="32" t="str">
        <f t="shared" ca="1" si="1332"/>
        <v>-</v>
      </c>
      <c r="W2501" s="32" t="str">
        <f t="shared" ca="1" si="1332"/>
        <v>-</v>
      </c>
      <c r="X2501" s="32" t="str">
        <f t="shared" ca="1" si="1332"/>
        <v>-</v>
      </c>
      <c r="Y2501" s="32" t="str">
        <f t="shared" ca="1" si="1332"/>
        <v>-</v>
      </c>
      <c r="Z2501" s="32" t="str">
        <f t="shared" ca="1" si="1332"/>
        <v>-</v>
      </c>
      <c r="AA2501" s="32" t="b">
        <f t="shared" ca="1" si="1327"/>
        <v>1</v>
      </c>
      <c r="AB2501" s="32" t="b">
        <f t="shared" ca="1" si="1327"/>
        <v>0</v>
      </c>
      <c r="AC2501" s="32" t="b">
        <f t="shared" ca="1" si="1327"/>
        <v>1</v>
      </c>
      <c r="AD2501" s="32" t="b">
        <f t="shared" ca="1" si="1327"/>
        <v>1</v>
      </c>
      <c r="AE2501" s="32" t="b">
        <f t="shared" ca="1" si="1327"/>
        <v>1</v>
      </c>
      <c r="AF2501" s="32">
        <f t="shared" ca="1" si="1330"/>
        <v>0</v>
      </c>
      <c r="AG2501" s="32">
        <f t="shared" ca="1" si="1330"/>
        <v>0.4</v>
      </c>
      <c r="AH2501" s="32">
        <f t="shared" ca="1" si="1330"/>
        <v>-0.4</v>
      </c>
      <c r="AI2501" s="32" t="str">
        <f t="shared" ca="1" si="1330"/>
        <v>-</v>
      </c>
      <c r="AJ2501" s="32" t="str">
        <f t="shared" ca="1" si="1330"/>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27"/>
        <v>-5.3620689655171819E-2</v>
      </c>
      <c r="AV2501" s="32">
        <f t="shared" ca="1" si="1330"/>
        <v>61.163699999999999</v>
      </c>
      <c r="AW2501" s="57">
        <f t="shared" ca="1" si="1324"/>
        <v>1</v>
      </c>
      <c r="AX2501" s="57">
        <f t="shared" ca="1" si="1324"/>
        <v>0</v>
      </c>
      <c r="AY2501" s="32">
        <f t="shared" ca="1" si="1325"/>
        <v>0.96179168384004932</v>
      </c>
      <c r="AZ2501" s="32">
        <f t="shared" ca="1" si="1325"/>
        <v>0.98113813321823262</v>
      </c>
      <c r="BA2501" s="32">
        <f t="shared" ca="1" si="1330"/>
        <v>0</v>
      </c>
      <c r="BB2501" s="32">
        <f t="shared" ca="1" si="1331"/>
        <v>0</v>
      </c>
      <c r="BC2501" s="57">
        <f t="shared" ca="1" si="1333"/>
        <v>1</v>
      </c>
      <c r="BD2501" s="57">
        <f t="shared" ca="1" si="1333"/>
        <v>0</v>
      </c>
      <c r="BE2501" s="57">
        <f t="shared" ca="1" si="1333"/>
        <v>0</v>
      </c>
      <c r="BF2501" s="57">
        <f t="shared" ca="1" si="1333"/>
        <v>0</v>
      </c>
      <c r="BG2501" s="57">
        <f t="shared" ca="1" si="1333"/>
        <v>0</v>
      </c>
      <c r="BH2501" s="57">
        <f t="shared" ca="1" si="1333"/>
        <v>0</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hidden="1" outlineLevel="2">
      <c r="A2502" s="53"/>
      <c r="B2502" s="44">
        <f ca="1">COUNT(B$5:OFFSET(B2502,-1,0))</f>
        <v>2410</v>
      </c>
      <c r="C2502" s="31">
        <f ca="1">$B$2292</f>
        <v>2207</v>
      </c>
      <c r="D2502" s="45">
        <f t="shared" ca="1" si="1318"/>
        <v>2287</v>
      </c>
      <c r="E2502">
        <v>0</v>
      </c>
      <c r="F2502" t="b">
        <v>0</v>
      </c>
      <c r="G2502" t="b">
        <v>0</v>
      </c>
      <c r="H2502" t="b">
        <v>0</v>
      </c>
      <c r="I2502" s="3" t="str">
        <f t="shared" ca="1" si="1319"/>
        <v>G24- SRW + Eff+MR</v>
      </c>
      <c r="J2502" s="16" t="str">
        <f ca="1">IF(MATCH(I2502,I$5:I2502,0)=(COUNTA(I$5:I2502)),"-","Dup")</f>
        <v>-</v>
      </c>
      <c r="K2502" s="32" t="str">
        <f t="shared" ca="1" si="1332"/>
        <v>-</v>
      </c>
      <c r="L2502" s="32" t="b">
        <f t="shared" ca="1" si="1332"/>
        <v>0</v>
      </c>
      <c r="M2502" s="32" t="b">
        <f t="shared" ca="1" si="1332"/>
        <v>1</v>
      </c>
      <c r="N2502" s="32">
        <f t="shared" ca="1" si="1332"/>
        <v>2</v>
      </c>
      <c r="O2502" s="32" t="str">
        <f t="shared" ca="1" si="1332"/>
        <v>-</v>
      </c>
      <c r="P2502" s="32" t="str">
        <f t="shared" ca="1" si="1332"/>
        <v>-</v>
      </c>
      <c r="Q2502" s="32" t="str">
        <f t="shared" ca="1" si="1332"/>
        <v>-</v>
      </c>
      <c r="R2502" s="32" t="str">
        <f t="shared" ca="1" si="1332"/>
        <v>-</v>
      </c>
      <c r="S2502" s="32" t="str">
        <f t="shared" ca="1" si="1332"/>
        <v>-</v>
      </c>
      <c r="T2502" s="32" t="str">
        <f t="shared" ca="1" si="1332"/>
        <v>-</v>
      </c>
      <c r="U2502" s="32" t="str">
        <f t="shared" ca="1" si="1332"/>
        <v>-</v>
      </c>
      <c r="V2502" s="32" t="str">
        <f t="shared" ca="1" si="1332"/>
        <v>-</v>
      </c>
      <c r="W2502" s="32" t="str">
        <f t="shared" ca="1" si="1332"/>
        <v>-</v>
      </c>
      <c r="X2502" s="32" t="str">
        <f t="shared" ca="1" si="1332"/>
        <v>-</v>
      </c>
      <c r="Y2502" s="32" t="str">
        <f t="shared" ca="1" si="1332"/>
        <v>-</v>
      </c>
      <c r="Z2502" s="32" t="str">
        <f t="shared" ca="1" si="1332"/>
        <v>-</v>
      </c>
      <c r="AA2502" s="32" t="b">
        <f t="shared" ref="AA2502:AE2507" ca="1" si="1334">OFFSET(AA$5,$D2502,0)</f>
        <v>1</v>
      </c>
      <c r="AB2502" s="32" t="b">
        <f t="shared" ca="1" si="1334"/>
        <v>0</v>
      </c>
      <c r="AC2502" s="32" t="b">
        <f t="shared" ca="1" si="1334"/>
        <v>1</v>
      </c>
      <c r="AD2502" s="32" t="b">
        <f t="shared" ca="1" si="1334"/>
        <v>1</v>
      </c>
      <c r="AE2502" s="32" t="b">
        <f t="shared" ca="1" si="1334"/>
        <v>1</v>
      </c>
      <c r="AF2502" s="32">
        <f t="shared" ca="1" si="1330"/>
        <v>0</v>
      </c>
      <c r="AG2502" s="32">
        <f t="shared" ca="1" si="1330"/>
        <v>0.4</v>
      </c>
      <c r="AH2502" s="32">
        <f t="shared" ca="1" si="1330"/>
        <v>-0.4</v>
      </c>
      <c r="AI2502" s="32" t="str">
        <f t="shared" ca="1" si="1330"/>
        <v>-</v>
      </c>
      <c r="AJ2502" s="32" t="str">
        <f t="shared" ca="1" si="1330"/>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30"/>
        <v>1.6379310344828184E-2</v>
      </c>
      <c r="AV2502" s="32">
        <f t="shared" ca="1" si="1330"/>
        <v>56.215699999999998</v>
      </c>
      <c r="AW2502" s="57">
        <f t="shared" ca="1" si="1324"/>
        <v>1</v>
      </c>
      <c r="AX2502" s="57">
        <f t="shared" ca="1" si="1324"/>
        <v>0</v>
      </c>
      <c r="AY2502" s="32">
        <f t="shared" ca="1" si="1325"/>
        <v>0.97662091662578954</v>
      </c>
      <c r="AZ2502" s="32">
        <f t="shared" ca="1" si="1325"/>
        <v>0.98260884967506612</v>
      </c>
      <c r="BA2502" s="32">
        <f t="shared" ca="1" si="1330"/>
        <v>0</v>
      </c>
      <c r="BB2502" s="32">
        <f t="shared" ca="1" si="1331"/>
        <v>0</v>
      </c>
      <c r="BC2502" s="57">
        <f t="shared" ca="1" si="1333"/>
        <v>1</v>
      </c>
      <c r="BD2502" s="57">
        <f t="shared" ca="1" si="1333"/>
        <v>0</v>
      </c>
      <c r="BE2502" s="57">
        <f t="shared" ca="1" si="1333"/>
        <v>0</v>
      </c>
      <c r="BF2502" s="57">
        <f t="shared" ca="1" si="1333"/>
        <v>0</v>
      </c>
      <c r="BG2502" s="57">
        <f t="shared" ca="1" si="1333"/>
        <v>0</v>
      </c>
      <c r="BH2502" s="57">
        <f t="shared" ca="1" si="1333"/>
        <v>0</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hidden="1" outlineLevel="2">
      <c r="A2503" s="53"/>
      <c r="B2503" s="44">
        <f ca="1">COUNT(B$5:OFFSET(B2503,-1,0))</f>
        <v>2411</v>
      </c>
      <c r="C2503" s="31">
        <f ca="1">$B$2293</f>
        <v>2208</v>
      </c>
      <c r="D2503" s="45">
        <f t="shared" ca="1" si="1318"/>
        <v>2288</v>
      </c>
      <c r="E2503">
        <v>0</v>
      </c>
      <c r="F2503" t="b">
        <v>0</v>
      </c>
      <c r="G2503" t="b">
        <v>0</v>
      </c>
      <c r="H2503" t="b">
        <v>0</v>
      </c>
      <c r="I2503" s="3" t="str">
        <f t="shared" ca="1" si="1319"/>
        <v>G25- SRW + Eff+MR</v>
      </c>
      <c r="J2503" s="16" t="str">
        <f ca="1">IF(MATCH(I2503,I$5:I2503,0)=(COUNTA(I$5:I2503)),"-","Dup")</f>
        <v>-</v>
      </c>
      <c r="K2503" s="32" t="str">
        <f t="shared" ca="1" si="1332"/>
        <v>-</v>
      </c>
      <c r="L2503" s="32" t="b">
        <f t="shared" ca="1" si="1332"/>
        <v>0</v>
      </c>
      <c r="M2503" s="32" t="b">
        <f t="shared" ca="1" si="1332"/>
        <v>1</v>
      </c>
      <c r="N2503" s="32">
        <f t="shared" ca="1" si="1332"/>
        <v>2</v>
      </c>
      <c r="O2503" s="32" t="str">
        <f t="shared" ca="1" si="1332"/>
        <v>-</v>
      </c>
      <c r="P2503" s="32" t="str">
        <f t="shared" ca="1" si="1332"/>
        <v>-</v>
      </c>
      <c r="Q2503" s="32" t="str">
        <f t="shared" ca="1" si="1332"/>
        <v>-</v>
      </c>
      <c r="R2503" s="32" t="str">
        <f t="shared" ca="1" si="1332"/>
        <v>-</v>
      </c>
      <c r="S2503" s="32" t="str">
        <f t="shared" ca="1" si="1332"/>
        <v>-</v>
      </c>
      <c r="T2503" s="32" t="str">
        <f t="shared" ca="1" si="1332"/>
        <v>-</v>
      </c>
      <c r="U2503" s="32" t="str">
        <f t="shared" ca="1" si="1332"/>
        <v>-</v>
      </c>
      <c r="V2503" s="32" t="str">
        <f t="shared" ca="1" si="1332"/>
        <v>-</v>
      </c>
      <c r="W2503" s="32" t="str">
        <f t="shared" ca="1" si="1332"/>
        <v>-</v>
      </c>
      <c r="X2503" s="32" t="str">
        <f t="shared" ca="1" si="1332"/>
        <v>-</v>
      </c>
      <c r="Y2503" s="32" t="str">
        <f t="shared" ca="1" si="1332"/>
        <v>-</v>
      </c>
      <c r="Z2503" s="32" t="str">
        <f t="shared" ca="1" si="1332"/>
        <v>-</v>
      </c>
      <c r="AA2503" s="32" t="b">
        <f t="shared" ca="1" si="1334"/>
        <v>1</v>
      </c>
      <c r="AB2503" s="32" t="b">
        <f t="shared" ca="1" si="1334"/>
        <v>0</v>
      </c>
      <c r="AC2503" s="32" t="b">
        <f t="shared" ca="1" si="1334"/>
        <v>1</v>
      </c>
      <c r="AD2503" s="32" t="b">
        <f t="shared" ca="1" si="1334"/>
        <v>1</v>
      </c>
      <c r="AE2503" s="32" t="b">
        <f t="shared" ca="1" si="1334"/>
        <v>1</v>
      </c>
      <c r="AF2503" s="32">
        <f t="shared" ca="1" si="1330"/>
        <v>0</v>
      </c>
      <c r="AG2503" s="32">
        <f t="shared" ca="1" si="1330"/>
        <v>0.4</v>
      </c>
      <c r="AH2503" s="32">
        <f t="shared" ca="1" si="1330"/>
        <v>-0.4</v>
      </c>
      <c r="AI2503" s="32" t="str">
        <f t="shared" ca="1" si="1330"/>
        <v>-</v>
      </c>
      <c r="AJ2503" s="32" t="str">
        <f t="shared" ca="1" si="1330"/>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30"/>
        <v>0.16137931034482819</v>
      </c>
      <c r="AV2503" s="32">
        <f t="shared" ca="1" si="1330"/>
        <v>58.371400000000001</v>
      </c>
      <c r="AW2503" s="57">
        <f t="shared" ca="1" si="1324"/>
        <v>1</v>
      </c>
      <c r="AX2503" s="57">
        <f t="shared" ca="1" si="1324"/>
        <v>0</v>
      </c>
      <c r="AY2503" s="32">
        <f t="shared" ca="1" si="1325"/>
        <v>0.95081695257959586</v>
      </c>
      <c r="AZ2503" s="32">
        <f t="shared" ca="1" si="1325"/>
        <v>1.0067370149586885</v>
      </c>
      <c r="BA2503" s="32">
        <f t="shared" ca="1" si="1330"/>
        <v>0</v>
      </c>
      <c r="BB2503" s="32">
        <f t="shared" ca="1" si="1331"/>
        <v>0</v>
      </c>
      <c r="BC2503" s="57">
        <f t="shared" ca="1" si="1333"/>
        <v>1</v>
      </c>
      <c r="BD2503" s="57">
        <f t="shared" ca="1" si="1333"/>
        <v>0</v>
      </c>
      <c r="BE2503" s="57">
        <f t="shared" ca="1" si="1333"/>
        <v>0</v>
      </c>
      <c r="BF2503" s="57">
        <f t="shared" ca="1" si="1333"/>
        <v>0</v>
      </c>
      <c r="BG2503" s="57">
        <f t="shared" ca="1" si="1333"/>
        <v>0</v>
      </c>
      <c r="BH2503" s="57">
        <f t="shared" ca="1" si="1333"/>
        <v>0</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hidden="1" outlineLevel="2">
      <c r="A2504" s="53"/>
      <c r="B2504" s="44">
        <f ca="1">COUNT(B$5:OFFSET(B2504,-1,0))</f>
        <v>2412</v>
      </c>
      <c r="C2504" s="31">
        <f ca="1">$B$2294</f>
        <v>2209</v>
      </c>
      <c r="D2504" s="45">
        <f t="shared" ca="1" si="1318"/>
        <v>2289</v>
      </c>
      <c r="E2504">
        <v>0</v>
      </c>
      <c r="F2504" t="b">
        <v>0</v>
      </c>
      <c r="G2504" t="b">
        <v>0</v>
      </c>
      <c r="H2504" t="b">
        <v>0</v>
      </c>
      <c r="I2504" s="3" t="str">
        <f t="shared" ca="1" si="1319"/>
        <v>G26- SRW + Eff+MR</v>
      </c>
      <c r="J2504" s="16" t="str">
        <f ca="1">IF(MATCH(I2504,I$5:I2504,0)=(COUNTA(I$5:I2504)),"-","Dup")</f>
        <v>-</v>
      </c>
      <c r="K2504" s="32" t="str">
        <f t="shared" ca="1" si="1332"/>
        <v>-</v>
      </c>
      <c r="L2504" s="32" t="b">
        <f t="shared" ca="1" si="1332"/>
        <v>0</v>
      </c>
      <c r="M2504" s="32" t="b">
        <f t="shared" ca="1" si="1332"/>
        <v>1</v>
      </c>
      <c r="N2504" s="32">
        <f t="shared" ca="1" si="1332"/>
        <v>2</v>
      </c>
      <c r="O2504" s="32" t="str">
        <f t="shared" ca="1" si="1332"/>
        <v>-</v>
      </c>
      <c r="P2504" s="32" t="str">
        <f t="shared" ca="1" si="1332"/>
        <v>-</v>
      </c>
      <c r="Q2504" s="32" t="str">
        <f t="shared" ca="1" si="1332"/>
        <v>-</v>
      </c>
      <c r="R2504" s="32" t="str">
        <f t="shared" ca="1" si="1332"/>
        <v>-</v>
      </c>
      <c r="S2504" s="32" t="str">
        <f t="shared" ca="1" si="1332"/>
        <v>-</v>
      </c>
      <c r="T2504" s="32" t="str">
        <f t="shared" ca="1" si="1332"/>
        <v>-</v>
      </c>
      <c r="U2504" s="32" t="str">
        <f t="shared" ca="1" si="1332"/>
        <v>-</v>
      </c>
      <c r="V2504" s="32" t="str">
        <f t="shared" ca="1" si="1332"/>
        <v>-</v>
      </c>
      <c r="W2504" s="32" t="str">
        <f t="shared" ca="1" si="1332"/>
        <v>-</v>
      </c>
      <c r="X2504" s="32" t="str">
        <f t="shared" ca="1" si="1332"/>
        <v>-</v>
      </c>
      <c r="Y2504" s="32" t="str">
        <f t="shared" ca="1" si="1332"/>
        <v>-</v>
      </c>
      <c r="Z2504" s="32" t="str">
        <f t="shared" ca="1" si="1332"/>
        <v>-</v>
      </c>
      <c r="AA2504" s="32" t="b">
        <f t="shared" ca="1" si="1334"/>
        <v>1</v>
      </c>
      <c r="AB2504" s="32" t="b">
        <f t="shared" ca="1" si="1334"/>
        <v>0</v>
      </c>
      <c r="AC2504" s="32" t="b">
        <f t="shared" ca="1" si="1334"/>
        <v>1</v>
      </c>
      <c r="AD2504" s="32" t="b">
        <f t="shared" ca="1" si="1334"/>
        <v>1</v>
      </c>
      <c r="AE2504" s="32" t="b">
        <f t="shared" ca="1" si="1334"/>
        <v>1</v>
      </c>
      <c r="AF2504" s="32">
        <f t="shared" ca="1" si="1330"/>
        <v>0</v>
      </c>
      <c r="AG2504" s="32">
        <f t="shared" ca="1" si="1330"/>
        <v>0.4</v>
      </c>
      <c r="AH2504" s="32">
        <f t="shared" ca="1" si="1330"/>
        <v>-0.4</v>
      </c>
      <c r="AI2504" s="32" t="str">
        <f t="shared" ca="1" si="1330"/>
        <v>-</v>
      </c>
      <c r="AJ2504" s="32" t="str">
        <f t="shared" ca="1" si="1330"/>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30"/>
        <v>-0.16362068965517182</v>
      </c>
      <c r="AV2504" s="32">
        <f t="shared" ca="1" si="1330"/>
        <v>56.062399999999997</v>
      </c>
      <c r="AW2504" s="57">
        <f t="shared" ca="1" si="1324"/>
        <v>1</v>
      </c>
      <c r="AX2504" s="57">
        <f t="shared" ca="1" si="1324"/>
        <v>0</v>
      </c>
      <c r="AY2504" s="32">
        <f t="shared" ca="1" si="1325"/>
        <v>0.88158848491111141</v>
      </c>
      <c r="AZ2504" s="32">
        <f t="shared" ca="1" si="1325"/>
        <v>1.0012154155104893</v>
      </c>
      <c r="BA2504" s="32">
        <f t="shared" ca="1" si="1330"/>
        <v>0</v>
      </c>
      <c r="BB2504" s="32">
        <f t="shared" ca="1" si="1331"/>
        <v>0</v>
      </c>
      <c r="BC2504" s="57">
        <f t="shared" ca="1" si="1333"/>
        <v>1</v>
      </c>
      <c r="BD2504" s="57">
        <f t="shared" ca="1" si="1333"/>
        <v>0</v>
      </c>
      <c r="BE2504" s="57">
        <f t="shared" ca="1" si="1333"/>
        <v>0</v>
      </c>
      <c r="BF2504" s="57">
        <f t="shared" ca="1" si="1333"/>
        <v>0</v>
      </c>
      <c r="BG2504" s="57">
        <f t="shared" ca="1" si="1333"/>
        <v>0</v>
      </c>
      <c r="BH2504" s="57">
        <f t="shared" ca="1" si="1333"/>
        <v>0</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hidden="1" outlineLevel="2">
      <c r="A2505" s="53"/>
      <c r="B2505" s="44">
        <f ca="1">COUNT(B$5:OFFSET(B2505,-1,0))</f>
        <v>2413</v>
      </c>
      <c r="C2505" s="31">
        <f ca="1">$B$2295</f>
        <v>2210</v>
      </c>
      <c r="D2505" s="45">
        <f t="shared" ca="1" si="1318"/>
        <v>2290</v>
      </c>
      <c r="E2505">
        <v>0</v>
      </c>
      <c r="F2505" t="b">
        <v>0</v>
      </c>
      <c r="G2505" t="b">
        <v>0</v>
      </c>
      <c r="H2505" t="b">
        <v>0</v>
      </c>
      <c r="I2505" s="3" t="str">
        <f t="shared" ca="1" si="1319"/>
        <v>G27- SRW + Eff+MR</v>
      </c>
      <c r="J2505" s="16" t="str">
        <f ca="1">IF(MATCH(I2505,I$5:I2505,0)=(COUNTA(I$5:I2505)),"-","Dup")</f>
        <v>-</v>
      </c>
      <c r="K2505" s="32" t="str">
        <f t="shared" ca="1" si="1332"/>
        <v>-</v>
      </c>
      <c r="L2505" s="32" t="b">
        <f t="shared" ca="1" si="1332"/>
        <v>0</v>
      </c>
      <c r="M2505" s="32" t="b">
        <f t="shared" ca="1" si="1332"/>
        <v>1</v>
      </c>
      <c r="N2505" s="32">
        <f t="shared" ca="1" si="1332"/>
        <v>2</v>
      </c>
      <c r="O2505" s="32" t="str">
        <f t="shared" ca="1" si="1332"/>
        <v>-</v>
      </c>
      <c r="P2505" s="32" t="str">
        <f t="shared" ca="1" si="1332"/>
        <v>-</v>
      </c>
      <c r="Q2505" s="32" t="str">
        <f t="shared" ca="1" si="1332"/>
        <v>-</v>
      </c>
      <c r="R2505" s="32" t="str">
        <f t="shared" ca="1" si="1332"/>
        <v>-</v>
      </c>
      <c r="S2505" s="32" t="str">
        <f t="shared" ca="1" si="1332"/>
        <v>-</v>
      </c>
      <c r="T2505" s="32" t="str">
        <f t="shared" ca="1" si="1332"/>
        <v>-</v>
      </c>
      <c r="U2505" s="32" t="str">
        <f t="shared" ca="1" si="1332"/>
        <v>-</v>
      </c>
      <c r="V2505" s="32" t="str">
        <f t="shared" ca="1" si="1332"/>
        <v>-</v>
      </c>
      <c r="W2505" s="32" t="str">
        <f t="shared" ca="1" si="1332"/>
        <v>-</v>
      </c>
      <c r="X2505" s="32" t="str">
        <f t="shared" ca="1" si="1332"/>
        <v>-</v>
      </c>
      <c r="Y2505" s="32" t="str">
        <f t="shared" ca="1" si="1332"/>
        <v>-</v>
      </c>
      <c r="Z2505" s="32" t="str">
        <f t="shared" ca="1" si="1332"/>
        <v>-</v>
      </c>
      <c r="AA2505" s="32" t="b">
        <f t="shared" ca="1" si="1334"/>
        <v>1</v>
      </c>
      <c r="AB2505" s="32" t="b">
        <f t="shared" ca="1" si="1334"/>
        <v>0</v>
      </c>
      <c r="AC2505" s="32" t="b">
        <f t="shared" ca="1" si="1334"/>
        <v>1</v>
      </c>
      <c r="AD2505" s="32" t="b">
        <f t="shared" ca="1" si="1334"/>
        <v>1</v>
      </c>
      <c r="AE2505" s="32" t="b">
        <f t="shared" ca="1" si="1334"/>
        <v>1</v>
      </c>
      <c r="AF2505" s="32">
        <f t="shared" ca="1" si="1330"/>
        <v>0</v>
      </c>
      <c r="AG2505" s="32">
        <f t="shared" ca="1" si="1330"/>
        <v>0.4</v>
      </c>
      <c r="AH2505" s="32">
        <f t="shared" ca="1" si="1330"/>
        <v>-0.4</v>
      </c>
      <c r="AI2505" s="32" t="str">
        <f t="shared" ca="1" si="1330"/>
        <v>-</v>
      </c>
      <c r="AJ2505" s="32" t="str">
        <f t="shared" ca="1" si="1330"/>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30"/>
        <v>0.22137931034482819</v>
      </c>
      <c r="AV2505" s="32">
        <f t="shared" ca="1" si="1330"/>
        <v>58.537100000000002</v>
      </c>
      <c r="AW2505" s="57">
        <f t="shared" ca="1" si="1324"/>
        <v>1</v>
      </c>
      <c r="AX2505" s="57">
        <f t="shared" ca="1" si="1324"/>
        <v>0</v>
      </c>
      <c r="AY2505" s="32">
        <f t="shared" ca="1" si="1325"/>
        <v>0.97240541288321169</v>
      </c>
      <c r="AZ2505" s="32">
        <f t="shared" ca="1" si="1325"/>
        <v>0.99691564230411267</v>
      </c>
      <c r="BA2505" s="32">
        <f t="shared" ca="1" si="1330"/>
        <v>0</v>
      </c>
      <c r="BB2505" s="32">
        <f t="shared" ca="1" si="1331"/>
        <v>0</v>
      </c>
      <c r="BC2505" s="57">
        <f t="shared" ca="1" si="1333"/>
        <v>1</v>
      </c>
      <c r="BD2505" s="57">
        <f t="shared" ca="1" si="1333"/>
        <v>0</v>
      </c>
      <c r="BE2505" s="57">
        <f t="shared" ca="1" si="1333"/>
        <v>0</v>
      </c>
      <c r="BF2505" s="57">
        <f t="shared" ca="1" si="1333"/>
        <v>0</v>
      </c>
      <c r="BG2505" s="57">
        <f t="shared" ca="1" si="1333"/>
        <v>0</v>
      </c>
      <c r="BH2505" s="57">
        <f t="shared" ca="1" si="1333"/>
        <v>0</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hidden="1" outlineLevel="2">
      <c r="A2506" s="53"/>
      <c r="B2506" s="44">
        <f ca="1">COUNT(B$5:OFFSET(B2506,-1,0))</f>
        <v>2414</v>
      </c>
      <c r="C2506" s="31">
        <f ca="1">$B$2296</f>
        <v>2211</v>
      </c>
      <c r="D2506" s="45">
        <f t="shared" ca="1" si="1318"/>
        <v>2291</v>
      </c>
      <c r="E2506">
        <v>0</v>
      </c>
      <c r="F2506" t="b">
        <v>0</v>
      </c>
      <c r="G2506" t="b">
        <v>0</v>
      </c>
      <c r="H2506" t="b">
        <v>0</v>
      </c>
      <c r="I2506" s="3" t="str">
        <f t="shared" ca="1" si="1319"/>
        <v>G28- SRW + Eff+MR</v>
      </c>
      <c r="J2506" s="16" t="str">
        <f ca="1">IF(MATCH(I2506,I$5:I2506,0)=(COUNTA(I$5:I2506)),"-","Dup")</f>
        <v>-</v>
      </c>
      <c r="K2506" s="32" t="str">
        <f t="shared" ca="1" si="1332"/>
        <v>-</v>
      </c>
      <c r="L2506" s="32" t="b">
        <f t="shared" ca="1" si="1332"/>
        <v>0</v>
      </c>
      <c r="M2506" s="32" t="b">
        <f t="shared" ca="1" si="1332"/>
        <v>1</v>
      </c>
      <c r="N2506" s="32">
        <f t="shared" ca="1" si="1332"/>
        <v>2</v>
      </c>
      <c r="O2506" s="32" t="str">
        <f t="shared" ca="1" si="1332"/>
        <v>-</v>
      </c>
      <c r="P2506" s="32" t="str">
        <f t="shared" ca="1" si="1332"/>
        <v>-</v>
      </c>
      <c r="Q2506" s="32" t="str">
        <f t="shared" ca="1" si="1332"/>
        <v>-</v>
      </c>
      <c r="R2506" s="32" t="str">
        <f t="shared" ca="1" si="1332"/>
        <v>-</v>
      </c>
      <c r="S2506" s="32" t="str">
        <f t="shared" ca="1" si="1332"/>
        <v>-</v>
      </c>
      <c r="T2506" s="32" t="str">
        <f t="shared" ca="1" si="1332"/>
        <v>-</v>
      </c>
      <c r="U2506" s="32" t="str">
        <f t="shared" ca="1" si="1332"/>
        <v>-</v>
      </c>
      <c r="V2506" s="32" t="str">
        <f t="shared" ca="1" si="1332"/>
        <v>-</v>
      </c>
      <c r="W2506" s="32" t="str">
        <f t="shared" ca="1" si="1332"/>
        <v>-</v>
      </c>
      <c r="X2506" s="32" t="str">
        <f t="shared" ca="1" si="1332"/>
        <v>-</v>
      </c>
      <c r="Y2506" s="32" t="str">
        <f t="shared" ca="1" si="1332"/>
        <v>-</v>
      </c>
      <c r="Z2506" s="32" t="str">
        <f t="shared" ca="1" si="1332"/>
        <v>-</v>
      </c>
      <c r="AA2506" s="32" t="b">
        <f t="shared" ca="1" si="1334"/>
        <v>1</v>
      </c>
      <c r="AB2506" s="32" t="b">
        <f t="shared" ca="1" si="1334"/>
        <v>0</v>
      </c>
      <c r="AC2506" s="32" t="b">
        <f t="shared" ca="1" si="1334"/>
        <v>1</v>
      </c>
      <c r="AD2506" s="32" t="b">
        <f t="shared" ca="1" si="1334"/>
        <v>1</v>
      </c>
      <c r="AE2506" s="32" t="b">
        <f t="shared" ca="1" si="1334"/>
        <v>1</v>
      </c>
      <c r="AF2506" s="32">
        <f t="shared" ca="1" si="1330"/>
        <v>0</v>
      </c>
      <c r="AG2506" s="32">
        <f t="shared" ca="1" si="1330"/>
        <v>0.4</v>
      </c>
      <c r="AH2506" s="32">
        <f t="shared" ca="1" si="1330"/>
        <v>-0.4</v>
      </c>
      <c r="AI2506" s="32" t="str">
        <f t="shared" ca="1" si="1330"/>
        <v>-</v>
      </c>
      <c r="AJ2506" s="32" t="str">
        <f t="shared" ca="1" si="1330"/>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30"/>
        <v>-6.3620689655171814E-2</v>
      </c>
      <c r="AV2506" s="32">
        <f t="shared" ca="1" si="1330"/>
        <v>54.719200000000001</v>
      </c>
      <c r="AW2506" s="57">
        <f t="shared" ca="1" si="1324"/>
        <v>1</v>
      </c>
      <c r="AX2506" s="57">
        <f t="shared" ca="1" si="1324"/>
        <v>0</v>
      </c>
      <c r="AY2506" s="32">
        <f t="shared" ca="1" si="1325"/>
        <v>0.82115270001920504</v>
      </c>
      <c r="AZ2506" s="32">
        <f t="shared" ca="1" si="1325"/>
        <v>1.0511298505397422</v>
      </c>
      <c r="BA2506" s="32">
        <f t="shared" ca="1" si="1330"/>
        <v>0</v>
      </c>
      <c r="BB2506" s="32">
        <f t="shared" ca="1" si="1331"/>
        <v>0</v>
      </c>
      <c r="BC2506" s="57">
        <f t="shared" ca="1" si="1333"/>
        <v>1</v>
      </c>
      <c r="BD2506" s="57">
        <f t="shared" ca="1" si="1333"/>
        <v>0</v>
      </c>
      <c r="BE2506" s="57">
        <f t="shared" ca="1" si="1333"/>
        <v>0</v>
      </c>
      <c r="BF2506" s="57">
        <f t="shared" ca="1" si="1333"/>
        <v>0</v>
      </c>
      <c r="BG2506" s="57">
        <f t="shared" ca="1" si="1333"/>
        <v>0</v>
      </c>
      <c r="BH2506" s="57">
        <f t="shared" ca="1" si="1333"/>
        <v>0</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hidden="1" outlineLevel="2">
      <c r="A2507" s="53"/>
      <c r="B2507" s="44">
        <f ca="1">COUNT(B$5:OFFSET(B2507,-1,0))</f>
        <v>2415</v>
      </c>
      <c r="C2507" s="31">
        <f ca="1">$B$2297</f>
        <v>2212</v>
      </c>
      <c r="D2507" s="45">
        <f t="shared" ca="1" si="1318"/>
        <v>2292</v>
      </c>
      <c r="E2507">
        <v>0</v>
      </c>
      <c r="F2507" t="b">
        <v>0</v>
      </c>
      <c r="G2507" t="b">
        <v>0</v>
      </c>
      <c r="H2507" t="b">
        <v>0</v>
      </c>
      <c r="I2507" s="3" t="str">
        <f t="shared" ca="1" si="1319"/>
        <v>G29- SRW + Eff+MR</v>
      </c>
      <c r="J2507" s="16" t="str">
        <f ca="1">IF(MATCH(I2507,I$5:I2507,0)=(COUNTA(I$5:I2507)),"-","Dup")</f>
        <v>-</v>
      </c>
      <c r="K2507" s="32" t="str">
        <f t="shared" ca="1" si="1332"/>
        <v>-</v>
      </c>
      <c r="L2507" s="32" t="b">
        <f t="shared" ca="1" si="1332"/>
        <v>0</v>
      </c>
      <c r="M2507" s="32" t="b">
        <f t="shared" ca="1" si="1332"/>
        <v>1</v>
      </c>
      <c r="N2507" s="32">
        <f t="shared" ca="1" si="1332"/>
        <v>2</v>
      </c>
      <c r="O2507" s="32" t="str">
        <f t="shared" ca="1" si="1332"/>
        <v>-</v>
      </c>
      <c r="P2507" s="32" t="str">
        <f t="shared" ca="1" si="1332"/>
        <v>-</v>
      </c>
      <c r="Q2507" s="32" t="str">
        <f t="shared" ca="1" si="1332"/>
        <v>-</v>
      </c>
      <c r="R2507" s="32" t="str">
        <f t="shared" ca="1" si="1332"/>
        <v>-</v>
      </c>
      <c r="S2507" s="32" t="str">
        <f t="shared" ca="1" si="1332"/>
        <v>-</v>
      </c>
      <c r="T2507" s="32" t="str">
        <f t="shared" ca="1" si="1332"/>
        <v>-</v>
      </c>
      <c r="U2507" s="32" t="str">
        <f t="shared" ca="1" si="1332"/>
        <v>-</v>
      </c>
      <c r="V2507" s="32" t="str">
        <f t="shared" ca="1" si="1332"/>
        <v>-</v>
      </c>
      <c r="W2507" s="32" t="str">
        <f t="shared" ca="1" si="1332"/>
        <v>-</v>
      </c>
      <c r="X2507" s="32" t="str">
        <f t="shared" ca="1" si="1332"/>
        <v>-</v>
      </c>
      <c r="Y2507" s="32" t="str">
        <f t="shared" ca="1" si="1332"/>
        <v>-</v>
      </c>
      <c r="Z2507" s="32" t="str">
        <f t="shared" ca="1" si="1332"/>
        <v>-</v>
      </c>
      <c r="AA2507" s="32" t="b">
        <f t="shared" ca="1" si="1334"/>
        <v>1</v>
      </c>
      <c r="AB2507" s="32" t="b">
        <f t="shared" ca="1" si="1334"/>
        <v>0</v>
      </c>
      <c r="AC2507" s="32" t="b">
        <f t="shared" ca="1" si="1334"/>
        <v>1</v>
      </c>
      <c r="AD2507" s="32" t="b">
        <f t="shared" ca="1" si="1334"/>
        <v>1</v>
      </c>
      <c r="AE2507" s="32" t="b">
        <f t="shared" ca="1" si="1334"/>
        <v>1</v>
      </c>
      <c r="AF2507" s="32">
        <f t="shared" ca="1" si="1330"/>
        <v>0</v>
      </c>
      <c r="AG2507" s="32">
        <f t="shared" ca="1" si="1330"/>
        <v>0.4</v>
      </c>
      <c r="AH2507" s="32">
        <f t="shared" ca="1" si="1330"/>
        <v>-0.4</v>
      </c>
      <c r="AI2507" s="32" t="str">
        <f t="shared" ca="1" si="1330"/>
        <v>-</v>
      </c>
      <c r="AJ2507" s="32" t="str">
        <f t="shared" ca="1" si="1330"/>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30"/>
        <v>0.2963793103448279</v>
      </c>
      <c r="AV2507" s="32">
        <f t="shared" ca="1" si="1330"/>
        <v>54.8401</v>
      </c>
      <c r="AW2507" s="57">
        <f t="shared" ca="1" si="1324"/>
        <v>1</v>
      </c>
      <c r="AX2507" s="57">
        <f t="shared" ca="1" si="1324"/>
        <v>0</v>
      </c>
      <c r="AY2507" s="32">
        <f t="shared" ca="1" si="1325"/>
        <v>0.89805172177855996</v>
      </c>
      <c r="AZ2507" s="32">
        <f t="shared" ca="1" si="1325"/>
        <v>0.99702646074597667</v>
      </c>
      <c r="BA2507" s="32">
        <f t="shared" ca="1" si="1330"/>
        <v>0</v>
      </c>
      <c r="BB2507" s="32">
        <f t="shared" ca="1" si="1331"/>
        <v>0</v>
      </c>
      <c r="BC2507" s="57">
        <f t="shared" ca="1" si="1333"/>
        <v>1</v>
      </c>
      <c r="BD2507" s="57">
        <f t="shared" ca="1" si="1333"/>
        <v>0</v>
      </c>
      <c r="BE2507" s="57">
        <f t="shared" ca="1" si="1333"/>
        <v>0</v>
      </c>
      <c r="BF2507" s="57">
        <f t="shared" ca="1" si="1333"/>
        <v>0</v>
      </c>
      <c r="BG2507" s="57">
        <f t="shared" ca="1" si="1333"/>
        <v>0</v>
      </c>
      <c r="BH2507" s="57">
        <f t="shared" ca="1" si="1333"/>
        <v>0</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collapsed="1">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24"/>
      <c r="BM2508" s="49"/>
      <c r="BN2508" s="49"/>
      <c r="BO2508" s="49"/>
      <c r="BP2508" s="54">
        <v>0</v>
      </c>
    </row>
    <row r="2509" spans="1:68" hidden="1" outlineLevel="2">
      <c r="A2509" s="53"/>
      <c r="B2509" s="44">
        <f ca="1">COUNT(B$5:OFFSET(B2509,-1,0))</f>
        <v>2416</v>
      </c>
      <c r="C2509" s="31">
        <f ca="1">$B$2269</f>
        <v>2184</v>
      </c>
      <c r="D2509" s="45">
        <f t="shared" ref="D2509:D2537" ca="1" si="1335">MATCH($C2509,$B$5:$B$2748,1)-1</f>
        <v>2264</v>
      </c>
      <c r="E2509">
        <v>0</v>
      </c>
      <c r="F2509" t="b">
        <v>0</v>
      </c>
      <c r="G2509" t="b">
        <v>0</v>
      </c>
      <c r="H2509" t="b">
        <v>0</v>
      </c>
      <c r="I2509" s="3" t="str">
        <f t="shared" ref="I2509:I2537" ca="1" si="1336">LEFT(OFFSET(I$5,$D2509,0),4)&amp;" SRW +"&amp;IF($AW2509&lt;&gt;$AW$2128," PI","")&amp;IF($AX2509&lt;&gt;$AX$2128," EVG","")&amp;IF($AY2509&lt;&gt;$AY$2128," Eff+MR","")&amp;IF($BD2509&lt;&gt;$BD$2128," Flc",IF($BC2509&lt;&gt;$BC$2128,"&amp;SFW",""))&amp;IF($BE2509&lt;&gt;$BE$2128," Repro","")&amp;IF($BG2509&lt;&gt;$BG$2128," ERA","")</f>
        <v>G01- SRW + Flc</v>
      </c>
      <c r="J2509" s="16" t="str">
        <f ca="1">IF(MATCH(I2509,I$5:I2509,0)=(COUNTA(I$5:I2509)),"-","Dup")</f>
        <v>-</v>
      </c>
      <c r="K2509" s="32" t="str">
        <f t="shared" ref="K2509:BO2516" ca="1" si="1337">OFFSET(K$5,$D2509,0)</f>
        <v>-</v>
      </c>
      <c r="L2509" s="32" t="b">
        <f t="shared" ca="1" si="1337"/>
        <v>0</v>
      </c>
      <c r="M2509" s="32" t="b">
        <f t="shared" ca="1" si="1337"/>
        <v>1</v>
      </c>
      <c r="N2509" s="32">
        <f t="shared" ca="1" si="1337"/>
        <v>2</v>
      </c>
      <c r="O2509" s="32" t="str">
        <f t="shared" ca="1" si="1337"/>
        <v>-</v>
      </c>
      <c r="P2509" s="32" t="str">
        <f t="shared" ca="1" si="1337"/>
        <v>-</v>
      </c>
      <c r="Q2509" s="32" t="str">
        <f t="shared" ca="1" si="1337"/>
        <v>-</v>
      </c>
      <c r="R2509" s="32" t="str">
        <f t="shared" ca="1" si="1337"/>
        <v>-</v>
      </c>
      <c r="S2509" s="32" t="str">
        <f t="shared" ca="1" si="1337"/>
        <v>-</v>
      </c>
      <c r="T2509" s="32" t="str">
        <f t="shared" ca="1" si="1337"/>
        <v>-</v>
      </c>
      <c r="U2509" s="32" t="str">
        <f t="shared" ca="1" si="1337"/>
        <v>-</v>
      </c>
      <c r="V2509" s="32" t="str">
        <f t="shared" ca="1" si="1337"/>
        <v>-</v>
      </c>
      <c r="W2509" s="32" t="str">
        <f t="shared" ca="1" si="1337"/>
        <v>-</v>
      </c>
      <c r="X2509" s="32" t="str">
        <f t="shared" ca="1" si="1337"/>
        <v>-</v>
      </c>
      <c r="Y2509" s="32" t="str">
        <f t="shared" ca="1" si="1337"/>
        <v>-</v>
      </c>
      <c r="Z2509" s="32" t="str">
        <f t="shared" ca="1" si="1337"/>
        <v>-</v>
      </c>
      <c r="AA2509" s="32" t="b">
        <f t="shared" ref="AA2509:AE2515" ca="1" si="1338">OFFSET(AA$5,$D2509,0)</f>
        <v>1</v>
      </c>
      <c r="AB2509" s="32" t="b">
        <f t="shared" ca="1" si="1338"/>
        <v>0</v>
      </c>
      <c r="AC2509" s="32" t="b">
        <f t="shared" ca="1" si="1338"/>
        <v>1</v>
      </c>
      <c r="AD2509" s="32" t="b">
        <f t="shared" ca="1" si="1338"/>
        <v>1</v>
      </c>
      <c r="AE2509" s="32" t="b">
        <f t="shared" ca="1" si="1338"/>
        <v>1</v>
      </c>
      <c r="AF2509" s="32">
        <f t="shared" ca="1" si="1337"/>
        <v>0</v>
      </c>
      <c r="AG2509" s="32">
        <f t="shared" ca="1" si="1337"/>
        <v>0.4</v>
      </c>
      <c r="AH2509" s="32">
        <f t="shared" ca="1" si="1337"/>
        <v>-0.4</v>
      </c>
      <c r="AI2509" s="32" t="str">
        <f t="shared" ref="AI2509:AJ2515" ca="1" si="1339">OFFSET(AI$5,$D2509,0)</f>
        <v>-</v>
      </c>
      <c r="AJ2509" s="32" t="str">
        <f t="shared" ca="1" si="1339"/>
        <v>-</v>
      </c>
      <c r="AK2509" s="32">
        <f t="shared" ca="1" si="1337"/>
        <v>0</v>
      </c>
      <c r="AL2509" s="32">
        <f t="shared" ca="1" si="1337"/>
        <v>1</v>
      </c>
      <c r="AM2509" s="32">
        <f t="shared" ca="1" si="1337"/>
        <v>-1</v>
      </c>
      <c r="AN2509" s="32">
        <f t="shared" ref="AN2509:AN2515" ca="1" si="1340">OFFSET(AN$5,$D2509,0)</f>
        <v>3.9</v>
      </c>
      <c r="AO2509" s="32" t="str">
        <f t="shared" ca="1" si="1337"/>
        <v>-</v>
      </c>
      <c r="AP2509" s="32" t="str">
        <f t="shared" ca="1" si="1337"/>
        <v>-</v>
      </c>
      <c r="AQ2509" s="32" t="b">
        <f t="shared" ref="AQ2509:AU2515" ca="1" si="1341">OFFSET(AQ$5,$D2509,0)</f>
        <v>1</v>
      </c>
      <c r="AR2509" s="32" t="b">
        <f t="shared" ca="1" si="1341"/>
        <v>1</v>
      </c>
      <c r="AS2509" s="32" t="str">
        <f t="shared" ca="1" si="1341"/>
        <v>-</v>
      </c>
      <c r="AT2509" s="32" t="str">
        <f t="shared" ca="1" si="1341"/>
        <v>-</v>
      </c>
      <c r="AU2509" s="32">
        <f t="shared" ca="1" si="1341"/>
        <v>0.13637931034482847</v>
      </c>
      <c r="AV2509" s="32">
        <f t="shared" ca="1" si="1337"/>
        <v>62.575499999999998</v>
      </c>
      <c r="AW2509" s="57">
        <f t="shared" ref="AW2509:AZ2537" ca="1" si="1342">AW$2128</f>
        <v>1</v>
      </c>
      <c r="AX2509" s="57">
        <f t="shared" ca="1" si="1342"/>
        <v>0</v>
      </c>
      <c r="AY2509" s="57">
        <f t="shared" ca="1" si="1342"/>
        <v>1</v>
      </c>
      <c r="AZ2509" s="57">
        <f t="shared" ca="1" si="1342"/>
        <v>1</v>
      </c>
      <c r="BA2509" s="32">
        <f t="shared" ca="1" si="1337"/>
        <v>0</v>
      </c>
      <c r="BB2509" s="32">
        <f t="shared" ca="1" si="1337"/>
        <v>0</v>
      </c>
      <c r="BC2509" s="32">
        <f t="shared" ca="1" si="1337"/>
        <v>1.0663588214624506</v>
      </c>
      <c r="BD2509" s="32">
        <f t="shared" ca="1" si="1337"/>
        <v>2.0294375371054798</v>
      </c>
      <c r="BE2509" s="57">
        <f t="shared" ref="BE2509:BH2537" ca="1" si="1343">BE$2128</f>
        <v>0</v>
      </c>
      <c r="BF2509" s="57">
        <f t="shared" ca="1" si="1343"/>
        <v>0</v>
      </c>
      <c r="BG2509" s="57">
        <f t="shared" ca="1" si="1343"/>
        <v>0</v>
      </c>
      <c r="BH2509" s="57">
        <f t="shared" ca="1" si="1343"/>
        <v>0</v>
      </c>
      <c r="BI2509" s="32" t="str">
        <f t="shared" ca="1" si="1337"/>
        <v>-</v>
      </c>
      <c r="BJ2509" s="32" t="str">
        <f t="shared" ca="1" si="1337"/>
        <v>-</v>
      </c>
      <c r="BK2509" s="32" t="str">
        <f t="shared" ca="1" si="1337"/>
        <v>-</v>
      </c>
      <c r="BL2509" s="32">
        <f t="shared" ca="1" si="1337"/>
        <v>0</v>
      </c>
      <c r="BM2509" s="32">
        <f t="shared" ca="1" si="1337"/>
        <v>0</v>
      </c>
      <c r="BN2509" s="32">
        <f t="shared" ca="1" si="1337"/>
        <v>0</v>
      </c>
      <c r="BO2509" s="32">
        <f t="shared" ca="1" si="1337"/>
        <v>0</v>
      </c>
      <c r="BP2509" s="54">
        <v>0</v>
      </c>
    </row>
    <row r="2510" spans="1:68" hidden="1" outlineLevel="2">
      <c r="A2510" s="53"/>
      <c r="B2510" s="44">
        <f ca="1">COUNT(B$5:OFFSET(B2510,-1,0))</f>
        <v>2417</v>
      </c>
      <c r="C2510" s="31">
        <f ca="1">$B$2270</f>
        <v>2185</v>
      </c>
      <c r="D2510" s="45">
        <f t="shared" ca="1" si="1335"/>
        <v>2265</v>
      </c>
      <c r="E2510">
        <v>0</v>
      </c>
      <c r="F2510" t="b">
        <v>0</v>
      </c>
      <c r="G2510" t="b">
        <v>0</v>
      </c>
      <c r="H2510" t="b">
        <v>0</v>
      </c>
      <c r="I2510" s="3" t="str">
        <f t="shared" ca="1" si="1336"/>
        <v>G02- SRW + Flc</v>
      </c>
      <c r="J2510" s="16" t="str">
        <f ca="1">IF(MATCH(I2510,I$5:I2510,0)=(COUNTA(I$5:I2510)),"-","Dup")</f>
        <v>-</v>
      </c>
      <c r="K2510" s="32" t="str">
        <f t="shared" ca="1" si="1337"/>
        <v>-</v>
      </c>
      <c r="L2510" s="32" t="b">
        <f t="shared" ca="1" si="1337"/>
        <v>0</v>
      </c>
      <c r="M2510" s="32" t="b">
        <f t="shared" ca="1" si="1337"/>
        <v>1</v>
      </c>
      <c r="N2510" s="32">
        <f t="shared" ca="1" si="1337"/>
        <v>2</v>
      </c>
      <c r="O2510" s="32" t="str">
        <f t="shared" ca="1" si="1337"/>
        <v>-</v>
      </c>
      <c r="P2510" s="32" t="str">
        <f t="shared" ca="1" si="1337"/>
        <v>-</v>
      </c>
      <c r="Q2510" s="32" t="str">
        <f t="shared" ca="1" si="1337"/>
        <v>-</v>
      </c>
      <c r="R2510" s="32" t="str">
        <f t="shared" ca="1" si="1337"/>
        <v>-</v>
      </c>
      <c r="S2510" s="32" t="str">
        <f t="shared" ca="1" si="1337"/>
        <v>-</v>
      </c>
      <c r="T2510" s="32" t="str">
        <f t="shared" ca="1" si="1337"/>
        <v>-</v>
      </c>
      <c r="U2510" s="32" t="str">
        <f t="shared" ca="1" si="1337"/>
        <v>-</v>
      </c>
      <c r="V2510" s="32" t="str">
        <f t="shared" ca="1" si="1337"/>
        <v>-</v>
      </c>
      <c r="W2510" s="32" t="str">
        <f t="shared" ca="1" si="1337"/>
        <v>-</v>
      </c>
      <c r="X2510" s="32" t="str">
        <f t="shared" ca="1" si="1337"/>
        <v>-</v>
      </c>
      <c r="Y2510" s="32" t="str">
        <f t="shared" ca="1" si="1337"/>
        <v>-</v>
      </c>
      <c r="Z2510" s="32" t="str">
        <f t="shared" ca="1" si="1337"/>
        <v>-</v>
      </c>
      <c r="AA2510" s="32" t="b">
        <f t="shared" ca="1" si="1338"/>
        <v>1</v>
      </c>
      <c r="AB2510" s="32" t="b">
        <f t="shared" ca="1" si="1338"/>
        <v>0</v>
      </c>
      <c r="AC2510" s="32" t="b">
        <f t="shared" ca="1" si="1338"/>
        <v>1</v>
      </c>
      <c r="AD2510" s="32" t="b">
        <f t="shared" ca="1" si="1338"/>
        <v>1</v>
      </c>
      <c r="AE2510" s="32" t="b">
        <f t="shared" ca="1" si="1338"/>
        <v>1</v>
      </c>
      <c r="AF2510" s="32">
        <f t="shared" ca="1" si="1337"/>
        <v>0</v>
      </c>
      <c r="AG2510" s="32">
        <f t="shared" ca="1" si="1337"/>
        <v>0.4</v>
      </c>
      <c r="AH2510" s="32">
        <f t="shared" ca="1" si="1337"/>
        <v>-0.4</v>
      </c>
      <c r="AI2510" s="32" t="str">
        <f t="shared" ca="1" si="1339"/>
        <v>-</v>
      </c>
      <c r="AJ2510" s="32" t="str">
        <f t="shared" ca="1" si="1339"/>
        <v>-</v>
      </c>
      <c r="AK2510" s="32">
        <f t="shared" ca="1" si="1337"/>
        <v>0</v>
      </c>
      <c r="AL2510" s="32">
        <f t="shared" ca="1" si="1337"/>
        <v>1</v>
      </c>
      <c r="AM2510" s="32">
        <f t="shared" ca="1" si="1337"/>
        <v>-1</v>
      </c>
      <c r="AN2510" s="32">
        <f t="shared" ca="1" si="1340"/>
        <v>3.9</v>
      </c>
      <c r="AO2510" s="32" t="str">
        <f t="shared" ca="1" si="1337"/>
        <v>-</v>
      </c>
      <c r="AP2510" s="32" t="str">
        <f t="shared" ca="1" si="1337"/>
        <v>-</v>
      </c>
      <c r="AQ2510" s="32" t="b">
        <f t="shared" ca="1" si="1341"/>
        <v>1</v>
      </c>
      <c r="AR2510" s="32" t="b">
        <f t="shared" ca="1" si="1341"/>
        <v>1</v>
      </c>
      <c r="AS2510" s="32" t="str">
        <f t="shared" ca="1" si="1341"/>
        <v>-</v>
      </c>
      <c r="AT2510" s="32" t="str">
        <f t="shared" ca="1" si="1341"/>
        <v>-</v>
      </c>
      <c r="AU2510" s="32">
        <f t="shared" ca="1" si="1341"/>
        <v>-0.20362068965517166</v>
      </c>
      <c r="AV2510" s="32">
        <f t="shared" ca="1" si="1337"/>
        <v>57.042000000000002</v>
      </c>
      <c r="AW2510" s="57">
        <f t="shared" ca="1" si="1342"/>
        <v>1</v>
      </c>
      <c r="AX2510" s="57">
        <f t="shared" ca="1" si="1342"/>
        <v>0</v>
      </c>
      <c r="AY2510" s="57">
        <f t="shared" ca="1" si="1342"/>
        <v>1</v>
      </c>
      <c r="AZ2510" s="57">
        <f t="shared" ca="1" si="1342"/>
        <v>1</v>
      </c>
      <c r="BA2510" s="32">
        <f t="shared" ca="1" si="1337"/>
        <v>0</v>
      </c>
      <c r="BB2510" s="32">
        <f t="shared" ca="1" si="1337"/>
        <v>0</v>
      </c>
      <c r="BC2510" s="32">
        <f t="shared" ca="1" si="1337"/>
        <v>0.99760156808720246</v>
      </c>
      <c r="BD2510" s="32">
        <f t="shared" ca="1" si="1337"/>
        <v>-0.14284247687103147</v>
      </c>
      <c r="BE2510" s="57">
        <f t="shared" ca="1" si="1343"/>
        <v>0</v>
      </c>
      <c r="BF2510" s="57">
        <f t="shared" ca="1" si="1343"/>
        <v>0</v>
      </c>
      <c r="BG2510" s="57">
        <f t="shared" ca="1" si="1343"/>
        <v>0</v>
      </c>
      <c r="BH2510" s="57">
        <f t="shared" ca="1" si="1343"/>
        <v>0</v>
      </c>
      <c r="BI2510" s="32" t="str">
        <f t="shared" ca="1" si="1337"/>
        <v>-</v>
      </c>
      <c r="BJ2510" s="32" t="str">
        <f t="shared" ca="1" si="1337"/>
        <v>-</v>
      </c>
      <c r="BK2510" s="32" t="str">
        <f t="shared" ca="1" si="1337"/>
        <v>-</v>
      </c>
      <c r="BL2510" s="32">
        <f t="shared" ca="1" si="1337"/>
        <v>0</v>
      </c>
      <c r="BM2510" s="32">
        <f t="shared" ca="1" si="1337"/>
        <v>0</v>
      </c>
      <c r="BN2510" s="32">
        <f t="shared" ca="1" si="1337"/>
        <v>0</v>
      </c>
      <c r="BO2510" s="32">
        <f t="shared" ca="1" si="1337"/>
        <v>0</v>
      </c>
      <c r="BP2510" s="54">
        <v>0</v>
      </c>
    </row>
    <row r="2511" spans="1:68" hidden="1" outlineLevel="2">
      <c r="A2511" s="53"/>
      <c r="B2511" s="44">
        <f ca="1">COUNT(B$5:OFFSET(B2511,-1,0))</f>
        <v>2418</v>
      </c>
      <c r="C2511" s="31">
        <f ca="1">$B$2271</f>
        <v>2186</v>
      </c>
      <c r="D2511" s="45">
        <f t="shared" ca="1" si="1335"/>
        <v>2266</v>
      </c>
      <c r="E2511">
        <v>0</v>
      </c>
      <c r="F2511" t="b">
        <v>0</v>
      </c>
      <c r="G2511" t="b">
        <v>0</v>
      </c>
      <c r="H2511" t="b">
        <v>0</v>
      </c>
      <c r="I2511" s="3" t="str">
        <f t="shared" ca="1" si="1336"/>
        <v>G03- SRW + Flc</v>
      </c>
      <c r="J2511" s="16" t="str">
        <f ca="1">IF(MATCH(I2511,I$5:I2511,0)=(COUNTA(I$5:I2511)),"-","Dup")</f>
        <v>-</v>
      </c>
      <c r="K2511" s="32" t="str">
        <f t="shared" ca="1" si="1337"/>
        <v>-</v>
      </c>
      <c r="L2511" s="32" t="b">
        <f t="shared" ca="1" si="1337"/>
        <v>0</v>
      </c>
      <c r="M2511" s="32" t="b">
        <f t="shared" ca="1" si="1337"/>
        <v>1</v>
      </c>
      <c r="N2511" s="32">
        <f t="shared" ca="1" si="1337"/>
        <v>2</v>
      </c>
      <c r="O2511" s="32" t="str">
        <f t="shared" ca="1" si="1337"/>
        <v>-</v>
      </c>
      <c r="P2511" s="32" t="str">
        <f t="shared" ca="1" si="1337"/>
        <v>-</v>
      </c>
      <c r="Q2511" s="32" t="str">
        <f t="shared" ca="1" si="1337"/>
        <v>-</v>
      </c>
      <c r="R2511" s="32" t="str">
        <f t="shared" ca="1" si="1337"/>
        <v>-</v>
      </c>
      <c r="S2511" s="32" t="str">
        <f t="shared" ca="1" si="1337"/>
        <v>-</v>
      </c>
      <c r="T2511" s="32" t="str">
        <f t="shared" ca="1" si="1337"/>
        <v>-</v>
      </c>
      <c r="U2511" s="32" t="str">
        <f t="shared" ca="1" si="1337"/>
        <v>-</v>
      </c>
      <c r="V2511" s="32" t="str">
        <f t="shared" ca="1" si="1337"/>
        <v>-</v>
      </c>
      <c r="W2511" s="32" t="str">
        <f t="shared" ca="1" si="1337"/>
        <v>-</v>
      </c>
      <c r="X2511" s="32" t="str">
        <f t="shared" ca="1" si="1337"/>
        <v>-</v>
      </c>
      <c r="Y2511" s="32" t="str">
        <f t="shared" ca="1" si="1337"/>
        <v>-</v>
      </c>
      <c r="Z2511" s="32" t="str">
        <f t="shared" ca="1" si="1337"/>
        <v>-</v>
      </c>
      <c r="AA2511" s="32" t="b">
        <f t="shared" ca="1" si="1338"/>
        <v>1</v>
      </c>
      <c r="AB2511" s="32" t="b">
        <f t="shared" ca="1" si="1338"/>
        <v>0</v>
      </c>
      <c r="AC2511" s="32" t="b">
        <f t="shared" ca="1" si="1338"/>
        <v>1</v>
      </c>
      <c r="AD2511" s="32" t="b">
        <f t="shared" ca="1" si="1338"/>
        <v>1</v>
      </c>
      <c r="AE2511" s="32" t="b">
        <f t="shared" ca="1" si="1338"/>
        <v>1</v>
      </c>
      <c r="AF2511" s="32">
        <f t="shared" ca="1" si="1337"/>
        <v>0</v>
      </c>
      <c r="AG2511" s="32">
        <f t="shared" ca="1" si="1337"/>
        <v>0.4</v>
      </c>
      <c r="AH2511" s="32">
        <f t="shared" ca="1" si="1337"/>
        <v>-0.4</v>
      </c>
      <c r="AI2511" s="32" t="str">
        <f t="shared" ca="1" si="1339"/>
        <v>-</v>
      </c>
      <c r="AJ2511" s="32" t="str">
        <f t="shared" ca="1" si="1339"/>
        <v>-</v>
      </c>
      <c r="AK2511" s="32">
        <f t="shared" ca="1" si="1337"/>
        <v>0</v>
      </c>
      <c r="AL2511" s="32">
        <f t="shared" ca="1" si="1337"/>
        <v>1</v>
      </c>
      <c r="AM2511" s="32">
        <f t="shared" ca="1" si="1337"/>
        <v>-1</v>
      </c>
      <c r="AN2511" s="32">
        <f t="shared" ca="1" si="1340"/>
        <v>3.9</v>
      </c>
      <c r="AO2511" s="32" t="str">
        <f t="shared" ca="1" si="1337"/>
        <v>-</v>
      </c>
      <c r="AP2511" s="32" t="str">
        <f t="shared" ca="1" si="1337"/>
        <v>-</v>
      </c>
      <c r="AQ2511" s="32" t="b">
        <f t="shared" ca="1" si="1341"/>
        <v>1</v>
      </c>
      <c r="AR2511" s="32" t="b">
        <f t="shared" ca="1" si="1341"/>
        <v>1</v>
      </c>
      <c r="AS2511" s="32" t="str">
        <f t="shared" ca="1" si="1341"/>
        <v>-</v>
      </c>
      <c r="AT2511" s="32" t="str">
        <f t="shared" ca="1" si="1341"/>
        <v>-</v>
      </c>
      <c r="AU2511" s="32">
        <f t="shared" ca="1" si="1341"/>
        <v>0.13971264367816161</v>
      </c>
      <c r="AV2511" s="32">
        <f t="shared" ca="1" si="1337"/>
        <v>61.2273</v>
      </c>
      <c r="AW2511" s="57">
        <f t="shared" ca="1" si="1342"/>
        <v>1</v>
      </c>
      <c r="AX2511" s="57">
        <f t="shared" ca="1" si="1342"/>
        <v>0</v>
      </c>
      <c r="AY2511" s="57">
        <f t="shared" ca="1" si="1342"/>
        <v>1</v>
      </c>
      <c r="AZ2511" s="57">
        <f t="shared" ca="1" si="1342"/>
        <v>1</v>
      </c>
      <c r="BA2511" s="32">
        <f t="shared" ca="1" si="1337"/>
        <v>0</v>
      </c>
      <c r="BB2511" s="32">
        <f t="shared" ca="1" si="1337"/>
        <v>0</v>
      </c>
      <c r="BC2511" s="32">
        <f t="shared" ca="1" si="1337"/>
        <v>0.9987631742136861</v>
      </c>
      <c r="BD2511" s="32">
        <f t="shared" ca="1" si="1337"/>
        <v>-0.67063686541207801</v>
      </c>
      <c r="BE2511" s="57">
        <f t="shared" ca="1" si="1343"/>
        <v>0</v>
      </c>
      <c r="BF2511" s="57">
        <f t="shared" ca="1" si="1343"/>
        <v>0</v>
      </c>
      <c r="BG2511" s="57">
        <f t="shared" ca="1" si="1343"/>
        <v>0</v>
      </c>
      <c r="BH2511" s="57">
        <f t="shared" ca="1" si="1343"/>
        <v>0</v>
      </c>
      <c r="BI2511" s="32" t="str">
        <f t="shared" ca="1" si="1337"/>
        <v>-</v>
      </c>
      <c r="BJ2511" s="32" t="str">
        <f t="shared" ca="1" si="1337"/>
        <v>-</v>
      </c>
      <c r="BK2511" s="32" t="str">
        <f t="shared" ca="1" si="1337"/>
        <v>-</v>
      </c>
      <c r="BL2511" s="32">
        <f t="shared" ca="1" si="1337"/>
        <v>0</v>
      </c>
      <c r="BM2511" s="32">
        <f t="shared" ca="1" si="1337"/>
        <v>0</v>
      </c>
      <c r="BN2511" s="32">
        <f t="shared" ca="1" si="1337"/>
        <v>0</v>
      </c>
      <c r="BO2511" s="32">
        <f t="shared" ca="1" si="1337"/>
        <v>0</v>
      </c>
      <c r="BP2511" s="54">
        <v>0</v>
      </c>
    </row>
    <row r="2512" spans="1:68" hidden="1" outlineLevel="2">
      <c r="A2512" s="53"/>
      <c r="B2512" s="44">
        <f ca="1">COUNT(B$5:OFFSET(B2512,-1,0))</f>
        <v>2419</v>
      </c>
      <c r="C2512" s="31">
        <f ca="1">$B$2272</f>
        <v>2187</v>
      </c>
      <c r="D2512" s="45">
        <f t="shared" ca="1" si="1335"/>
        <v>2267</v>
      </c>
      <c r="E2512">
        <v>0</v>
      </c>
      <c r="F2512" t="b">
        <v>0</v>
      </c>
      <c r="G2512" t="b">
        <v>0</v>
      </c>
      <c r="H2512" t="b">
        <v>0</v>
      </c>
      <c r="I2512" s="3" t="str">
        <f t="shared" ca="1" si="1336"/>
        <v>G04- SRW + Flc</v>
      </c>
      <c r="J2512" s="16" t="str">
        <f ca="1">IF(MATCH(I2512,I$5:I2512,0)=(COUNTA(I$5:I2512)),"-","Dup")</f>
        <v>-</v>
      </c>
      <c r="K2512" s="32" t="str">
        <f t="shared" ca="1" si="1337"/>
        <v>-</v>
      </c>
      <c r="L2512" s="32" t="b">
        <f t="shared" ca="1" si="1337"/>
        <v>0</v>
      </c>
      <c r="M2512" s="32" t="b">
        <f t="shared" ca="1" si="1337"/>
        <v>1</v>
      </c>
      <c r="N2512" s="32">
        <f t="shared" ca="1" si="1337"/>
        <v>2</v>
      </c>
      <c r="O2512" s="32" t="str">
        <f t="shared" ca="1" si="1337"/>
        <v>-</v>
      </c>
      <c r="P2512" s="32" t="str">
        <f t="shared" ca="1" si="1337"/>
        <v>-</v>
      </c>
      <c r="Q2512" s="32" t="str">
        <f t="shared" ca="1" si="1337"/>
        <v>-</v>
      </c>
      <c r="R2512" s="32" t="str">
        <f t="shared" ca="1" si="1337"/>
        <v>-</v>
      </c>
      <c r="S2512" s="32" t="str">
        <f t="shared" ca="1" si="1337"/>
        <v>-</v>
      </c>
      <c r="T2512" s="32" t="str">
        <f t="shared" ca="1" si="1337"/>
        <v>-</v>
      </c>
      <c r="U2512" s="32" t="str">
        <f t="shared" ca="1" si="1337"/>
        <v>-</v>
      </c>
      <c r="V2512" s="32" t="str">
        <f t="shared" ca="1" si="1337"/>
        <v>-</v>
      </c>
      <c r="W2512" s="32" t="str">
        <f t="shared" ca="1" si="1337"/>
        <v>-</v>
      </c>
      <c r="X2512" s="32" t="str">
        <f t="shared" ca="1" si="1337"/>
        <v>-</v>
      </c>
      <c r="Y2512" s="32" t="str">
        <f t="shared" ca="1" si="1337"/>
        <v>-</v>
      </c>
      <c r="Z2512" s="32" t="str">
        <f t="shared" ca="1" si="1337"/>
        <v>-</v>
      </c>
      <c r="AA2512" s="32" t="b">
        <f t="shared" ca="1" si="1338"/>
        <v>1</v>
      </c>
      <c r="AB2512" s="32" t="b">
        <f t="shared" ca="1" si="1338"/>
        <v>0</v>
      </c>
      <c r="AC2512" s="32" t="b">
        <f t="shared" ca="1" si="1338"/>
        <v>1</v>
      </c>
      <c r="AD2512" s="32" t="b">
        <f t="shared" ca="1" si="1338"/>
        <v>1</v>
      </c>
      <c r="AE2512" s="32" t="b">
        <f t="shared" ca="1" si="1338"/>
        <v>1</v>
      </c>
      <c r="AF2512" s="32">
        <f t="shared" ca="1" si="1337"/>
        <v>0</v>
      </c>
      <c r="AG2512" s="32">
        <f t="shared" ca="1" si="1337"/>
        <v>0.4</v>
      </c>
      <c r="AH2512" s="32">
        <f t="shared" ca="1" si="1337"/>
        <v>-0.4</v>
      </c>
      <c r="AI2512" s="32" t="str">
        <f t="shared" ca="1" si="1339"/>
        <v>-</v>
      </c>
      <c r="AJ2512" s="32" t="str">
        <f t="shared" ca="1" si="1339"/>
        <v>-</v>
      </c>
      <c r="AK2512" s="32">
        <f t="shared" ca="1" si="1337"/>
        <v>0</v>
      </c>
      <c r="AL2512" s="32">
        <f t="shared" ca="1" si="1337"/>
        <v>1</v>
      </c>
      <c r="AM2512" s="32">
        <f t="shared" ca="1" si="1337"/>
        <v>-1</v>
      </c>
      <c r="AN2512" s="32">
        <f t="shared" ca="1" si="1340"/>
        <v>3.9</v>
      </c>
      <c r="AO2512" s="32" t="str">
        <f t="shared" ca="1" si="1337"/>
        <v>-</v>
      </c>
      <c r="AP2512" s="32" t="str">
        <f t="shared" ca="1" si="1337"/>
        <v>-</v>
      </c>
      <c r="AQ2512" s="32" t="b">
        <f t="shared" ca="1" si="1341"/>
        <v>1</v>
      </c>
      <c r="AR2512" s="32" t="b">
        <f t="shared" ca="1" si="1341"/>
        <v>1</v>
      </c>
      <c r="AS2512" s="32" t="str">
        <f t="shared" ca="1" si="1341"/>
        <v>-</v>
      </c>
      <c r="AT2512" s="32" t="str">
        <f t="shared" ca="1" si="1341"/>
        <v>-</v>
      </c>
      <c r="AU2512" s="32">
        <f t="shared" ca="1" si="1341"/>
        <v>-1.6954022988505103E-2</v>
      </c>
      <c r="AV2512" s="32">
        <f t="shared" ca="1" si="1337"/>
        <v>60.763300000000001</v>
      </c>
      <c r="AW2512" s="57">
        <f t="shared" ca="1" si="1342"/>
        <v>1</v>
      </c>
      <c r="AX2512" s="57">
        <f t="shared" ca="1" si="1342"/>
        <v>0</v>
      </c>
      <c r="AY2512" s="57">
        <f t="shared" ca="1" si="1342"/>
        <v>1</v>
      </c>
      <c r="AZ2512" s="57">
        <f t="shared" ca="1" si="1342"/>
        <v>1</v>
      </c>
      <c r="BA2512" s="32">
        <f t="shared" ca="1" si="1337"/>
        <v>0</v>
      </c>
      <c r="BB2512" s="32">
        <f t="shared" ca="1" si="1337"/>
        <v>0</v>
      </c>
      <c r="BC2512" s="32">
        <f t="shared" ca="1" si="1337"/>
        <v>1.0316528165846219</v>
      </c>
      <c r="BD2512" s="32">
        <f t="shared" ref="BC2512:BD2527" ca="1" si="1344">OFFSET(BD$5,$D2512,0)</f>
        <v>-0.97281925459701313</v>
      </c>
      <c r="BE2512" s="57">
        <f t="shared" ca="1" si="1343"/>
        <v>0</v>
      </c>
      <c r="BF2512" s="57">
        <f t="shared" ca="1" si="1343"/>
        <v>0</v>
      </c>
      <c r="BG2512" s="57">
        <f t="shared" ca="1" si="1343"/>
        <v>0</v>
      </c>
      <c r="BH2512" s="57">
        <f t="shared" ca="1" si="1343"/>
        <v>0</v>
      </c>
      <c r="BI2512" s="32" t="str">
        <f t="shared" ca="1" si="1337"/>
        <v>-</v>
      </c>
      <c r="BJ2512" s="32" t="str">
        <f t="shared" ca="1" si="1337"/>
        <v>-</v>
      </c>
      <c r="BK2512" s="32" t="str">
        <f t="shared" ca="1" si="1337"/>
        <v>-</v>
      </c>
      <c r="BL2512" s="32">
        <f t="shared" ca="1" si="1337"/>
        <v>0</v>
      </c>
      <c r="BM2512" s="32">
        <f t="shared" ca="1" si="1337"/>
        <v>0</v>
      </c>
      <c r="BN2512" s="32">
        <f t="shared" ca="1" si="1337"/>
        <v>0</v>
      </c>
      <c r="BO2512" s="32">
        <f t="shared" ca="1" si="1337"/>
        <v>0</v>
      </c>
      <c r="BP2512" s="54">
        <v>0</v>
      </c>
    </row>
    <row r="2513" spans="1:68" hidden="1" outlineLevel="2">
      <c r="A2513" s="53"/>
      <c r="B2513" s="44">
        <f ca="1">COUNT(B$5:OFFSET(B2513,-1,0))</f>
        <v>2420</v>
      </c>
      <c r="C2513" s="31">
        <f ca="1">$B$2273</f>
        <v>2188</v>
      </c>
      <c r="D2513" s="45">
        <f t="shared" ca="1" si="1335"/>
        <v>2268</v>
      </c>
      <c r="E2513">
        <v>0</v>
      </c>
      <c r="F2513" t="b">
        <v>0</v>
      </c>
      <c r="G2513" t="b">
        <v>0</v>
      </c>
      <c r="H2513" t="b">
        <v>0</v>
      </c>
      <c r="I2513" s="3" t="str">
        <f t="shared" ca="1" si="1336"/>
        <v>G05- SRW + Flc</v>
      </c>
      <c r="J2513" s="16" t="str">
        <f ca="1">IF(MATCH(I2513,I$5:I2513,0)=(COUNTA(I$5:I2513)),"-","Dup")</f>
        <v>-</v>
      </c>
      <c r="K2513" s="32" t="str">
        <f t="shared" ca="1" si="1337"/>
        <v>-</v>
      </c>
      <c r="L2513" s="32" t="b">
        <f t="shared" ca="1" si="1337"/>
        <v>0</v>
      </c>
      <c r="M2513" s="32" t="b">
        <f t="shared" ca="1" si="1337"/>
        <v>1</v>
      </c>
      <c r="N2513" s="32">
        <f t="shared" ca="1" si="1337"/>
        <v>2</v>
      </c>
      <c r="O2513" s="32" t="str">
        <f t="shared" ca="1" si="1337"/>
        <v>-</v>
      </c>
      <c r="P2513" s="32" t="str">
        <f t="shared" ca="1" si="1337"/>
        <v>-</v>
      </c>
      <c r="Q2513" s="32" t="str">
        <f t="shared" ca="1" si="1337"/>
        <v>-</v>
      </c>
      <c r="R2513" s="32" t="str">
        <f t="shared" ca="1" si="1337"/>
        <v>-</v>
      </c>
      <c r="S2513" s="32" t="str">
        <f t="shared" ca="1" si="1337"/>
        <v>-</v>
      </c>
      <c r="T2513" s="32" t="str">
        <f t="shared" ca="1" si="1337"/>
        <v>-</v>
      </c>
      <c r="U2513" s="32" t="str">
        <f t="shared" ca="1" si="1337"/>
        <v>-</v>
      </c>
      <c r="V2513" s="32" t="str">
        <f t="shared" ca="1" si="1337"/>
        <v>-</v>
      </c>
      <c r="W2513" s="32" t="str">
        <f t="shared" ca="1" si="1337"/>
        <v>-</v>
      </c>
      <c r="X2513" s="32" t="str">
        <f t="shared" ca="1" si="1337"/>
        <v>-</v>
      </c>
      <c r="Y2513" s="32" t="str">
        <f t="shared" ca="1" si="1337"/>
        <v>-</v>
      </c>
      <c r="Z2513" s="32" t="str">
        <f t="shared" ca="1" si="1337"/>
        <v>-</v>
      </c>
      <c r="AA2513" s="32" t="b">
        <f t="shared" ca="1" si="1338"/>
        <v>1</v>
      </c>
      <c r="AB2513" s="32" t="b">
        <f t="shared" ca="1" si="1338"/>
        <v>0</v>
      </c>
      <c r="AC2513" s="32" t="b">
        <f t="shared" ca="1" si="1338"/>
        <v>1</v>
      </c>
      <c r="AD2513" s="32" t="b">
        <f t="shared" ca="1" si="1338"/>
        <v>1</v>
      </c>
      <c r="AE2513" s="32" t="b">
        <f t="shared" ca="1" si="1338"/>
        <v>1</v>
      </c>
      <c r="AF2513" s="32">
        <f t="shared" ca="1" si="1337"/>
        <v>0</v>
      </c>
      <c r="AG2513" s="32">
        <f t="shared" ca="1" si="1337"/>
        <v>0.4</v>
      </c>
      <c r="AH2513" s="32">
        <f t="shared" ca="1" si="1337"/>
        <v>-0.4</v>
      </c>
      <c r="AI2513" s="32" t="str">
        <f t="shared" ca="1" si="1339"/>
        <v>-</v>
      </c>
      <c r="AJ2513" s="32" t="str">
        <f t="shared" ca="1" si="1339"/>
        <v>-</v>
      </c>
      <c r="AK2513" s="32">
        <f t="shared" ca="1" si="1337"/>
        <v>0</v>
      </c>
      <c r="AL2513" s="32">
        <f t="shared" ca="1" si="1337"/>
        <v>1</v>
      </c>
      <c r="AM2513" s="32">
        <f t="shared" ca="1" si="1337"/>
        <v>-1</v>
      </c>
      <c r="AN2513" s="32">
        <f t="shared" ca="1" si="1340"/>
        <v>3.9</v>
      </c>
      <c r="AO2513" s="32" t="str">
        <f t="shared" ca="1" si="1337"/>
        <v>-</v>
      </c>
      <c r="AP2513" s="32" t="str">
        <f t="shared" ca="1" si="1337"/>
        <v>-</v>
      </c>
      <c r="AQ2513" s="32" t="b">
        <f t="shared" ca="1" si="1341"/>
        <v>1</v>
      </c>
      <c r="AR2513" s="32" t="b">
        <f t="shared" ca="1" si="1341"/>
        <v>1</v>
      </c>
      <c r="AS2513" s="32" t="str">
        <f t="shared" ca="1" si="1341"/>
        <v>-</v>
      </c>
      <c r="AT2513" s="32" t="str">
        <f t="shared" ca="1" si="1341"/>
        <v>-</v>
      </c>
      <c r="AU2513" s="32">
        <f t="shared" ca="1" si="1341"/>
        <v>0.24637931034482846</v>
      </c>
      <c r="AV2513" s="32">
        <f t="shared" ca="1" si="1337"/>
        <v>56.641500000000001</v>
      </c>
      <c r="AW2513" s="57">
        <f t="shared" ca="1" si="1342"/>
        <v>1</v>
      </c>
      <c r="AX2513" s="57">
        <f t="shared" ca="1" si="1342"/>
        <v>0</v>
      </c>
      <c r="AY2513" s="57">
        <f t="shared" ca="1" si="1342"/>
        <v>1</v>
      </c>
      <c r="AZ2513" s="57">
        <f t="shared" ca="1" si="1342"/>
        <v>1</v>
      </c>
      <c r="BA2513" s="32">
        <f t="shared" ca="1" si="1337"/>
        <v>0</v>
      </c>
      <c r="BB2513" s="32">
        <f t="shared" ca="1" si="1337"/>
        <v>0</v>
      </c>
      <c r="BC2513" s="32">
        <f t="shared" ca="1" si="1344"/>
        <v>0.92681559468607955</v>
      </c>
      <c r="BD2513" s="32">
        <f t="shared" ca="1" si="1344"/>
        <v>-0.94106988425135185</v>
      </c>
      <c r="BE2513" s="57">
        <f t="shared" ca="1" si="1343"/>
        <v>0</v>
      </c>
      <c r="BF2513" s="57">
        <f t="shared" ca="1" si="1343"/>
        <v>0</v>
      </c>
      <c r="BG2513" s="57">
        <f t="shared" ca="1" si="1343"/>
        <v>0</v>
      </c>
      <c r="BH2513" s="57">
        <f t="shared" ca="1" si="1343"/>
        <v>0</v>
      </c>
      <c r="BI2513" s="32" t="str">
        <f t="shared" ca="1" si="1337"/>
        <v>-</v>
      </c>
      <c r="BJ2513" s="32" t="str">
        <f t="shared" ca="1" si="1337"/>
        <v>-</v>
      </c>
      <c r="BK2513" s="32" t="str">
        <f t="shared" ca="1" si="1337"/>
        <v>-</v>
      </c>
      <c r="BL2513" s="32">
        <f t="shared" ca="1" si="1337"/>
        <v>0</v>
      </c>
      <c r="BM2513" s="32">
        <f t="shared" ca="1" si="1337"/>
        <v>0</v>
      </c>
      <c r="BN2513" s="32">
        <f t="shared" ca="1" si="1337"/>
        <v>0</v>
      </c>
      <c r="BO2513" s="32">
        <f t="shared" ca="1" si="1337"/>
        <v>0</v>
      </c>
      <c r="BP2513" s="54">
        <v>0</v>
      </c>
    </row>
    <row r="2514" spans="1:68" hidden="1" outlineLevel="2">
      <c r="A2514" s="53"/>
      <c r="B2514" s="44">
        <f ca="1">COUNT(B$5:OFFSET(B2514,-1,0))</f>
        <v>2421</v>
      </c>
      <c r="C2514" s="31">
        <f ca="1">$B$2274</f>
        <v>2189</v>
      </c>
      <c r="D2514" s="45">
        <f t="shared" ca="1" si="1335"/>
        <v>2269</v>
      </c>
      <c r="E2514">
        <v>0</v>
      </c>
      <c r="F2514" t="b">
        <v>0</v>
      </c>
      <c r="G2514" t="b">
        <v>0</v>
      </c>
      <c r="H2514" t="b">
        <v>0</v>
      </c>
      <c r="I2514" s="3" t="str">
        <f t="shared" ca="1" si="1336"/>
        <v>G06- SRW + Flc</v>
      </c>
      <c r="J2514" s="16" t="str">
        <f ca="1">IF(MATCH(I2514,I$5:I2514,0)=(COUNTA(I$5:I2514)),"-","Dup")</f>
        <v>-</v>
      </c>
      <c r="K2514" s="32" t="str">
        <f t="shared" ca="1" si="1337"/>
        <v>-</v>
      </c>
      <c r="L2514" s="32" t="b">
        <f t="shared" ca="1" si="1337"/>
        <v>0</v>
      </c>
      <c r="M2514" s="32" t="b">
        <f t="shared" ca="1" si="1337"/>
        <v>1</v>
      </c>
      <c r="N2514" s="32">
        <f t="shared" ca="1" si="1337"/>
        <v>2</v>
      </c>
      <c r="O2514" s="32" t="str">
        <f t="shared" ca="1" si="1337"/>
        <v>-</v>
      </c>
      <c r="P2514" s="32" t="str">
        <f t="shared" ca="1" si="1337"/>
        <v>-</v>
      </c>
      <c r="Q2514" s="32" t="str">
        <f t="shared" ca="1" si="1337"/>
        <v>-</v>
      </c>
      <c r="R2514" s="32" t="str">
        <f t="shared" ca="1" si="1337"/>
        <v>-</v>
      </c>
      <c r="S2514" s="32" t="str">
        <f t="shared" ca="1" si="1337"/>
        <v>-</v>
      </c>
      <c r="T2514" s="32" t="str">
        <f t="shared" ca="1" si="1337"/>
        <v>-</v>
      </c>
      <c r="U2514" s="32" t="str">
        <f t="shared" ca="1" si="1337"/>
        <v>-</v>
      </c>
      <c r="V2514" s="32" t="str">
        <f t="shared" ca="1" si="1337"/>
        <v>-</v>
      </c>
      <c r="W2514" s="32" t="str">
        <f t="shared" ca="1" si="1337"/>
        <v>-</v>
      </c>
      <c r="X2514" s="32" t="str">
        <f t="shared" ca="1" si="1337"/>
        <v>-</v>
      </c>
      <c r="Y2514" s="32" t="str">
        <f t="shared" ca="1" si="1337"/>
        <v>-</v>
      </c>
      <c r="Z2514" s="32" t="str">
        <f t="shared" ca="1" si="1337"/>
        <v>-</v>
      </c>
      <c r="AA2514" s="32" t="b">
        <f t="shared" ca="1" si="1338"/>
        <v>1</v>
      </c>
      <c r="AB2514" s="32" t="b">
        <f t="shared" ca="1" si="1338"/>
        <v>0</v>
      </c>
      <c r="AC2514" s="32" t="b">
        <f t="shared" ca="1" si="1338"/>
        <v>1</v>
      </c>
      <c r="AD2514" s="32" t="b">
        <f t="shared" ca="1" si="1338"/>
        <v>1</v>
      </c>
      <c r="AE2514" s="32" t="b">
        <f t="shared" ca="1" si="1338"/>
        <v>1</v>
      </c>
      <c r="AF2514" s="32">
        <f t="shared" ca="1" si="1337"/>
        <v>0</v>
      </c>
      <c r="AG2514" s="32">
        <f t="shared" ca="1" si="1337"/>
        <v>0.4</v>
      </c>
      <c r="AH2514" s="32">
        <f t="shared" ca="1" si="1337"/>
        <v>-0.4</v>
      </c>
      <c r="AI2514" s="32" t="str">
        <f t="shared" ca="1" si="1339"/>
        <v>-</v>
      </c>
      <c r="AJ2514" s="32" t="str">
        <f t="shared" ca="1" si="1339"/>
        <v>-</v>
      </c>
      <c r="AK2514" s="32">
        <f t="shared" ca="1" si="1337"/>
        <v>0</v>
      </c>
      <c r="AL2514" s="32">
        <f t="shared" ca="1" si="1337"/>
        <v>1</v>
      </c>
      <c r="AM2514" s="32">
        <f t="shared" ca="1" si="1337"/>
        <v>-1</v>
      </c>
      <c r="AN2514" s="32">
        <f t="shared" ca="1" si="1340"/>
        <v>3.9</v>
      </c>
      <c r="AO2514" s="32" t="str">
        <f t="shared" ca="1" si="1337"/>
        <v>-</v>
      </c>
      <c r="AP2514" s="32" t="str">
        <f t="shared" ca="1" si="1337"/>
        <v>-</v>
      </c>
      <c r="AQ2514" s="32" t="b">
        <f t="shared" ca="1" si="1341"/>
        <v>1</v>
      </c>
      <c r="AR2514" s="32" t="b">
        <f t="shared" ca="1" si="1341"/>
        <v>1</v>
      </c>
      <c r="AS2514" s="32" t="str">
        <f t="shared" ca="1" si="1341"/>
        <v>-</v>
      </c>
      <c r="AT2514" s="32" t="str">
        <f t="shared" ca="1" si="1341"/>
        <v>-</v>
      </c>
      <c r="AU2514" s="32">
        <f t="shared" ca="1" si="1341"/>
        <v>9.7126436781616119E-3</v>
      </c>
      <c r="AV2514" s="32">
        <f t="shared" ca="1" si="1337"/>
        <v>58.150599999999997</v>
      </c>
      <c r="AW2514" s="57">
        <f t="shared" ca="1" si="1342"/>
        <v>1</v>
      </c>
      <c r="AX2514" s="57">
        <f t="shared" ca="1" si="1342"/>
        <v>0</v>
      </c>
      <c r="AY2514" s="57">
        <f t="shared" ca="1" si="1342"/>
        <v>1</v>
      </c>
      <c r="AZ2514" s="57">
        <f t="shared" ca="1" si="1342"/>
        <v>1</v>
      </c>
      <c r="BA2514" s="32">
        <f t="shared" ca="1" si="1337"/>
        <v>0</v>
      </c>
      <c r="BB2514" s="32">
        <f t="shared" ca="1" si="1337"/>
        <v>0</v>
      </c>
      <c r="BC2514" s="32">
        <f t="shared" ca="1" si="1344"/>
        <v>0.93181387136383464</v>
      </c>
      <c r="BD2514" s="32">
        <f t="shared" ca="1" si="1344"/>
        <v>0.37309020142840055</v>
      </c>
      <c r="BE2514" s="57">
        <f t="shared" ca="1" si="1343"/>
        <v>0</v>
      </c>
      <c r="BF2514" s="57">
        <f t="shared" ca="1" si="1343"/>
        <v>0</v>
      </c>
      <c r="BG2514" s="57">
        <f t="shared" ca="1" si="1343"/>
        <v>0</v>
      </c>
      <c r="BH2514" s="57">
        <f t="shared" ca="1" si="1343"/>
        <v>0</v>
      </c>
      <c r="BI2514" s="32" t="str">
        <f t="shared" ca="1" si="1337"/>
        <v>-</v>
      </c>
      <c r="BJ2514" s="32" t="str">
        <f t="shared" ca="1" si="1337"/>
        <v>-</v>
      </c>
      <c r="BK2514" s="32" t="str">
        <f t="shared" ca="1" si="1337"/>
        <v>-</v>
      </c>
      <c r="BL2514" s="32">
        <f t="shared" ca="1" si="1337"/>
        <v>0</v>
      </c>
      <c r="BM2514" s="32">
        <f t="shared" ca="1" si="1337"/>
        <v>0</v>
      </c>
      <c r="BN2514" s="32">
        <f t="shared" ca="1" si="1337"/>
        <v>0</v>
      </c>
      <c r="BO2514" s="32">
        <f t="shared" ca="1" si="1337"/>
        <v>0</v>
      </c>
      <c r="BP2514" s="54">
        <v>0</v>
      </c>
    </row>
    <row r="2515" spans="1:68" hidden="1" outlineLevel="2">
      <c r="A2515" s="53"/>
      <c r="B2515" s="44">
        <f ca="1">COUNT(B$5:OFFSET(B2515,-1,0))</f>
        <v>2422</v>
      </c>
      <c r="C2515" s="31">
        <f ca="1">$B$2275</f>
        <v>2190</v>
      </c>
      <c r="D2515" s="45">
        <f t="shared" ca="1" si="1335"/>
        <v>2270</v>
      </c>
      <c r="E2515">
        <v>0</v>
      </c>
      <c r="F2515" t="b">
        <v>0</v>
      </c>
      <c r="G2515" t="b">
        <v>0</v>
      </c>
      <c r="H2515" t="b">
        <v>0</v>
      </c>
      <c r="I2515" s="3" t="str">
        <f t="shared" ca="1" si="1336"/>
        <v>G07- SRW + Flc</v>
      </c>
      <c r="J2515" s="16" t="str">
        <f ca="1">IF(MATCH(I2515,I$5:I2515,0)=(COUNTA(I$5:I2515)),"-","Dup")</f>
        <v>-</v>
      </c>
      <c r="K2515" s="32" t="str">
        <f t="shared" ca="1" si="1337"/>
        <v>-</v>
      </c>
      <c r="L2515" s="32" t="b">
        <f t="shared" ca="1" si="1337"/>
        <v>0</v>
      </c>
      <c r="M2515" s="32" t="b">
        <f t="shared" ca="1" si="1337"/>
        <v>1</v>
      </c>
      <c r="N2515" s="32">
        <f t="shared" ca="1" si="1337"/>
        <v>2</v>
      </c>
      <c r="O2515" s="32" t="str">
        <f t="shared" ca="1" si="1337"/>
        <v>-</v>
      </c>
      <c r="P2515" s="32" t="str">
        <f t="shared" ca="1" si="1337"/>
        <v>-</v>
      </c>
      <c r="Q2515" s="32" t="str">
        <f t="shared" ca="1" si="1337"/>
        <v>-</v>
      </c>
      <c r="R2515" s="32" t="str">
        <f t="shared" ca="1" si="1337"/>
        <v>-</v>
      </c>
      <c r="S2515" s="32" t="str">
        <f t="shared" ca="1" si="1337"/>
        <v>-</v>
      </c>
      <c r="T2515" s="32" t="str">
        <f t="shared" ca="1" si="1337"/>
        <v>-</v>
      </c>
      <c r="U2515" s="32" t="str">
        <f t="shared" ca="1" si="1337"/>
        <v>-</v>
      </c>
      <c r="V2515" s="32" t="str">
        <f t="shared" ca="1" si="1337"/>
        <v>-</v>
      </c>
      <c r="W2515" s="32" t="str">
        <f t="shared" ca="1" si="1337"/>
        <v>-</v>
      </c>
      <c r="X2515" s="32" t="str">
        <f t="shared" ca="1" si="1337"/>
        <v>-</v>
      </c>
      <c r="Y2515" s="32" t="str">
        <f t="shared" ca="1" si="1337"/>
        <v>-</v>
      </c>
      <c r="Z2515" s="32" t="str">
        <f t="shared" ca="1" si="1337"/>
        <v>-</v>
      </c>
      <c r="AA2515" s="32" t="b">
        <f t="shared" ca="1" si="1338"/>
        <v>1</v>
      </c>
      <c r="AB2515" s="32" t="b">
        <f t="shared" ca="1" si="1338"/>
        <v>0</v>
      </c>
      <c r="AC2515" s="32" t="b">
        <f t="shared" ca="1" si="1338"/>
        <v>1</v>
      </c>
      <c r="AD2515" s="32" t="b">
        <f t="shared" ca="1" si="1338"/>
        <v>1</v>
      </c>
      <c r="AE2515" s="32" t="b">
        <f t="shared" ca="1" si="1338"/>
        <v>1</v>
      </c>
      <c r="AF2515" s="32">
        <f t="shared" ca="1" si="1337"/>
        <v>0</v>
      </c>
      <c r="AG2515" s="32">
        <f t="shared" ca="1" si="1337"/>
        <v>0.4</v>
      </c>
      <c r="AH2515" s="32">
        <f t="shared" ca="1" si="1337"/>
        <v>-0.4</v>
      </c>
      <c r="AI2515" s="32" t="str">
        <f t="shared" ca="1" si="1339"/>
        <v>-</v>
      </c>
      <c r="AJ2515" s="32" t="str">
        <f t="shared" ca="1" si="1339"/>
        <v>-</v>
      </c>
      <c r="AK2515" s="32">
        <f t="shared" ca="1" si="1337"/>
        <v>0</v>
      </c>
      <c r="AL2515" s="32">
        <f t="shared" ca="1" si="1337"/>
        <v>1</v>
      </c>
      <c r="AM2515" s="32">
        <f t="shared" ca="1" si="1337"/>
        <v>-1</v>
      </c>
      <c r="AN2515" s="32">
        <f t="shared" ca="1" si="1340"/>
        <v>3.9</v>
      </c>
      <c r="AO2515" s="32" t="str">
        <f t="shared" ca="1" si="1337"/>
        <v>-</v>
      </c>
      <c r="AP2515" s="32" t="str">
        <f t="shared" ca="1" si="1337"/>
        <v>-</v>
      </c>
      <c r="AQ2515" s="32" t="b">
        <f t="shared" ca="1" si="1341"/>
        <v>1</v>
      </c>
      <c r="AR2515" s="32" t="b">
        <f t="shared" ca="1" si="1341"/>
        <v>1</v>
      </c>
      <c r="AS2515" s="32" t="str">
        <f t="shared" ca="1" si="1341"/>
        <v>-</v>
      </c>
      <c r="AT2515" s="32" t="str">
        <f t="shared" ca="1" si="1341"/>
        <v>-</v>
      </c>
      <c r="AU2515" s="32">
        <f t="shared" ca="1" si="1341"/>
        <v>-3.6206896551715319E-3</v>
      </c>
      <c r="AV2515" s="32">
        <f t="shared" ca="1" si="1337"/>
        <v>60.44</v>
      </c>
      <c r="AW2515" s="57">
        <f t="shared" ca="1" si="1342"/>
        <v>1</v>
      </c>
      <c r="AX2515" s="57">
        <f t="shared" ca="1" si="1342"/>
        <v>0</v>
      </c>
      <c r="AY2515" s="57">
        <f t="shared" ca="1" si="1342"/>
        <v>1</v>
      </c>
      <c r="AZ2515" s="57">
        <f t="shared" ca="1" si="1342"/>
        <v>1</v>
      </c>
      <c r="BA2515" s="32">
        <f t="shared" ca="1" si="1337"/>
        <v>0</v>
      </c>
      <c r="BB2515" s="32">
        <f t="shared" ca="1" si="1337"/>
        <v>0</v>
      </c>
      <c r="BC2515" s="32">
        <f t="shared" ca="1" si="1344"/>
        <v>1.0351284116171455</v>
      </c>
      <c r="BD2515" s="32">
        <f t="shared" ca="1" si="1344"/>
        <v>-0.45358902695809533</v>
      </c>
      <c r="BE2515" s="57">
        <f t="shared" ca="1" si="1343"/>
        <v>0</v>
      </c>
      <c r="BF2515" s="57">
        <f t="shared" ca="1" si="1343"/>
        <v>0</v>
      </c>
      <c r="BG2515" s="57">
        <f t="shared" ca="1" si="1343"/>
        <v>0</v>
      </c>
      <c r="BH2515" s="57">
        <f t="shared" ca="1" si="1343"/>
        <v>0</v>
      </c>
      <c r="BI2515" s="32" t="str">
        <f t="shared" ca="1" si="1337"/>
        <v>-</v>
      </c>
      <c r="BJ2515" s="32" t="str">
        <f t="shared" ca="1" si="1337"/>
        <v>-</v>
      </c>
      <c r="BK2515" s="32" t="str">
        <f t="shared" ca="1" si="1337"/>
        <v>-</v>
      </c>
      <c r="BL2515" s="32">
        <f t="shared" ca="1" si="1337"/>
        <v>0</v>
      </c>
      <c r="BM2515" s="32">
        <f t="shared" ca="1" si="1337"/>
        <v>0</v>
      </c>
      <c r="BN2515" s="32">
        <f t="shared" ca="1" si="1337"/>
        <v>0</v>
      </c>
      <c r="BO2515" s="32">
        <f t="shared" ca="1" si="1337"/>
        <v>0</v>
      </c>
      <c r="BP2515" s="54">
        <v>0</v>
      </c>
    </row>
    <row r="2516" spans="1:68" hidden="1" outlineLevel="2">
      <c r="A2516" s="53"/>
      <c r="B2516" s="44">
        <f ca="1">COUNT(B$5:OFFSET(B2516,-1,0))</f>
        <v>2423</v>
      </c>
      <c r="C2516" s="31">
        <f ca="1">$B$2276</f>
        <v>2191</v>
      </c>
      <c r="D2516" s="45">
        <f t="shared" ca="1" si="1335"/>
        <v>2271</v>
      </c>
      <c r="E2516">
        <v>0</v>
      </c>
      <c r="F2516" t="b">
        <v>0</v>
      </c>
      <c r="G2516" t="b">
        <v>0</v>
      </c>
      <c r="H2516" t="b">
        <v>0</v>
      </c>
      <c r="I2516" s="3" t="str">
        <f t="shared" ca="1" si="1336"/>
        <v>G08- SRW + Flc</v>
      </c>
      <c r="J2516" s="16" t="str">
        <f ca="1">IF(MATCH(I2516,I$5:I2516,0)=(COUNTA(I$5:I2516)),"-","Dup")</f>
        <v>-</v>
      </c>
      <c r="K2516" s="32" t="str">
        <f t="shared" ca="1" si="1337"/>
        <v>-</v>
      </c>
      <c r="L2516" s="32" t="b">
        <f t="shared" ca="1" si="1337"/>
        <v>0</v>
      </c>
      <c r="M2516" s="32" t="b">
        <f t="shared" ca="1" si="1337"/>
        <v>1</v>
      </c>
      <c r="N2516" s="32">
        <f t="shared" ca="1" si="1337"/>
        <v>2</v>
      </c>
      <c r="O2516" s="32" t="str">
        <f t="shared" ca="1" si="1337"/>
        <v>-</v>
      </c>
      <c r="P2516" s="32" t="str">
        <f t="shared" ca="1" si="1337"/>
        <v>-</v>
      </c>
      <c r="Q2516" s="32" t="str">
        <f t="shared" ca="1" si="1337"/>
        <v>-</v>
      </c>
      <c r="R2516" s="32" t="str">
        <f t="shared" ca="1" si="1337"/>
        <v>-</v>
      </c>
      <c r="S2516" s="32" t="str">
        <f t="shared" ca="1" si="1337"/>
        <v>-</v>
      </c>
      <c r="T2516" s="32" t="str">
        <f t="shared" ca="1" si="1337"/>
        <v>-</v>
      </c>
      <c r="U2516" s="32" t="str">
        <f t="shared" ref="U2516:BO2531" ca="1" si="1345">OFFSET(U$5,$D2516,0)</f>
        <v>-</v>
      </c>
      <c r="V2516" s="32" t="str">
        <f t="shared" ca="1" si="1345"/>
        <v>-</v>
      </c>
      <c r="W2516" s="32" t="str">
        <f t="shared" ca="1" si="1345"/>
        <v>-</v>
      </c>
      <c r="X2516" s="32" t="str">
        <f t="shared" ca="1" si="1345"/>
        <v>-</v>
      </c>
      <c r="Y2516" s="32" t="str">
        <f t="shared" ca="1" si="1345"/>
        <v>-</v>
      </c>
      <c r="Z2516" s="32" t="str">
        <f t="shared" ca="1" si="1345"/>
        <v>-</v>
      </c>
      <c r="AA2516" s="32" t="b">
        <f t="shared" ca="1" si="1345"/>
        <v>1</v>
      </c>
      <c r="AB2516" s="32" t="b">
        <f t="shared" ca="1" si="1345"/>
        <v>0</v>
      </c>
      <c r="AC2516" s="32" t="b">
        <f t="shared" ca="1" si="1345"/>
        <v>1</v>
      </c>
      <c r="AD2516" s="32" t="b">
        <f t="shared" ca="1" si="1345"/>
        <v>1</v>
      </c>
      <c r="AE2516" s="32" t="b">
        <f t="shared" ca="1" si="1345"/>
        <v>1</v>
      </c>
      <c r="AF2516" s="32">
        <f t="shared" ca="1" si="1345"/>
        <v>0</v>
      </c>
      <c r="AG2516" s="32">
        <f t="shared" ca="1" si="1345"/>
        <v>0.4</v>
      </c>
      <c r="AH2516" s="32">
        <f t="shared" ca="1" si="1345"/>
        <v>-0.4</v>
      </c>
      <c r="AI2516" s="32" t="str">
        <f t="shared" ca="1" si="1345"/>
        <v>-</v>
      </c>
      <c r="AJ2516" s="32" t="str">
        <f t="shared" ca="1" si="1345"/>
        <v>-</v>
      </c>
      <c r="AK2516" s="32">
        <f t="shared" ca="1" si="1345"/>
        <v>0</v>
      </c>
      <c r="AL2516" s="32">
        <f t="shared" ca="1" si="1345"/>
        <v>1</v>
      </c>
      <c r="AM2516" s="32">
        <f t="shared" ca="1" si="1345"/>
        <v>-1</v>
      </c>
      <c r="AN2516" s="32">
        <f t="shared" ca="1" si="1345"/>
        <v>3.9</v>
      </c>
      <c r="AO2516" s="32" t="str">
        <f t="shared" ca="1" si="1345"/>
        <v>-</v>
      </c>
      <c r="AP2516" s="32" t="str">
        <f t="shared" ca="1" si="1345"/>
        <v>-</v>
      </c>
      <c r="AQ2516" s="32" t="b">
        <f t="shared" ca="1" si="1345"/>
        <v>1</v>
      </c>
      <c r="AR2516" s="32" t="b">
        <f t="shared" ca="1" si="1345"/>
        <v>1</v>
      </c>
      <c r="AS2516" s="32" t="str">
        <f t="shared" ca="1" si="1345"/>
        <v>-</v>
      </c>
      <c r="AT2516" s="32" t="str">
        <f t="shared" ca="1" si="1345"/>
        <v>-</v>
      </c>
      <c r="AU2516" s="32">
        <f t="shared" ca="1" si="1345"/>
        <v>-0.28362068965517168</v>
      </c>
      <c r="AV2516" s="32">
        <f t="shared" ca="1" si="1345"/>
        <v>62.059800000000003</v>
      </c>
      <c r="AW2516" s="57">
        <f t="shared" ca="1" si="1342"/>
        <v>1</v>
      </c>
      <c r="AX2516" s="57">
        <f t="shared" ca="1" si="1342"/>
        <v>0</v>
      </c>
      <c r="AY2516" s="57">
        <f t="shared" ca="1" si="1342"/>
        <v>1</v>
      </c>
      <c r="AZ2516" s="57">
        <f t="shared" ca="1" si="1342"/>
        <v>1</v>
      </c>
      <c r="BA2516" s="32">
        <f t="shared" ca="1" si="1345"/>
        <v>0</v>
      </c>
      <c r="BB2516" s="32">
        <f t="shared" ca="1" si="1345"/>
        <v>0</v>
      </c>
      <c r="BC2516" s="32">
        <f t="shared" ca="1" si="1344"/>
        <v>1.048220163355698</v>
      </c>
      <c r="BD2516" s="32">
        <f t="shared" ca="1" si="1344"/>
        <v>0.11286691077264166</v>
      </c>
      <c r="BE2516" s="57">
        <f t="shared" ca="1" si="1343"/>
        <v>0</v>
      </c>
      <c r="BF2516" s="57">
        <f t="shared" ca="1" si="1343"/>
        <v>0</v>
      </c>
      <c r="BG2516" s="57">
        <f t="shared" ca="1" si="1343"/>
        <v>0</v>
      </c>
      <c r="BH2516" s="57">
        <f t="shared" ca="1" si="1343"/>
        <v>0</v>
      </c>
      <c r="BI2516" s="32" t="str">
        <f t="shared" ca="1" si="1345"/>
        <v>-</v>
      </c>
      <c r="BJ2516" s="32" t="str">
        <f t="shared" ca="1" si="1345"/>
        <v>-</v>
      </c>
      <c r="BK2516" s="32" t="str">
        <f t="shared" ca="1" si="1345"/>
        <v>-</v>
      </c>
      <c r="BL2516" s="32">
        <f t="shared" ca="1" si="1345"/>
        <v>0</v>
      </c>
      <c r="BM2516" s="32">
        <f t="shared" ca="1" si="1345"/>
        <v>0</v>
      </c>
      <c r="BN2516" s="32">
        <f t="shared" ca="1" si="1345"/>
        <v>0</v>
      </c>
      <c r="BO2516" s="32">
        <f t="shared" ca="1" si="1345"/>
        <v>0</v>
      </c>
      <c r="BP2516" s="54">
        <v>0</v>
      </c>
    </row>
    <row r="2517" spans="1:68" hidden="1" outlineLevel="2">
      <c r="A2517" s="53"/>
      <c r="B2517" s="44">
        <f ca="1">COUNT(B$5:OFFSET(B2517,-1,0))</f>
        <v>2424</v>
      </c>
      <c r="C2517" s="31">
        <f ca="1">$B$2277</f>
        <v>2192</v>
      </c>
      <c r="D2517" s="45">
        <f t="shared" ca="1" si="1335"/>
        <v>2272</v>
      </c>
      <c r="E2517">
        <v>0</v>
      </c>
      <c r="F2517" t="b">
        <v>0</v>
      </c>
      <c r="G2517" t="b">
        <v>0</v>
      </c>
      <c r="H2517" t="b">
        <v>0</v>
      </c>
      <c r="I2517" s="3" t="str">
        <f t="shared" ca="1" si="1336"/>
        <v>G09- SRW + Flc</v>
      </c>
      <c r="J2517" s="16" t="str">
        <f ca="1">IF(MATCH(I2517,I$5:I2517,0)=(COUNTA(I$5:I2517)),"-","Dup")</f>
        <v>-</v>
      </c>
      <c r="K2517" s="32" t="str">
        <f t="shared" ref="K2517:BO2524" ca="1" si="1346">OFFSET(K$5,$D2517,0)</f>
        <v>-</v>
      </c>
      <c r="L2517" s="32" t="b">
        <f t="shared" ca="1" si="1346"/>
        <v>0</v>
      </c>
      <c r="M2517" s="32" t="b">
        <f t="shared" ca="1" si="1346"/>
        <v>1</v>
      </c>
      <c r="N2517" s="32">
        <f t="shared" ca="1" si="1346"/>
        <v>2</v>
      </c>
      <c r="O2517" s="32" t="str">
        <f t="shared" ca="1" si="1346"/>
        <v>-</v>
      </c>
      <c r="P2517" s="32" t="str">
        <f t="shared" ca="1" si="1346"/>
        <v>-</v>
      </c>
      <c r="Q2517" s="32" t="str">
        <f t="shared" ca="1" si="1346"/>
        <v>-</v>
      </c>
      <c r="R2517" s="32" t="str">
        <f t="shared" ca="1" si="1346"/>
        <v>-</v>
      </c>
      <c r="S2517" s="32" t="str">
        <f t="shared" ca="1" si="1346"/>
        <v>-</v>
      </c>
      <c r="T2517" s="32" t="str">
        <f t="shared" ca="1" si="1346"/>
        <v>-</v>
      </c>
      <c r="U2517" s="32" t="str">
        <f t="shared" ca="1" si="1346"/>
        <v>-</v>
      </c>
      <c r="V2517" s="32" t="str">
        <f t="shared" ca="1" si="1346"/>
        <v>-</v>
      </c>
      <c r="W2517" s="32" t="str">
        <f t="shared" ca="1" si="1346"/>
        <v>-</v>
      </c>
      <c r="X2517" s="32" t="str">
        <f t="shared" ca="1" si="1346"/>
        <v>-</v>
      </c>
      <c r="Y2517" s="32" t="str">
        <f t="shared" ca="1" si="1346"/>
        <v>-</v>
      </c>
      <c r="Z2517" s="32" t="str">
        <f t="shared" ca="1" si="1346"/>
        <v>-</v>
      </c>
      <c r="AA2517" s="32" t="b">
        <f t="shared" ca="1" si="1345"/>
        <v>1</v>
      </c>
      <c r="AB2517" s="32" t="b">
        <f t="shared" ca="1" si="1345"/>
        <v>0</v>
      </c>
      <c r="AC2517" s="32" t="b">
        <f t="shared" ca="1" si="1345"/>
        <v>1</v>
      </c>
      <c r="AD2517" s="32" t="b">
        <f t="shared" ca="1" si="1345"/>
        <v>1</v>
      </c>
      <c r="AE2517" s="32" t="b">
        <f t="shared" ca="1" si="1345"/>
        <v>1</v>
      </c>
      <c r="AF2517" s="32">
        <f t="shared" ca="1" si="1346"/>
        <v>0</v>
      </c>
      <c r="AG2517" s="32">
        <f t="shared" ca="1" si="1346"/>
        <v>0.4</v>
      </c>
      <c r="AH2517" s="32">
        <f t="shared" ca="1" si="1346"/>
        <v>-0.4</v>
      </c>
      <c r="AI2517" s="32" t="str">
        <f t="shared" ca="1" si="1345"/>
        <v>-</v>
      </c>
      <c r="AJ2517" s="32" t="str">
        <f t="shared" ca="1" si="1345"/>
        <v>-</v>
      </c>
      <c r="AK2517" s="32">
        <f t="shared" ca="1" si="1346"/>
        <v>0</v>
      </c>
      <c r="AL2517" s="32">
        <f t="shared" ca="1" si="1346"/>
        <v>1</v>
      </c>
      <c r="AM2517" s="32">
        <f t="shared" ca="1" si="1346"/>
        <v>-1</v>
      </c>
      <c r="AN2517" s="32">
        <f t="shared" ca="1" si="1345"/>
        <v>3.9</v>
      </c>
      <c r="AO2517" s="32" t="str">
        <f t="shared" ca="1" si="1346"/>
        <v>-</v>
      </c>
      <c r="AP2517" s="32" t="str">
        <f t="shared" ca="1" si="1346"/>
        <v>-</v>
      </c>
      <c r="AQ2517" s="32" t="b">
        <f t="shared" ca="1" si="1345"/>
        <v>1</v>
      </c>
      <c r="AR2517" s="32" t="b">
        <f t="shared" ca="1" si="1345"/>
        <v>1</v>
      </c>
      <c r="AS2517" s="32" t="str">
        <f t="shared" ca="1" si="1345"/>
        <v>-</v>
      </c>
      <c r="AT2517" s="32" t="str">
        <f t="shared" ca="1" si="1345"/>
        <v>-</v>
      </c>
      <c r="AU2517" s="32">
        <f t="shared" ca="1" si="1345"/>
        <v>-9.3620689655171674E-2</v>
      </c>
      <c r="AV2517" s="32">
        <f t="shared" ca="1" si="1346"/>
        <v>61.930900000000001</v>
      </c>
      <c r="AW2517" s="57">
        <f t="shared" ca="1" si="1342"/>
        <v>1</v>
      </c>
      <c r="AX2517" s="57">
        <f t="shared" ca="1" si="1342"/>
        <v>0</v>
      </c>
      <c r="AY2517" s="57">
        <f t="shared" ca="1" si="1342"/>
        <v>1</v>
      </c>
      <c r="AZ2517" s="57">
        <f t="shared" ca="1" si="1342"/>
        <v>1</v>
      </c>
      <c r="BA2517" s="32">
        <f t="shared" ca="1" si="1346"/>
        <v>0</v>
      </c>
      <c r="BB2517" s="32">
        <f t="shared" ca="1" si="1346"/>
        <v>0</v>
      </c>
      <c r="BC2517" s="32">
        <f t="shared" ca="1" si="1344"/>
        <v>0.99927509596717135</v>
      </c>
      <c r="BD2517" s="32">
        <f t="shared" ca="1" si="1344"/>
        <v>0.57593554248647649</v>
      </c>
      <c r="BE2517" s="57">
        <f t="shared" ca="1" si="1343"/>
        <v>0</v>
      </c>
      <c r="BF2517" s="57">
        <f t="shared" ca="1" si="1343"/>
        <v>0</v>
      </c>
      <c r="BG2517" s="57">
        <f t="shared" ca="1" si="1343"/>
        <v>0</v>
      </c>
      <c r="BH2517" s="57">
        <f t="shared" ca="1" si="1343"/>
        <v>0</v>
      </c>
      <c r="BI2517" s="32" t="str">
        <f t="shared" ca="1" si="1346"/>
        <v>-</v>
      </c>
      <c r="BJ2517" s="32" t="str">
        <f t="shared" ca="1" si="1346"/>
        <v>-</v>
      </c>
      <c r="BK2517" s="32" t="str">
        <f t="shared" ca="1" si="1346"/>
        <v>-</v>
      </c>
      <c r="BL2517" s="32">
        <f t="shared" ca="1" si="1346"/>
        <v>0</v>
      </c>
      <c r="BM2517" s="32">
        <f t="shared" ca="1" si="1346"/>
        <v>0</v>
      </c>
      <c r="BN2517" s="32">
        <f t="shared" ca="1" si="1346"/>
        <v>0</v>
      </c>
      <c r="BO2517" s="32">
        <f t="shared" ca="1" si="1346"/>
        <v>0</v>
      </c>
      <c r="BP2517" s="54">
        <v>0</v>
      </c>
    </row>
    <row r="2518" spans="1:68" hidden="1" outlineLevel="2">
      <c r="A2518" s="53"/>
      <c r="B2518" s="44">
        <f ca="1">COUNT(B$5:OFFSET(B2518,-1,0))</f>
        <v>2425</v>
      </c>
      <c r="C2518" s="31">
        <f ca="1">$B$2278</f>
        <v>2193</v>
      </c>
      <c r="D2518" s="45">
        <f t="shared" ca="1" si="1335"/>
        <v>2273</v>
      </c>
      <c r="E2518">
        <v>0</v>
      </c>
      <c r="F2518" t="b">
        <v>0</v>
      </c>
      <c r="G2518" t="b">
        <v>0</v>
      </c>
      <c r="H2518" t="b">
        <v>0</v>
      </c>
      <c r="I2518" s="3" t="str">
        <f t="shared" ca="1" si="1336"/>
        <v>G10- SRW + Flc</v>
      </c>
      <c r="J2518" s="16" t="str">
        <f ca="1">IF(MATCH(I2518,I$5:I2518,0)=(COUNTA(I$5:I2518)),"-","Dup")</f>
        <v>-</v>
      </c>
      <c r="K2518" s="32" t="str">
        <f t="shared" ca="1" si="1346"/>
        <v>-</v>
      </c>
      <c r="L2518" s="32" t="b">
        <f t="shared" ca="1" si="1346"/>
        <v>0</v>
      </c>
      <c r="M2518" s="32" t="b">
        <f t="shared" ca="1" si="1346"/>
        <v>1</v>
      </c>
      <c r="N2518" s="32">
        <f t="shared" ca="1" si="1346"/>
        <v>2</v>
      </c>
      <c r="O2518" s="32" t="str">
        <f t="shared" ca="1" si="1346"/>
        <v>-</v>
      </c>
      <c r="P2518" s="32" t="str">
        <f t="shared" ca="1" si="1346"/>
        <v>-</v>
      </c>
      <c r="Q2518" s="32" t="str">
        <f t="shared" ca="1" si="1346"/>
        <v>-</v>
      </c>
      <c r="R2518" s="32" t="str">
        <f t="shared" ca="1" si="1346"/>
        <v>-</v>
      </c>
      <c r="S2518" s="32" t="str">
        <f t="shared" ca="1" si="1346"/>
        <v>-</v>
      </c>
      <c r="T2518" s="32" t="str">
        <f t="shared" ca="1" si="1346"/>
        <v>-</v>
      </c>
      <c r="U2518" s="32" t="str">
        <f t="shared" ca="1" si="1346"/>
        <v>-</v>
      </c>
      <c r="V2518" s="32" t="str">
        <f t="shared" ca="1" si="1346"/>
        <v>-</v>
      </c>
      <c r="W2518" s="32" t="str">
        <f t="shared" ca="1" si="1346"/>
        <v>-</v>
      </c>
      <c r="X2518" s="32" t="str">
        <f t="shared" ca="1" si="1346"/>
        <v>-</v>
      </c>
      <c r="Y2518" s="32" t="str">
        <f t="shared" ca="1" si="1346"/>
        <v>-</v>
      </c>
      <c r="Z2518" s="32" t="str">
        <f t="shared" ca="1" si="1346"/>
        <v>-</v>
      </c>
      <c r="AA2518" s="32" t="b">
        <f t="shared" ca="1" si="1345"/>
        <v>1</v>
      </c>
      <c r="AB2518" s="32" t="b">
        <f t="shared" ca="1" si="1345"/>
        <v>0</v>
      </c>
      <c r="AC2518" s="32" t="b">
        <f t="shared" ca="1" si="1345"/>
        <v>1</v>
      </c>
      <c r="AD2518" s="32" t="b">
        <f t="shared" ca="1" si="1345"/>
        <v>1</v>
      </c>
      <c r="AE2518" s="32" t="b">
        <f t="shared" ca="1" si="1345"/>
        <v>1</v>
      </c>
      <c r="AF2518" s="32">
        <f t="shared" ca="1" si="1346"/>
        <v>0</v>
      </c>
      <c r="AG2518" s="32">
        <f t="shared" ca="1" si="1346"/>
        <v>0.4</v>
      </c>
      <c r="AH2518" s="32">
        <f t="shared" ca="1" si="1346"/>
        <v>-0.4</v>
      </c>
      <c r="AI2518" s="32" t="str">
        <f t="shared" ca="1" si="1345"/>
        <v>-</v>
      </c>
      <c r="AJ2518" s="32" t="str">
        <f t="shared" ca="1" si="1345"/>
        <v>-</v>
      </c>
      <c r="AK2518" s="32">
        <f t="shared" ca="1" si="1346"/>
        <v>0</v>
      </c>
      <c r="AL2518" s="32">
        <f t="shared" ca="1" si="1346"/>
        <v>1</v>
      </c>
      <c r="AM2518" s="32">
        <f t="shared" ca="1" si="1346"/>
        <v>-1</v>
      </c>
      <c r="AN2518" s="32">
        <f t="shared" ca="1" si="1345"/>
        <v>3.9</v>
      </c>
      <c r="AO2518" s="32" t="str">
        <f t="shared" ca="1" si="1346"/>
        <v>-</v>
      </c>
      <c r="AP2518" s="32" t="str">
        <f t="shared" ca="1" si="1346"/>
        <v>-</v>
      </c>
      <c r="AQ2518" s="32" t="b">
        <f t="shared" ca="1" si="1345"/>
        <v>1</v>
      </c>
      <c r="AR2518" s="32" t="b">
        <f t="shared" ca="1" si="1345"/>
        <v>1</v>
      </c>
      <c r="AS2518" s="32" t="str">
        <f t="shared" ca="1" si="1345"/>
        <v>-</v>
      </c>
      <c r="AT2518" s="32" t="str">
        <f t="shared" ca="1" si="1345"/>
        <v>-</v>
      </c>
      <c r="AU2518" s="32">
        <f t="shared" ca="1" si="1345"/>
        <v>-0.17028735632183853</v>
      </c>
      <c r="AV2518" s="32">
        <f t="shared" ca="1" si="1346"/>
        <v>58.879199999999997</v>
      </c>
      <c r="AW2518" s="57">
        <f t="shared" ca="1" si="1342"/>
        <v>1</v>
      </c>
      <c r="AX2518" s="57">
        <f t="shared" ca="1" si="1342"/>
        <v>0</v>
      </c>
      <c r="AY2518" s="57">
        <f t="shared" ca="1" si="1342"/>
        <v>1</v>
      </c>
      <c r="AZ2518" s="57">
        <f t="shared" ca="1" si="1342"/>
        <v>1</v>
      </c>
      <c r="BA2518" s="32">
        <f t="shared" ca="1" si="1346"/>
        <v>0</v>
      </c>
      <c r="BB2518" s="32">
        <f t="shared" ca="1" si="1346"/>
        <v>0</v>
      </c>
      <c r="BC2518" s="32">
        <f t="shared" ca="1" si="1344"/>
        <v>0.90471431809367153</v>
      </c>
      <c r="BD2518" s="32">
        <f t="shared" ca="1" si="1344"/>
        <v>-0.5652048418772182</v>
      </c>
      <c r="BE2518" s="57">
        <f t="shared" ca="1" si="1343"/>
        <v>0</v>
      </c>
      <c r="BF2518" s="57">
        <f t="shared" ca="1" si="1343"/>
        <v>0</v>
      </c>
      <c r="BG2518" s="57">
        <f t="shared" ca="1" si="1343"/>
        <v>0</v>
      </c>
      <c r="BH2518" s="57">
        <f t="shared" ca="1" si="1343"/>
        <v>0</v>
      </c>
      <c r="BI2518" s="32" t="str">
        <f t="shared" ca="1" si="1346"/>
        <v>-</v>
      </c>
      <c r="BJ2518" s="32" t="str">
        <f t="shared" ca="1" si="1346"/>
        <v>-</v>
      </c>
      <c r="BK2518" s="32" t="str">
        <f t="shared" ca="1" si="1346"/>
        <v>-</v>
      </c>
      <c r="BL2518" s="32">
        <f t="shared" ca="1" si="1346"/>
        <v>0</v>
      </c>
      <c r="BM2518" s="32">
        <f t="shared" ca="1" si="1346"/>
        <v>0</v>
      </c>
      <c r="BN2518" s="32">
        <f t="shared" ca="1" si="1346"/>
        <v>0</v>
      </c>
      <c r="BO2518" s="32">
        <f t="shared" ca="1" si="1346"/>
        <v>0</v>
      </c>
      <c r="BP2518" s="54">
        <v>0</v>
      </c>
    </row>
    <row r="2519" spans="1:68" hidden="1" outlineLevel="2">
      <c r="A2519" s="53"/>
      <c r="B2519" s="44">
        <f ca="1">COUNT(B$5:OFFSET(B2519,-1,0))</f>
        <v>2426</v>
      </c>
      <c r="C2519" s="31">
        <f ca="1">$B$2279</f>
        <v>2194</v>
      </c>
      <c r="D2519" s="45">
        <f t="shared" ca="1" si="1335"/>
        <v>2274</v>
      </c>
      <c r="E2519">
        <v>0</v>
      </c>
      <c r="F2519" t="b">
        <v>0</v>
      </c>
      <c r="G2519" t="b">
        <v>0</v>
      </c>
      <c r="H2519" t="b">
        <v>0</v>
      </c>
      <c r="I2519" s="3" t="str">
        <f t="shared" ca="1" si="1336"/>
        <v>G11- SRW + Flc</v>
      </c>
      <c r="J2519" s="16" t="str">
        <f ca="1">IF(MATCH(I2519,I$5:I2519,0)=(COUNTA(I$5:I2519)),"-","Dup")</f>
        <v>-</v>
      </c>
      <c r="K2519" s="32" t="str">
        <f t="shared" ca="1" si="1346"/>
        <v>-</v>
      </c>
      <c r="L2519" s="32" t="b">
        <f t="shared" ca="1" si="1346"/>
        <v>0</v>
      </c>
      <c r="M2519" s="32" t="b">
        <f t="shared" ca="1" si="1346"/>
        <v>1</v>
      </c>
      <c r="N2519" s="32">
        <f t="shared" ca="1" si="1346"/>
        <v>2</v>
      </c>
      <c r="O2519" s="32" t="str">
        <f t="shared" ca="1" si="1346"/>
        <v>-</v>
      </c>
      <c r="P2519" s="32" t="str">
        <f t="shared" ca="1" si="1346"/>
        <v>-</v>
      </c>
      <c r="Q2519" s="32" t="str">
        <f t="shared" ca="1" si="1346"/>
        <v>-</v>
      </c>
      <c r="R2519" s="32" t="str">
        <f t="shared" ca="1" si="1346"/>
        <v>-</v>
      </c>
      <c r="S2519" s="32" t="str">
        <f t="shared" ca="1" si="1346"/>
        <v>-</v>
      </c>
      <c r="T2519" s="32" t="str">
        <f t="shared" ca="1" si="1346"/>
        <v>-</v>
      </c>
      <c r="U2519" s="32" t="str">
        <f t="shared" ca="1" si="1346"/>
        <v>-</v>
      </c>
      <c r="V2519" s="32" t="str">
        <f t="shared" ca="1" si="1346"/>
        <v>-</v>
      </c>
      <c r="W2519" s="32" t="str">
        <f t="shared" ca="1" si="1346"/>
        <v>-</v>
      </c>
      <c r="X2519" s="32" t="str">
        <f t="shared" ca="1" si="1346"/>
        <v>-</v>
      </c>
      <c r="Y2519" s="32" t="str">
        <f t="shared" ca="1" si="1346"/>
        <v>-</v>
      </c>
      <c r="Z2519" s="32" t="str">
        <f t="shared" ca="1" si="1346"/>
        <v>-</v>
      </c>
      <c r="AA2519" s="32" t="b">
        <f t="shared" ca="1" si="1345"/>
        <v>1</v>
      </c>
      <c r="AB2519" s="32" t="b">
        <f t="shared" ca="1" si="1345"/>
        <v>0</v>
      </c>
      <c r="AC2519" s="32" t="b">
        <f t="shared" ca="1" si="1345"/>
        <v>1</v>
      </c>
      <c r="AD2519" s="32" t="b">
        <f t="shared" ca="1" si="1345"/>
        <v>1</v>
      </c>
      <c r="AE2519" s="32" t="b">
        <f t="shared" ca="1" si="1345"/>
        <v>1</v>
      </c>
      <c r="AF2519" s="32">
        <f t="shared" ca="1" si="1346"/>
        <v>0</v>
      </c>
      <c r="AG2519" s="32">
        <f t="shared" ca="1" si="1346"/>
        <v>0.4</v>
      </c>
      <c r="AH2519" s="32">
        <f t="shared" ca="1" si="1346"/>
        <v>-0.4</v>
      </c>
      <c r="AI2519" s="32" t="str">
        <f t="shared" ca="1" si="1345"/>
        <v>-</v>
      </c>
      <c r="AJ2519" s="32" t="str">
        <f t="shared" ca="1" si="1345"/>
        <v>-</v>
      </c>
      <c r="AK2519" s="32">
        <f t="shared" ca="1" si="1346"/>
        <v>0</v>
      </c>
      <c r="AL2519" s="32">
        <f t="shared" ca="1" si="1346"/>
        <v>1</v>
      </c>
      <c r="AM2519" s="32">
        <f t="shared" ca="1" si="1346"/>
        <v>-1</v>
      </c>
      <c r="AN2519" s="32">
        <f t="shared" ca="1" si="1345"/>
        <v>3.9</v>
      </c>
      <c r="AO2519" s="32" t="str">
        <f t="shared" ca="1" si="1346"/>
        <v>-</v>
      </c>
      <c r="AP2519" s="32" t="str">
        <f t="shared" ca="1" si="1346"/>
        <v>-</v>
      </c>
      <c r="AQ2519" s="32" t="b">
        <f t="shared" ca="1" si="1345"/>
        <v>1</v>
      </c>
      <c r="AR2519" s="32" t="b">
        <f t="shared" ca="1" si="1345"/>
        <v>1</v>
      </c>
      <c r="AS2519" s="32" t="str">
        <f t="shared" ca="1" si="1345"/>
        <v>-</v>
      </c>
      <c r="AT2519" s="32" t="str">
        <f t="shared" ca="1" si="1345"/>
        <v>-</v>
      </c>
      <c r="AU2519" s="32">
        <f t="shared" ca="1" si="1345"/>
        <v>-3.0287356321838529E-2</v>
      </c>
      <c r="AV2519" s="32">
        <f t="shared" ca="1" si="1346"/>
        <v>62.233199999999997</v>
      </c>
      <c r="AW2519" s="57">
        <f t="shared" ca="1" si="1342"/>
        <v>1</v>
      </c>
      <c r="AX2519" s="57">
        <f t="shared" ca="1" si="1342"/>
        <v>0</v>
      </c>
      <c r="AY2519" s="57">
        <f t="shared" ca="1" si="1342"/>
        <v>1</v>
      </c>
      <c r="AZ2519" s="57">
        <f t="shared" ca="1" si="1342"/>
        <v>1</v>
      </c>
      <c r="BA2519" s="32">
        <f t="shared" ca="1" si="1346"/>
        <v>0</v>
      </c>
      <c r="BB2519" s="32">
        <f t="shared" ca="1" si="1346"/>
        <v>0</v>
      </c>
      <c r="BC2519" s="32">
        <f t="shared" ca="1" si="1344"/>
        <v>1.053621956151308</v>
      </c>
      <c r="BD2519" s="32">
        <f t="shared" ca="1" si="1344"/>
        <v>0.12924378681270454</v>
      </c>
      <c r="BE2519" s="57">
        <f t="shared" ca="1" si="1343"/>
        <v>0</v>
      </c>
      <c r="BF2519" s="57">
        <f t="shared" ca="1" si="1343"/>
        <v>0</v>
      </c>
      <c r="BG2519" s="57">
        <f t="shared" ca="1" si="1343"/>
        <v>0</v>
      </c>
      <c r="BH2519" s="57">
        <f t="shared" ca="1" si="1343"/>
        <v>0</v>
      </c>
      <c r="BI2519" s="32" t="str">
        <f t="shared" ca="1" si="1346"/>
        <v>-</v>
      </c>
      <c r="BJ2519" s="32" t="str">
        <f t="shared" ca="1" si="1346"/>
        <v>-</v>
      </c>
      <c r="BK2519" s="32" t="str">
        <f t="shared" ca="1" si="1346"/>
        <v>-</v>
      </c>
      <c r="BL2519" s="32">
        <f t="shared" ca="1" si="1346"/>
        <v>0</v>
      </c>
      <c r="BM2519" s="32">
        <f t="shared" ca="1" si="1346"/>
        <v>0</v>
      </c>
      <c r="BN2519" s="32">
        <f t="shared" ca="1" si="1346"/>
        <v>0</v>
      </c>
      <c r="BO2519" s="32">
        <f t="shared" ca="1" si="1346"/>
        <v>0</v>
      </c>
      <c r="BP2519" s="54">
        <v>0</v>
      </c>
    </row>
    <row r="2520" spans="1:68" hidden="1" outlineLevel="2">
      <c r="A2520" s="53"/>
      <c r="B2520" s="44">
        <f ca="1">COUNT(B$5:OFFSET(B2520,-1,0))</f>
        <v>2427</v>
      </c>
      <c r="C2520" s="31">
        <f ca="1">$B$2280</f>
        <v>2195</v>
      </c>
      <c r="D2520" s="45">
        <f t="shared" ca="1" si="1335"/>
        <v>2275</v>
      </c>
      <c r="E2520">
        <v>0</v>
      </c>
      <c r="F2520" t="b">
        <v>0</v>
      </c>
      <c r="G2520" t="b">
        <v>0</v>
      </c>
      <c r="H2520" t="b">
        <v>0</v>
      </c>
      <c r="I2520" s="3" t="str">
        <f t="shared" ca="1" si="1336"/>
        <v>G12- SRW + Flc</v>
      </c>
      <c r="J2520" s="16" t="str">
        <f ca="1">IF(MATCH(I2520,I$5:I2520,0)=(COUNTA(I$5:I2520)),"-","Dup")</f>
        <v>-</v>
      </c>
      <c r="K2520" s="32" t="str">
        <f t="shared" ca="1" si="1346"/>
        <v>-</v>
      </c>
      <c r="L2520" s="32" t="b">
        <f t="shared" ca="1" si="1346"/>
        <v>0</v>
      </c>
      <c r="M2520" s="32" t="b">
        <f t="shared" ca="1" si="1346"/>
        <v>1</v>
      </c>
      <c r="N2520" s="32">
        <f t="shared" ca="1" si="1346"/>
        <v>2</v>
      </c>
      <c r="O2520" s="32" t="str">
        <f t="shared" ca="1" si="1346"/>
        <v>-</v>
      </c>
      <c r="P2520" s="32" t="str">
        <f t="shared" ca="1" si="1346"/>
        <v>-</v>
      </c>
      <c r="Q2520" s="32" t="str">
        <f t="shared" ca="1" si="1346"/>
        <v>-</v>
      </c>
      <c r="R2520" s="32" t="str">
        <f t="shared" ca="1" si="1346"/>
        <v>-</v>
      </c>
      <c r="S2520" s="32" t="str">
        <f t="shared" ca="1" si="1346"/>
        <v>-</v>
      </c>
      <c r="T2520" s="32" t="str">
        <f t="shared" ca="1" si="1346"/>
        <v>-</v>
      </c>
      <c r="U2520" s="32" t="str">
        <f t="shared" ca="1" si="1346"/>
        <v>-</v>
      </c>
      <c r="V2520" s="32" t="str">
        <f t="shared" ca="1" si="1346"/>
        <v>-</v>
      </c>
      <c r="W2520" s="32" t="str">
        <f t="shared" ca="1" si="1346"/>
        <v>-</v>
      </c>
      <c r="X2520" s="32" t="str">
        <f t="shared" ca="1" si="1346"/>
        <v>-</v>
      </c>
      <c r="Y2520" s="32" t="str">
        <f t="shared" ca="1" si="1346"/>
        <v>-</v>
      </c>
      <c r="Z2520" s="32" t="str">
        <f t="shared" ca="1" si="1346"/>
        <v>-</v>
      </c>
      <c r="AA2520" s="32" t="b">
        <f t="shared" ca="1" si="1345"/>
        <v>1</v>
      </c>
      <c r="AB2520" s="32" t="b">
        <f t="shared" ca="1" si="1345"/>
        <v>0</v>
      </c>
      <c r="AC2520" s="32" t="b">
        <f t="shared" ca="1" si="1345"/>
        <v>1</v>
      </c>
      <c r="AD2520" s="32" t="b">
        <f t="shared" ca="1" si="1345"/>
        <v>1</v>
      </c>
      <c r="AE2520" s="32" t="b">
        <f t="shared" ca="1" si="1345"/>
        <v>1</v>
      </c>
      <c r="AF2520" s="32">
        <f t="shared" ca="1" si="1346"/>
        <v>0</v>
      </c>
      <c r="AG2520" s="32">
        <f t="shared" ca="1" si="1346"/>
        <v>0.4</v>
      </c>
      <c r="AH2520" s="32">
        <f t="shared" ca="1" si="1346"/>
        <v>-0.4</v>
      </c>
      <c r="AI2520" s="32" t="str">
        <f t="shared" ca="1" si="1345"/>
        <v>-</v>
      </c>
      <c r="AJ2520" s="32" t="str">
        <f t="shared" ca="1" si="1345"/>
        <v>-</v>
      </c>
      <c r="AK2520" s="32">
        <f t="shared" ca="1" si="1346"/>
        <v>0</v>
      </c>
      <c r="AL2520" s="32">
        <f t="shared" ca="1" si="1346"/>
        <v>1</v>
      </c>
      <c r="AM2520" s="32">
        <f t="shared" ca="1" si="1346"/>
        <v>-1</v>
      </c>
      <c r="AN2520" s="32">
        <f t="shared" ca="1" si="1345"/>
        <v>3.9</v>
      </c>
      <c r="AO2520" s="32" t="str">
        <f t="shared" ca="1" si="1346"/>
        <v>-</v>
      </c>
      <c r="AP2520" s="32" t="str">
        <f t="shared" ca="1" si="1346"/>
        <v>-</v>
      </c>
      <c r="AQ2520" s="32" t="b">
        <f t="shared" ca="1" si="1345"/>
        <v>1</v>
      </c>
      <c r="AR2520" s="32" t="b">
        <f t="shared" ca="1" si="1345"/>
        <v>1</v>
      </c>
      <c r="AS2520" s="32" t="str">
        <f t="shared" ca="1" si="1345"/>
        <v>-</v>
      </c>
      <c r="AT2520" s="32" t="str">
        <f t="shared" ca="1" si="1345"/>
        <v>-</v>
      </c>
      <c r="AU2520" s="32">
        <f t="shared" ca="1" si="1345"/>
        <v>-0.16695402298850509</v>
      </c>
      <c r="AV2520" s="32">
        <f t="shared" ca="1" si="1346"/>
        <v>55.779899999999998</v>
      </c>
      <c r="AW2520" s="57">
        <f t="shared" ca="1" si="1342"/>
        <v>1</v>
      </c>
      <c r="AX2520" s="57">
        <f t="shared" ca="1" si="1342"/>
        <v>0</v>
      </c>
      <c r="AY2520" s="57">
        <f t="shared" ca="1" si="1342"/>
        <v>1</v>
      </c>
      <c r="AZ2520" s="57">
        <f t="shared" ca="1" si="1342"/>
        <v>1</v>
      </c>
      <c r="BA2520" s="32">
        <f t="shared" ca="1" si="1346"/>
        <v>0</v>
      </c>
      <c r="BB2520" s="32">
        <f t="shared" ca="1" si="1346"/>
        <v>0</v>
      </c>
      <c r="BC2520" s="32">
        <f t="shared" ca="1" si="1344"/>
        <v>0.94431181613154647</v>
      </c>
      <c r="BD2520" s="32">
        <f t="shared" ca="1" si="1344"/>
        <v>0.8180439230161376</v>
      </c>
      <c r="BE2520" s="57">
        <f t="shared" ca="1" si="1343"/>
        <v>0</v>
      </c>
      <c r="BF2520" s="57">
        <f t="shared" ca="1" si="1343"/>
        <v>0</v>
      </c>
      <c r="BG2520" s="57">
        <f t="shared" ca="1" si="1343"/>
        <v>0</v>
      </c>
      <c r="BH2520" s="57">
        <f t="shared" ca="1" si="1343"/>
        <v>0</v>
      </c>
      <c r="BI2520" s="32" t="str">
        <f t="shared" ca="1" si="1346"/>
        <v>-</v>
      </c>
      <c r="BJ2520" s="32" t="str">
        <f t="shared" ca="1" si="1346"/>
        <v>-</v>
      </c>
      <c r="BK2520" s="32" t="str">
        <f t="shared" ca="1" si="1346"/>
        <v>-</v>
      </c>
      <c r="BL2520" s="32">
        <f t="shared" ca="1" si="1346"/>
        <v>0</v>
      </c>
      <c r="BM2520" s="32">
        <f t="shared" ca="1" si="1346"/>
        <v>0</v>
      </c>
      <c r="BN2520" s="32">
        <f t="shared" ca="1" si="1346"/>
        <v>0</v>
      </c>
      <c r="BO2520" s="32">
        <f t="shared" ca="1" si="1346"/>
        <v>0</v>
      </c>
      <c r="BP2520" s="54">
        <v>0</v>
      </c>
    </row>
    <row r="2521" spans="1:68" hidden="1" outlineLevel="2">
      <c r="A2521" s="53"/>
      <c r="B2521" s="44">
        <f ca="1">COUNT(B$5:OFFSET(B2521,-1,0))</f>
        <v>2428</v>
      </c>
      <c r="C2521" s="31">
        <f ca="1">$B$2281</f>
        <v>2196</v>
      </c>
      <c r="D2521" s="45">
        <f t="shared" ca="1" si="1335"/>
        <v>2276</v>
      </c>
      <c r="E2521">
        <v>0</v>
      </c>
      <c r="F2521" t="b">
        <v>0</v>
      </c>
      <c r="G2521" t="b">
        <v>0</v>
      </c>
      <c r="H2521" t="b">
        <v>0</v>
      </c>
      <c r="I2521" s="3" t="str">
        <f t="shared" ca="1" si="1336"/>
        <v>G13- SRW + Flc</v>
      </c>
      <c r="J2521" s="16" t="str">
        <f ca="1">IF(MATCH(I2521,I$5:I2521,0)=(COUNTA(I$5:I2521)),"-","Dup")</f>
        <v>-</v>
      </c>
      <c r="K2521" s="32" t="str">
        <f t="shared" ca="1" si="1346"/>
        <v>-</v>
      </c>
      <c r="L2521" s="32" t="b">
        <f t="shared" ca="1" si="1346"/>
        <v>0</v>
      </c>
      <c r="M2521" s="32" t="b">
        <f t="shared" ca="1" si="1346"/>
        <v>1</v>
      </c>
      <c r="N2521" s="32">
        <f t="shared" ca="1" si="1346"/>
        <v>2</v>
      </c>
      <c r="O2521" s="32" t="str">
        <f t="shared" ca="1" si="1346"/>
        <v>-</v>
      </c>
      <c r="P2521" s="32" t="str">
        <f t="shared" ca="1" si="1346"/>
        <v>-</v>
      </c>
      <c r="Q2521" s="32" t="str">
        <f t="shared" ca="1" si="1346"/>
        <v>-</v>
      </c>
      <c r="R2521" s="32" t="str">
        <f t="shared" ca="1" si="1346"/>
        <v>-</v>
      </c>
      <c r="S2521" s="32" t="str">
        <f t="shared" ca="1" si="1346"/>
        <v>-</v>
      </c>
      <c r="T2521" s="32" t="str">
        <f t="shared" ca="1" si="1346"/>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5"/>
        <v>1</v>
      </c>
      <c r="AB2521" s="32" t="b">
        <f t="shared" ca="1" si="1345"/>
        <v>0</v>
      </c>
      <c r="AC2521" s="32" t="b">
        <f t="shared" ca="1" si="1345"/>
        <v>1</v>
      </c>
      <c r="AD2521" s="32" t="b">
        <f t="shared" ca="1" si="1345"/>
        <v>1</v>
      </c>
      <c r="AE2521" s="32" t="b">
        <f t="shared" ca="1" si="1345"/>
        <v>1</v>
      </c>
      <c r="AF2521" s="32">
        <f t="shared" ca="1" si="1346"/>
        <v>0</v>
      </c>
      <c r="AG2521" s="32">
        <f t="shared" ca="1" si="1346"/>
        <v>0.4</v>
      </c>
      <c r="AH2521" s="32">
        <f t="shared" ca="1" si="1346"/>
        <v>-0.4</v>
      </c>
      <c r="AI2521" s="32" t="str">
        <f t="shared" ca="1" si="1345"/>
        <v>-</v>
      </c>
      <c r="AJ2521" s="32" t="str">
        <f t="shared" ca="1" si="1345"/>
        <v>-</v>
      </c>
      <c r="AK2521" s="32">
        <f t="shared" ca="1" si="1346"/>
        <v>0</v>
      </c>
      <c r="AL2521" s="32">
        <f t="shared" ca="1" si="1346"/>
        <v>1</v>
      </c>
      <c r="AM2521" s="32">
        <f t="shared" ca="1" si="1346"/>
        <v>-1</v>
      </c>
      <c r="AN2521" s="32">
        <f t="shared" ca="1" si="1345"/>
        <v>3.9</v>
      </c>
      <c r="AO2521" s="32" t="str">
        <f t="shared" ca="1" si="1346"/>
        <v>-</v>
      </c>
      <c r="AP2521" s="32" t="str">
        <f t="shared" ca="1" si="1346"/>
        <v>-</v>
      </c>
      <c r="AQ2521" s="32" t="b">
        <f t="shared" ca="1" si="1345"/>
        <v>1</v>
      </c>
      <c r="AR2521" s="32" t="b">
        <f t="shared" ca="1" si="1345"/>
        <v>1</v>
      </c>
      <c r="AS2521" s="32" t="str">
        <f t="shared" ca="1" si="1345"/>
        <v>-</v>
      </c>
      <c r="AT2521" s="32" t="str">
        <f t="shared" ca="1" si="1345"/>
        <v>-</v>
      </c>
      <c r="AU2521" s="32">
        <f t="shared" ca="1" si="1345"/>
        <v>1.9712643678161612E-2</v>
      </c>
      <c r="AV2521" s="32">
        <f t="shared" ca="1" si="1346"/>
        <v>63.841500000000003</v>
      </c>
      <c r="AW2521" s="57">
        <f t="shared" ca="1" si="1342"/>
        <v>1</v>
      </c>
      <c r="AX2521" s="57">
        <f t="shared" ca="1" si="1342"/>
        <v>0</v>
      </c>
      <c r="AY2521" s="57">
        <f t="shared" ca="1" si="1342"/>
        <v>1</v>
      </c>
      <c r="AZ2521" s="57">
        <f t="shared" ca="1" si="1342"/>
        <v>1</v>
      </c>
      <c r="BA2521" s="32">
        <f t="shared" ca="1" si="1346"/>
        <v>0</v>
      </c>
      <c r="BB2521" s="32">
        <f t="shared" ca="1" si="1346"/>
        <v>0</v>
      </c>
      <c r="BC2521" s="32">
        <f t="shared" ca="1" si="1344"/>
        <v>1.0006143028980676</v>
      </c>
      <c r="BD2521" s="32">
        <f t="shared" ca="1" si="1344"/>
        <v>0.11349273368960766</v>
      </c>
      <c r="BE2521" s="57">
        <f t="shared" ca="1" si="1343"/>
        <v>0</v>
      </c>
      <c r="BF2521" s="57">
        <f t="shared" ca="1" si="1343"/>
        <v>0</v>
      </c>
      <c r="BG2521" s="57">
        <f t="shared" ca="1" si="1343"/>
        <v>0</v>
      </c>
      <c r="BH2521" s="57">
        <f t="shared" ca="1"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hidden="1" outlineLevel="2">
      <c r="A2522" s="53"/>
      <c r="B2522" s="44">
        <f ca="1">COUNT(B$5:OFFSET(B2522,-1,0))</f>
        <v>2429</v>
      </c>
      <c r="C2522" s="31">
        <f ca="1">$B$2282</f>
        <v>2197</v>
      </c>
      <c r="D2522" s="45">
        <f t="shared" ca="1" si="1335"/>
        <v>2277</v>
      </c>
      <c r="E2522">
        <v>0</v>
      </c>
      <c r="F2522" t="b">
        <v>0</v>
      </c>
      <c r="G2522" t="b">
        <v>0</v>
      </c>
      <c r="H2522" t="b">
        <v>0</v>
      </c>
      <c r="I2522" s="3" t="str">
        <f t="shared" ca="1" si="1336"/>
        <v>G14- SRW + Flc</v>
      </c>
      <c r="J2522" s="16" t="str">
        <f ca="1">IF(MATCH(I2522,I$5:I2522,0)=(COUNTA(I$5:I2522)),"-","Dup")</f>
        <v>-</v>
      </c>
      <c r="K2522" s="32" t="str">
        <f t="shared" ca="1" si="1346"/>
        <v>-</v>
      </c>
      <c r="L2522" s="32" t="b">
        <f t="shared" ca="1" si="1346"/>
        <v>0</v>
      </c>
      <c r="M2522" s="32" t="b">
        <f t="shared" ca="1" si="1346"/>
        <v>1</v>
      </c>
      <c r="N2522" s="32">
        <f t="shared" ca="1" si="1346"/>
        <v>2</v>
      </c>
      <c r="O2522" s="32" t="str">
        <f t="shared" ca="1" si="1346"/>
        <v>-</v>
      </c>
      <c r="P2522" s="32" t="str">
        <f t="shared" ca="1" si="1346"/>
        <v>-</v>
      </c>
      <c r="Q2522" s="32" t="str">
        <f t="shared" ca="1" si="1346"/>
        <v>-</v>
      </c>
      <c r="R2522" s="32" t="str">
        <f t="shared" ca="1" si="1346"/>
        <v>-</v>
      </c>
      <c r="S2522" s="32" t="str">
        <f t="shared" ca="1" si="1346"/>
        <v>-</v>
      </c>
      <c r="T2522" s="32" t="str">
        <f t="shared" ca="1" si="1346"/>
        <v>-</v>
      </c>
      <c r="U2522" s="32" t="str">
        <f t="shared" ca="1" si="1346"/>
        <v>-</v>
      </c>
      <c r="V2522" s="32" t="str">
        <f t="shared" ca="1" si="1346"/>
        <v>-</v>
      </c>
      <c r="W2522" s="32" t="str">
        <f t="shared" ca="1" si="1346"/>
        <v>-</v>
      </c>
      <c r="X2522" s="32" t="str">
        <f t="shared" ca="1" si="1346"/>
        <v>-</v>
      </c>
      <c r="Y2522" s="32" t="str">
        <f t="shared" ca="1" si="1346"/>
        <v>-</v>
      </c>
      <c r="Z2522" s="32" t="str">
        <f t="shared" ca="1" si="1346"/>
        <v>-</v>
      </c>
      <c r="AA2522" s="32" t="b">
        <f t="shared" ca="1" si="1345"/>
        <v>1</v>
      </c>
      <c r="AB2522" s="32" t="b">
        <f t="shared" ca="1" si="1345"/>
        <v>0</v>
      </c>
      <c r="AC2522" s="32" t="b">
        <f t="shared" ca="1" si="1345"/>
        <v>1</v>
      </c>
      <c r="AD2522" s="32" t="b">
        <f t="shared" ca="1" si="1345"/>
        <v>1</v>
      </c>
      <c r="AE2522" s="32" t="b">
        <f t="shared" ca="1" si="1345"/>
        <v>1</v>
      </c>
      <c r="AF2522" s="32">
        <f t="shared" ca="1" si="1346"/>
        <v>0</v>
      </c>
      <c r="AG2522" s="32">
        <f t="shared" ca="1" si="1346"/>
        <v>0.4</v>
      </c>
      <c r="AH2522" s="32">
        <f t="shared" ca="1" si="1346"/>
        <v>-0.4</v>
      </c>
      <c r="AI2522" s="32" t="str">
        <f t="shared" ca="1" si="1345"/>
        <v>-</v>
      </c>
      <c r="AJ2522" s="32" t="str">
        <f t="shared" ca="1" si="1345"/>
        <v>-</v>
      </c>
      <c r="AK2522" s="32">
        <f t="shared" ca="1" si="1346"/>
        <v>0</v>
      </c>
      <c r="AL2522" s="32">
        <f t="shared" ca="1" si="1346"/>
        <v>1</v>
      </c>
      <c r="AM2522" s="32">
        <f t="shared" ca="1" si="1346"/>
        <v>-1</v>
      </c>
      <c r="AN2522" s="32">
        <f t="shared" ca="1" si="1345"/>
        <v>3.9</v>
      </c>
      <c r="AO2522" s="32" t="str">
        <f t="shared" ca="1" si="1346"/>
        <v>-</v>
      </c>
      <c r="AP2522" s="32" t="str">
        <f t="shared" ca="1" si="1346"/>
        <v>-</v>
      </c>
      <c r="AQ2522" s="32" t="b">
        <f t="shared" ca="1" si="1345"/>
        <v>1</v>
      </c>
      <c r="AR2522" s="32" t="b">
        <f t="shared" ca="1" si="1345"/>
        <v>1</v>
      </c>
      <c r="AS2522" s="32" t="str">
        <f t="shared" ca="1" si="1345"/>
        <v>-</v>
      </c>
      <c r="AT2522" s="32" t="str">
        <f t="shared" ca="1" si="1345"/>
        <v>-</v>
      </c>
      <c r="AU2522" s="32">
        <f t="shared" ca="1" si="1345"/>
        <v>9.3045977011494752E-2</v>
      </c>
      <c r="AV2522" s="32">
        <f t="shared" ca="1" si="1346"/>
        <v>55.713000000000001</v>
      </c>
      <c r="AW2522" s="57">
        <f t="shared" ca="1" si="1342"/>
        <v>1</v>
      </c>
      <c r="AX2522" s="57">
        <f t="shared" ca="1" si="1342"/>
        <v>0</v>
      </c>
      <c r="AY2522" s="57">
        <f t="shared" ca="1" si="1342"/>
        <v>1</v>
      </c>
      <c r="AZ2522" s="57">
        <f t="shared" ca="1" si="1342"/>
        <v>1</v>
      </c>
      <c r="BA2522" s="32">
        <f t="shared" ca="1" si="1346"/>
        <v>0</v>
      </c>
      <c r="BB2522" s="32">
        <f t="shared" ca="1" si="1346"/>
        <v>0</v>
      </c>
      <c r="BC2522" s="32">
        <f t="shared" ca="1" si="1344"/>
        <v>1.0010670678020599</v>
      </c>
      <c r="BD2522" s="32">
        <f t="shared" ca="1" si="1344"/>
        <v>-0.23813998245772439</v>
      </c>
      <c r="BE2522" s="57">
        <f t="shared" ca="1" si="1343"/>
        <v>0</v>
      </c>
      <c r="BF2522" s="57">
        <f t="shared" ca="1" si="1343"/>
        <v>0</v>
      </c>
      <c r="BG2522" s="57">
        <f t="shared" ca="1" si="1343"/>
        <v>0</v>
      </c>
      <c r="BH2522" s="57">
        <f t="shared" ca="1" si="1343"/>
        <v>0</v>
      </c>
      <c r="BI2522" s="32" t="str">
        <f t="shared" ca="1" si="1346"/>
        <v>-</v>
      </c>
      <c r="BJ2522" s="32" t="str">
        <f t="shared" ca="1" si="1346"/>
        <v>-</v>
      </c>
      <c r="BK2522" s="32" t="str">
        <f t="shared" ca="1" si="1346"/>
        <v>-</v>
      </c>
      <c r="BL2522" s="32">
        <f t="shared" ca="1" si="1346"/>
        <v>0</v>
      </c>
      <c r="BM2522" s="32">
        <f t="shared" ca="1" si="1346"/>
        <v>0</v>
      </c>
      <c r="BN2522" s="32">
        <f t="shared" ca="1" si="1346"/>
        <v>0</v>
      </c>
      <c r="BO2522" s="32">
        <f t="shared" ca="1" si="1346"/>
        <v>0</v>
      </c>
      <c r="BP2522" s="54">
        <v>0</v>
      </c>
    </row>
    <row r="2523" spans="1:68" hidden="1" outlineLevel="2">
      <c r="A2523" s="53"/>
      <c r="B2523" s="44">
        <f ca="1">COUNT(B$5:OFFSET(B2523,-1,0))</f>
        <v>2430</v>
      </c>
      <c r="C2523" s="31">
        <f ca="1">$B$2283</f>
        <v>2198</v>
      </c>
      <c r="D2523" s="45">
        <f t="shared" ca="1" si="1335"/>
        <v>2278</v>
      </c>
      <c r="E2523">
        <v>0</v>
      </c>
      <c r="F2523" t="b">
        <v>0</v>
      </c>
      <c r="G2523" t="b">
        <v>0</v>
      </c>
      <c r="H2523" t="b">
        <v>0</v>
      </c>
      <c r="I2523" s="3" t="str">
        <f t="shared" ca="1" si="1336"/>
        <v>G15- SRW + Flc</v>
      </c>
      <c r="J2523" s="16" t="str">
        <f ca="1">IF(MATCH(I2523,I$5:I2523,0)=(COUNTA(I$5:I2523)),"-","Dup")</f>
        <v>-</v>
      </c>
      <c r="K2523" s="32" t="str">
        <f t="shared" ca="1" si="1346"/>
        <v>-</v>
      </c>
      <c r="L2523" s="32" t="b">
        <f t="shared" ca="1" si="1346"/>
        <v>0</v>
      </c>
      <c r="M2523" s="32" t="b">
        <f t="shared" ca="1" si="1346"/>
        <v>1</v>
      </c>
      <c r="N2523" s="32">
        <f t="shared" ca="1" si="1346"/>
        <v>2</v>
      </c>
      <c r="O2523" s="32" t="str">
        <f t="shared" ca="1" si="1346"/>
        <v>-</v>
      </c>
      <c r="P2523" s="32" t="str">
        <f t="shared" ca="1" si="1346"/>
        <v>-</v>
      </c>
      <c r="Q2523" s="32" t="str">
        <f t="shared" ca="1" si="1346"/>
        <v>-</v>
      </c>
      <c r="R2523" s="32" t="str">
        <f t="shared" ca="1" si="1346"/>
        <v>-</v>
      </c>
      <c r="S2523" s="32" t="str">
        <f t="shared" ca="1" si="1346"/>
        <v>-</v>
      </c>
      <c r="T2523" s="32" t="str">
        <f t="shared" ca="1" si="1346"/>
        <v>-</v>
      </c>
      <c r="U2523" s="32" t="str">
        <f t="shared" ca="1" si="1346"/>
        <v>-</v>
      </c>
      <c r="V2523" s="32" t="str">
        <f t="shared" ca="1" si="1346"/>
        <v>-</v>
      </c>
      <c r="W2523" s="32" t="str">
        <f t="shared" ca="1" si="1346"/>
        <v>-</v>
      </c>
      <c r="X2523" s="32" t="str">
        <f t="shared" ca="1" si="1346"/>
        <v>-</v>
      </c>
      <c r="Y2523" s="32" t="str">
        <f t="shared" ca="1" si="1346"/>
        <v>-</v>
      </c>
      <c r="Z2523" s="32" t="str">
        <f t="shared" ca="1" si="1346"/>
        <v>-</v>
      </c>
      <c r="AA2523" s="32" t="b">
        <f t="shared" ca="1" si="1345"/>
        <v>1</v>
      </c>
      <c r="AB2523" s="32" t="b">
        <f t="shared" ca="1" si="1345"/>
        <v>0</v>
      </c>
      <c r="AC2523" s="32" t="b">
        <f t="shared" ca="1" si="1345"/>
        <v>1</v>
      </c>
      <c r="AD2523" s="32" t="b">
        <f t="shared" ca="1" si="1345"/>
        <v>1</v>
      </c>
      <c r="AE2523" s="32" t="b">
        <f t="shared" ca="1" si="1345"/>
        <v>1</v>
      </c>
      <c r="AF2523" s="32">
        <f t="shared" ca="1" si="1346"/>
        <v>0</v>
      </c>
      <c r="AG2523" s="32">
        <f t="shared" ca="1" si="1346"/>
        <v>0.4</v>
      </c>
      <c r="AH2523" s="32">
        <f t="shared" ca="1" si="1346"/>
        <v>-0.4</v>
      </c>
      <c r="AI2523" s="32" t="str">
        <f t="shared" ca="1" si="1345"/>
        <v>-</v>
      </c>
      <c r="AJ2523" s="32" t="str">
        <f t="shared" ca="1" si="1345"/>
        <v>-</v>
      </c>
      <c r="AK2523" s="32">
        <f t="shared" ca="1" si="1346"/>
        <v>0</v>
      </c>
      <c r="AL2523" s="32">
        <f t="shared" ca="1" si="1346"/>
        <v>1</v>
      </c>
      <c r="AM2523" s="32">
        <f t="shared" ca="1" si="1346"/>
        <v>-1</v>
      </c>
      <c r="AN2523" s="32">
        <f t="shared" ca="1" si="1345"/>
        <v>3.9</v>
      </c>
      <c r="AO2523" s="32" t="str">
        <f t="shared" ca="1" si="1346"/>
        <v>-</v>
      </c>
      <c r="AP2523" s="32" t="str">
        <f t="shared" ca="1" si="1346"/>
        <v>-</v>
      </c>
      <c r="AQ2523" s="32" t="b">
        <f t="shared" ca="1" si="1345"/>
        <v>1</v>
      </c>
      <c r="AR2523" s="32" t="b">
        <f t="shared" ca="1" si="1345"/>
        <v>1</v>
      </c>
      <c r="AS2523" s="32" t="str">
        <f t="shared" ca="1" si="1345"/>
        <v>-</v>
      </c>
      <c r="AT2523" s="32" t="str">
        <f t="shared" ca="1" si="1345"/>
        <v>-</v>
      </c>
      <c r="AU2523" s="32">
        <f t="shared" ca="1" si="1345"/>
        <v>-0.13028735632183852</v>
      </c>
      <c r="AV2523" s="32">
        <f t="shared" ca="1" si="1346"/>
        <v>59.744700000000002</v>
      </c>
      <c r="AW2523" s="57">
        <f t="shared" ca="1" si="1342"/>
        <v>1</v>
      </c>
      <c r="AX2523" s="57">
        <f t="shared" ca="1" si="1342"/>
        <v>0</v>
      </c>
      <c r="AY2523" s="57">
        <f t="shared" ca="1" si="1342"/>
        <v>1</v>
      </c>
      <c r="AZ2523" s="57">
        <f t="shared" ca="1" si="1342"/>
        <v>1</v>
      </c>
      <c r="BA2523" s="32">
        <f t="shared" ca="1" si="1346"/>
        <v>0</v>
      </c>
      <c r="BB2523" s="32">
        <f t="shared" ca="1" si="1346"/>
        <v>0</v>
      </c>
      <c r="BC2523" s="32">
        <f t="shared" ca="1" si="1344"/>
        <v>1.0241201257755206</v>
      </c>
      <c r="BD2523" s="32">
        <f t="shared" ca="1" si="1344"/>
        <v>-1.5004893206377545E-2</v>
      </c>
      <c r="BE2523" s="57">
        <f t="shared" ca="1" si="1343"/>
        <v>0</v>
      </c>
      <c r="BF2523" s="57">
        <f t="shared" ca="1" si="1343"/>
        <v>0</v>
      </c>
      <c r="BG2523" s="57">
        <f t="shared" ca="1" si="1343"/>
        <v>0</v>
      </c>
      <c r="BH2523" s="57">
        <f t="shared" ca="1" si="1343"/>
        <v>0</v>
      </c>
      <c r="BI2523" s="32" t="str">
        <f t="shared" ca="1" si="1346"/>
        <v>-</v>
      </c>
      <c r="BJ2523" s="32" t="str">
        <f t="shared" ca="1" si="1346"/>
        <v>-</v>
      </c>
      <c r="BK2523" s="32" t="str">
        <f t="shared" ca="1" si="1346"/>
        <v>-</v>
      </c>
      <c r="BL2523" s="32">
        <f t="shared" ca="1" si="1346"/>
        <v>0</v>
      </c>
      <c r="BM2523" s="32">
        <f t="shared" ca="1" si="1346"/>
        <v>0</v>
      </c>
      <c r="BN2523" s="32">
        <f t="shared" ca="1" si="1346"/>
        <v>0</v>
      </c>
      <c r="BO2523" s="32">
        <f t="shared" ca="1" si="1346"/>
        <v>0</v>
      </c>
      <c r="BP2523" s="54">
        <v>0</v>
      </c>
    </row>
    <row r="2524" spans="1:68" hidden="1" outlineLevel="2">
      <c r="A2524" s="53"/>
      <c r="B2524" s="44">
        <f ca="1">COUNT(B$5:OFFSET(B2524,-1,0))</f>
        <v>2431</v>
      </c>
      <c r="C2524" s="31">
        <f ca="1">$B$2284</f>
        <v>2199</v>
      </c>
      <c r="D2524" s="45">
        <f t="shared" ca="1" si="1335"/>
        <v>2279</v>
      </c>
      <c r="E2524">
        <v>0</v>
      </c>
      <c r="F2524" t="b">
        <v>0</v>
      </c>
      <c r="G2524" t="b">
        <v>0</v>
      </c>
      <c r="H2524" t="b">
        <v>0</v>
      </c>
      <c r="I2524" s="3" t="str">
        <f t="shared" ca="1" si="1336"/>
        <v>G16- SRW + Flc</v>
      </c>
      <c r="J2524" s="16" t="str">
        <f ca="1">IF(MATCH(I2524,I$5:I2524,0)=(COUNTA(I$5:I2524)),"-","Dup")</f>
        <v>-</v>
      </c>
      <c r="K2524" s="32" t="str">
        <f t="shared" ca="1" si="1346"/>
        <v>-</v>
      </c>
      <c r="L2524" s="32" t="b">
        <f t="shared" ca="1" si="1346"/>
        <v>0</v>
      </c>
      <c r="M2524" s="32" t="b">
        <f t="shared" ca="1" si="1346"/>
        <v>1</v>
      </c>
      <c r="N2524" s="32">
        <f t="shared" ca="1" si="1346"/>
        <v>2</v>
      </c>
      <c r="O2524" s="32" t="str">
        <f t="shared" ca="1" si="1346"/>
        <v>-</v>
      </c>
      <c r="P2524" s="32" t="str">
        <f t="shared" ca="1" si="1346"/>
        <v>-</v>
      </c>
      <c r="Q2524" s="32" t="str">
        <f t="shared" ca="1" si="1346"/>
        <v>-</v>
      </c>
      <c r="R2524" s="32" t="str">
        <f t="shared" ca="1" si="1346"/>
        <v>-</v>
      </c>
      <c r="S2524" s="32" t="str">
        <f t="shared" ca="1" si="1346"/>
        <v>-</v>
      </c>
      <c r="T2524" s="32" t="str">
        <f t="shared" ca="1" si="1346"/>
        <v>-</v>
      </c>
      <c r="U2524" s="32" t="str">
        <f t="shared" ca="1" si="1346"/>
        <v>-</v>
      </c>
      <c r="V2524" s="32" t="str">
        <f t="shared" ca="1" si="1346"/>
        <v>-</v>
      </c>
      <c r="W2524" s="32" t="str">
        <f t="shared" ca="1" si="1346"/>
        <v>-</v>
      </c>
      <c r="X2524" s="32" t="str">
        <f t="shared" ca="1" si="1346"/>
        <v>-</v>
      </c>
      <c r="Y2524" s="32" t="str">
        <f t="shared" ca="1" si="1346"/>
        <v>-</v>
      </c>
      <c r="Z2524" s="32" t="str">
        <f t="shared" ca="1" si="1346"/>
        <v>-</v>
      </c>
      <c r="AA2524" s="32" t="b">
        <f t="shared" ca="1" si="1345"/>
        <v>1</v>
      </c>
      <c r="AB2524" s="32" t="b">
        <f t="shared" ca="1" si="1345"/>
        <v>0</v>
      </c>
      <c r="AC2524" s="32" t="b">
        <f t="shared" ca="1" si="1345"/>
        <v>1</v>
      </c>
      <c r="AD2524" s="32" t="b">
        <f t="shared" ca="1" si="1345"/>
        <v>1</v>
      </c>
      <c r="AE2524" s="32" t="b">
        <f t="shared" ca="1" si="1345"/>
        <v>1</v>
      </c>
      <c r="AF2524" s="32">
        <f t="shared" ca="1" si="1346"/>
        <v>0</v>
      </c>
      <c r="AG2524" s="32">
        <f t="shared" ref="AF2524:BB2537" ca="1" si="1347">OFFSET(AG$5,$D2524,0)</f>
        <v>0.4</v>
      </c>
      <c r="AH2524" s="32">
        <f t="shared" ca="1" si="1347"/>
        <v>-0.4</v>
      </c>
      <c r="AI2524" s="32" t="str">
        <f t="shared" ca="1" si="1347"/>
        <v>-</v>
      </c>
      <c r="AJ2524" s="32" t="str">
        <f t="shared" ca="1" si="1347"/>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5"/>
        <v>-0.14362068965517183</v>
      </c>
      <c r="AV2524" s="32">
        <f t="shared" ca="1" si="1347"/>
        <v>57.333199999999998</v>
      </c>
      <c r="AW2524" s="57">
        <f t="shared" ca="1" si="1342"/>
        <v>1</v>
      </c>
      <c r="AX2524" s="57">
        <f t="shared" ca="1" si="1342"/>
        <v>0</v>
      </c>
      <c r="AY2524" s="57">
        <f t="shared" ca="1" si="1342"/>
        <v>1</v>
      </c>
      <c r="AZ2524" s="57">
        <f t="shared" ca="1" si="1342"/>
        <v>1</v>
      </c>
      <c r="BA2524" s="32">
        <f t="shared" ca="1" si="1347"/>
        <v>0</v>
      </c>
      <c r="BB2524" s="32">
        <f t="shared" ca="1" si="1347"/>
        <v>0</v>
      </c>
      <c r="BC2524" s="32">
        <f t="shared" ca="1" si="1344"/>
        <v>1.031435670468674</v>
      </c>
      <c r="BD2524" s="32">
        <f t="shared" ca="1" si="1344"/>
        <v>-0.19232821644752107</v>
      </c>
      <c r="BE2524" s="57">
        <f t="shared" ca="1" si="1343"/>
        <v>0</v>
      </c>
      <c r="BF2524" s="57">
        <f t="shared" ca="1" si="1343"/>
        <v>0</v>
      </c>
      <c r="BG2524" s="57">
        <f t="shared" ca="1" si="1343"/>
        <v>0</v>
      </c>
      <c r="BH2524" s="57">
        <f t="shared" ca="1" si="1343"/>
        <v>0</v>
      </c>
      <c r="BI2524" s="32" t="str">
        <f t="shared" ref="BB2524:BO2537" ca="1" si="1348">OFFSET(BI$5,$D2524,0)</f>
        <v>-</v>
      </c>
      <c r="BJ2524" s="32" t="str">
        <f t="shared" ca="1" si="1348"/>
        <v>-</v>
      </c>
      <c r="BK2524" s="32" t="str">
        <f t="shared" ca="1" si="1348"/>
        <v>-</v>
      </c>
      <c r="BL2524" s="32">
        <f t="shared" ca="1" si="1348"/>
        <v>0</v>
      </c>
      <c r="BM2524" s="32">
        <f t="shared" ca="1" si="1348"/>
        <v>0</v>
      </c>
      <c r="BN2524" s="32">
        <f t="shared" ca="1" si="1348"/>
        <v>0</v>
      </c>
      <c r="BO2524" s="32">
        <f t="shared" ca="1" si="1348"/>
        <v>0</v>
      </c>
      <c r="BP2524" s="54">
        <v>0</v>
      </c>
    </row>
    <row r="2525" spans="1:68" hidden="1" outlineLevel="2">
      <c r="A2525" s="53"/>
      <c r="B2525" s="44">
        <f ca="1">COUNT(B$5:OFFSET(B2525,-1,0))</f>
        <v>2432</v>
      </c>
      <c r="C2525" s="31">
        <f ca="1">$B$2285</f>
        <v>2200</v>
      </c>
      <c r="D2525" s="45">
        <f t="shared" ca="1" si="1335"/>
        <v>2280</v>
      </c>
      <c r="E2525">
        <v>0</v>
      </c>
      <c r="F2525" t="b">
        <v>0</v>
      </c>
      <c r="G2525" t="b">
        <v>0</v>
      </c>
      <c r="H2525" t="b">
        <v>0</v>
      </c>
      <c r="I2525" s="3" t="str">
        <f t="shared" ca="1" si="1336"/>
        <v>G17- SRW + Flc</v>
      </c>
      <c r="J2525" s="16" t="str">
        <f ca="1">IF(MATCH(I2525,I$5:I2525,0)=(COUNTA(I$5:I2525)),"-","Dup")</f>
        <v>-</v>
      </c>
      <c r="K2525" s="32" t="str">
        <f t="shared" ref="K2525:AA2537" ca="1" si="1349">OFFSET(K$5,$D2525,0)</f>
        <v>-</v>
      </c>
      <c r="L2525" s="32" t="b">
        <f t="shared" ca="1" si="1349"/>
        <v>0</v>
      </c>
      <c r="M2525" s="32" t="b">
        <f t="shared" ca="1" si="1349"/>
        <v>1</v>
      </c>
      <c r="N2525" s="32">
        <f t="shared" ca="1" si="1349"/>
        <v>2</v>
      </c>
      <c r="O2525" s="32" t="str">
        <f t="shared" ca="1" si="1349"/>
        <v>-</v>
      </c>
      <c r="P2525" s="32" t="str">
        <f t="shared" ca="1" si="1349"/>
        <v>-</v>
      </c>
      <c r="Q2525" s="32" t="str">
        <f t="shared" ca="1" si="1349"/>
        <v>-</v>
      </c>
      <c r="R2525" s="32" t="str">
        <f t="shared" ca="1" si="1349"/>
        <v>-</v>
      </c>
      <c r="S2525" s="32" t="str">
        <f t="shared" ca="1" si="1349"/>
        <v>-</v>
      </c>
      <c r="T2525" s="32" t="str">
        <f t="shared" ca="1" si="1349"/>
        <v>-</v>
      </c>
      <c r="U2525" s="32" t="str">
        <f t="shared" ca="1" si="1349"/>
        <v>-</v>
      </c>
      <c r="V2525" s="32" t="str">
        <f t="shared" ca="1" si="1349"/>
        <v>-</v>
      </c>
      <c r="W2525" s="32" t="str">
        <f t="shared" ca="1" si="1349"/>
        <v>-</v>
      </c>
      <c r="X2525" s="32" t="str">
        <f t="shared" ca="1" si="1349"/>
        <v>-</v>
      </c>
      <c r="Y2525" s="32" t="str">
        <f t="shared" ca="1" si="1349"/>
        <v>-</v>
      </c>
      <c r="Z2525" s="32" t="str">
        <f t="shared" ca="1" si="1349"/>
        <v>-</v>
      </c>
      <c r="AA2525" s="32" t="b">
        <f t="shared" ca="1" si="1349"/>
        <v>1</v>
      </c>
      <c r="AB2525" s="32" t="b">
        <f t="shared" ca="1" si="1345"/>
        <v>0</v>
      </c>
      <c r="AC2525" s="32" t="b">
        <f t="shared" ca="1" si="1345"/>
        <v>1</v>
      </c>
      <c r="AD2525" s="32" t="b">
        <f t="shared" ca="1" si="1345"/>
        <v>1</v>
      </c>
      <c r="AE2525" s="32" t="b">
        <f t="shared" ca="1" si="1345"/>
        <v>1</v>
      </c>
      <c r="AF2525" s="32">
        <f t="shared" ca="1" si="1347"/>
        <v>0</v>
      </c>
      <c r="AG2525" s="32">
        <f t="shared" ca="1" si="1347"/>
        <v>0.4</v>
      </c>
      <c r="AH2525" s="32">
        <f t="shared" ca="1" si="1347"/>
        <v>-0.4</v>
      </c>
      <c r="AI2525" s="32" t="str">
        <f t="shared" ca="1" si="1347"/>
        <v>-</v>
      </c>
      <c r="AJ2525" s="32" t="str">
        <f t="shared" ca="1" si="1347"/>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5"/>
        <v>0.22637931034482819</v>
      </c>
      <c r="AV2525" s="32">
        <f t="shared" ca="1" si="1347"/>
        <v>58.217500000000001</v>
      </c>
      <c r="AW2525" s="57">
        <f t="shared" ca="1" si="1342"/>
        <v>1</v>
      </c>
      <c r="AX2525" s="57">
        <f t="shared" ca="1" si="1342"/>
        <v>0</v>
      </c>
      <c r="AY2525" s="57">
        <f t="shared" ca="1" si="1342"/>
        <v>1</v>
      </c>
      <c r="AZ2525" s="57">
        <f t="shared" ca="1" si="1342"/>
        <v>1</v>
      </c>
      <c r="BA2525" s="32">
        <f t="shared" ca="1" si="1347"/>
        <v>0</v>
      </c>
      <c r="BB2525" s="32">
        <f t="shared" ca="1" si="1348"/>
        <v>0</v>
      </c>
      <c r="BC2525" s="32">
        <f t="shared" ca="1" si="1344"/>
        <v>0.94391312374248248</v>
      </c>
      <c r="BD2525" s="32">
        <f t="shared" ca="1" si="1344"/>
        <v>-0.27236757791370891</v>
      </c>
      <c r="BE2525" s="57">
        <f t="shared" ca="1" si="1343"/>
        <v>0</v>
      </c>
      <c r="BF2525" s="57">
        <f t="shared" ca="1" si="1343"/>
        <v>0</v>
      </c>
      <c r="BG2525" s="57">
        <f t="shared" ca="1" si="1343"/>
        <v>0</v>
      </c>
      <c r="BH2525" s="57">
        <f t="shared" ca="1" si="1343"/>
        <v>0</v>
      </c>
      <c r="BI2525" s="32" t="str">
        <f t="shared" ca="1" si="1348"/>
        <v>-</v>
      </c>
      <c r="BJ2525" s="32" t="str">
        <f t="shared" ca="1" si="1348"/>
        <v>-</v>
      </c>
      <c r="BK2525" s="32" t="str">
        <f t="shared" ca="1" si="1348"/>
        <v>-</v>
      </c>
      <c r="BL2525" s="32">
        <f t="shared" ca="1" si="1348"/>
        <v>0</v>
      </c>
      <c r="BM2525" s="32">
        <f t="shared" ca="1" si="1348"/>
        <v>0</v>
      </c>
      <c r="BN2525" s="32">
        <f t="shared" ca="1" si="1348"/>
        <v>0</v>
      </c>
      <c r="BO2525" s="32">
        <f t="shared" ca="1" si="1348"/>
        <v>0</v>
      </c>
      <c r="BP2525" s="54">
        <v>0</v>
      </c>
    </row>
    <row r="2526" spans="1:68" hidden="1" outlineLevel="2">
      <c r="A2526" s="53"/>
      <c r="B2526" s="44">
        <f ca="1">COUNT(B$5:OFFSET(B2526,-1,0))</f>
        <v>2433</v>
      </c>
      <c r="C2526" s="31">
        <f ca="1">$B$2286</f>
        <v>2201</v>
      </c>
      <c r="D2526" s="45">
        <f t="shared" ca="1" si="1335"/>
        <v>2281</v>
      </c>
      <c r="E2526">
        <v>0</v>
      </c>
      <c r="F2526" t="b">
        <v>0</v>
      </c>
      <c r="G2526" t="b">
        <v>0</v>
      </c>
      <c r="H2526" t="b">
        <v>0</v>
      </c>
      <c r="I2526" s="3" t="str">
        <f t="shared" ca="1" si="1336"/>
        <v>G18- SRW + Flc</v>
      </c>
      <c r="J2526" s="16" t="str">
        <f ca="1">IF(MATCH(I2526,I$5:I2526,0)=(COUNTA(I$5:I2526)),"-","Dup")</f>
        <v>-</v>
      </c>
      <c r="K2526" s="32" t="str">
        <f t="shared" ca="1" si="1349"/>
        <v>-</v>
      </c>
      <c r="L2526" s="32" t="b">
        <f t="shared" ca="1" si="1349"/>
        <v>0</v>
      </c>
      <c r="M2526" s="32" t="b">
        <f t="shared" ca="1" si="1349"/>
        <v>1</v>
      </c>
      <c r="N2526" s="32">
        <f t="shared" ca="1" si="1349"/>
        <v>2</v>
      </c>
      <c r="O2526" s="32" t="str">
        <f t="shared" ca="1" si="1349"/>
        <v>-</v>
      </c>
      <c r="P2526" s="32" t="str">
        <f t="shared" ca="1" si="1349"/>
        <v>-</v>
      </c>
      <c r="Q2526" s="32" t="str">
        <f t="shared" ca="1" si="1349"/>
        <v>-</v>
      </c>
      <c r="R2526" s="32" t="str">
        <f t="shared" ca="1" si="1349"/>
        <v>-</v>
      </c>
      <c r="S2526" s="32" t="str">
        <f t="shared" ca="1" si="1349"/>
        <v>-</v>
      </c>
      <c r="T2526" s="32" t="str">
        <f t="shared" ca="1" si="1349"/>
        <v>-</v>
      </c>
      <c r="U2526" s="32" t="str">
        <f t="shared" ca="1" si="1349"/>
        <v>-</v>
      </c>
      <c r="V2526" s="32" t="str">
        <f t="shared" ca="1" si="1349"/>
        <v>-</v>
      </c>
      <c r="W2526" s="32" t="str">
        <f t="shared" ca="1" si="1349"/>
        <v>-</v>
      </c>
      <c r="X2526" s="32" t="str">
        <f t="shared" ca="1" si="1349"/>
        <v>-</v>
      </c>
      <c r="Y2526" s="32" t="str">
        <f t="shared" ca="1" si="1349"/>
        <v>-</v>
      </c>
      <c r="Z2526" s="32" t="str">
        <f t="shared" ca="1" si="1349"/>
        <v>-</v>
      </c>
      <c r="AA2526" s="32" t="b">
        <f t="shared" ca="1" si="1345"/>
        <v>1</v>
      </c>
      <c r="AB2526" s="32" t="b">
        <f t="shared" ca="1" si="1345"/>
        <v>0</v>
      </c>
      <c r="AC2526" s="32" t="b">
        <f t="shared" ca="1" si="1345"/>
        <v>1</v>
      </c>
      <c r="AD2526" s="32" t="b">
        <f t="shared" ca="1" si="1345"/>
        <v>1</v>
      </c>
      <c r="AE2526" s="32" t="b">
        <f t="shared" ca="1" si="1345"/>
        <v>1</v>
      </c>
      <c r="AF2526" s="32">
        <f t="shared" ca="1" si="1347"/>
        <v>0</v>
      </c>
      <c r="AG2526" s="32">
        <f t="shared" ca="1" si="1347"/>
        <v>0.4</v>
      </c>
      <c r="AH2526" s="32">
        <f t="shared" ca="1" si="1347"/>
        <v>-0.4</v>
      </c>
      <c r="AI2526" s="32" t="str">
        <f t="shared" ca="1" si="1347"/>
        <v>-</v>
      </c>
      <c r="AJ2526" s="32" t="str">
        <f t="shared" ca="1" si="1347"/>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5"/>
        <v>1.1379310344828183E-2</v>
      </c>
      <c r="AV2526" s="32">
        <f t="shared" ca="1" si="1347"/>
        <v>62.1205</v>
      </c>
      <c r="AW2526" s="57">
        <f t="shared" ca="1" si="1342"/>
        <v>1</v>
      </c>
      <c r="AX2526" s="57">
        <f t="shared" ca="1" si="1342"/>
        <v>0</v>
      </c>
      <c r="AY2526" s="57">
        <f t="shared" ca="1" si="1342"/>
        <v>1</v>
      </c>
      <c r="AZ2526" s="57">
        <f t="shared" ca="1" si="1342"/>
        <v>1</v>
      </c>
      <c r="BA2526" s="32">
        <f t="shared" ca="1" si="1347"/>
        <v>0</v>
      </c>
      <c r="BB2526" s="32">
        <f t="shared" ca="1" si="1348"/>
        <v>0</v>
      </c>
      <c r="BC2526" s="32">
        <f t="shared" ca="1" si="1344"/>
        <v>1.0049310030669609</v>
      </c>
      <c r="BD2526" s="32">
        <f t="shared" ca="1" si="1344"/>
        <v>0.34945596678572599</v>
      </c>
      <c r="BE2526" s="57">
        <f t="shared" ca="1" si="1343"/>
        <v>0</v>
      </c>
      <c r="BF2526" s="57">
        <f t="shared" ca="1" si="1343"/>
        <v>0</v>
      </c>
      <c r="BG2526" s="57">
        <f t="shared" ca="1" si="1343"/>
        <v>0</v>
      </c>
      <c r="BH2526" s="57">
        <f t="shared" ca="1" si="1343"/>
        <v>0</v>
      </c>
      <c r="BI2526" s="32" t="str">
        <f t="shared" ca="1" si="1348"/>
        <v>-</v>
      </c>
      <c r="BJ2526" s="32" t="str">
        <f t="shared" ca="1" si="1348"/>
        <v>-</v>
      </c>
      <c r="BK2526" s="32" t="str">
        <f t="shared" ca="1" si="1348"/>
        <v>-</v>
      </c>
      <c r="BL2526" s="32">
        <f t="shared" ca="1" si="1348"/>
        <v>0</v>
      </c>
      <c r="BM2526" s="32">
        <f t="shared" ca="1" si="1348"/>
        <v>0</v>
      </c>
      <c r="BN2526" s="32">
        <f t="shared" ca="1" si="1348"/>
        <v>0</v>
      </c>
      <c r="BO2526" s="32">
        <f t="shared" ca="1" si="1348"/>
        <v>0</v>
      </c>
      <c r="BP2526" s="54">
        <v>0</v>
      </c>
    </row>
    <row r="2527" spans="1:68" hidden="1" outlineLevel="2">
      <c r="A2527" s="53"/>
      <c r="B2527" s="44">
        <f ca="1">COUNT(B$5:OFFSET(B2527,-1,0))</f>
        <v>2434</v>
      </c>
      <c r="C2527" s="31">
        <f ca="1">$B$2287</f>
        <v>2202</v>
      </c>
      <c r="D2527" s="45">
        <f t="shared" ca="1" si="1335"/>
        <v>2282</v>
      </c>
      <c r="E2527">
        <v>0</v>
      </c>
      <c r="F2527" t="b">
        <v>0</v>
      </c>
      <c r="G2527" t="b">
        <v>0</v>
      </c>
      <c r="H2527" t="b">
        <v>0</v>
      </c>
      <c r="I2527" s="3" t="str">
        <f t="shared" ca="1" si="1336"/>
        <v>G19- SRW + Flc</v>
      </c>
      <c r="J2527" s="16" t="str">
        <f ca="1">IF(MATCH(I2527,I$5:I2527,0)=(COUNTA(I$5:I2527)),"-","Dup")</f>
        <v>-</v>
      </c>
      <c r="K2527" s="32" t="str">
        <f t="shared" ca="1" si="1349"/>
        <v>-</v>
      </c>
      <c r="L2527" s="32" t="b">
        <f t="shared" ca="1" si="1349"/>
        <v>0</v>
      </c>
      <c r="M2527" s="32" t="b">
        <f t="shared" ca="1" si="1349"/>
        <v>1</v>
      </c>
      <c r="N2527" s="32">
        <f t="shared" ca="1" si="1349"/>
        <v>2</v>
      </c>
      <c r="O2527" s="32" t="str">
        <f t="shared" ca="1" si="1349"/>
        <v>-</v>
      </c>
      <c r="P2527" s="32" t="str">
        <f t="shared" ca="1" si="1349"/>
        <v>-</v>
      </c>
      <c r="Q2527" s="32" t="str">
        <f t="shared" ca="1" si="1349"/>
        <v>-</v>
      </c>
      <c r="R2527" s="32" t="str">
        <f t="shared" ca="1" si="1349"/>
        <v>-</v>
      </c>
      <c r="S2527" s="32" t="str">
        <f t="shared" ca="1" si="1349"/>
        <v>-</v>
      </c>
      <c r="T2527" s="32" t="str">
        <f t="shared" ca="1" si="1349"/>
        <v>-</v>
      </c>
      <c r="U2527" s="32" t="str">
        <f t="shared" ca="1" si="1349"/>
        <v>-</v>
      </c>
      <c r="V2527" s="32" t="str">
        <f t="shared" ca="1" si="1349"/>
        <v>-</v>
      </c>
      <c r="W2527" s="32" t="str">
        <f t="shared" ca="1" si="1349"/>
        <v>-</v>
      </c>
      <c r="X2527" s="32" t="str">
        <f t="shared" ca="1" si="1349"/>
        <v>-</v>
      </c>
      <c r="Y2527" s="32" t="str">
        <f t="shared" ca="1" si="1349"/>
        <v>-</v>
      </c>
      <c r="Z2527" s="32" t="str">
        <f t="shared" ca="1" si="1349"/>
        <v>-</v>
      </c>
      <c r="AA2527" s="32" t="b">
        <f t="shared" ca="1" si="1345"/>
        <v>1</v>
      </c>
      <c r="AB2527" s="32" t="b">
        <f t="shared" ca="1" si="1345"/>
        <v>0</v>
      </c>
      <c r="AC2527" s="32" t="b">
        <f t="shared" ca="1" si="1345"/>
        <v>1</v>
      </c>
      <c r="AD2527" s="32" t="b">
        <f t="shared" ca="1" si="1345"/>
        <v>1</v>
      </c>
      <c r="AE2527" s="32" t="b">
        <f t="shared" ca="1" si="1345"/>
        <v>1</v>
      </c>
      <c r="AF2527" s="32">
        <f t="shared" ca="1" si="1347"/>
        <v>0</v>
      </c>
      <c r="AG2527" s="32">
        <f t="shared" ca="1" si="1347"/>
        <v>0.4</v>
      </c>
      <c r="AH2527" s="32">
        <f t="shared" ca="1" si="1347"/>
        <v>-0.4</v>
      </c>
      <c r="AI2527" s="32" t="str">
        <f t="shared" ca="1" si="1347"/>
        <v>-</v>
      </c>
      <c r="AJ2527" s="32" t="str">
        <f t="shared" ca="1" si="1347"/>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5"/>
        <v>-1.3620689655171816E-2</v>
      </c>
      <c r="AV2527" s="32">
        <f t="shared" ca="1" si="1347"/>
        <v>60.4283</v>
      </c>
      <c r="AW2527" s="57">
        <f t="shared" ca="1" si="1342"/>
        <v>1</v>
      </c>
      <c r="AX2527" s="57">
        <f t="shared" ca="1" si="1342"/>
        <v>0</v>
      </c>
      <c r="AY2527" s="57">
        <f t="shared" ca="1" si="1342"/>
        <v>1</v>
      </c>
      <c r="AZ2527" s="57">
        <f t="shared" ca="1" si="1342"/>
        <v>1</v>
      </c>
      <c r="BA2527" s="32">
        <f t="shared" ca="1" si="1347"/>
        <v>0</v>
      </c>
      <c r="BB2527" s="32">
        <f t="shared" ca="1" si="1348"/>
        <v>0</v>
      </c>
      <c r="BC2527" s="32">
        <f t="shared" ca="1" si="1344"/>
        <v>1.0119218761635926</v>
      </c>
      <c r="BD2527" s="32">
        <f t="shared" ca="1" si="1344"/>
        <v>-0.28813469607075248</v>
      </c>
      <c r="BE2527" s="57">
        <f t="shared" ca="1" si="1343"/>
        <v>0</v>
      </c>
      <c r="BF2527" s="57">
        <f t="shared" ca="1" si="1343"/>
        <v>0</v>
      </c>
      <c r="BG2527" s="57">
        <f t="shared" ca="1" si="1343"/>
        <v>0</v>
      </c>
      <c r="BH2527" s="57">
        <f t="shared" ca="1" si="1343"/>
        <v>0</v>
      </c>
      <c r="BI2527" s="32" t="str">
        <f t="shared" ca="1" si="1348"/>
        <v>-</v>
      </c>
      <c r="BJ2527" s="32" t="str">
        <f t="shared" ca="1" si="1348"/>
        <v>-</v>
      </c>
      <c r="BK2527" s="32" t="str">
        <f t="shared" ca="1" si="1348"/>
        <v>-</v>
      </c>
      <c r="BL2527" s="32">
        <f t="shared" ca="1" si="1348"/>
        <v>0</v>
      </c>
      <c r="BM2527" s="32">
        <f t="shared" ca="1" si="1348"/>
        <v>0</v>
      </c>
      <c r="BN2527" s="32">
        <f t="shared" ca="1" si="1348"/>
        <v>0</v>
      </c>
      <c r="BO2527" s="32">
        <f t="shared" ca="1" si="1348"/>
        <v>0</v>
      </c>
      <c r="BP2527" s="54">
        <v>0</v>
      </c>
    </row>
    <row r="2528" spans="1:68" hidden="1" outlineLevel="2">
      <c r="A2528" s="53"/>
      <c r="B2528" s="44">
        <f ca="1">COUNT(B$5:OFFSET(B2528,-1,0))</f>
        <v>2435</v>
      </c>
      <c r="C2528" s="31">
        <f ca="1">$B$2288</f>
        <v>2203</v>
      </c>
      <c r="D2528" s="45">
        <f t="shared" ca="1" si="1335"/>
        <v>2283</v>
      </c>
      <c r="E2528">
        <v>0</v>
      </c>
      <c r="F2528" t="b">
        <v>0</v>
      </c>
      <c r="G2528" t="b">
        <v>0</v>
      </c>
      <c r="H2528" t="b">
        <v>0</v>
      </c>
      <c r="I2528" s="3" t="str">
        <f t="shared" ca="1" si="1336"/>
        <v>G20- SRW + Flc</v>
      </c>
      <c r="J2528" s="16" t="str">
        <f ca="1">IF(MATCH(I2528,I$5:I2528,0)=(COUNTA(I$5:I2528)),"-","Dup")</f>
        <v>-</v>
      </c>
      <c r="K2528" s="32" t="str">
        <f t="shared" ca="1" si="1349"/>
        <v>-</v>
      </c>
      <c r="L2528" s="32" t="b">
        <f t="shared" ca="1" si="1349"/>
        <v>0</v>
      </c>
      <c r="M2528" s="32" t="b">
        <f t="shared" ca="1" si="1349"/>
        <v>1</v>
      </c>
      <c r="N2528" s="32">
        <f t="shared" ca="1" si="1349"/>
        <v>2</v>
      </c>
      <c r="O2528" s="32" t="str">
        <f t="shared" ca="1" si="1349"/>
        <v>-</v>
      </c>
      <c r="P2528" s="32" t="str">
        <f t="shared" ca="1" si="1349"/>
        <v>-</v>
      </c>
      <c r="Q2528" s="32" t="str">
        <f t="shared" ca="1" si="1349"/>
        <v>-</v>
      </c>
      <c r="R2528" s="32" t="str">
        <f t="shared" ca="1" si="1349"/>
        <v>-</v>
      </c>
      <c r="S2528" s="32" t="str">
        <f t="shared" ca="1" si="1349"/>
        <v>-</v>
      </c>
      <c r="T2528" s="32" t="str">
        <f t="shared" ca="1" si="1349"/>
        <v>-</v>
      </c>
      <c r="U2528" s="32" t="str">
        <f t="shared" ca="1" si="1349"/>
        <v>-</v>
      </c>
      <c r="V2528" s="32" t="str">
        <f t="shared" ca="1" si="1349"/>
        <v>-</v>
      </c>
      <c r="W2528" s="32" t="str">
        <f t="shared" ca="1" si="1349"/>
        <v>-</v>
      </c>
      <c r="X2528" s="32" t="str">
        <f t="shared" ca="1" si="1349"/>
        <v>-</v>
      </c>
      <c r="Y2528" s="32" t="str">
        <f t="shared" ca="1" si="1349"/>
        <v>-</v>
      </c>
      <c r="Z2528" s="32" t="str">
        <f t="shared" ca="1" si="1349"/>
        <v>-</v>
      </c>
      <c r="AA2528" s="32" t="b">
        <f t="shared" ca="1" si="1345"/>
        <v>1</v>
      </c>
      <c r="AB2528" s="32" t="b">
        <f t="shared" ca="1" si="1345"/>
        <v>0</v>
      </c>
      <c r="AC2528" s="32" t="b">
        <f t="shared" ca="1" si="1345"/>
        <v>1</v>
      </c>
      <c r="AD2528" s="32" t="b">
        <f t="shared" ca="1" si="1345"/>
        <v>1</v>
      </c>
      <c r="AE2528" s="32" t="b">
        <f t="shared" ca="1" si="1345"/>
        <v>1</v>
      </c>
      <c r="AF2528" s="32">
        <f t="shared" ca="1" si="1347"/>
        <v>0</v>
      </c>
      <c r="AG2528" s="32">
        <f t="shared" ca="1" si="1347"/>
        <v>0.4</v>
      </c>
      <c r="AH2528" s="32">
        <f t="shared" ca="1" si="1347"/>
        <v>-0.4</v>
      </c>
      <c r="AI2528" s="32" t="str">
        <f t="shared" ca="1" si="1347"/>
        <v>-</v>
      </c>
      <c r="AJ2528" s="32" t="str">
        <f t="shared" ca="1" si="1347"/>
        <v>-</v>
      </c>
      <c r="AK2528" s="32">
        <f t="shared" ca="1" si="1347"/>
        <v>0</v>
      </c>
      <c r="AL2528" s="32">
        <f t="shared" ca="1" si="1347"/>
        <v>1</v>
      </c>
      <c r="AM2528" s="32">
        <f t="shared" ca="1" si="1347"/>
        <v>-1</v>
      </c>
      <c r="AN2528" s="32">
        <f t="shared" ca="1" si="1347"/>
        <v>3.9</v>
      </c>
      <c r="AO2528" s="32" t="str">
        <f t="shared" ca="1" si="1347"/>
        <v>-</v>
      </c>
      <c r="AP2528" s="32" t="str">
        <f t="shared" ca="1" si="1347"/>
        <v>-</v>
      </c>
      <c r="AQ2528" s="32" t="b">
        <f t="shared" ca="1" si="1347"/>
        <v>1</v>
      </c>
      <c r="AR2528" s="32" t="b">
        <f t="shared" ca="1" si="1347"/>
        <v>1</v>
      </c>
      <c r="AS2528" s="32" t="str">
        <f t="shared" ca="1" si="1347"/>
        <v>-</v>
      </c>
      <c r="AT2528" s="32" t="str">
        <f t="shared" ca="1" si="1347"/>
        <v>-</v>
      </c>
      <c r="AU2528" s="32">
        <f t="shared" ca="1" si="1345"/>
        <v>-8.3620689655171818E-2</v>
      </c>
      <c r="AV2528" s="32">
        <f t="shared" ca="1" si="1347"/>
        <v>56.915599999999998</v>
      </c>
      <c r="AW2528" s="57">
        <f t="shared" ca="1" si="1342"/>
        <v>1</v>
      </c>
      <c r="AX2528" s="57">
        <f t="shared" ca="1" si="1342"/>
        <v>0</v>
      </c>
      <c r="AY2528" s="57">
        <f t="shared" ca="1" si="1342"/>
        <v>1</v>
      </c>
      <c r="AZ2528" s="57">
        <f t="shared" ca="1" si="1342"/>
        <v>1</v>
      </c>
      <c r="BA2528" s="32">
        <f t="shared" ca="1" si="1347"/>
        <v>0</v>
      </c>
      <c r="BB2528" s="32">
        <f t="shared" ca="1" si="1348"/>
        <v>0</v>
      </c>
      <c r="BC2528" s="32">
        <f t="shared" ca="1" si="1348"/>
        <v>1.0384790316432015</v>
      </c>
      <c r="BD2528" s="32">
        <f t="shared" ca="1" si="1348"/>
        <v>-0.40976633117891836</v>
      </c>
      <c r="BE2528" s="57">
        <f t="shared" ca="1" si="1343"/>
        <v>0</v>
      </c>
      <c r="BF2528" s="57">
        <f t="shared" ca="1" si="1343"/>
        <v>0</v>
      </c>
      <c r="BG2528" s="57">
        <f t="shared" ca="1" si="1343"/>
        <v>0</v>
      </c>
      <c r="BH2528" s="57">
        <f t="shared" ca="1" si="1343"/>
        <v>0</v>
      </c>
      <c r="BI2528" s="32" t="str">
        <f t="shared" ca="1" si="1348"/>
        <v>-</v>
      </c>
      <c r="BJ2528" s="32" t="str">
        <f t="shared" ca="1" si="1348"/>
        <v>-</v>
      </c>
      <c r="BK2528" s="32" t="str">
        <f t="shared" ca="1" si="1348"/>
        <v>-</v>
      </c>
      <c r="BL2528" s="32">
        <f t="shared" ca="1" si="1348"/>
        <v>0</v>
      </c>
      <c r="BM2528" s="32">
        <f t="shared" ca="1" si="1348"/>
        <v>0</v>
      </c>
      <c r="BN2528" s="32">
        <f t="shared" ca="1" si="1348"/>
        <v>0</v>
      </c>
      <c r="BO2528" s="32">
        <f t="shared" ca="1" si="1348"/>
        <v>0</v>
      </c>
      <c r="BP2528" s="54">
        <v>0</v>
      </c>
    </row>
    <row r="2529" spans="1:68" hidden="1" outlineLevel="2">
      <c r="A2529" s="53"/>
      <c r="B2529" s="44">
        <f ca="1">COUNT(B$5:OFFSET(B2529,-1,0))</f>
        <v>2436</v>
      </c>
      <c r="C2529" s="31">
        <f ca="1">$B$2289</f>
        <v>2204</v>
      </c>
      <c r="D2529" s="45">
        <f t="shared" ca="1" si="1335"/>
        <v>2284</v>
      </c>
      <c r="E2529">
        <v>0</v>
      </c>
      <c r="F2529" t="b">
        <v>0</v>
      </c>
      <c r="G2529" t="b">
        <v>0</v>
      </c>
      <c r="H2529" t="b">
        <v>0</v>
      </c>
      <c r="I2529" s="3" t="str">
        <f t="shared" ca="1" si="1336"/>
        <v>G21- SRW + Flc</v>
      </c>
      <c r="J2529" s="16" t="str">
        <f ca="1">IF(MATCH(I2529,I$5:I2529,0)=(COUNTA(I$5:I2529)),"-","Dup")</f>
        <v>-</v>
      </c>
      <c r="K2529" s="32" t="str">
        <f t="shared" ca="1" si="1349"/>
        <v>-</v>
      </c>
      <c r="L2529" s="32" t="b">
        <f t="shared" ca="1" si="1349"/>
        <v>0</v>
      </c>
      <c r="M2529" s="32" t="b">
        <f t="shared" ca="1" si="1349"/>
        <v>1</v>
      </c>
      <c r="N2529" s="32">
        <f t="shared" ca="1" si="1349"/>
        <v>2</v>
      </c>
      <c r="O2529" s="32" t="str">
        <f t="shared" ca="1" si="1349"/>
        <v>-</v>
      </c>
      <c r="P2529" s="32" t="str">
        <f t="shared" ca="1" si="1349"/>
        <v>-</v>
      </c>
      <c r="Q2529" s="32" t="str">
        <f t="shared" ca="1" si="1349"/>
        <v>-</v>
      </c>
      <c r="R2529" s="32" t="str">
        <f t="shared" ca="1" si="1349"/>
        <v>-</v>
      </c>
      <c r="S2529" s="32" t="str">
        <f t="shared" ca="1" si="1349"/>
        <v>-</v>
      </c>
      <c r="T2529" s="32" t="str">
        <f t="shared" ca="1" si="1349"/>
        <v>-</v>
      </c>
      <c r="U2529" s="32" t="str">
        <f t="shared" ca="1" si="1349"/>
        <v>-</v>
      </c>
      <c r="V2529" s="32" t="str">
        <f t="shared" ca="1" si="1349"/>
        <v>-</v>
      </c>
      <c r="W2529" s="32" t="str">
        <f t="shared" ca="1" si="1349"/>
        <v>-</v>
      </c>
      <c r="X2529" s="32" t="str">
        <f t="shared" ca="1" si="1349"/>
        <v>-</v>
      </c>
      <c r="Y2529" s="32" t="str">
        <f t="shared" ca="1" si="1349"/>
        <v>-</v>
      </c>
      <c r="Z2529" s="32" t="str">
        <f t="shared" ca="1" si="1349"/>
        <v>-</v>
      </c>
      <c r="AA2529" s="32" t="b">
        <f t="shared" ca="1" si="1345"/>
        <v>1</v>
      </c>
      <c r="AB2529" s="32" t="b">
        <f t="shared" ca="1" si="1345"/>
        <v>0</v>
      </c>
      <c r="AC2529" s="32" t="b">
        <f t="shared" ca="1" si="1345"/>
        <v>1</v>
      </c>
      <c r="AD2529" s="32" t="b">
        <f t="shared" ca="1" si="1345"/>
        <v>1</v>
      </c>
      <c r="AE2529" s="32" t="b">
        <f t="shared" ca="1" si="1345"/>
        <v>1</v>
      </c>
      <c r="AF2529" s="32">
        <f t="shared" ca="1" si="1347"/>
        <v>0</v>
      </c>
      <c r="AG2529" s="32">
        <f t="shared" ca="1" si="1347"/>
        <v>0.4</v>
      </c>
      <c r="AH2529" s="32">
        <f t="shared" ca="1" si="1347"/>
        <v>-0.4</v>
      </c>
      <c r="AI2529" s="32" t="str">
        <f t="shared" ca="1" si="1347"/>
        <v>-</v>
      </c>
      <c r="AJ2529" s="32" t="str">
        <f t="shared" ca="1" si="1347"/>
        <v>-</v>
      </c>
      <c r="AK2529" s="32">
        <f t="shared" ca="1" si="1347"/>
        <v>0</v>
      </c>
      <c r="AL2529" s="32">
        <f t="shared" ca="1" si="1347"/>
        <v>1</v>
      </c>
      <c r="AM2529" s="32">
        <f t="shared" ca="1" si="1347"/>
        <v>-1</v>
      </c>
      <c r="AN2529" s="32">
        <f t="shared" ca="1" si="1347"/>
        <v>3.9</v>
      </c>
      <c r="AO2529" s="32" t="str">
        <f t="shared" ca="1" si="1347"/>
        <v>-</v>
      </c>
      <c r="AP2529" s="32" t="str">
        <f t="shared" ca="1" si="1347"/>
        <v>-</v>
      </c>
      <c r="AQ2529" s="32" t="b">
        <f t="shared" ca="1" si="1347"/>
        <v>1</v>
      </c>
      <c r="AR2529" s="32" t="b">
        <f t="shared" ca="1" si="1347"/>
        <v>1</v>
      </c>
      <c r="AS2529" s="32" t="str">
        <f t="shared" ca="1" si="1347"/>
        <v>-</v>
      </c>
      <c r="AT2529" s="32" t="str">
        <f t="shared" ca="1" si="1347"/>
        <v>-</v>
      </c>
      <c r="AU2529" s="32">
        <f t="shared" ca="1" si="1345"/>
        <v>-5.3620689655171819E-2</v>
      </c>
      <c r="AV2529" s="32">
        <f t="shared" ca="1" si="1347"/>
        <v>57.457900000000002</v>
      </c>
      <c r="AW2529" s="57">
        <f t="shared" ca="1" si="1342"/>
        <v>1</v>
      </c>
      <c r="AX2529" s="57">
        <f t="shared" ca="1" si="1342"/>
        <v>0</v>
      </c>
      <c r="AY2529" s="57">
        <f t="shared" ca="1" si="1342"/>
        <v>1</v>
      </c>
      <c r="AZ2529" s="57">
        <f t="shared" ca="1" si="1342"/>
        <v>1</v>
      </c>
      <c r="BA2529" s="32">
        <f t="shared" ca="1" si="1347"/>
        <v>0</v>
      </c>
      <c r="BB2529" s="32">
        <f t="shared" ca="1" si="1348"/>
        <v>0</v>
      </c>
      <c r="BC2529" s="32">
        <f t="shared" ca="1" si="1348"/>
        <v>1.041693783618491</v>
      </c>
      <c r="BD2529" s="32">
        <f t="shared" ca="1" si="1348"/>
        <v>0.13156646389413496</v>
      </c>
      <c r="BE2529" s="57">
        <f t="shared" ca="1" si="1343"/>
        <v>0</v>
      </c>
      <c r="BF2529" s="57">
        <f t="shared" ca="1" si="1343"/>
        <v>0</v>
      </c>
      <c r="BG2529" s="57">
        <f t="shared" ca="1" si="1343"/>
        <v>0</v>
      </c>
      <c r="BH2529" s="57">
        <f t="shared" ca="1" si="1343"/>
        <v>0</v>
      </c>
      <c r="BI2529" s="32" t="str">
        <f t="shared" ca="1" si="1348"/>
        <v>-</v>
      </c>
      <c r="BJ2529" s="32" t="str">
        <f t="shared" ca="1" si="1348"/>
        <v>-</v>
      </c>
      <c r="BK2529" s="32" t="str">
        <f t="shared" ca="1" si="1348"/>
        <v>-</v>
      </c>
      <c r="BL2529" s="32">
        <f t="shared" ca="1" si="1348"/>
        <v>0</v>
      </c>
      <c r="BM2529" s="32">
        <f t="shared" ca="1" si="1348"/>
        <v>0</v>
      </c>
      <c r="BN2529" s="32">
        <f t="shared" ca="1" si="1348"/>
        <v>0</v>
      </c>
      <c r="BO2529" s="32">
        <f t="shared" ca="1" si="1348"/>
        <v>0</v>
      </c>
      <c r="BP2529" s="54">
        <v>0</v>
      </c>
    </row>
    <row r="2530" spans="1:68" hidden="1" outlineLevel="2">
      <c r="A2530" s="53"/>
      <c r="B2530" s="44">
        <f ca="1">COUNT(B$5:OFFSET(B2530,-1,0))</f>
        <v>2437</v>
      </c>
      <c r="C2530" s="31">
        <f ca="1">$B$2290</f>
        <v>2205</v>
      </c>
      <c r="D2530" s="45">
        <f t="shared" ca="1" si="1335"/>
        <v>2285</v>
      </c>
      <c r="E2530">
        <v>0</v>
      </c>
      <c r="F2530" t="b">
        <v>0</v>
      </c>
      <c r="G2530" t="b">
        <v>0</v>
      </c>
      <c r="H2530" t="b">
        <v>0</v>
      </c>
      <c r="I2530" s="3" t="str">
        <f t="shared" ca="1" si="1336"/>
        <v>G22- SRW + Flc</v>
      </c>
      <c r="J2530" s="16" t="str">
        <f ca="1">IF(MATCH(I2530,I$5:I2530,0)=(COUNTA(I$5:I2530)),"-","Dup")</f>
        <v>-</v>
      </c>
      <c r="K2530" s="32" t="str">
        <f t="shared" ca="1" si="1349"/>
        <v>-</v>
      </c>
      <c r="L2530" s="32" t="b">
        <f t="shared" ca="1" si="1349"/>
        <v>0</v>
      </c>
      <c r="M2530" s="32" t="b">
        <f t="shared" ca="1" si="1349"/>
        <v>1</v>
      </c>
      <c r="N2530" s="32">
        <f t="shared" ca="1" si="1349"/>
        <v>2</v>
      </c>
      <c r="O2530" s="32" t="str">
        <f t="shared" ca="1" si="1349"/>
        <v>-</v>
      </c>
      <c r="P2530" s="32" t="str">
        <f t="shared" ca="1" si="1349"/>
        <v>-</v>
      </c>
      <c r="Q2530" s="32" t="str">
        <f t="shared" ca="1" si="1349"/>
        <v>-</v>
      </c>
      <c r="R2530" s="32" t="str">
        <f t="shared" ca="1" si="1349"/>
        <v>-</v>
      </c>
      <c r="S2530" s="32" t="str">
        <f t="shared" ca="1" si="1349"/>
        <v>-</v>
      </c>
      <c r="T2530" s="32" t="str">
        <f t="shared" ca="1" si="1349"/>
        <v>-</v>
      </c>
      <c r="U2530" s="32" t="str">
        <f t="shared" ca="1" si="1349"/>
        <v>-</v>
      </c>
      <c r="V2530" s="32" t="str">
        <f t="shared" ca="1" si="1349"/>
        <v>-</v>
      </c>
      <c r="W2530" s="32" t="str">
        <f t="shared" ca="1" si="1349"/>
        <v>-</v>
      </c>
      <c r="X2530" s="32" t="str">
        <f t="shared" ca="1" si="1349"/>
        <v>-</v>
      </c>
      <c r="Y2530" s="32" t="str">
        <f t="shared" ca="1" si="1349"/>
        <v>-</v>
      </c>
      <c r="Z2530" s="32" t="str">
        <f t="shared" ca="1" si="1349"/>
        <v>-</v>
      </c>
      <c r="AA2530" s="32" t="b">
        <f t="shared" ca="1" si="1345"/>
        <v>1</v>
      </c>
      <c r="AB2530" s="32" t="b">
        <f t="shared" ca="1" si="1345"/>
        <v>0</v>
      </c>
      <c r="AC2530" s="32" t="b">
        <f t="shared" ca="1" si="1345"/>
        <v>1</v>
      </c>
      <c r="AD2530" s="32" t="b">
        <f t="shared" ca="1" si="1345"/>
        <v>1</v>
      </c>
      <c r="AE2530" s="32" t="b">
        <f t="shared" ca="1" si="1345"/>
        <v>1</v>
      </c>
      <c r="AF2530" s="32">
        <f t="shared" ca="1" si="1347"/>
        <v>0</v>
      </c>
      <c r="AG2530" s="32">
        <f t="shared" ca="1" si="1347"/>
        <v>0.4</v>
      </c>
      <c r="AH2530" s="32">
        <f t="shared" ca="1" si="1347"/>
        <v>-0.4</v>
      </c>
      <c r="AI2530" s="32" t="str">
        <f t="shared" ca="1" si="1347"/>
        <v>-</v>
      </c>
      <c r="AJ2530" s="32" t="str">
        <f t="shared" ca="1" si="1347"/>
        <v>-</v>
      </c>
      <c r="AK2530" s="32">
        <f t="shared" ca="1" si="1347"/>
        <v>0</v>
      </c>
      <c r="AL2530" s="32">
        <f t="shared" ca="1" si="1347"/>
        <v>1</v>
      </c>
      <c r="AM2530" s="32">
        <f t="shared" ca="1" si="1347"/>
        <v>-1</v>
      </c>
      <c r="AN2530" s="32">
        <f t="shared" ca="1" si="1347"/>
        <v>3.9</v>
      </c>
      <c r="AO2530" s="32" t="str">
        <f t="shared" ca="1" si="1347"/>
        <v>-</v>
      </c>
      <c r="AP2530" s="32" t="str">
        <f t="shared" ca="1" si="1347"/>
        <v>-</v>
      </c>
      <c r="AQ2530" s="32" t="b">
        <f t="shared" ca="1" si="1347"/>
        <v>1</v>
      </c>
      <c r="AR2530" s="32" t="b">
        <f t="shared" ca="1" si="1347"/>
        <v>1</v>
      </c>
      <c r="AS2530" s="32" t="str">
        <f t="shared" ca="1" si="1347"/>
        <v>-</v>
      </c>
      <c r="AT2530" s="32" t="str">
        <f t="shared" ca="1" si="1347"/>
        <v>-</v>
      </c>
      <c r="AU2530" s="32">
        <f t="shared" ca="1" si="1345"/>
        <v>9.637931034482819E-2</v>
      </c>
      <c r="AV2530" s="32">
        <f t="shared" ca="1" si="1347"/>
        <v>58.113999999999997</v>
      </c>
      <c r="AW2530" s="57">
        <f t="shared" ca="1" si="1342"/>
        <v>1</v>
      </c>
      <c r="AX2530" s="57">
        <f t="shared" ca="1" si="1342"/>
        <v>0</v>
      </c>
      <c r="AY2530" s="57">
        <f t="shared" ca="1" si="1342"/>
        <v>1</v>
      </c>
      <c r="AZ2530" s="57">
        <f t="shared" ca="1" si="1342"/>
        <v>1</v>
      </c>
      <c r="BA2530" s="32">
        <f t="shared" ca="1" si="1347"/>
        <v>0</v>
      </c>
      <c r="BB2530" s="32">
        <f t="shared" ca="1" si="1348"/>
        <v>0</v>
      </c>
      <c r="BC2530" s="32">
        <f t="shared" ca="1" si="1348"/>
        <v>0.9801349849358536</v>
      </c>
      <c r="BD2530" s="32">
        <f t="shared" ca="1" si="1348"/>
        <v>-0.15482721263483512</v>
      </c>
      <c r="BE2530" s="57">
        <f t="shared" ca="1" si="1343"/>
        <v>0</v>
      </c>
      <c r="BF2530" s="57">
        <f t="shared" ca="1" si="1343"/>
        <v>0</v>
      </c>
      <c r="BG2530" s="57">
        <f t="shared" ca="1" si="1343"/>
        <v>0</v>
      </c>
      <c r="BH2530" s="57">
        <f t="shared" ca="1" si="1343"/>
        <v>0</v>
      </c>
      <c r="BI2530" s="32" t="str">
        <f t="shared" ca="1" si="1348"/>
        <v>-</v>
      </c>
      <c r="BJ2530" s="32" t="str">
        <f t="shared" ca="1" si="1348"/>
        <v>-</v>
      </c>
      <c r="BK2530" s="32" t="str">
        <f t="shared" ca="1" si="1348"/>
        <v>-</v>
      </c>
      <c r="BL2530" s="32">
        <f t="shared" ca="1" si="1348"/>
        <v>0</v>
      </c>
      <c r="BM2530" s="32">
        <f t="shared" ca="1" si="1348"/>
        <v>0</v>
      </c>
      <c r="BN2530" s="32">
        <f t="shared" ca="1" si="1348"/>
        <v>0</v>
      </c>
      <c r="BO2530" s="32">
        <f t="shared" ca="1" si="1348"/>
        <v>0</v>
      </c>
      <c r="BP2530" s="54">
        <v>0</v>
      </c>
    </row>
    <row r="2531" spans="1:68" hidden="1" outlineLevel="2">
      <c r="A2531" s="53"/>
      <c r="B2531" s="44">
        <f ca="1">COUNT(B$5:OFFSET(B2531,-1,0))</f>
        <v>2438</v>
      </c>
      <c r="C2531" s="31">
        <f ca="1">$B$2291</f>
        <v>2206</v>
      </c>
      <c r="D2531" s="45">
        <f t="shared" ca="1" si="1335"/>
        <v>2286</v>
      </c>
      <c r="E2531">
        <v>0</v>
      </c>
      <c r="F2531" t="b">
        <v>0</v>
      </c>
      <c r="G2531" t="b">
        <v>0</v>
      </c>
      <c r="H2531" t="b">
        <v>0</v>
      </c>
      <c r="I2531" s="3" t="str">
        <f t="shared" ca="1" si="1336"/>
        <v>G23- SRW + Flc</v>
      </c>
      <c r="J2531" s="16" t="str">
        <f ca="1">IF(MATCH(I2531,I$5:I2531,0)=(COUNTA(I$5:I2531)),"-","Dup")</f>
        <v>-</v>
      </c>
      <c r="K2531" s="32" t="str">
        <f t="shared" ca="1" si="1349"/>
        <v>-</v>
      </c>
      <c r="L2531" s="32" t="b">
        <f t="shared" ca="1" si="1349"/>
        <v>0</v>
      </c>
      <c r="M2531" s="32" t="b">
        <f t="shared" ca="1" si="1349"/>
        <v>1</v>
      </c>
      <c r="N2531" s="32">
        <f t="shared" ca="1" si="1349"/>
        <v>2</v>
      </c>
      <c r="O2531" s="32" t="str">
        <f t="shared" ca="1" si="1349"/>
        <v>-</v>
      </c>
      <c r="P2531" s="32" t="str">
        <f t="shared" ca="1" si="1349"/>
        <v>-</v>
      </c>
      <c r="Q2531" s="32" t="str">
        <f t="shared" ca="1" si="1349"/>
        <v>-</v>
      </c>
      <c r="R2531" s="32" t="str">
        <f t="shared" ca="1" si="1349"/>
        <v>-</v>
      </c>
      <c r="S2531" s="32" t="str">
        <f t="shared" ca="1" si="1349"/>
        <v>-</v>
      </c>
      <c r="T2531" s="32" t="str">
        <f t="shared" ca="1" si="1349"/>
        <v>-</v>
      </c>
      <c r="U2531" s="32" t="str">
        <f t="shared" ca="1" si="1349"/>
        <v>-</v>
      </c>
      <c r="V2531" s="32" t="str">
        <f t="shared" ca="1" si="1349"/>
        <v>-</v>
      </c>
      <c r="W2531" s="32" t="str">
        <f t="shared" ca="1" si="1349"/>
        <v>-</v>
      </c>
      <c r="X2531" s="32" t="str">
        <f t="shared" ca="1" si="1349"/>
        <v>-</v>
      </c>
      <c r="Y2531" s="32" t="str">
        <f t="shared" ca="1" si="1349"/>
        <v>-</v>
      </c>
      <c r="Z2531" s="32" t="str">
        <f t="shared" ca="1" si="1349"/>
        <v>-</v>
      </c>
      <c r="AA2531" s="32" t="b">
        <f t="shared" ca="1" si="1345"/>
        <v>1</v>
      </c>
      <c r="AB2531" s="32" t="b">
        <f t="shared" ca="1" si="1345"/>
        <v>0</v>
      </c>
      <c r="AC2531" s="32" t="b">
        <f t="shared" ca="1" si="1345"/>
        <v>1</v>
      </c>
      <c r="AD2531" s="32" t="b">
        <f t="shared" ca="1" si="1345"/>
        <v>1</v>
      </c>
      <c r="AE2531" s="32" t="b">
        <f t="shared" ca="1" si="1345"/>
        <v>1</v>
      </c>
      <c r="AF2531" s="32">
        <f t="shared" ca="1" si="1347"/>
        <v>0</v>
      </c>
      <c r="AG2531" s="32">
        <f t="shared" ca="1" si="1347"/>
        <v>0.4</v>
      </c>
      <c r="AH2531" s="32">
        <f t="shared" ca="1" si="1347"/>
        <v>-0.4</v>
      </c>
      <c r="AI2531" s="32" t="str">
        <f t="shared" ca="1" si="1347"/>
        <v>-</v>
      </c>
      <c r="AJ2531" s="32" t="str">
        <f t="shared" ca="1" si="1347"/>
        <v>-</v>
      </c>
      <c r="AK2531" s="32">
        <f t="shared" ca="1" si="1347"/>
        <v>0</v>
      </c>
      <c r="AL2531" s="32">
        <f t="shared" ca="1" si="1347"/>
        <v>1</v>
      </c>
      <c r="AM2531" s="32">
        <f t="shared" ca="1" si="1347"/>
        <v>-1</v>
      </c>
      <c r="AN2531" s="32">
        <f t="shared" ca="1" si="1347"/>
        <v>3.9</v>
      </c>
      <c r="AO2531" s="32" t="str">
        <f t="shared" ca="1" si="1347"/>
        <v>-</v>
      </c>
      <c r="AP2531" s="32" t="str">
        <f t="shared" ca="1" si="1347"/>
        <v>-</v>
      </c>
      <c r="AQ2531" s="32" t="b">
        <f t="shared" ca="1" si="1347"/>
        <v>1</v>
      </c>
      <c r="AR2531" s="32" t="b">
        <f t="shared" ca="1" si="1347"/>
        <v>1</v>
      </c>
      <c r="AS2531" s="32" t="str">
        <f t="shared" ca="1" si="1347"/>
        <v>-</v>
      </c>
      <c r="AT2531" s="32" t="str">
        <f t="shared" ca="1" si="1347"/>
        <v>-</v>
      </c>
      <c r="AU2531" s="32">
        <f t="shared" ca="1" si="1345"/>
        <v>-5.3620689655171819E-2</v>
      </c>
      <c r="AV2531" s="32">
        <f t="shared" ca="1" si="1347"/>
        <v>61.163699999999999</v>
      </c>
      <c r="AW2531" s="57">
        <f t="shared" ca="1" si="1342"/>
        <v>1</v>
      </c>
      <c r="AX2531" s="57">
        <f t="shared" ca="1" si="1342"/>
        <v>0</v>
      </c>
      <c r="AY2531" s="57">
        <f t="shared" ca="1" si="1342"/>
        <v>1</v>
      </c>
      <c r="AZ2531" s="57">
        <f t="shared" ca="1" si="1342"/>
        <v>1</v>
      </c>
      <c r="BA2531" s="32">
        <f t="shared" ca="1" si="1347"/>
        <v>0</v>
      </c>
      <c r="BB2531" s="32">
        <f t="shared" ca="1" si="1348"/>
        <v>0</v>
      </c>
      <c r="BC2531" s="32">
        <f t="shared" ca="1" si="1348"/>
        <v>0.97480955977687367</v>
      </c>
      <c r="BD2531" s="32">
        <f t="shared" ca="1" si="1348"/>
        <v>0.54821782184545143</v>
      </c>
      <c r="BE2531" s="57">
        <f t="shared" ca="1" si="1343"/>
        <v>0</v>
      </c>
      <c r="BF2531" s="57">
        <f t="shared" ca="1" si="1343"/>
        <v>0</v>
      </c>
      <c r="BG2531" s="57">
        <f t="shared" ca="1" si="1343"/>
        <v>0</v>
      </c>
      <c r="BH2531" s="57">
        <f t="shared" ca="1" si="1343"/>
        <v>0</v>
      </c>
      <c r="BI2531" s="32" t="str">
        <f t="shared" ca="1" si="1348"/>
        <v>-</v>
      </c>
      <c r="BJ2531" s="32" t="str">
        <f t="shared" ca="1" si="1348"/>
        <v>-</v>
      </c>
      <c r="BK2531" s="32" t="str">
        <f t="shared" ca="1" si="1348"/>
        <v>-</v>
      </c>
      <c r="BL2531" s="32">
        <f t="shared" ca="1" si="1348"/>
        <v>0</v>
      </c>
      <c r="BM2531" s="32">
        <f t="shared" ca="1" si="1348"/>
        <v>0</v>
      </c>
      <c r="BN2531" s="32">
        <f t="shared" ca="1" si="1348"/>
        <v>0</v>
      </c>
      <c r="BO2531" s="32">
        <f t="shared" ca="1" si="1348"/>
        <v>0</v>
      </c>
      <c r="BP2531" s="54">
        <v>0</v>
      </c>
    </row>
    <row r="2532" spans="1:68" hidden="1" outlineLevel="2">
      <c r="A2532" s="53"/>
      <c r="B2532" s="44">
        <f ca="1">COUNT(B$5:OFFSET(B2532,-1,0))</f>
        <v>2439</v>
      </c>
      <c r="C2532" s="31">
        <f ca="1">$B$2292</f>
        <v>2207</v>
      </c>
      <c r="D2532" s="45">
        <f t="shared" ca="1" si="1335"/>
        <v>2287</v>
      </c>
      <c r="E2532">
        <v>0</v>
      </c>
      <c r="F2532" t="b">
        <v>0</v>
      </c>
      <c r="G2532" t="b">
        <v>0</v>
      </c>
      <c r="H2532" t="b">
        <v>0</v>
      </c>
      <c r="I2532" s="3" t="str">
        <f t="shared" ca="1" si="1336"/>
        <v>G24- SRW + Flc</v>
      </c>
      <c r="J2532" s="16" t="str">
        <f ca="1">IF(MATCH(I2532,I$5:I2532,0)=(COUNTA(I$5:I2532)),"-","Dup")</f>
        <v>-</v>
      </c>
      <c r="K2532" s="32" t="str">
        <f t="shared" ca="1" si="1349"/>
        <v>-</v>
      </c>
      <c r="L2532" s="32" t="b">
        <f t="shared" ca="1" si="1349"/>
        <v>0</v>
      </c>
      <c r="M2532" s="32" t="b">
        <f t="shared" ca="1" si="1349"/>
        <v>1</v>
      </c>
      <c r="N2532" s="32">
        <f t="shared" ca="1" si="1349"/>
        <v>2</v>
      </c>
      <c r="O2532" s="32" t="str">
        <f t="shared" ca="1" si="1349"/>
        <v>-</v>
      </c>
      <c r="P2532" s="32" t="str">
        <f t="shared" ca="1" si="1349"/>
        <v>-</v>
      </c>
      <c r="Q2532" s="32" t="str">
        <f t="shared" ca="1" si="1349"/>
        <v>-</v>
      </c>
      <c r="R2532" s="32" t="str">
        <f t="shared" ca="1" si="1349"/>
        <v>-</v>
      </c>
      <c r="S2532" s="32" t="str">
        <f t="shared" ca="1" si="1349"/>
        <v>-</v>
      </c>
      <c r="T2532" s="32" t="str">
        <f t="shared" ca="1" si="1349"/>
        <v>-</v>
      </c>
      <c r="U2532" s="32" t="str">
        <f t="shared" ca="1" si="1349"/>
        <v>-</v>
      </c>
      <c r="V2532" s="32" t="str">
        <f t="shared" ca="1" si="1349"/>
        <v>-</v>
      </c>
      <c r="W2532" s="32" t="str">
        <f t="shared" ca="1" si="1349"/>
        <v>-</v>
      </c>
      <c r="X2532" s="32" t="str">
        <f t="shared" ca="1" si="1349"/>
        <v>-</v>
      </c>
      <c r="Y2532" s="32" t="str">
        <f t="shared" ca="1" si="1349"/>
        <v>-</v>
      </c>
      <c r="Z2532" s="32" t="str">
        <f t="shared" ca="1" si="1349"/>
        <v>-</v>
      </c>
      <c r="AA2532" s="32" t="b">
        <f t="shared" ref="AA2532:AE2537" ca="1" si="1350">OFFSET(AA$5,$D2532,0)</f>
        <v>1</v>
      </c>
      <c r="AB2532" s="32" t="b">
        <f t="shared" ca="1" si="1350"/>
        <v>0</v>
      </c>
      <c r="AC2532" s="32" t="b">
        <f t="shared" ca="1" si="1350"/>
        <v>1</v>
      </c>
      <c r="AD2532" s="32" t="b">
        <f t="shared" ca="1" si="1350"/>
        <v>1</v>
      </c>
      <c r="AE2532" s="32" t="b">
        <f t="shared" ca="1" si="1350"/>
        <v>1</v>
      </c>
      <c r="AF2532" s="32">
        <f t="shared" ca="1" si="1347"/>
        <v>0</v>
      </c>
      <c r="AG2532" s="32">
        <f t="shared" ca="1" si="1347"/>
        <v>0.4</v>
      </c>
      <c r="AH2532" s="32">
        <f t="shared" ca="1" si="1347"/>
        <v>-0.4</v>
      </c>
      <c r="AI2532" s="32" t="str">
        <f t="shared" ca="1" si="1347"/>
        <v>-</v>
      </c>
      <c r="AJ2532" s="32" t="str">
        <f t="shared" ca="1" si="1347"/>
        <v>-</v>
      </c>
      <c r="AK2532" s="32">
        <f t="shared" ca="1" si="1347"/>
        <v>0</v>
      </c>
      <c r="AL2532" s="32">
        <f t="shared" ca="1" si="1347"/>
        <v>1</v>
      </c>
      <c r="AM2532" s="32">
        <f t="shared" ca="1" si="1347"/>
        <v>-1</v>
      </c>
      <c r="AN2532" s="32">
        <f t="shared" ca="1" si="1347"/>
        <v>3.9</v>
      </c>
      <c r="AO2532" s="32" t="str">
        <f t="shared" ca="1" si="1347"/>
        <v>-</v>
      </c>
      <c r="AP2532" s="32" t="str">
        <f t="shared" ca="1" si="1347"/>
        <v>-</v>
      </c>
      <c r="AQ2532" s="32" t="b">
        <f t="shared" ca="1" si="1347"/>
        <v>1</v>
      </c>
      <c r="AR2532" s="32" t="b">
        <f t="shared" ca="1" si="1347"/>
        <v>1</v>
      </c>
      <c r="AS2532" s="32" t="str">
        <f t="shared" ca="1" si="1347"/>
        <v>-</v>
      </c>
      <c r="AT2532" s="32" t="str">
        <f t="shared" ca="1" si="1347"/>
        <v>-</v>
      </c>
      <c r="AU2532" s="32">
        <f t="shared" ca="1" si="1347"/>
        <v>1.6379310344828184E-2</v>
      </c>
      <c r="AV2532" s="32">
        <f t="shared" ca="1" si="1347"/>
        <v>56.215699999999998</v>
      </c>
      <c r="AW2532" s="57">
        <f t="shared" ca="1" si="1342"/>
        <v>1</v>
      </c>
      <c r="AX2532" s="57">
        <f t="shared" ca="1" si="1342"/>
        <v>0</v>
      </c>
      <c r="AY2532" s="57">
        <f t="shared" ca="1" si="1342"/>
        <v>1</v>
      </c>
      <c r="AZ2532" s="57">
        <f t="shared" ca="1" si="1342"/>
        <v>1</v>
      </c>
      <c r="BA2532" s="32">
        <f t="shared" ca="1" si="1347"/>
        <v>0</v>
      </c>
      <c r="BB2532" s="32">
        <f t="shared" ca="1" si="1348"/>
        <v>0</v>
      </c>
      <c r="BC2532" s="32">
        <f t="shared" ca="1" si="1348"/>
        <v>0.96234232886653825</v>
      </c>
      <c r="BD2532" s="32">
        <f t="shared" ca="1" si="1348"/>
        <v>-6.2800697240170678E-2</v>
      </c>
      <c r="BE2532" s="57">
        <f t="shared" ca="1" si="1343"/>
        <v>0</v>
      </c>
      <c r="BF2532" s="57">
        <f t="shared" ca="1" si="1343"/>
        <v>0</v>
      </c>
      <c r="BG2532" s="57">
        <f t="shared" ca="1" si="1343"/>
        <v>0</v>
      </c>
      <c r="BH2532" s="57">
        <f t="shared" ca="1" si="1343"/>
        <v>0</v>
      </c>
      <c r="BI2532" s="32" t="str">
        <f t="shared" ca="1" si="1348"/>
        <v>-</v>
      </c>
      <c r="BJ2532" s="32" t="str">
        <f t="shared" ca="1" si="1348"/>
        <v>-</v>
      </c>
      <c r="BK2532" s="32" t="str">
        <f t="shared" ca="1" si="1348"/>
        <v>-</v>
      </c>
      <c r="BL2532" s="32">
        <f t="shared" ca="1" si="1348"/>
        <v>0</v>
      </c>
      <c r="BM2532" s="32">
        <f t="shared" ca="1" si="1348"/>
        <v>0</v>
      </c>
      <c r="BN2532" s="32">
        <f t="shared" ca="1" si="1348"/>
        <v>0</v>
      </c>
      <c r="BO2532" s="32">
        <f t="shared" ca="1" si="1348"/>
        <v>0</v>
      </c>
      <c r="BP2532" s="54">
        <v>0</v>
      </c>
    </row>
    <row r="2533" spans="1:68" hidden="1" outlineLevel="2">
      <c r="A2533" s="53"/>
      <c r="B2533" s="44">
        <f ca="1">COUNT(B$5:OFFSET(B2533,-1,0))</f>
        <v>2440</v>
      </c>
      <c r="C2533" s="31">
        <f ca="1">$B$2293</f>
        <v>2208</v>
      </c>
      <c r="D2533" s="45">
        <f t="shared" ca="1" si="1335"/>
        <v>2288</v>
      </c>
      <c r="E2533">
        <v>0</v>
      </c>
      <c r="F2533" t="b">
        <v>0</v>
      </c>
      <c r="G2533" t="b">
        <v>0</v>
      </c>
      <c r="H2533" t="b">
        <v>0</v>
      </c>
      <c r="I2533" s="3" t="str">
        <f t="shared" ca="1" si="1336"/>
        <v>G25- SRW + Flc</v>
      </c>
      <c r="J2533" s="16" t="str">
        <f ca="1">IF(MATCH(I2533,I$5:I2533,0)=(COUNTA(I$5:I2533)),"-","Dup")</f>
        <v>-</v>
      </c>
      <c r="K2533" s="32" t="str">
        <f t="shared" ca="1" si="1349"/>
        <v>-</v>
      </c>
      <c r="L2533" s="32" t="b">
        <f t="shared" ca="1" si="1349"/>
        <v>0</v>
      </c>
      <c r="M2533" s="32" t="b">
        <f t="shared" ca="1" si="1349"/>
        <v>1</v>
      </c>
      <c r="N2533" s="32">
        <f t="shared" ca="1" si="1349"/>
        <v>2</v>
      </c>
      <c r="O2533" s="32" t="str">
        <f t="shared" ca="1" si="1349"/>
        <v>-</v>
      </c>
      <c r="P2533" s="32" t="str">
        <f t="shared" ca="1" si="1349"/>
        <v>-</v>
      </c>
      <c r="Q2533" s="32" t="str">
        <f t="shared" ca="1" si="1349"/>
        <v>-</v>
      </c>
      <c r="R2533" s="32" t="str">
        <f t="shared" ca="1" si="1349"/>
        <v>-</v>
      </c>
      <c r="S2533" s="32" t="str">
        <f t="shared" ca="1" si="1349"/>
        <v>-</v>
      </c>
      <c r="T2533" s="32" t="str">
        <f t="shared" ca="1" si="1349"/>
        <v>-</v>
      </c>
      <c r="U2533" s="32" t="str">
        <f t="shared" ca="1" si="1349"/>
        <v>-</v>
      </c>
      <c r="V2533" s="32" t="str">
        <f t="shared" ca="1" si="1349"/>
        <v>-</v>
      </c>
      <c r="W2533" s="32" t="str">
        <f t="shared" ca="1" si="1349"/>
        <v>-</v>
      </c>
      <c r="X2533" s="32" t="str">
        <f t="shared" ca="1" si="1349"/>
        <v>-</v>
      </c>
      <c r="Y2533" s="32" t="str">
        <f t="shared" ca="1" si="1349"/>
        <v>-</v>
      </c>
      <c r="Z2533" s="32" t="str">
        <f t="shared" ca="1" si="1349"/>
        <v>-</v>
      </c>
      <c r="AA2533" s="32" t="b">
        <f t="shared" ca="1" si="1350"/>
        <v>1</v>
      </c>
      <c r="AB2533" s="32" t="b">
        <f t="shared" ca="1" si="1350"/>
        <v>0</v>
      </c>
      <c r="AC2533" s="32" t="b">
        <f t="shared" ca="1" si="1350"/>
        <v>1</v>
      </c>
      <c r="AD2533" s="32" t="b">
        <f t="shared" ca="1" si="1350"/>
        <v>1</v>
      </c>
      <c r="AE2533" s="32" t="b">
        <f t="shared" ca="1" si="1350"/>
        <v>1</v>
      </c>
      <c r="AF2533" s="32">
        <f t="shared" ca="1" si="1347"/>
        <v>0</v>
      </c>
      <c r="AG2533" s="32">
        <f t="shared" ca="1" si="1347"/>
        <v>0.4</v>
      </c>
      <c r="AH2533" s="32">
        <f t="shared" ca="1" si="1347"/>
        <v>-0.4</v>
      </c>
      <c r="AI2533" s="32" t="str">
        <f t="shared" ca="1" si="1347"/>
        <v>-</v>
      </c>
      <c r="AJ2533" s="32" t="str">
        <f t="shared" ca="1" si="1347"/>
        <v>-</v>
      </c>
      <c r="AK2533" s="32">
        <f t="shared" ca="1" si="1347"/>
        <v>0</v>
      </c>
      <c r="AL2533" s="32">
        <f t="shared" ca="1" si="1347"/>
        <v>1</v>
      </c>
      <c r="AM2533" s="32">
        <f t="shared" ca="1" si="1347"/>
        <v>-1</v>
      </c>
      <c r="AN2533" s="32">
        <f t="shared" ca="1" si="1347"/>
        <v>3.9</v>
      </c>
      <c r="AO2533" s="32" t="str">
        <f t="shared" ca="1" si="1347"/>
        <v>-</v>
      </c>
      <c r="AP2533" s="32" t="str">
        <f t="shared" ca="1" si="1347"/>
        <v>-</v>
      </c>
      <c r="AQ2533" s="32" t="b">
        <f t="shared" ca="1" si="1347"/>
        <v>1</v>
      </c>
      <c r="AR2533" s="32" t="b">
        <f t="shared" ca="1" si="1347"/>
        <v>1</v>
      </c>
      <c r="AS2533" s="32" t="str">
        <f t="shared" ca="1" si="1347"/>
        <v>-</v>
      </c>
      <c r="AT2533" s="32" t="str">
        <f t="shared" ca="1" si="1347"/>
        <v>-</v>
      </c>
      <c r="AU2533" s="32">
        <f t="shared" ca="1" si="1347"/>
        <v>0.16137931034482819</v>
      </c>
      <c r="AV2533" s="32">
        <f t="shared" ca="1" si="1347"/>
        <v>58.371400000000001</v>
      </c>
      <c r="AW2533" s="57">
        <f t="shared" ca="1" si="1342"/>
        <v>1</v>
      </c>
      <c r="AX2533" s="57">
        <f t="shared" ca="1" si="1342"/>
        <v>0</v>
      </c>
      <c r="AY2533" s="57">
        <f t="shared" ca="1" si="1342"/>
        <v>1</v>
      </c>
      <c r="AZ2533" s="57">
        <f t="shared" ca="1" si="1342"/>
        <v>1</v>
      </c>
      <c r="BA2533" s="32">
        <f t="shared" ca="1" si="1347"/>
        <v>0</v>
      </c>
      <c r="BB2533" s="32">
        <f t="shared" ca="1" si="1348"/>
        <v>0</v>
      </c>
      <c r="BC2533" s="32">
        <f t="shared" ca="1" si="1348"/>
        <v>1.0434604649805563</v>
      </c>
      <c r="BD2533" s="32">
        <f t="shared" ca="1" si="1348"/>
        <v>0.14847362909794626</v>
      </c>
      <c r="BE2533" s="57">
        <f t="shared" ca="1" si="1343"/>
        <v>0</v>
      </c>
      <c r="BF2533" s="57">
        <f t="shared" ca="1" si="1343"/>
        <v>0</v>
      </c>
      <c r="BG2533" s="57">
        <f t="shared" ca="1" si="1343"/>
        <v>0</v>
      </c>
      <c r="BH2533" s="57">
        <f t="shared" ca="1" si="1343"/>
        <v>0</v>
      </c>
      <c r="BI2533" s="32" t="str">
        <f t="shared" ca="1" si="1348"/>
        <v>-</v>
      </c>
      <c r="BJ2533" s="32" t="str">
        <f t="shared" ca="1" si="1348"/>
        <v>-</v>
      </c>
      <c r="BK2533" s="32" t="str">
        <f t="shared" ca="1" si="1348"/>
        <v>-</v>
      </c>
      <c r="BL2533" s="32">
        <f t="shared" ca="1" si="1348"/>
        <v>0</v>
      </c>
      <c r="BM2533" s="32">
        <f t="shared" ca="1" si="1348"/>
        <v>0</v>
      </c>
      <c r="BN2533" s="32">
        <f t="shared" ca="1" si="1348"/>
        <v>0</v>
      </c>
      <c r="BO2533" s="32">
        <f t="shared" ca="1" si="1348"/>
        <v>0</v>
      </c>
      <c r="BP2533" s="54">
        <v>0</v>
      </c>
    </row>
    <row r="2534" spans="1:68" hidden="1" outlineLevel="2">
      <c r="A2534" s="53"/>
      <c r="B2534" s="44">
        <f ca="1">COUNT(B$5:OFFSET(B2534,-1,0))</f>
        <v>2441</v>
      </c>
      <c r="C2534" s="31">
        <f ca="1">$B$2294</f>
        <v>2209</v>
      </c>
      <c r="D2534" s="45">
        <f t="shared" ca="1" si="1335"/>
        <v>2289</v>
      </c>
      <c r="E2534">
        <v>0</v>
      </c>
      <c r="F2534" t="b">
        <v>0</v>
      </c>
      <c r="G2534" t="b">
        <v>0</v>
      </c>
      <c r="H2534" t="b">
        <v>0</v>
      </c>
      <c r="I2534" s="3" t="str">
        <f t="shared" ca="1" si="1336"/>
        <v>G26- SRW + Flc</v>
      </c>
      <c r="J2534" s="16" t="str">
        <f ca="1">IF(MATCH(I2534,I$5:I2534,0)=(COUNTA(I$5:I2534)),"-","Dup")</f>
        <v>-</v>
      </c>
      <c r="K2534" s="32" t="str">
        <f t="shared" ca="1" si="1349"/>
        <v>-</v>
      </c>
      <c r="L2534" s="32" t="b">
        <f t="shared" ca="1" si="1349"/>
        <v>0</v>
      </c>
      <c r="M2534" s="32" t="b">
        <f t="shared" ca="1" si="1349"/>
        <v>1</v>
      </c>
      <c r="N2534" s="32">
        <f t="shared" ca="1" si="1349"/>
        <v>2</v>
      </c>
      <c r="O2534" s="32" t="str">
        <f t="shared" ca="1" si="1349"/>
        <v>-</v>
      </c>
      <c r="P2534" s="32" t="str">
        <f t="shared" ca="1" si="1349"/>
        <v>-</v>
      </c>
      <c r="Q2534" s="32" t="str">
        <f t="shared" ca="1" si="1349"/>
        <v>-</v>
      </c>
      <c r="R2534" s="32" t="str">
        <f t="shared" ca="1" si="1349"/>
        <v>-</v>
      </c>
      <c r="S2534" s="32" t="str">
        <f t="shared" ca="1" si="1349"/>
        <v>-</v>
      </c>
      <c r="T2534" s="32" t="str">
        <f t="shared" ca="1" si="1349"/>
        <v>-</v>
      </c>
      <c r="U2534" s="32" t="str">
        <f t="shared" ca="1" si="1349"/>
        <v>-</v>
      </c>
      <c r="V2534" s="32" t="str">
        <f t="shared" ca="1" si="1349"/>
        <v>-</v>
      </c>
      <c r="W2534" s="32" t="str">
        <f t="shared" ca="1" si="1349"/>
        <v>-</v>
      </c>
      <c r="X2534" s="32" t="str">
        <f t="shared" ca="1" si="1349"/>
        <v>-</v>
      </c>
      <c r="Y2534" s="32" t="str">
        <f t="shared" ca="1" si="1349"/>
        <v>-</v>
      </c>
      <c r="Z2534" s="32" t="str">
        <f t="shared" ca="1" si="1349"/>
        <v>-</v>
      </c>
      <c r="AA2534" s="32" t="b">
        <f t="shared" ca="1" si="1350"/>
        <v>1</v>
      </c>
      <c r="AB2534" s="32" t="b">
        <f t="shared" ca="1" si="1350"/>
        <v>0</v>
      </c>
      <c r="AC2534" s="32" t="b">
        <f t="shared" ca="1" si="1350"/>
        <v>1</v>
      </c>
      <c r="AD2534" s="32" t="b">
        <f t="shared" ca="1" si="1350"/>
        <v>1</v>
      </c>
      <c r="AE2534" s="32" t="b">
        <f t="shared" ca="1" si="1350"/>
        <v>1</v>
      </c>
      <c r="AF2534" s="32">
        <f t="shared" ca="1" si="1347"/>
        <v>0</v>
      </c>
      <c r="AG2534" s="32">
        <f t="shared" ca="1" si="1347"/>
        <v>0.4</v>
      </c>
      <c r="AH2534" s="32">
        <f t="shared" ca="1" si="1347"/>
        <v>-0.4</v>
      </c>
      <c r="AI2534" s="32" t="str">
        <f t="shared" ca="1" si="1347"/>
        <v>-</v>
      </c>
      <c r="AJ2534" s="32" t="str">
        <f t="shared" ca="1" si="1347"/>
        <v>-</v>
      </c>
      <c r="AK2534" s="32">
        <f t="shared" ca="1" si="1347"/>
        <v>0</v>
      </c>
      <c r="AL2534" s="32">
        <f t="shared" ca="1" si="1347"/>
        <v>1</v>
      </c>
      <c r="AM2534" s="32">
        <f t="shared" ca="1" si="1347"/>
        <v>-1</v>
      </c>
      <c r="AN2534" s="32">
        <f t="shared" ca="1" si="1347"/>
        <v>3.9</v>
      </c>
      <c r="AO2534" s="32" t="str">
        <f t="shared" ca="1" si="1347"/>
        <v>-</v>
      </c>
      <c r="AP2534" s="32" t="str">
        <f t="shared" ca="1" si="1347"/>
        <v>-</v>
      </c>
      <c r="AQ2534" s="32" t="b">
        <f t="shared" ca="1" si="1347"/>
        <v>1</v>
      </c>
      <c r="AR2534" s="32" t="b">
        <f t="shared" ca="1" si="1347"/>
        <v>1</v>
      </c>
      <c r="AS2534" s="32" t="str">
        <f t="shared" ca="1" si="1347"/>
        <v>-</v>
      </c>
      <c r="AT2534" s="32" t="str">
        <f t="shared" ca="1" si="1347"/>
        <v>-</v>
      </c>
      <c r="AU2534" s="32">
        <f t="shared" ca="1" si="1347"/>
        <v>-0.16362068965517182</v>
      </c>
      <c r="AV2534" s="32">
        <f t="shared" ca="1" si="1347"/>
        <v>56.062399999999997</v>
      </c>
      <c r="AW2534" s="57">
        <f t="shared" ca="1" si="1342"/>
        <v>1</v>
      </c>
      <c r="AX2534" s="57">
        <f t="shared" ca="1" si="1342"/>
        <v>0</v>
      </c>
      <c r="AY2534" s="57">
        <f t="shared" ca="1" si="1342"/>
        <v>1</v>
      </c>
      <c r="AZ2534" s="57">
        <f t="shared" ca="1" si="1342"/>
        <v>1</v>
      </c>
      <c r="BA2534" s="32">
        <f t="shared" ca="1" si="1347"/>
        <v>0</v>
      </c>
      <c r="BB2534" s="32">
        <f t="shared" ca="1" si="1348"/>
        <v>0</v>
      </c>
      <c r="BC2534" s="32">
        <f t="shared" ca="1" si="1348"/>
        <v>1.0054793617634981</v>
      </c>
      <c r="BD2534" s="32">
        <f t="shared" ca="1" si="1348"/>
        <v>-0.1610271151075473</v>
      </c>
      <c r="BE2534" s="57">
        <f t="shared" ca="1" si="1343"/>
        <v>0</v>
      </c>
      <c r="BF2534" s="57">
        <f t="shared" ca="1" si="1343"/>
        <v>0</v>
      </c>
      <c r="BG2534" s="57">
        <f t="shared" ca="1" si="1343"/>
        <v>0</v>
      </c>
      <c r="BH2534" s="57">
        <f t="shared" ca="1" si="1343"/>
        <v>0</v>
      </c>
      <c r="BI2534" s="32" t="str">
        <f t="shared" ca="1" si="1348"/>
        <v>-</v>
      </c>
      <c r="BJ2534" s="32" t="str">
        <f t="shared" ca="1" si="1348"/>
        <v>-</v>
      </c>
      <c r="BK2534" s="32" t="str">
        <f t="shared" ca="1" si="1348"/>
        <v>-</v>
      </c>
      <c r="BL2534" s="32">
        <f t="shared" ca="1" si="1348"/>
        <v>0</v>
      </c>
      <c r="BM2534" s="32">
        <f t="shared" ca="1" si="1348"/>
        <v>0</v>
      </c>
      <c r="BN2534" s="32">
        <f t="shared" ca="1" si="1348"/>
        <v>0</v>
      </c>
      <c r="BO2534" s="32">
        <f t="shared" ca="1" si="1348"/>
        <v>0</v>
      </c>
      <c r="BP2534" s="54">
        <v>0</v>
      </c>
    </row>
    <row r="2535" spans="1:68" hidden="1" outlineLevel="2">
      <c r="A2535" s="53"/>
      <c r="B2535" s="44">
        <f ca="1">COUNT(B$5:OFFSET(B2535,-1,0))</f>
        <v>2442</v>
      </c>
      <c r="C2535" s="31">
        <f ca="1">$B$2295</f>
        <v>2210</v>
      </c>
      <c r="D2535" s="45">
        <f t="shared" ca="1" si="1335"/>
        <v>2290</v>
      </c>
      <c r="E2535">
        <v>0</v>
      </c>
      <c r="F2535" t="b">
        <v>0</v>
      </c>
      <c r="G2535" t="b">
        <v>0</v>
      </c>
      <c r="H2535" t="b">
        <v>0</v>
      </c>
      <c r="I2535" s="3" t="str">
        <f t="shared" ca="1" si="1336"/>
        <v>G27- SRW + Flc</v>
      </c>
      <c r="J2535" s="16" t="str">
        <f ca="1">IF(MATCH(I2535,I$5:I2535,0)=(COUNTA(I$5:I2535)),"-","Dup")</f>
        <v>-</v>
      </c>
      <c r="K2535" s="32" t="str">
        <f t="shared" ca="1" si="1349"/>
        <v>-</v>
      </c>
      <c r="L2535" s="32" t="b">
        <f t="shared" ca="1" si="1349"/>
        <v>0</v>
      </c>
      <c r="M2535" s="32" t="b">
        <f t="shared" ca="1" si="1349"/>
        <v>1</v>
      </c>
      <c r="N2535" s="32">
        <f t="shared" ca="1" si="1349"/>
        <v>2</v>
      </c>
      <c r="O2535" s="32" t="str">
        <f t="shared" ca="1" si="1349"/>
        <v>-</v>
      </c>
      <c r="P2535" s="32" t="str">
        <f t="shared" ca="1" si="1349"/>
        <v>-</v>
      </c>
      <c r="Q2535" s="32" t="str">
        <f t="shared" ca="1" si="1349"/>
        <v>-</v>
      </c>
      <c r="R2535" s="32" t="str">
        <f t="shared" ca="1" si="1349"/>
        <v>-</v>
      </c>
      <c r="S2535" s="32" t="str">
        <f t="shared" ca="1" si="1349"/>
        <v>-</v>
      </c>
      <c r="T2535" s="32" t="str">
        <f t="shared" ca="1" si="1349"/>
        <v>-</v>
      </c>
      <c r="U2535" s="32" t="str">
        <f t="shared" ca="1" si="1349"/>
        <v>-</v>
      </c>
      <c r="V2535" s="32" t="str">
        <f t="shared" ca="1" si="1349"/>
        <v>-</v>
      </c>
      <c r="W2535" s="32" t="str">
        <f t="shared" ca="1" si="1349"/>
        <v>-</v>
      </c>
      <c r="X2535" s="32" t="str">
        <f t="shared" ca="1" si="1349"/>
        <v>-</v>
      </c>
      <c r="Y2535" s="32" t="str">
        <f t="shared" ca="1" si="1349"/>
        <v>-</v>
      </c>
      <c r="Z2535" s="32" t="str">
        <f t="shared" ca="1" si="1349"/>
        <v>-</v>
      </c>
      <c r="AA2535" s="32" t="b">
        <f t="shared" ca="1" si="1350"/>
        <v>1</v>
      </c>
      <c r="AB2535" s="32" t="b">
        <f t="shared" ca="1" si="1350"/>
        <v>0</v>
      </c>
      <c r="AC2535" s="32" t="b">
        <f t="shared" ca="1" si="1350"/>
        <v>1</v>
      </c>
      <c r="AD2535" s="32" t="b">
        <f t="shared" ca="1" si="1350"/>
        <v>1</v>
      </c>
      <c r="AE2535" s="32" t="b">
        <f t="shared" ca="1" si="1350"/>
        <v>1</v>
      </c>
      <c r="AF2535" s="32">
        <f t="shared" ca="1" si="1347"/>
        <v>0</v>
      </c>
      <c r="AG2535" s="32">
        <f t="shared" ca="1" si="1347"/>
        <v>0.4</v>
      </c>
      <c r="AH2535" s="32">
        <f t="shared" ca="1" si="1347"/>
        <v>-0.4</v>
      </c>
      <c r="AI2535" s="32" t="str">
        <f t="shared" ca="1" si="1347"/>
        <v>-</v>
      </c>
      <c r="AJ2535" s="32" t="str">
        <f t="shared" ca="1" si="1347"/>
        <v>-</v>
      </c>
      <c r="AK2535" s="32">
        <f t="shared" ca="1" si="1347"/>
        <v>0</v>
      </c>
      <c r="AL2535" s="32">
        <f t="shared" ca="1" si="1347"/>
        <v>1</v>
      </c>
      <c r="AM2535" s="32">
        <f t="shared" ca="1" si="1347"/>
        <v>-1</v>
      </c>
      <c r="AN2535" s="32">
        <f t="shared" ca="1" si="1347"/>
        <v>3.9</v>
      </c>
      <c r="AO2535" s="32" t="str">
        <f t="shared" ca="1" si="1347"/>
        <v>-</v>
      </c>
      <c r="AP2535" s="32" t="str">
        <f t="shared" ca="1" si="1347"/>
        <v>-</v>
      </c>
      <c r="AQ2535" s="32" t="b">
        <f t="shared" ca="1" si="1347"/>
        <v>1</v>
      </c>
      <c r="AR2535" s="32" t="b">
        <f t="shared" ca="1" si="1347"/>
        <v>1</v>
      </c>
      <c r="AS2535" s="32" t="str">
        <f t="shared" ca="1" si="1347"/>
        <v>-</v>
      </c>
      <c r="AT2535" s="32" t="str">
        <f t="shared" ca="1" si="1347"/>
        <v>-</v>
      </c>
      <c r="AU2535" s="32">
        <f t="shared" ca="1" si="1347"/>
        <v>0.22137931034482819</v>
      </c>
      <c r="AV2535" s="32">
        <f t="shared" ca="1" si="1347"/>
        <v>58.537100000000002</v>
      </c>
      <c r="AW2535" s="57">
        <f t="shared" ca="1" si="1342"/>
        <v>1</v>
      </c>
      <c r="AX2535" s="57">
        <f t="shared" ca="1" si="1342"/>
        <v>0</v>
      </c>
      <c r="AY2535" s="57">
        <f t="shared" ca="1" si="1342"/>
        <v>1</v>
      </c>
      <c r="AZ2535" s="57">
        <f t="shared" ca="1" si="1342"/>
        <v>1</v>
      </c>
      <c r="BA2535" s="32">
        <f t="shared" ca="1" si="1347"/>
        <v>0</v>
      </c>
      <c r="BB2535" s="32">
        <f t="shared" ca="1" si="1348"/>
        <v>0</v>
      </c>
      <c r="BC2535" s="32">
        <f t="shared" ca="1" si="1348"/>
        <v>0.99824995968956809</v>
      </c>
      <c r="BD2535" s="32">
        <f t="shared" ca="1" si="1348"/>
        <v>0.12248792949075948</v>
      </c>
      <c r="BE2535" s="57">
        <f t="shared" ca="1" si="1343"/>
        <v>0</v>
      </c>
      <c r="BF2535" s="57">
        <f t="shared" ca="1" si="1343"/>
        <v>0</v>
      </c>
      <c r="BG2535" s="57">
        <f t="shared" ca="1" si="1343"/>
        <v>0</v>
      </c>
      <c r="BH2535" s="57">
        <f t="shared" ca="1" si="1343"/>
        <v>0</v>
      </c>
      <c r="BI2535" s="32" t="str">
        <f t="shared" ca="1" si="1348"/>
        <v>-</v>
      </c>
      <c r="BJ2535" s="32" t="str">
        <f t="shared" ca="1" si="1348"/>
        <v>-</v>
      </c>
      <c r="BK2535" s="32" t="str">
        <f t="shared" ca="1" si="1348"/>
        <v>-</v>
      </c>
      <c r="BL2535" s="32">
        <f t="shared" ca="1" si="1348"/>
        <v>0</v>
      </c>
      <c r="BM2535" s="32">
        <f t="shared" ca="1" si="1348"/>
        <v>0</v>
      </c>
      <c r="BN2535" s="32">
        <f t="shared" ca="1" si="1348"/>
        <v>0</v>
      </c>
      <c r="BO2535" s="32">
        <f t="shared" ca="1" si="1348"/>
        <v>0</v>
      </c>
      <c r="BP2535" s="54">
        <v>0</v>
      </c>
    </row>
    <row r="2536" spans="1:68" hidden="1" outlineLevel="2">
      <c r="A2536" s="53"/>
      <c r="B2536" s="44">
        <f ca="1">COUNT(B$5:OFFSET(B2536,-1,0))</f>
        <v>2443</v>
      </c>
      <c r="C2536" s="31">
        <f ca="1">$B$2296</f>
        <v>2211</v>
      </c>
      <c r="D2536" s="45">
        <f t="shared" ca="1" si="1335"/>
        <v>2291</v>
      </c>
      <c r="E2536">
        <v>0</v>
      </c>
      <c r="F2536" t="b">
        <v>0</v>
      </c>
      <c r="G2536" t="b">
        <v>0</v>
      </c>
      <c r="H2536" t="b">
        <v>0</v>
      </c>
      <c r="I2536" s="3" t="str">
        <f t="shared" ca="1" si="1336"/>
        <v>G28- SRW + Flc</v>
      </c>
      <c r="J2536" s="16" t="str">
        <f ca="1">IF(MATCH(I2536,I$5:I2536,0)=(COUNTA(I$5:I2536)),"-","Dup")</f>
        <v>-</v>
      </c>
      <c r="K2536" s="32" t="str">
        <f t="shared" ca="1" si="1349"/>
        <v>-</v>
      </c>
      <c r="L2536" s="32" t="b">
        <f t="shared" ca="1" si="1349"/>
        <v>0</v>
      </c>
      <c r="M2536" s="32" t="b">
        <f t="shared" ca="1" si="1349"/>
        <v>1</v>
      </c>
      <c r="N2536" s="32">
        <f t="shared" ca="1" si="1349"/>
        <v>2</v>
      </c>
      <c r="O2536" s="32" t="str">
        <f t="shared" ca="1" si="1349"/>
        <v>-</v>
      </c>
      <c r="P2536" s="32" t="str">
        <f t="shared" ca="1" si="1349"/>
        <v>-</v>
      </c>
      <c r="Q2536" s="32" t="str">
        <f t="shared" ca="1" si="1349"/>
        <v>-</v>
      </c>
      <c r="R2536" s="32" t="str">
        <f t="shared" ca="1" si="1349"/>
        <v>-</v>
      </c>
      <c r="S2536" s="32" t="str">
        <f t="shared" ca="1" si="1349"/>
        <v>-</v>
      </c>
      <c r="T2536" s="32" t="str">
        <f t="shared" ca="1" si="1349"/>
        <v>-</v>
      </c>
      <c r="U2536" s="32" t="str">
        <f t="shared" ca="1" si="1349"/>
        <v>-</v>
      </c>
      <c r="V2536" s="32" t="str">
        <f t="shared" ca="1" si="1349"/>
        <v>-</v>
      </c>
      <c r="W2536" s="32" t="str">
        <f t="shared" ca="1" si="1349"/>
        <v>-</v>
      </c>
      <c r="X2536" s="32" t="str">
        <f t="shared" ca="1" si="1349"/>
        <v>-</v>
      </c>
      <c r="Y2536" s="32" t="str">
        <f t="shared" ca="1" si="1349"/>
        <v>-</v>
      </c>
      <c r="Z2536" s="32" t="str">
        <f t="shared" ca="1" si="1349"/>
        <v>-</v>
      </c>
      <c r="AA2536" s="32" t="b">
        <f t="shared" ca="1" si="1350"/>
        <v>1</v>
      </c>
      <c r="AB2536" s="32" t="b">
        <f t="shared" ca="1" si="1350"/>
        <v>0</v>
      </c>
      <c r="AC2536" s="32" t="b">
        <f t="shared" ca="1" si="1350"/>
        <v>1</v>
      </c>
      <c r="AD2536" s="32" t="b">
        <f t="shared" ca="1" si="1350"/>
        <v>1</v>
      </c>
      <c r="AE2536" s="32" t="b">
        <f t="shared" ca="1" si="1350"/>
        <v>1</v>
      </c>
      <c r="AF2536" s="32">
        <f t="shared" ca="1" si="1347"/>
        <v>0</v>
      </c>
      <c r="AG2536" s="32">
        <f t="shared" ca="1" si="1347"/>
        <v>0.4</v>
      </c>
      <c r="AH2536" s="32">
        <f t="shared" ca="1" si="1347"/>
        <v>-0.4</v>
      </c>
      <c r="AI2536" s="32" t="str">
        <f t="shared" ca="1" si="1347"/>
        <v>-</v>
      </c>
      <c r="AJ2536" s="32" t="str">
        <f t="shared" ca="1" si="1347"/>
        <v>-</v>
      </c>
      <c r="AK2536" s="32">
        <f t="shared" ca="1" si="1347"/>
        <v>0</v>
      </c>
      <c r="AL2536" s="32">
        <f t="shared" ca="1" si="1347"/>
        <v>1</v>
      </c>
      <c r="AM2536" s="32">
        <f t="shared" ca="1" si="1347"/>
        <v>-1</v>
      </c>
      <c r="AN2536" s="32">
        <f t="shared" ca="1" si="1347"/>
        <v>3.9</v>
      </c>
      <c r="AO2536" s="32" t="str">
        <f t="shared" ca="1" si="1347"/>
        <v>-</v>
      </c>
      <c r="AP2536" s="32" t="str">
        <f t="shared" ca="1" si="1347"/>
        <v>-</v>
      </c>
      <c r="AQ2536" s="32" t="b">
        <f t="shared" ca="1" si="1347"/>
        <v>1</v>
      </c>
      <c r="AR2536" s="32" t="b">
        <f t="shared" ca="1" si="1347"/>
        <v>1</v>
      </c>
      <c r="AS2536" s="32" t="str">
        <f t="shared" ca="1" si="1347"/>
        <v>-</v>
      </c>
      <c r="AT2536" s="32" t="str">
        <f t="shared" ca="1" si="1347"/>
        <v>-</v>
      </c>
      <c r="AU2536" s="32">
        <f t="shared" ca="1" si="1347"/>
        <v>-6.3620689655171814E-2</v>
      </c>
      <c r="AV2536" s="32">
        <f t="shared" ca="1" si="1347"/>
        <v>54.719200000000001</v>
      </c>
      <c r="AW2536" s="57">
        <f t="shared" ca="1" si="1342"/>
        <v>1</v>
      </c>
      <c r="AX2536" s="57">
        <f t="shared" ca="1" si="1342"/>
        <v>0</v>
      </c>
      <c r="AY2536" s="57">
        <f t="shared" ca="1" si="1342"/>
        <v>1</v>
      </c>
      <c r="AZ2536" s="57">
        <f t="shared" ca="1" si="1342"/>
        <v>1</v>
      </c>
      <c r="BA2536" s="32">
        <f t="shared" ca="1" si="1347"/>
        <v>0</v>
      </c>
      <c r="BB2536" s="32">
        <f t="shared" ca="1" si="1348"/>
        <v>0</v>
      </c>
      <c r="BC2536" s="32">
        <f t="shared" ca="1" si="1348"/>
        <v>1.0248826048686273</v>
      </c>
      <c r="BD2536" s="32">
        <f t="shared" ca="1" si="1348"/>
        <v>0.2126392070051395</v>
      </c>
      <c r="BE2536" s="57">
        <f t="shared" ca="1" si="1343"/>
        <v>0</v>
      </c>
      <c r="BF2536" s="57">
        <f t="shared" ca="1" si="1343"/>
        <v>0</v>
      </c>
      <c r="BG2536" s="57">
        <f t="shared" ca="1" si="1343"/>
        <v>0</v>
      </c>
      <c r="BH2536" s="57">
        <f t="shared" ca="1" si="1343"/>
        <v>0</v>
      </c>
      <c r="BI2536" s="32" t="str">
        <f t="shared" ca="1" si="1348"/>
        <v>-</v>
      </c>
      <c r="BJ2536" s="32" t="str">
        <f t="shared" ca="1" si="1348"/>
        <v>-</v>
      </c>
      <c r="BK2536" s="32" t="str">
        <f t="shared" ca="1" si="1348"/>
        <v>-</v>
      </c>
      <c r="BL2536" s="32">
        <f t="shared" ca="1" si="1348"/>
        <v>0</v>
      </c>
      <c r="BM2536" s="32">
        <f t="shared" ca="1" si="1348"/>
        <v>0</v>
      </c>
      <c r="BN2536" s="32">
        <f t="shared" ca="1" si="1348"/>
        <v>0</v>
      </c>
      <c r="BO2536" s="32">
        <f t="shared" ca="1" si="1348"/>
        <v>0</v>
      </c>
      <c r="BP2536" s="54">
        <v>0</v>
      </c>
    </row>
    <row r="2537" spans="1:68" hidden="1" outlineLevel="2">
      <c r="A2537" s="53"/>
      <c r="B2537" s="44">
        <f ca="1">COUNT(B$5:OFFSET(B2537,-1,0))</f>
        <v>2444</v>
      </c>
      <c r="C2537" s="31">
        <f ca="1">$B$2297</f>
        <v>2212</v>
      </c>
      <c r="D2537" s="45">
        <f t="shared" ca="1" si="1335"/>
        <v>2292</v>
      </c>
      <c r="E2537">
        <v>0</v>
      </c>
      <c r="F2537" t="b">
        <v>0</v>
      </c>
      <c r="G2537" t="b">
        <v>0</v>
      </c>
      <c r="H2537" t="b">
        <v>0</v>
      </c>
      <c r="I2537" s="3" t="str">
        <f t="shared" ca="1" si="1336"/>
        <v>G29- SRW + Flc</v>
      </c>
      <c r="J2537" s="16" t="str">
        <f ca="1">IF(MATCH(I2537,I$5:I2537,0)=(COUNTA(I$5:I2537)),"-","Dup")</f>
        <v>-</v>
      </c>
      <c r="K2537" s="32" t="str">
        <f t="shared" ca="1" si="1349"/>
        <v>-</v>
      </c>
      <c r="L2537" s="32" t="b">
        <f t="shared" ca="1" si="1349"/>
        <v>0</v>
      </c>
      <c r="M2537" s="32" t="b">
        <f t="shared" ca="1" si="1349"/>
        <v>1</v>
      </c>
      <c r="N2537" s="32">
        <f t="shared" ca="1" si="1349"/>
        <v>2</v>
      </c>
      <c r="O2537" s="32" t="str">
        <f t="shared" ca="1" si="1349"/>
        <v>-</v>
      </c>
      <c r="P2537" s="32" t="str">
        <f t="shared" ca="1" si="1349"/>
        <v>-</v>
      </c>
      <c r="Q2537" s="32" t="str">
        <f t="shared" ca="1" si="1349"/>
        <v>-</v>
      </c>
      <c r="R2537" s="32" t="str">
        <f t="shared" ca="1" si="1349"/>
        <v>-</v>
      </c>
      <c r="S2537" s="32" t="str">
        <f t="shared" ca="1" si="1349"/>
        <v>-</v>
      </c>
      <c r="T2537" s="32" t="str">
        <f t="shared" ca="1" si="1349"/>
        <v>-</v>
      </c>
      <c r="U2537" s="32" t="str">
        <f t="shared" ca="1" si="1349"/>
        <v>-</v>
      </c>
      <c r="V2537" s="32" t="str">
        <f t="shared" ca="1" si="1349"/>
        <v>-</v>
      </c>
      <c r="W2537" s="32" t="str">
        <f t="shared" ca="1" si="1349"/>
        <v>-</v>
      </c>
      <c r="X2537" s="32" t="str">
        <f t="shared" ca="1" si="1349"/>
        <v>-</v>
      </c>
      <c r="Y2537" s="32" t="str">
        <f t="shared" ca="1" si="1349"/>
        <v>-</v>
      </c>
      <c r="Z2537" s="32" t="str">
        <f t="shared" ca="1" si="1349"/>
        <v>-</v>
      </c>
      <c r="AA2537" s="32" t="b">
        <f t="shared" ca="1" si="1350"/>
        <v>1</v>
      </c>
      <c r="AB2537" s="32" t="b">
        <f t="shared" ca="1" si="1350"/>
        <v>0</v>
      </c>
      <c r="AC2537" s="32" t="b">
        <f t="shared" ca="1" si="1350"/>
        <v>1</v>
      </c>
      <c r="AD2537" s="32" t="b">
        <f t="shared" ca="1" si="1350"/>
        <v>1</v>
      </c>
      <c r="AE2537" s="32" t="b">
        <f t="shared" ca="1" si="1350"/>
        <v>1</v>
      </c>
      <c r="AF2537" s="32">
        <f t="shared" ca="1" si="1347"/>
        <v>0</v>
      </c>
      <c r="AG2537" s="32">
        <f t="shared" ca="1" si="1347"/>
        <v>0.4</v>
      </c>
      <c r="AH2537" s="32">
        <f t="shared" ca="1" si="1347"/>
        <v>-0.4</v>
      </c>
      <c r="AI2537" s="32" t="str">
        <f t="shared" ca="1" si="1347"/>
        <v>-</v>
      </c>
      <c r="AJ2537" s="32" t="str">
        <f t="shared" ca="1" si="1347"/>
        <v>-</v>
      </c>
      <c r="AK2537" s="32">
        <f t="shared" ca="1" si="1347"/>
        <v>0</v>
      </c>
      <c r="AL2537" s="32">
        <f t="shared" ca="1" si="1347"/>
        <v>1</v>
      </c>
      <c r="AM2537" s="32">
        <f t="shared" ca="1" si="1347"/>
        <v>-1</v>
      </c>
      <c r="AN2537" s="32">
        <f t="shared" ca="1" si="1347"/>
        <v>3.9</v>
      </c>
      <c r="AO2537" s="32" t="str">
        <f t="shared" ca="1" si="1347"/>
        <v>-</v>
      </c>
      <c r="AP2537" s="32" t="str">
        <f t="shared" ca="1" si="1347"/>
        <v>-</v>
      </c>
      <c r="AQ2537" s="32" t="b">
        <f t="shared" ca="1" si="1347"/>
        <v>1</v>
      </c>
      <c r="AR2537" s="32" t="b">
        <f t="shared" ca="1" si="1347"/>
        <v>1</v>
      </c>
      <c r="AS2537" s="32" t="str">
        <f t="shared" ca="1" si="1347"/>
        <v>-</v>
      </c>
      <c r="AT2537" s="32" t="str">
        <f t="shared" ca="1" si="1347"/>
        <v>-</v>
      </c>
      <c r="AU2537" s="32">
        <f t="shared" ca="1" si="1347"/>
        <v>0.2963793103448279</v>
      </c>
      <c r="AV2537" s="32">
        <f t="shared" ca="1" si="1347"/>
        <v>54.8401</v>
      </c>
      <c r="AW2537" s="57">
        <f t="shared" ca="1" si="1342"/>
        <v>1</v>
      </c>
      <c r="AX2537" s="57">
        <f t="shared" ca="1" si="1342"/>
        <v>0</v>
      </c>
      <c r="AY2537" s="57">
        <f t="shared" ca="1" si="1342"/>
        <v>1</v>
      </c>
      <c r="AZ2537" s="57">
        <f t="shared" ca="1" si="1342"/>
        <v>1</v>
      </c>
      <c r="BA2537" s="32">
        <f t="shared" ca="1" si="1347"/>
        <v>0</v>
      </c>
      <c r="BB2537" s="32">
        <f t="shared" ca="1" si="1348"/>
        <v>0</v>
      </c>
      <c r="BC2537" s="32">
        <f t="shared" ca="1" si="1348"/>
        <v>1.024842370616887</v>
      </c>
      <c r="BD2537" s="32">
        <f t="shared" ca="1" si="1348"/>
        <v>0.26322098309136521</v>
      </c>
      <c r="BE2537" s="57">
        <f t="shared" ca="1" si="1343"/>
        <v>0</v>
      </c>
      <c r="BF2537" s="57">
        <f t="shared" ca="1" si="1343"/>
        <v>0</v>
      </c>
      <c r="BG2537" s="57">
        <f t="shared" ca="1" si="1343"/>
        <v>0</v>
      </c>
      <c r="BH2537" s="57">
        <f t="shared" ca="1" si="1343"/>
        <v>0</v>
      </c>
      <c r="BI2537" s="32" t="str">
        <f t="shared" ca="1" si="1348"/>
        <v>-</v>
      </c>
      <c r="BJ2537" s="32" t="str">
        <f t="shared" ca="1" si="1348"/>
        <v>-</v>
      </c>
      <c r="BK2537" s="32" t="str">
        <f t="shared" ca="1" si="1348"/>
        <v>-</v>
      </c>
      <c r="BL2537" s="32">
        <f t="shared" ca="1" si="1348"/>
        <v>0</v>
      </c>
      <c r="BM2537" s="32">
        <f t="shared" ca="1" si="1348"/>
        <v>0</v>
      </c>
      <c r="BN2537" s="32">
        <f t="shared" ca="1" si="1348"/>
        <v>0</v>
      </c>
      <c r="BO2537" s="32">
        <f t="shared" ca="1" si="1348"/>
        <v>0</v>
      </c>
      <c r="BP2537" s="54">
        <v>0</v>
      </c>
    </row>
    <row r="2538" spans="1:68" collapsed="1">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24"/>
      <c r="BM2538" s="49"/>
      <c r="BN2538" s="49"/>
      <c r="BO2538" s="49"/>
      <c r="BP2538" s="54">
        <v>0</v>
      </c>
    </row>
    <row r="2539" spans="1:68" hidden="1" outlineLevel="2">
      <c r="A2539" s="53"/>
      <c r="B2539" s="44">
        <f ca="1">COUNT(B$5:OFFSET(B2539,-1,0))</f>
        <v>2445</v>
      </c>
      <c r="C2539" s="31">
        <f ca="1">$B$2269</f>
        <v>2184</v>
      </c>
      <c r="D2539" s="45">
        <f t="shared" ref="D2539:D2567" ca="1" si="1351">MATCH($C2539,$B$5:$B$2748,1)-1</f>
        <v>2264</v>
      </c>
      <c r="E2539">
        <v>0</v>
      </c>
      <c r="F2539" t="b">
        <v>0</v>
      </c>
      <c r="G2539" t="b">
        <v>0</v>
      </c>
      <c r="H2539" t="b">
        <v>0</v>
      </c>
      <c r="I2539" s="3" t="str">
        <f t="shared" ref="I2539:I2567" ca="1" si="1352">LEFT(OFFSET(I$5,$D2539,0),4)&amp;" SRW +"&amp;IF($AW2539&lt;&gt;$AW$2128," PI","")&amp;IF($AX2539&lt;&gt;$AX$2128," EVG","")&amp;IF($AY2539&lt;&gt;$AY$2128," Eff+MR","")&amp;IF($BD2539&lt;&gt;$BD$2128," Flc",IF($BC2539&lt;&gt;$BC$2128,"&amp;SFW",""))&amp;IF($BE2539&lt;&gt;$BE$2128," Repro","")&amp;IF($BG2539&lt;&gt;$BG$2128," ERA","")</f>
        <v>G01- SRW + Repro</v>
      </c>
      <c r="J2539" s="16" t="str">
        <f ca="1">IF(MATCH(I2539,I$5:I2539,0)=(COUNTA(I$5:I2539)),"-","Dup")</f>
        <v>-</v>
      </c>
      <c r="K2539" s="32" t="str">
        <f t="shared" ref="K2539:BO2546" ca="1" si="1353">OFFSET(K$5,$D2539,0)</f>
        <v>-</v>
      </c>
      <c r="L2539" s="32" t="b">
        <f t="shared" ca="1" si="1353"/>
        <v>0</v>
      </c>
      <c r="M2539" s="32" t="b">
        <f t="shared" ca="1" si="1353"/>
        <v>1</v>
      </c>
      <c r="N2539" s="32">
        <f t="shared" ca="1" si="1353"/>
        <v>2</v>
      </c>
      <c r="O2539" s="32" t="str">
        <f t="shared" ca="1" si="1353"/>
        <v>-</v>
      </c>
      <c r="P2539" s="32" t="str">
        <f t="shared" ca="1" si="1353"/>
        <v>-</v>
      </c>
      <c r="Q2539" s="32" t="str">
        <f t="shared" ca="1" si="1353"/>
        <v>-</v>
      </c>
      <c r="R2539" s="32" t="str">
        <f t="shared" ca="1" si="1353"/>
        <v>-</v>
      </c>
      <c r="S2539" s="32" t="str">
        <f t="shared" ca="1" si="1353"/>
        <v>-</v>
      </c>
      <c r="T2539" s="32" t="str">
        <f t="shared" ca="1" si="1353"/>
        <v>-</v>
      </c>
      <c r="U2539" s="32" t="str">
        <f t="shared" ca="1" si="1353"/>
        <v>-</v>
      </c>
      <c r="V2539" s="32" t="str">
        <f t="shared" ca="1" si="1353"/>
        <v>-</v>
      </c>
      <c r="W2539" s="32" t="str">
        <f t="shared" ca="1" si="1353"/>
        <v>-</v>
      </c>
      <c r="X2539" s="32" t="str">
        <f t="shared" ca="1" si="1353"/>
        <v>-</v>
      </c>
      <c r="Y2539" s="32" t="str">
        <f t="shared" ca="1" si="1353"/>
        <v>-</v>
      </c>
      <c r="Z2539" s="32" t="str">
        <f t="shared" ca="1" si="1353"/>
        <v>-</v>
      </c>
      <c r="AA2539" s="32" t="b">
        <f t="shared" ref="AA2539:AE2545" ca="1" si="1354">OFFSET(AA$5,$D2539,0)</f>
        <v>1</v>
      </c>
      <c r="AB2539" s="32" t="b">
        <f t="shared" ca="1" si="1354"/>
        <v>0</v>
      </c>
      <c r="AC2539" s="32" t="b">
        <f t="shared" ca="1" si="1354"/>
        <v>1</v>
      </c>
      <c r="AD2539" s="32" t="b">
        <f t="shared" ca="1" si="1354"/>
        <v>1</v>
      </c>
      <c r="AE2539" s="32" t="b">
        <f t="shared" ca="1" si="1354"/>
        <v>1</v>
      </c>
      <c r="AF2539" s="32">
        <f t="shared" ca="1" si="1353"/>
        <v>0</v>
      </c>
      <c r="AG2539" s="32">
        <f t="shared" ca="1" si="1353"/>
        <v>0.4</v>
      </c>
      <c r="AH2539" s="32">
        <f t="shared" ca="1" si="1353"/>
        <v>-0.4</v>
      </c>
      <c r="AI2539" s="32" t="str">
        <f t="shared" ref="AI2539:AJ2545" ca="1" si="1355">OFFSET(AI$5,$D2539,0)</f>
        <v>-</v>
      </c>
      <c r="AJ2539" s="32" t="str">
        <f t="shared" ca="1" si="1355"/>
        <v>-</v>
      </c>
      <c r="AK2539" s="32">
        <f t="shared" ca="1" si="1353"/>
        <v>0</v>
      </c>
      <c r="AL2539" s="32">
        <f t="shared" ca="1" si="1353"/>
        <v>1</v>
      </c>
      <c r="AM2539" s="32">
        <f t="shared" ca="1" si="1353"/>
        <v>-1</v>
      </c>
      <c r="AN2539" s="32">
        <f t="shared" ca="1" si="1353"/>
        <v>3.9</v>
      </c>
      <c r="AO2539" s="32" t="str">
        <f t="shared" ca="1" si="1353"/>
        <v>-</v>
      </c>
      <c r="AP2539" s="32" t="str">
        <f t="shared" ca="1" si="1353"/>
        <v>-</v>
      </c>
      <c r="AQ2539" s="32" t="b">
        <f t="shared" ref="AQ2539:AU2545" ca="1" si="1356">OFFSET(AQ$5,$D2539,0)</f>
        <v>1</v>
      </c>
      <c r="AR2539" s="32" t="b">
        <f t="shared" ca="1" si="1356"/>
        <v>1</v>
      </c>
      <c r="AS2539" s="32" t="str">
        <f t="shared" ca="1" si="1356"/>
        <v>-</v>
      </c>
      <c r="AT2539" s="32" t="str">
        <f t="shared" ca="1" si="1356"/>
        <v>-</v>
      </c>
      <c r="AU2539" s="32">
        <f t="shared" ca="1" si="1356"/>
        <v>0.13637931034482847</v>
      </c>
      <c r="AV2539" s="32">
        <f t="shared" ca="1" si="1353"/>
        <v>62.575499999999998</v>
      </c>
      <c r="AW2539" s="57">
        <f t="shared" ref="AW2539:AZ2567" ca="1" si="1357">AW$2128</f>
        <v>1</v>
      </c>
      <c r="AX2539" s="57">
        <f t="shared" ca="1" si="1357"/>
        <v>0</v>
      </c>
      <c r="AY2539" s="57">
        <f t="shared" ca="1" si="1357"/>
        <v>1</v>
      </c>
      <c r="AZ2539" s="57">
        <f t="shared" ca="1" si="1357"/>
        <v>1</v>
      </c>
      <c r="BA2539" s="32">
        <f t="shared" ca="1" si="1353"/>
        <v>0</v>
      </c>
      <c r="BB2539" s="32">
        <f t="shared" ca="1" si="1353"/>
        <v>0</v>
      </c>
      <c r="BC2539" s="57">
        <f t="shared" ref="BC2539:BD2567" ca="1" si="1358">BC$2128</f>
        <v>1</v>
      </c>
      <c r="BD2539" s="57">
        <f t="shared" ca="1" si="1358"/>
        <v>0</v>
      </c>
      <c r="BE2539" s="32">
        <f t="shared" ref="BE2539:BF2554" ca="1" si="1359">OFFSET(BE$5,$D2539,0)</f>
        <v>2.9514072811327896E-2</v>
      </c>
      <c r="BF2539" s="32">
        <f t="shared" ca="1" si="1359"/>
        <v>-8.5624199420859082E-2</v>
      </c>
      <c r="BG2539" s="57">
        <f t="shared" ref="BG2539:BH2567" ca="1" si="1360">BG$2128</f>
        <v>0</v>
      </c>
      <c r="BH2539" s="57">
        <f t="shared" ca="1" si="1360"/>
        <v>0</v>
      </c>
      <c r="BI2539" s="32" t="str">
        <f t="shared" ca="1" si="1353"/>
        <v>-</v>
      </c>
      <c r="BJ2539" s="32" t="str">
        <f t="shared" ca="1" si="1353"/>
        <v>-</v>
      </c>
      <c r="BK2539" s="32" t="str">
        <f t="shared" ca="1" si="1353"/>
        <v>-</v>
      </c>
      <c r="BL2539" s="32">
        <f t="shared" ca="1" si="1353"/>
        <v>0</v>
      </c>
      <c r="BM2539" s="32">
        <f t="shared" ca="1" si="1353"/>
        <v>0</v>
      </c>
      <c r="BN2539" s="32">
        <f t="shared" ca="1" si="1353"/>
        <v>0</v>
      </c>
      <c r="BO2539" s="32">
        <f t="shared" ca="1" si="1353"/>
        <v>0</v>
      </c>
      <c r="BP2539" s="54">
        <v>0</v>
      </c>
    </row>
    <row r="2540" spans="1:68" hidden="1" outlineLevel="2">
      <c r="A2540" s="53"/>
      <c r="B2540" s="44">
        <f ca="1">COUNT(B$5:OFFSET(B2540,-1,0))</f>
        <v>2446</v>
      </c>
      <c r="C2540" s="31">
        <f ca="1">$B$2270</f>
        <v>2185</v>
      </c>
      <c r="D2540" s="45">
        <f t="shared" ca="1" si="1351"/>
        <v>2265</v>
      </c>
      <c r="E2540">
        <v>0</v>
      </c>
      <c r="F2540" t="b">
        <v>0</v>
      </c>
      <c r="G2540" t="b">
        <v>0</v>
      </c>
      <c r="H2540" t="b">
        <v>0</v>
      </c>
      <c r="I2540" s="3" t="str">
        <f t="shared" ca="1" si="1352"/>
        <v>G02- SRW + Repro</v>
      </c>
      <c r="J2540" s="16" t="str">
        <f ca="1">IF(MATCH(I2540,I$5:I2540,0)=(COUNTA(I$5:I2540)),"-","Dup")</f>
        <v>-</v>
      </c>
      <c r="K2540" s="32" t="str">
        <f t="shared" ca="1" si="1353"/>
        <v>-</v>
      </c>
      <c r="L2540" s="32" t="b">
        <f t="shared" ca="1" si="1353"/>
        <v>0</v>
      </c>
      <c r="M2540" s="32" t="b">
        <f t="shared" ca="1" si="1353"/>
        <v>1</v>
      </c>
      <c r="N2540" s="32">
        <f t="shared" ca="1" si="1353"/>
        <v>2</v>
      </c>
      <c r="O2540" s="32" t="str">
        <f t="shared" ca="1" si="1353"/>
        <v>-</v>
      </c>
      <c r="P2540" s="32" t="str">
        <f t="shared" ca="1" si="1353"/>
        <v>-</v>
      </c>
      <c r="Q2540" s="32" t="str">
        <f t="shared" ca="1" si="1353"/>
        <v>-</v>
      </c>
      <c r="R2540" s="32" t="str">
        <f t="shared" ca="1" si="1353"/>
        <v>-</v>
      </c>
      <c r="S2540" s="32" t="str">
        <f t="shared" ca="1" si="1353"/>
        <v>-</v>
      </c>
      <c r="T2540" s="32" t="str">
        <f t="shared" ca="1" si="1353"/>
        <v>-</v>
      </c>
      <c r="U2540" s="32" t="str">
        <f t="shared" ca="1" si="1353"/>
        <v>-</v>
      </c>
      <c r="V2540" s="32" t="str">
        <f t="shared" ca="1" si="1353"/>
        <v>-</v>
      </c>
      <c r="W2540" s="32" t="str">
        <f t="shared" ca="1" si="1353"/>
        <v>-</v>
      </c>
      <c r="X2540" s="32" t="str">
        <f t="shared" ca="1" si="1353"/>
        <v>-</v>
      </c>
      <c r="Y2540" s="32" t="str">
        <f t="shared" ca="1" si="1353"/>
        <v>-</v>
      </c>
      <c r="Z2540" s="32" t="str">
        <f t="shared" ca="1" si="1353"/>
        <v>-</v>
      </c>
      <c r="AA2540" s="32" t="b">
        <f t="shared" ca="1" si="1354"/>
        <v>1</v>
      </c>
      <c r="AB2540" s="32" t="b">
        <f t="shared" ca="1" si="1354"/>
        <v>0</v>
      </c>
      <c r="AC2540" s="32" t="b">
        <f t="shared" ca="1" si="1354"/>
        <v>1</v>
      </c>
      <c r="AD2540" s="32" t="b">
        <f t="shared" ca="1" si="1354"/>
        <v>1</v>
      </c>
      <c r="AE2540" s="32" t="b">
        <f t="shared" ca="1" si="1354"/>
        <v>1</v>
      </c>
      <c r="AF2540" s="32">
        <f t="shared" ca="1" si="1353"/>
        <v>0</v>
      </c>
      <c r="AG2540" s="32">
        <f t="shared" ca="1" si="1353"/>
        <v>0.4</v>
      </c>
      <c r="AH2540" s="32">
        <f t="shared" ca="1" si="1353"/>
        <v>-0.4</v>
      </c>
      <c r="AI2540" s="32" t="str">
        <f t="shared" ca="1" si="1355"/>
        <v>-</v>
      </c>
      <c r="AJ2540" s="32" t="str">
        <f t="shared" ca="1" si="1355"/>
        <v>-</v>
      </c>
      <c r="AK2540" s="32">
        <f t="shared" ca="1" si="1353"/>
        <v>0</v>
      </c>
      <c r="AL2540" s="32">
        <f t="shared" ca="1" si="1353"/>
        <v>1</v>
      </c>
      <c r="AM2540" s="32">
        <f t="shared" ca="1" si="1353"/>
        <v>-1</v>
      </c>
      <c r="AN2540" s="32">
        <f t="shared" ca="1" si="1353"/>
        <v>3.9</v>
      </c>
      <c r="AO2540" s="32" t="str">
        <f t="shared" ca="1" si="1353"/>
        <v>-</v>
      </c>
      <c r="AP2540" s="32" t="str">
        <f t="shared" ca="1" si="1353"/>
        <v>-</v>
      </c>
      <c r="AQ2540" s="32" t="b">
        <f t="shared" ca="1" si="1356"/>
        <v>1</v>
      </c>
      <c r="AR2540" s="32" t="b">
        <f t="shared" ca="1" si="1356"/>
        <v>1</v>
      </c>
      <c r="AS2540" s="32" t="str">
        <f t="shared" ca="1" si="1356"/>
        <v>-</v>
      </c>
      <c r="AT2540" s="32" t="str">
        <f t="shared" ca="1" si="1356"/>
        <v>-</v>
      </c>
      <c r="AU2540" s="32">
        <f t="shared" ca="1" si="1356"/>
        <v>-0.20362068965517166</v>
      </c>
      <c r="AV2540" s="32">
        <f t="shared" ca="1" si="1353"/>
        <v>57.042000000000002</v>
      </c>
      <c r="AW2540" s="57">
        <f t="shared" ca="1" si="1357"/>
        <v>1</v>
      </c>
      <c r="AX2540" s="57">
        <f t="shared" ca="1" si="1357"/>
        <v>0</v>
      </c>
      <c r="AY2540" s="57">
        <f t="shared" ca="1" si="1357"/>
        <v>1</v>
      </c>
      <c r="AZ2540" s="57">
        <f t="shared" ca="1" si="1357"/>
        <v>1</v>
      </c>
      <c r="BA2540" s="32">
        <f t="shared" ca="1" si="1353"/>
        <v>0</v>
      </c>
      <c r="BB2540" s="32">
        <f t="shared" ca="1" si="1353"/>
        <v>0</v>
      </c>
      <c r="BC2540" s="57">
        <f t="shared" ca="1" si="1358"/>
        <v>1</v>
      </c>
      <c r="BD2540" s="57">
        <f t="shared" ca="1" si="1358"/>
        <v>0</v>
      </c>
      <c r="BE2540" s="32">
        <f t="shared" ca="1" si="1359"/>
        <v>-0.18637113474478562</v>
      </c>
      <c r="BF2540" s="32">
        <f t="shared" ca="1" si="1359"/>
        <v>6.5222068272559053E-2</v>
      </c>
      <c r="BG2540" s="57">
        <f t="shared" ca="1" si="1360"/>
        <v>0</v>
      </c>
      <c r="BH2540" s="57">
        <f t="shared" ca="1" si="1360"/>
        <v>0</v>
      </c>
      <c r="BI2540" s="32" t="str">
        <f t="shared" ca="1" si="1353"/>
        <v>-</v>
      </c>
      <c r="BJ2540" s="32" t="str">
        <f t="shared" ca="1" si="1353"/>
        <v>-</v>
      </c>
      <c r="BK2540" s="32" t="str">
        <f t="shared" ca="1" si="1353"/>
        <v>-</v>
      </c>
      <c r="BL2540" s="32">
        <f t="shared" ca="1" si="1353"/>
        <v>0</v>
      </c>
      <c r="BM2540" s="32">
        <f t="shared" ca="1" si="1353"/>
        <v>0</v>
      </c>
      <c r="BN2540" s="32">
        <f t="shared" ca="1" si="1353"/>
        <v>0</v>
      </c>
      <c r="BO2540" s="32">
        <f t="shared" ca="1" si="1353"/>
        <v>0</v>
      </c>
      <c r="BP2540" s="54">
        <v>0</v>
      </c>
    </row>
    <row r="2541" spans="1:68" hidden="1" outlineLevel="2">
      <c r="A2541" s="53"/>
      <c r="B2541" s="44">
        <f ca="1">COUNT(B$5:OFFSET(B2541,-1,0))</f>
        <v>2447</v>
      </c>
      <c r="C2541" s="31">
        <f ca="1">$B$2271</f>
        <v>2186</v>
      </c>
      <c r="D2541" s="45">
        <f t="shared" ca="1" si="1351"/>
        <v>2266</v>
      </c>
      <c r="E2541">
        <v>0</v>
      </c>
      <c r="F2541" t="b">
        <v>0</v>
      </c>
      <c r="G2541" t="b">
        <v>0</v>
      </c>
      <c r="H2541" t="b">
        <v>0</v>
      </c>
      <c r="I2541" s="3" t="str">
        <f t="shared" ca="1" si="1352"/>
        <v>G03- SRW + Repro</v>
      </c>
      <c r="J2541" s="16" t="str">
        <f ca="1">IF(MATCH(I2541,I$5:I2541,0)=(COUNTA(I$5:I2541)),"-","Dup")</f>
        <v>-</v>
      </c>
      <c r="K2541" s="32" t="str">
        <f t="shared" ca="1" si="1353"/>
        <v>-</v>
      </c>
      <c r="L2541" s="32" t="b">
        <f t="shared" ca="1" si="1353"/>
        <v>0</v>
      </c>
      <c r="M2541" s="32" t="b">
        <f t="shared" ca="1" si="1353"/>
        <v>1</v>
      </c>
      <c r="N2541" s="32">
        <f t="shared" ca="1" si="1353"/>
        <v>2</v>
      </c>
      <c r="O2541" s="32" t="str">
        <f t="shared" ca="1" si="1353"/>
        <v>-</v>
      </c>
      <c r="P2541" s="32" t="str">
        <f t="shared" ca="1" si="1353"/>
        <v>-</v>
      </c>
      <c r="Q2541" s="32" t="str">
        <f t="shared" ca="1" si="1353"/>
        <v>-</v>
      </c>
      <c r="R2541" s="32" t="str">
        <f t="shared" ca="1" si="1353"/>
        <v>-</v>
      </c>
      <c r="S2541" s="32" t="str">
        <f t="shared" ca="1" si="1353"/>
        <v>-</v>
      </c>
      <c r="T2541" s="32" t="str">
        <f t="shared" ca="1" si="1353"/>
        <v>-</v>
      </c>
      <c r="U2541" s="32" t="str">
        <f t="shared" ca="1" si="1353"/>
        <v>-</v>
      </c>
      <c r="V2541" s="32" t="str">
        <f t="shared" ca="1" si="1353"/>
        <v>-</v>
      </c>
      <c r="W2541" s="32" t="str">
        <f t="shared" ca="1" si="1353"/>
        <v>-</v>
      </c>
      <c r="X2541" s="32" t="str">
        <f t="shared" ca="1" si="1353"/>
        <v>-</v>
      </c>
      <c r="Y2541" s="32" t="str">
        <f t="shared" ca="1" si="1353"/>
        <v>-</v>
      </c>
      <c r="Z2541" s="32" t="str">
        <f t="shared" ca="1" si="1353"/>
        <v>-</v>
      </c>
      <c r="AA2541" s="32" t="b">
        <f t="shared" ca="1" si="1354"/>
        <v>1</v>
      </c>
      <c r="AB2541" s="32" t="b">
        <f t="shared" ca="1" si="1354"/>
        <v>0</v>
      </c>
      <c r="AC2541" s="32" t="b">
        <f t="shared" ca="1" si="1354"/>
        <v>1</v>
      </c>
      <c r="AD2541" s="32" t="b">
        <f t="shared" ca="1" si="1354"/>
        <v>1</v>
      </c>
      <c r="AE2541" s="32" t="b">
        <f t="shared" ca="1" si="1354"/>
        <v>1</v>
      </c>
      <c r="AF2541" s="32">
        <f t="shared" ca="1" si="1353"/>
        <v>0</v>
      </c>
      <c r="AG2541" s="32">
        <f t="shared" ca="1" si="1353"/>
        <v>0.4</v>
      </c>
      <c r="AH2541" s="32">
        <f t="shared" ca="1" si="1353"/>
        <v>-0.4</v>
      </c>
      <c r="AI2541" s="32" t="str">
        <f t="shared" ca="1" si="1355"/>
        <v>-</v>
      </c>
      <c r="AJ2541" s="32" t="str">
        <f t="shared" ca="1" si="1355"/>
        <v>-</v>
      </c>
      <c r="AK2541" s="32">
        <f t="shared" ca="1" si="1353"/>
        <v>0</v>
      </c>
      <c r="AL2541" s="32">
        <f t="shared" ca="1" si="1353"/>
        <v>1</v>
      </c>
      <c r="AM2541" s="32">
        <f t="shared" ca="1" si="1353"/>
        <v>-1</v>
      </c>
      <c r="AN2541" s="32">
        <f t="shared" ca="1" si="1353"/>
        <v>3.9</v>
      </c>
      <c r="AO2541" s="32" t="str">
        <f t="shared" ca="1" si="1353"/>
        <v>-</v>
      </c>
      <c r="AP2541" s="32" t="str">
        <f t="shared" ca="1" si="1353"/>
        <v>-</v>
      </c>
      <c r="AQ2541" s="32" t="b">
        <f t="shared" ca="1" si="1356"/>
        <v>1</v>
      </c>
      <c r="AR2541" s="32" t="b">
        <f t="shared" ca="1" si="1356"/>
        <v>1</v>
      </c>
      <c r="AS2541" s="32" t="str">
        <f t="shared" ca="1" si="1356"/>
        <v>-</v>
      </c>
      <c r="AT2541" s="32" t="str">
        <f t="shared" ca="1" si="1356"/>
        <v>-</v>
      </c>
      <c r="AU2541" s="32">
        <f t="shared" ca="1" si="1356"/>
        <v>0.13971264367816161</v>
      </c>
      <c r="AV2541" s="32">
        <f t="shared" ca="1" si="1353"/>
        <v>61.2273</v>
      </c>
      <c r="AW2541" s="57">
        <f t="shared" ca="1" si="1357"/>
        <v>1</v>
      </c>
      <c r="AX2541" s="57">
        <f t="shared" ca="1" si="1357"/>
        <v>0</v>
      </c>
      <c r="AY2541" s="57">
        <f t="shared" ca="1" si="1357"/>
        <v>1</v>
      </c>
      <c r="AZ2541" s="57">
        <f t="shared" ca="1" si="1357"/>
        <v>1</v>
      </c>
      <c r="BA2541" s="32">
        <f t="shared" ca="1" si="1353"/>
        <v>0</v>
      </c>
      <c r="BB2541" s="32">
        <f t="shared" ca="1" si="1353"/>
        <v>0</v>
      </c>
      <c r="BC2541" s="57">
        <f t="shared" ca="1" si="1358"/>
        <v>1</v>
      </c>
      <c r="BD2541" s="57">
        <f t="shared" ca="1" si="1358"/>
        <v>0</v>
      </c>
      <c r="BE2541" s="32">
        <f t="shared" ca="1" si="1359"/>
        <v>2.9249203986851102E-2</v>
      </c>
      <c r="BF2541" s="32">
        <f t="shared" ca="1" si="1359"/>
        <v>-8.302587312751597E-2</v>
      </c>
      <c r="BG2541" s="57">
        <f t="shared" ca="1" si="1360"/>
        <v>0</v>
      </c>
      <c r="BH2541" s="57">
        <f t="shared" ca="1" si="1360"/>
        <v>0</v>
      </c>
      <c r="BI2541" s="32" t="str">
        <f t="shared" ca="1" si="1353"/>
        <v>-</v>
      </c>
      <c r="BJ2541" s="32" t="str">
        <f t="shared" ca="1" si="1353"/>
        <v>-</v>
      </c>
      <c r="BK2541" s="32" t="str">
        <f t="shared" ca="1" si="1353"/>
        <v>-</v>
      </c>
      <c r="BL2541" s="32">
        <f t="shared" ca="1" si="1353"/>
        <v>0</v>
      </c>
      <c r="BM2541" s="32">
        <f t="shared" ca="1" si="1353"/>
        <v>0</v>
      </c>
      <c r="BN2541" s="32">
        <f t="shared" ca="1" si="1353"/>
        <v>0</v>
      </c>
      <c r="BO2541" s="32">
        <f t="shared" ca="1" si="1353"/>
        <v>0</v>
      </c>
      <c r="BP2541" s="54">
        <v>0</v>
      </c>
    </row>
    <row r="2542" spans="1:68" hidden="1" outlineLevel="2">
      <c r="A2542" s="53"/>
      <c r="B2542" s="44">
        <f ca="1">COUNT(B$5:OFFSET(B2542,-1,0))</f>
        <v>2448</v>
      </c>
      <c r="C2542" s="31">
        <f ca="1">$B$2272</f>
        <v>2187</v>
      </c>
      <c r="D2542" s="45">
        <f t="shared" ca="1" si="1351"/>
        <v>2267</v>
      </c>
      <c r="E2542">
        <v>0</v>
      </c>
      <c r="F2542" t="b">
        <v>0</v>
      </c>
      <c r="G2542" t="b">
        <v>0</v>
      </c>
      <c r="H2542" t="b">
        <v>0</v>
      </c>
      <c r="I2542" s="3" t="str">
        <f t="shared" ca="1" si="1352"/>
        <v>G04- SRW + Repro</v>
      </c>
      <c r="J2542" s="16" t="str">
        <f ca="1">IF(MATCH(I2542,I$5:I2542,0)=(COUNTA(I$5:I2542)),"-","Dup")</f>
        <v>-</v>
      </c>
      <c r="K2542" s="32" t="str">
        <f t="shared" ca="1" si="1353"/>
        <v>-</v>
      </c>
      <c r="L2542" s="32" t="b">
        <f t="shared" ca="1" si="1353"/>
        <v>0</v>
      </c>
      <c r="M2542" s="32" t="b">
        <f t="shared" ca="1" si="1353"/>
        <v>1</v>
      </c>
      <c r="N2542" s="32">
        <f t="shared" ca="1" si="1353"/>
        <v>2</v>
      </c>
      <c r="O2542" s="32" t="str">
        <f t="shared" ca="1" si="1353"/>
        <v>-</v>
      </c>
      <c r="P2542" s="32" t="str">
        <f t="shared" ca="1" si="1353"/>
        <v>-</v>
      </c>
      <c r="Q2542" s="32" t="str">
        <f t="shared" ca="1" si="1353"/>
        <v>-</v>
      </c>
      <c r="R2542" s="32" t="str">
        <f t="shared" ca="1" si="1353"/>
        <v>-</v>
      </c>
      <c r="S2542" s="32" t="str">
        <f t="shared" ca="1" si="1353"/>
        <v>-</v>
      </c>
      <c r="T2542" s="32" t="str">
        <f t="shared" ca="1" si="1353"/>
        <v>-</v>
      </c>
      <c r="U2542" s="32" t="str">
        <f t="shared" ca="1" si="1353"/>
        <v>-</v>
      </c>
      <c r="V2542" s="32" t="str">
        <f t="shared" ca="1" si="1353"/>
        <v>-</v>
      </c>
      <c r="W2542" s="32" t="str">
        <f t="shared" ca="1" si="1353"/>
        <v>-</v>
      </c>
      <c r="X2542" s="32" t="str">
        <f t="shared" ca="1" si="1353"/>
        <v>-</v>
      </c>
      <c r="Y2542" s="32" t="str">
        <f t="shared" ca="1" si="1353"/>
        <v>-</v>
      </c>
      <c r="Z2542" s="32" t="str">
        <f t="shared" ca="1" si="1353"/>
        <v>-</v>
      </c>
      <c r="AA2542" s="32" t="b">
        <f t="shared" ca="1" si="1354"/>
        <v>1</v>
      </c>
      <c r="AB2542" s="32" t="b">
        <f t="shared" ca="1" si="1354"/>
        <v>0</v>
      </c>
      <c r="AC2542" s="32" t="b">
        <f t="shared" ca="1" si="1354"/>
        <v>1</v>
      </c>
      <c r="AD2542" s="32" t="b">
        <f t="shared" ca="1" si="1354"/>
        <v>1</v>
      </c>
      <c r="AE2542" s="32" t="b">
        <f t="shared" ca="1" si="1354"/>
        <v>1</v>
      </c>
      <c r="AF2542" s="32">
        <f t="shared" ca="1" si="1353"/>
        <v>0</v>
      </c>
      <c r="AG2542" s="32">
        <f t="shared" ca="1" si="1353"/>
        <v>0.4</v>
      </c>
      <c r="AH2542" s="32">
        <f t="shared" ca="1" si="1353"/>
        <v>-0.4</v>
      </c>
      <c r="AI2542" s="32" t="str">
        <f t="shared" ca="1" si="1355"/>
        <v>-</v>
      </c>
      <c r="AJ2542" s="32" t="str">
        <f t="shared" ca="1" si="1355"/>
        <v>-</v>
      </c>
      <c r="AK2542" s="32">
        <f t="shared" ca="1" si="1353"/>
        <v>0</v>
      </c>
      <c r="AL2542" s="32">
        <f t="shared" ca="1" si="1353"/>
        <v>1</v>
      </c>
      <c r="AM2542" s="32">
        <f t="shared" ca="1" si="1353"/>
        <v>-1</v>
      </c>
      <c r="AN2542" s="32">
        <f t="shared" ca="1" si="1353"/>
        <v>3.9</v>
      </c>
      <c r="AO2542" s="32" t="str">
        <f t="shared" ca="1" si="1353"/>
        <v>-</v>
      </c>
      <c r="AP2542" s="32" t="str">
        <f t="shared" ca="1" si="1353"/>
        <v>-</v>
      </c>
      <c r="AQ2542" s="32" t="b">
        <f t="shared" ca="1" si="1356"/>
        <v>1</v>
      </c>
      <c r="AR2542" s="32" t="b">
        <f t="shared" ca="1" si="1356"/>
        <v>1</v>
      </c>
      <c r="AS2542" s="32" t="str">
        <f t="shared" ca="1" si="1356"/>
        <v>-</v>
      </c>
      <c r="AT2542" s="32" t="str">
        <f t="shared" ca="1" si="1356"/>
        <v>-</v>
      </c>
      <c r="AU2542" s="32">
        <f t="shared" ca="1" si="1356"/>
        <v>-1.6954022988505103E-2</v>
      </c>
      <c r="AV2542" s="32">
        <f t="shared" ca="1" si="1353"/>
        <v>60.763300000000001</v>
      </c>
      <c r="AW2542" s="57">
        <f t="shared" ca="1" si="1357"/>
        <v>1</v>
      </c>
      <c r="AX2542" s="57">
        <f t="shared" ca="1" si="1357"/>
        <v>0</v>
      </c>
      <c r="AY2542" s="57">
        <f t="shared" ca="1" si="1357"/>
        <v>1</v>
      </c>
      <c r="AZ2542" s="57">
        <f t="shared" ca="1" si="1357"/>
        <v>1</v>
      </c>
      <c r="BA2542" s="32">
        <f t="shared" ca="1" si="1353"/>
        <v>0</v>
      </c>
      <c r="BB2542" s="32">
        <f t="shared" ca="1" si="1353"/>
        <v>0</v>
      </c>
      <c r="BC2542" s="57">
        <f t="shared" ca="1" si="1358"/>
        <v>1</v>
      </c>
      <c r="BD2542" s="57">
        <f t="shared" ca="1" si="1358"/>
        <v>0</v>
      </c>
      <c r="BE2542" s="32">
        <f t="shared" ca="1" si="1359"/>
        <v>2.5860536441400961E-2</v>
      </c>
      <c r="BF2542" s="32">
        <f t="shared" ca="1" si="1359"/>
        <v>-1.9646890317839283E-2</v>
      </c>
      <c r="BG2542" s="57">
        <f t="shared" ca="1" si="1360"/>
        <v>0</v>
      </c>
      <c r="BH2542" s="57">
        <f t="shared" ca="1" si="1360"/>
        <v>0</v>
      </c>
      <c r="BI2542" s="32" t="str">
        <f t="shared" ca="1" si="1353"/>
        <v>-</v>
      </c>
      <c r="BJ2542" s="32" t="str">
        <f t="shared" ca="1" si="1353"/>
        <v>-</v>
      </c>
      <c r="BK2542" s="32" t="str">
        <f t="shared" ca="1" si="1353"/>
        <v>-</v>
      </c>
      <c r="BL2542" s="32">
        <f t="shared" ca="1" si="1353"/>
        <v>0</v>
      </c>
      <c r="BM2542" s="32">
        <f t="shared" ca="1" si="1353"/>
        <v>0</v>
      </c>
      <c r="BN2542" s="32">
        <f t="shared" ca="1" si="1353"/>
        <v>0</v>
      </c>
      <c r="BO2542" s="32">
        <f t="shared" ca="1" si="1353"/>
        <v>0</v>
      </c>
      <c r="BP2542" s="54">
        <v>0</v>
      </c>
    </row>
    <row r="2543" spans="1:68" hidden="1" outlineLevel="2">
      <c r="A2543" s="53"/>
      <c r="B2543" s="44">
        <f ca="1">COUNT(B$5:OFFSET(B2543,-1,0))</f>
        <v>2449</v>
      </c>
      <c r="C2543" s="31">
        <f ca="1">$B$2273</f>
        <v>2188</v>
      </c>
      <c r="D2543" s="45">
        <f t="shared" ca="1" si="1351"/>
        <v>2268</v>
      </c>
      <c r="E2543">
        <v>0</v>
      </c>
      <c r="F2543" t="b">
        <v>0</v>
      </c>
      <c r="G2543" t="b">
        <v>0</v>
      </c>
      <c r="H2543" t="b">
        <v>0</v>
      </c>
      <c r="I2543" s="3" t="str">
        <f t="shared" ca="1" si="1352"/>
        <v>G05- SRW + Repro</v>
      </c>
      <c r="J2543" s="16" t="str">
        <f ca="1">IF(MATCH(I2543,I$5:I2543,0)=(COUNTA(I$5:I2543)),"-","Dup")</f>
        <v>-</v>
      </c>
      <c r="K2543" s="32" t="str">
        <f t="shared" ca="1" si="1353"/>
        <v>-</v>
      </c>
      <c r="L2543" s="32" t="b">
        <f t="shared" ca="1" si="1353"/>
        <v>0</v>
      </c>
      <c r="M2543" s="32" t="b">
        <f t="shared" ca="1" si="1353"/>
        <v>1</v>
      </c>
      <c r="N2543" s="32">
        <f t="shared" ca="1" si="1353"/>
        <v>2</v>
      </c>
      <c r="O2543" s="32" t="str">
        <f t="shared" ca="1" si="1353"/>
        <v>-</v>
      </c>
      <c r="P2543" s="32" t="str">
        <f t="shared" ca="1" si="1353"/>
        <v>-</v>
      </c>
      <c r="Q2543" s="32" t="str">
        <f t="shared" ca="1" si="1353"/>
        <v>-</v>
      </c>
      <c r="R2543" s="32" t="str">
        <f t="shared" ca="1" si="1353"/>
        <v>-</v>
      </c>
      <c r="S2543" s="32" t="str">
        <f t="shared" ca="1" si="1353"/>
        <v>-</v>
      </c>
      <c r="T2543" s="32" t="str">
        <f t="shared" ca="1" si="1353"/>
        <v>-</v>
      </c>
      <c r="U2543" s="32" t="str">
        <f t="shared" ca="1" si="1353"/>
        <v>-</v>
      </c>
      <c r="V2543" s="32" t="str">
        <f t="shared" ca="1" si="1353"/>
        <v>-</v>
      </c>
      <c r="W2543" s="32" t="str">
        <f t="shared" ca="1" si="1353"/>
        <v>-</v>
      </c>
      <c r="X2543" s="32" t="str">
        <f t="shared" ca="1" si="1353"/>
        <v>-</v>
      </c>
      <c r="Y2543" s="32" t="str">
        <f t="shared" ca="1" si="1353"/>
        <v>-</v>
      </c>
      <c r="Z2543" s="32" t="str">
        <f t="shared" ca="1" si="1353"/>
        <v>-</v>
      </c>
      <c r="AA2543" s="32" t="b">
        <f t="shared" ca="1" si="1354"/>
        <v>1</v>
      </c>
      <c r="AB2543" s="32" t="b">
        <f t="shared" ca="1" si="1354"/>
        <v>0</v>
      </c>
      <c r="AC2543" s="32" t="b">
        <f t="shared" ca="1" si="1354"/>
        <v>1</v>
      </c>
      <c r="AD2543" s="32" t="b">
        <f t="shared" ca="1" si="1354"/>
        <v>1</v>
      </c>
      <c r="AE2543" s="32" t="b">
        <f t="shared" ca="1" si="1354"/>
        <v>1</v>
      </c>
      <c r="AF2543" s="32">
        <f t="shared" ca="1" si="1353"/>
        <v>0</v>
      </c>
      <c r="AG2543" s="32">
        <f t="shared" ca="1" si="1353"/>
        <v>0.4</v>
      </c>
      <c r="AH2543" s="32">
        <f t="shared" ca="1" si="1353"/>
        <v>-0.4</v>
      </c>
      <c r="AI2543" s="32" t="str">
        <f t="shared" ca="1" si="1355"/>
        <v>-</v>
      </c>
      <c r="AJ2543" s="32" t="str">
        <f t="shared" ca="1" si="1355"/>
        <v>-</v>
      </c>
      <c r="AK2543" s="32">
        <f t="shared" ca="1" si="1353"/>
        <v>0</v>
      </c>
      <c r="AL2543" s="32">
        <f t="shared" ca="1" si="1353"/>
        <v>1</v>
      </c>
      <c r="AM2543" s="32">
        <f t="shared" ca="1" si="1353"/>
        <v>-1</v>
      </c>
      <c r="AN2543" s="32">
        <f t="shared" ca="1" si="1353"/>
        <v>3.9</v>
      </c>
      <c r="AO2543" s="32" t="str">
        <f t="shared" ca="1" si="1353"/>
        <v>-</v>
      </c>
      <c r="AP2543" s="32" t="str">
        <f t="shared" ca="1" si="1353"/>
        <v>-</v>
      </c>
      <c r="AQ2543" s="32" t="b">
        <f t="shared" ca="1" si="1356"/>
        <v>1</v>
      </c>
      <c r="AR2543" s="32" t="b">
        <f t="shared" ca="1" si="1356"/>
        <v>1</v>
      </c>
      <c r="AS2543" s="32" t="str">
        <f t="shared" ca="1" si="1356"/>
        <v>-</v>
      </c>
      <c r="AT2543" s="32" t="str">
        <f t="shared" ca="1" si="1356"/>
        <v>-</v>
      </c>
      <c r="AU2543" s="32">
        <f t="shared" ca="1" si="1356"/>
        <v>0.24637931034482846</v>
      </c>
      <c r="AV2543" s="32">
        <f t="shared" ca="1" si="1353"/>
        <v>56.641500000000001</v>
      </c>
      <c r="AW2543" s="57">
        <f t="shared" ca="1" si="1357"/>
        <v>1</v>
      </c>
      <c r="AX2543" s="57">
        <f t="shared" ca="1" si="1357"/>
        <v>0</v>
      </c>
      <c r="AY2543" s="57">
        <f t="shared" ca="1" si="1357"/>
        <v>1</v>
      </c>
      <c r="AZ2543" s="57">
        <f t="shared" ca="1" si="1357"/>
        <v>1</v>
      </c>
      <c r="BA2543" s="32">
        <f t="shared" ca="1" si="1353"/>
        <v>0</v>
      </c>
      <c r="BB2543" s="32">
        <f t="shared" ca="1" si="1353"/>
        <v>0</v>
      </c>
      <c r="BC2543" s="57">
        <f t="shared" ca="1" si="1358"/>
        <v>1</v>
      </c>
      <c r="BD2543" s="57">
        <f t="shared" ca="1" si="1358"/>
        <v>0</v>
      </c>
      <c r="BE2543" s="32">
        <f t="shared" ca="1" si="1359"/>
        <v>0.19691402650511783</v>
      </c>
      <c r="BF2543" s="32">
        <f t="shared" ca="1" si="1359"/>
        <v>-7.1676864620250136E-2</v>
      </c>
      <c r="BG2543" s="57">
        <f t="shared" ca="1" si="1360"/>
        <v>0</v>
      </c>
      <c r="BH2543" s="57">
        <f t="shared" ca="1" si="1360"/>
        <v>0</v>
      </c>
      <c r="BI2543" s="32" t="str">
        <f t="shared" ca="1" si="1353"/>
        <v>-</v>
      </c>
      <c r="BJ2543" s="32" t="str">
        <f t="shared" ca="1" si="1353"/>
        <v>-</v>
      </c>
      <c r="BK2543" s="32" t="str">
        <f t="shared" ca="1" si="1353"/>
        <v>-</v>
      </c>
      <c r="BL2543" s="32">
        <f t="shared" ca="1" si="1353"/>
        <v>0</v>
      </c>
      <c r="BM2543" s="32">
        <f t="shared" ca="1" si="1353"/>
        <v>0</v>
      </c>
      <c r="BN2543" s="32">
        <f t="shared" ca="1" si="1353"/>
        <v>0</v>
      </c>
      <c r="BO2543" s="32">
        <f t="shared" ca="1" si="1353"/>
        <v>0</v>
      </c>
      <c r="BP2543" s="54">
        <v>0</v>
      </c>
    </row>
    <row r="2544" spans="1:68" hidden="1" outlineLevel="2">
      <c r="A2544" s="53"/>
      <c r="B2544" s="44">
        <f ca="1">COUNT(B$5:OFFSET(B2544,-1,0))</f>
        <v>2450</v>
      </c>
      <c r="C2544" s="31">
        <f ca="1">$B$2274</f>
        <v>2189</v>
      </c>
      <c r="D2544" s="45">
        <f t="shared" ca="1" si="1351"/>
        <v>2269</v>
      </c>
      <c r="E2544">
        <v>0</v>
      </c>
      <c r="F2544" t="b">
        <v>0</v>
      </c>
      <c r="G2544" t="b">
        <v>0</v>
      </c>
      <c r="H2544" t="b">
        <v>0</v>
      </c>
      <c r="I2544" s="3" t="str">
        <f t="shared" ca="1" si="1352"/>
        <v>G06- SRW + Repro</v>
      </c>
      <c r="J2544" s="16" t="str">
        <f ca="1">IF(MATCH(I2544,I$5:I2544,0)=(COUNTA(I$5:I2544)),"-","Dup")</f>
        <v>-</v>
      </c>
      <c r="K2544" s="32" t="str">
        <f t="shared" ca="1" si="1353"/>
        <v>-</v>
      </c>
      <c r="L2544" s="32" t="b">
        <f t="shared" ca="1" si="1353"/>
        <v>0</v>
      </c>
      <c r="M2544" s="32" t="b">
        <f t="shared" ca="1" si="1353"/>
        <v>1</v>
      </c>
      <c r="N2544" s="32">
        <f t="shared" ca="1" si="1353"/>
        <v>2</v>
      </c>
      <c r="O2544" s="32" t="str">
        <f t="shared" ca="1" si="1353"/>
        <v>-</v>
      </c>
      <c r="P2544" s="32" t="str">
        <f t="shared" ca="1" si="1353"/>
        <v>-</v>
      </c>
      <c r="Q2544" s="32" t="str">
        <f t="shared" ca="1" si="1353"/>
        <v>-</v>
      </c>
      <c r="R2544" s="32" t="str">
        <f t="shared" ca="1" si="1353"/>
        <v>-</v>
      </c>
      <c r="S2544" s="32" t="str">
        <f t="shared" ca="1" si="1353"/>
        <v>-</v>
      </c>
      <c r="T2544" s="32" t="str">
        <f t="shared" ca="1" si="1353"/>
        <v>-</v>
      </c>
      <c r="U2544" s="32" t="str">
        <f t="shared" ca="1" si="1353"/>
        <v>-</v>
      </c>
      <c r="V2544" s="32" t="str">
        <f t="shared" ca="1" si="1353"/>
        <v>-</v>
      </c>
      <c r="W2544" s="32" t="str">
        <f t="shared" ca="1" si="1353"/>
        <v>-</v>
      </c>
      <c r="X2544" s="32" t="str">
        <f t="shared" ca="1" si="1353"/>
        <v>-</v>
      </c>
      <c r="Y2544" s="32" t="str">
        <f t="shared" ca="1" si="1353"/>
        <v>-</v>
      </c>
      <c r="Z2544" s="32" t="str">
        <f t="shared" ca="1" si="1353"/>
        <v>-</v>
      </c>
      <c r="AA2544" s="32" t="b">
        <f t="shared" ca="1" si="1354"/>
        <v>1</v>
      </c>
      <c r="AB2544" s="32" t="b">
        <f t="shared" ca="1" si="1354"/>
        <v>0</v>
      </c>
      <c r="AC2544" s="32" t="b">
        <f t="shared" ca="1" si="1354"/>
        <v>1</v>
      </c>
      <c r="AD2544" s="32" t="b">
        <f t="shared" ca="1" si="1354"/>
        <v>1</v>
      </c>
      <c r="AE2544" s="32" t="b">
        <f t="shared" ca="1" si="1354"/>
        <v>1</v>
      </c>
      <c r="AF2544" s="32">
        <f t="shared" ca="1" si="1353"/>
        <v>0</v>
      </c>
      <c r="AG2544" s="32">
        <f t="shared" ca="1" si="1353"/>
        <v>0.4</v>
      </c>
      <c r="AH2544" s="32">
        <f t="shared" ca="1" si="1353"/>
        <v>-0.4</v>
      </c>
      <c r="AI2544" s="32" t="str">
        <f t="shared" ca="1" si="1355"/>
        <v>-</v>
      </c>
      <c r="AJ2544" s="32" t="str">
        <f t="shared" ca="1" si="1355"/>
        <v>-</v>
      </c>
      <c r="AK2544" s="32">
        <f t="shared" ca="1" si="1353"/>
        <v>0</v>
      </c>
      <c r="AL2544" s="32">
        <f t="shared" ca="1" si="1353"/>
        <v>1</v>
      </c>
      <c r="AM2544" s="32">
        <f t="shared" ca="1" si="1353"/>
        <v>-1</v>
      </c>
      <c r="AN2544" s="32">
        <f t="shared" ca="1" si="1353"/>
        <v>3.9</v>
      </c>
      <c r="AO2544" s="32" t="str">
        <f t="shared" ca="1" si="1353"/>
        <v>-</v>
      </c>
      <c r="AP2544" s="32" t="str">
        <f t="shared" ca="1" si="1353"/>
        <v>-</v>
      </c>
      <c r="AQ2544" s="32" t="b">
        <f t="shared" ca="1" si="1356"/>
        <v>1</v>
      </c>
      <c r="AR2544" s="32" t="b">
        <f t="shared" ca="1" si="1356"/>
        <v>1</v>
      </c>
      <c r="AS2544" s="32" t="str">
        <f t="shared" ca="1" si="1356"/>
        <v>-</v>
      </c>
      <c r="AT2544" s="32" t="str">
        <f t="shared" ca="1" si="1356"/>
        <v>-</v>
      </c>
      <c r="AU2544" s="32">
        <f t="shared" ca="1" si="1356"/>
        <v>9.7126436781616119E-3</v>
      </c>
      <c r="AV2544" s="32">
        <f t="shared" ca="1" si="1353"/>
        <v>58.150599999999997</v>
      </c>
      <c r="AW2544" s="57">
        <f t="shared" ca="1" si="1357"/>
        <v>1</v>
      </c>
      <c r="AX2544" s="57">
        <f t="shared" ca="1" si="1357"/>
        <v>0</v>
      </c>
      <c r="AY2544" s="57">
        <f t="shared" ca="1" si="1357"/>
        <v>1</v>
      </c>
      <c r="AZ2544" s="57">
        <f t="shared" ca="1" si="1357"/>
        <v>1</v>
      </c>
      <c r="BA2544" s="32">
        <f t="shared" ca="1" si="1353"/>
        <v>0</v>
      </c>
      <c r="BB2544" s="32">
        <f t="shared" ca="1" si="1353"/>
        <v>0</v>
      </c>
      <c r="BC2544" s="57">
        <f t="shared" ca="1" si="1358"/>
        <v>1</v>
      </c>
      <c r="BD2544" s="57">
        <f t="shared" ca="1" si="1358"/>
        <v>0</v>
      </c>
      <c r="BE2544" s="32">
        <f t="shared" ca="1" si="1359"/>
        <v>0.11674701407105997</v>
      </c>
      <c r="BF2544" s="32">
        <f t="shared" ca="1" si="1359"/>
        <v>4.1948115237504968E-2</v>
      </c>
      <c r="BG2544" s="57">
        <f t="shared" ca="1" si="1360"/>
        <v>0</v>
      </c>
      <c r="BH2544" s="57">
        <f t="shared" ca="1" si="1360"/>
        <v>0</v>
      </c>
      <c r="BI2544" s="32" t="str">
        <f t="shared" ca="1" si="1353"/>
        <v>-</v>
      </c>
      <c r="BJ2544" s="32" t="str">
        <f t="shared" ca="1" si="1353"/>
        <v>-</v>
      </c>
      <c r="BK2544" s="32" t="str">
        <f t="shared" ca="1" si="1353"/>
        <v>-</v>
      </c>
      <c r="BL2544" s="32">
        <f t="shared" ca="1" si="1353"/>
        <v>0</v>
      </c>
      <c r="BM2544" s="32">
        <f t="shared" ca="1" si="1353"/>
        <v>0</v>
      </c>
      <c r="BN2544" s="32">
        <f t="shared" ca="1" si="1353"/>
        <v>0</v>
      </c>
      <c r="BO2544" s="32">
        <f t="shared" ca="1" si="1353"/>
        <v>0</v>
      </c>
      <c r="BP2544" s="54">
        <v>0</v>
      </c>
    </row>
    <row r="2545" spans="1:68" hidden="1" outlineLevel="2">
      <c r="A2545" s="53"/>
      <c r="B2545" s="44">
        <f ca="1">COUNT(B$5:OFFSET(B2545,-1,0))</f>
        <v>2451</v>
      </c>
      <c r="C2545" s="31">
        <f ca="1">$B$2275</f>
        <v>2190</v>
      </c>
      <c r="D2545" s="45">
        <f t="shared" ca="1" si="1351"/>
        <v>2270</v>
      </c>
      <c r="E2545">
        <v>0</v>
      </c>
      <c r="F2545" t="b">
        <v>0</v>
      </c>
      <c r="G2545" t="b">
        <v>0</v>
      </c>
      <c r="H2545" t="b">
        <v>0</v>
      </c>
      <c r="I2545" s="3" t="str">
        <f t="shared" ca="1" si="1352"/>
        <v>G07- SRW + Repro</v>
      </c>
      <c r="J2545" s="16" t="str">
        <f ca="1">IF(MATCH(I2545,I$5:I2545,0)=(COUNTA(I$5:I2545)),"-","Dup")</f>
        <v>-</v>
      </c>
      <c r="K2545" s="32" t="str">
        <f t="shared" ca="1" si="1353"/>
        <v>-</v>
      </c>
      <c r="L2545" s="32" t="b">
        <f t="shared" ca="1" si="1353"/>
        <v>0</v>
      </c>
      <c r="M2545" s="32" t="b">
        <f t="shared" ca="1" si="1353"/>
        <v>1</v>
      </c>
      <c r="N2545" s="32">
        <f t="shared" ca="1" si="1353"/>
        <v>2</v>
      </c>
      <c r="O2545" s="32" t="str">
        <f t="shared" ca="1" si="1353"/>
        <v>-</v>
      </c>
      <c r="P2545" s="32" t="str">
        <f t="shared" ca="1" si="1353"/>
        <v>-</v>
      </c>
      <c r="Q2545" s="32" t="str">
        <f t="shared" ca="1" si="1353"/>
        <v>-</v>
      </c>
      <c r="R2545" s="32" t="str">
        <f t="shared" ca="1" si="1353"/>
        <v>-</v>
      </c>
      <c r="S2545" s="32" t="str">
        <f t="shared" ca="1" si="1353"/>
        <v>-</v>
      </c>
      <c r="T2545" s="32" t="str">
        <f t="shared" ca="1" si="1353"/>
        <v>-</v>
      </c>
      <c r="U2545" s="32" t="str">
        <f t="shared" ca="1" si="1353"/>
        <v>-</v>
      </c>
      <c r="V2545" s="32" t="str">
        <f t="shared" ca="1" si="1353"/>
        <v>-</v>
      </c>
      <c r="W2545" s="32" t="str">
        <f t="shared" ca="1" si="1353"/>
        <v>-</v>
      </c>
      <c r="X2545" s="32" t="str">
        <f t="shared" ca="1" si="1353"/>
        <v>-</v>
      </c>
      <c r="Y2545" s="32" t="str">
        <f t="shared" ca="1" si="1353"/>
        <v>-</v>
      </c>
      <c r="Z2545" s="32" t="str">
        <f t="shared" ca="1" si="1353"/>
        <v>-</v>
      </c>
      <c r="AA2545" s="32" t="b">
        <f t="shared" ca="1" si="1354"/>
        <v>1</v>
      </c>
      <c r="AB2545" s="32" t="b">
        <f t="shared" ca="1" si="1354"/>
        <v>0</v>
      </c>
      <c r="AC2545" s="32" t="b">
        <f t="shared" ca="1" si="1354"/>
        <v>1</v>
      </c>
      <c r="AD2545" s="32" t="b">
        <f t="shared" ca="1" si="1354"/>
        <v>1</v>
      </c>
      <c r="AE2545" s="32" t="b">
        <f t="shared" ca="1" si="1354"/>
        <v>1</v>
      </c>
      <c r="AF2545" s="32">
        <f t="shared" ca="1" si="1353"/>
        <v>0</v>
      </c>
      <c r="AG2545" s="32">
        <f t="shared" ca="1" si="1353"/>
        <v>0.4</v>
      </c>
      <c r="AH2545" s="32">
        <f t="shared" ca="1" si="1353"/>
        <v>-0.4</v>
      </c>
      <c r="AI2545" s="32" t="str">
        <f t="shared" ca="1" si="1355"/>
        <v>-</v>
      </c>
      <c r="AJ2545" s="32" t="str">
        <f t="shared" ca="1" si="1355"/>
        <v>-</v>
      </c>
      <c r="AK2545" s="32">
        <f t="shared" ca="1" si="1353"/>
        <v>0</v>
      </c>
      <c r="AL2545" s="32">
        <f t="shared" ca="1" si="1353"/>
        <v>1</v>
      </c>
      <c r="AM2545" s="32">
        <f t="shared" ca="1" si="1353"/>
        <v>-1</v>
      </c>
      <c r="AN2545" s="32">
        <f t="shared" ca="1" si="1353"/>
        <v>3.9</v>
      </c>
      <c r="AO2545" s="32" t="str">
        <f t="shared" ca="1" si="1353"/>
        <v>-</v>
      </c>
      <c r="AP2545" s="32" t="str">
        <f t="shared" ca="1" si="1353"/>
        <v>-</v>
      </c>
      <c r="AQ2545" s="32" t="b">
        <f t="shared" ca="1" si="1356"/>
        <v>1</v>
      </c>
      <c r="AR2545" s="32" t="b">
        <f t="shared" ca="1" si="1356"/>
        <v>1</v>
      </c>
      <c r="AS2545" s="32" t="str">
        <f t="shared" ca="1" si="1356"/>
        <v>-</v>
      </c>
      <c r="AT2545" s="32" t="str">
        <f t="shared" ca="1" si="1356"/>
        <v>-</v>
      </c>
      <c r="AU2545" s="32">
        <f t="shared" ca="1" si="1356"/>
        <v>-3.6206896551715319E-3</v>
      </c>
      <c r="AV2545" s="32">
        <f t="shared" ca="1" si="1353"/>
        <v>60.44</v>
      </c>
      <c r="AW2545" s="57">
        <f t="shared" ca="1" si="1357"/>
        <v>1</v>
      </c>
      <c r="AX2545" s="57">
        <f t="shared" ca="1" si="1357"/>
        <v>0</v>
      </c>
      <c r="AY2545" s="57">
        <f t="shared" ca="1" si="1357"/>
        <v>1</v>
      </c>
      <c r="AZ2545" s="57">
        <f t="shared" ca="1" si="1357"/>
        <v>1</v>
      </c>
      <c r="BA2545" s="32">
        <f t="shared" ca="1" si="1353"/>
        <v>0</v>
      </c>
      <c r="BB2545" s="32">
        <f t="shared" ca="1" si="1353"/>
        <v>0</v>
      </c>
      <c r="BC2545" s="57">
        <f t="shared" ca="1" si="1358"/>
        <v>1</v>
      </c>
      <c r="BD2545" s="57">
        <f t="shared" ca="1" si="1358"/>
        <v>0</v>
      </c>
      <c r="BE2545" s="32">
        <f t="shared" ca="1" si="1359"/>
        <v>0.18276272477388902</v>
      </c>
      <c r="BF2545" s="32">
        <f t="shared" ca="1" si="1359"/>
        <v>6.5702661499773773E-2</v>
      </c>
      <c r="BG2545" s="57">
        <f t="shared" ca="1" si="1360"/>
        <v>0</v>
      </c>
      <c r="BH2545" s="57">
        <f t="shared" ca="1" si="1360"/>
        <v>0</v>
      </c>
      <c r="BI2545" s="32" t="str">
        <f t="shared" ca="1" si="1353"/>
        <v>-</v>
      </c>
      <c r="BJ2545" s="32" t="str">
        <f t="shared" ca="1" si="1353"/>
        <v>-</v>
      </c>
      <c r="BK2545" s="32" t="str">
        <f t="shared" ca="1" si="1353"/>
        <v>-</v>
      </c>
      <c r="BL2545" s="32">
        <f t="shared" ca="1" si="1353"/>
        <v>0</v>
      </c>
      <c r="BM2545" s="32">
        <f t="shared" ca="1" si="1353"/>
        <v>0</v>
      </c>
      <c r="BN2545" s="32">
        <f t="shared" ca="1" si="1353"/>
        <v>0</v>
      </c>
      <c r="BO2545" s="32">
        <f t="shared" ca="1" si="1353"/>
        <v>0</v>
      </c>
      <c r="BP2545" s="54">
        <v>0</v>
      </c>
    </row>
    <row r="2546" spans="1:68" hidden="1" outlineLevel="2">
      <c r="A2546" s="53"/>
      <c r="B2546" s="44">
        <f ca="1">COUNT(B$5:OFFSET(B2546,-1,0))</f>
        <v>2452</v>
      </c>
      <c r="C2546" s="31">
        <f ca="1">$B$2276</f>
        <v>2191</v>
      </c>
      <c r="D2546" s="45">
        <f t="shared" ca="1" si="1351"/>
        <v>2271</v>
      </c>
      <c r="E2546">
        <v>0</v>
      </c>
      <c r="F2546" t="b">
        <v>0</v>
      </c>
      <c r="G2546" t="b">
        <v>0</v>
      </c>
      <c r="H2546" t="b">
        <v>0</v>
      </c>
      <c r="I2546" s="3" t="str">
        <f t="shared" ca="1" si="1352"/>
        <v>G08- SRW + Repro</v>
      </c>
      <c r="J2546" s="16" t="str">
        <f ca="1">IF(MATCH(I2546,I$5:I2546,0)=(COUNTA(I$5:I2546)),"-","Dup")</f>
        <v>-</v>
      </c>
      <c r="K2546" s="32" t="str">
        <f t="shared" ca="1" si="1353"/>
        <v>-</v>
      </c>
      <c r="L2546" s="32" t="b">
        <f t="shared" ca="1" si="1353"/>
        <v>0</v>
      </c>
      <c r="M2546" s="32" t="b">
        <f t="shared" ca="1" si="1353"/>
        <v>1</v>
      </c>
      <c r="N2546" s="32">
        <f t="shared" ca="1" si="1353"/>
        <v>2</v>
      </c>
      <c r="O2546" s="32" t="str">
        <f t="shared" ca="1" si="1353"/>
        <v>-</v>
      </c>
      <c r="P2546" s="32" t="str">
        <f t="shared" ca="1" si="1353"/>
        <v>-</v>
      </c>
      <c r="Q2546" s="32" t="str">
        <f t="shared" ca="1" si="1353"/>
        <v>-</v>
      </c>
      <c r="R2546" s="32" t="str">
        <f t="shared" ca="1" si="1353"/>
        <v>-</v>
      </c>
      <c r="S2546" s="32" t="str">
        <f t="shared" ca="1" si="1353"/>
        <v>-</v>
      </c>
      <c r="T2546" s="32" t="str">
        <f t="shared" ca="1" si="1353"/>
        <v>-</v>
      </c>
      <c r="U2546" s="32" t="str">
        <f t="shared" ref="U2546:BO2561" ca="1" si="1361">OFFSET(U$5,$D2546,0)</f>
        <v>-</v>
      </c>
      <c r="V2546" s="32" t="str">
        <f t="shared" ca="1" si="1361"/>
        <v>-</v>
      </c>
      <c r="W2546" s="32" t="str">
        <f t="shared" ca="1" si="1361"/>
        <v>-</v>
      </c>
      <c r="X2546" s="32" t="str">
        <f t="shared" ca="1" si="1361"/>
        <v>-</v>
      </c>
      <c r="Y2546" s="32" t="str">
        <f t="shared" ca="1" si="1361"/>
        <v>-</v>
      </c>
      <c r="Z2546" s="32" t="str">
        <f t="shared" ca="1" si="1361"/>
        <v>-</v>
      </c>
      <c r="AA2546" s="32" t="b">
        <f t="shared" ca="1" si="1361"/>
        <v>1</v>
      </c>
      <c r="AB2546" s="32" t="b">
        <f t="shared" ca="1" si="1361"/>
        <v>0</v>
      </c>
      <c r="AC2546" s="32" t="b">
        <f t="shared" ca="1" si="1361"/>
        <v>1</v>
      </c>
      <c r="AD2546" s="32" t="b">
        <f t="shared" ca="1" si="1361"/>
        <v>1</v>
      </c>
      <c r="AE2546" s="32" t="b">
        <f t="shared" ca="1" si="1361"/>
        <v>1</v>
      </c>
      <c r="AF2546" s="32">
        <f t="shared" ca="1" si="1361"/>
        <v>0</v>
      </c>
      <c r="AG2546" s="32">
        <f t="shared" ca="1" si="1361"/>
        <v>0.4</v>
      </c>
      <c r="AH2546" s="32">
        <f t="shared" ca="1" si="1361"/>
        <v>-0.4</v>
      </c>
      <c r="AI2546" s="32" t="str">
        <f t="shared" ca="1" si="1361"/>
        <v>-</v>
      </c>
      <c r="AJ2546" s="32" t="str">
        <f t="shared" ca="1" si="1361"/>
        <v>-</v>
      </c>
      <c r="AK2546" s="32">
        <f t="shared" ca="1" si="1361"/>
        <v>0</v>
      </c>
      <c r="AL2546" s="32">
        <f t="shared" ca="1" si="1361"/>
        <v>1</v>
      </c>
      <c r="AM2546" s="32">
        <f t="shared" ca="1" si="1361"/>
        <v>-1</v>
      </c>
      <c r="AN2546" s="32">
        <f t="shared" ca="1" si="1361"/>
        <v>3.9</v>
      </c>
      <c r="AO2546" s="32" t="str">
        <f t="shared" ca="1" si="1361"/>
        <v>-</v>
      </c>
      <c r="AP2546" s="32" t="str">
        <f t="shared" ca="1" si="1361"/>
        <v>-</v>
      </c>
      <c r="AQ2546" s="32" t="b">
        <f t="shared" ca="1" si="1361"/>
        <v>1</v>
      </c>
      <c r="AR2546" s="32" t="b">
        <f t="shared" ca="1" si="1361"/>
        <v>1</v>
      </c>
      <c r="AS2546" s="32" t="str">
        <f t="shared" ca="1" si="1361"/>
        <v>-</v>
      </c>
      <c r="AT2546" s="32" t="str">
        <f t="shared" ca="1" si="1361"/>
        <v>-</v>
      </c>
      <c r="AU2546" s="32">
        <f t="shared" ca="1" si="1361"/>
        <v>-0.28362068965517168</v>
      </c>
      <c r="AV2546" s="32">
        <f t="shared" ca="1" si="1361"/>
        <v>62.059800000000003</v>
      </c>
      <c r="AW2546" s="57">
        <f t="shared" ca="1" si="1357"/>
        <v>1</v>
      </c>
      <c r="AX2546" s="57">
        <f t="shared" ca="1" si="1357"/>
        <v>0</v>
      </c>
      <c r="AY2546" s="57">
        <f t="shared" ca="1" si="1357"/>
        <v>1</v>
      </c>
      <c r="AZ2546" s="57">
        <f t="shared" ca="1" si="1357"/>
        <v>1</v>
      </c>
      <c r="BA2546" s="32">
        <f t="shared" ca="1" si="1361"/>
        <v>0</v>
      </c>
      <c r="BB2546" s="32">
        <f t="shared" ca="1" si="1361"/>
        <v>0</v>
      </c>
      <c r="BC2546" s="57">
        <f t="shared" ca="1" si="1358"/>
        <v>1</v>
      </c>
      <c r="BD2546" s="57">
        <f t="shared" ca="1" si="1358"/>
        <v>0</v>
      </c>
      <c r="BE2546" s="32">
        <f t="shared" ca="1" si="1359"/>
        <v>-0.3</v>
      </c>
      <c r="BF2546" s="32">
        <f t="shared" ca="1" si="1359"/>
        <v>4.4945475792534495E-2</v>
      </c>
      <c r="BG2546" s="57">
        <f t="shared" ca="1" si="1360"/>
        <v>0</v>
      </c>
      <c r="BH2546" s="57">
        <f t="shared" ca="1" si="1360"/>
        <v>0</v>
      </c>
      <c r="BI2546" s="32" t="str">
        <f t="shared" ca="1" si="1361"/>
        <v>-</v>
      </c>
      <c r="BJ2546" s="32" t="str">
        <f t="shared" ca="1" si="1361"/>
        <v>-</v>
      </c>
      <c r="BK2546" s="32" t="str">
        <f t="shared" ca="1" si="1361"/>
        <v>-</v>
      </c>
      <c r="BL2546" s="32">
        <f t="shared" ca="1" si="1361"/>
        <v>0</v>
      </c>
      <c r="BM2546" s="32">
        <f t="shared" ca="1" si="1361"/>
        <v>0</v>
      </c>
      <c r="BN2546" s="32">
        <f t="shared" ca="1" si="1361"/>
        <v>0</v>
      </c>
      <c r="BO2546" s="32">
        <f t="shared" ca="1" si="1361"/>
        <v>0</v>
      </c>
      <c r="BP2546" s="54">
        <v>0</v>
      </c>
    </row>
    <row r="2547" spans="1:68" hidden="1" outlineLevel="2">
      <c r="A2547" s="53"/>
      <c r="B2547" s="44">
        <f ca="1">COUNT(B$5:OFFSET(B2547,-1,0))</f>
        <v>2453</v>
      </c>
      <c r="C2547" s="31">
        <f ca="1">$B$2277</f>
        <v>2192</v>
      </c>
      <c r="D2547" s="45">
        <f t="shared" ca="1" si="1351"/>
        <v>2272</v>
      </c>
      <c r="E2547">
        <v>0</v>
      </c>
      <c r="F2547" t="b">
        <v>0</v>
      </c>
      <c r="G2547" t="b">
        <v>0</v>
      </c>
      <c r="H2547" t="b">
        <v>0</v>
      </c>
      <c r="I2547" s="3" t="str">
        <f t="shared" ca="1" si="1352"/>
        <v>G09- SRW + Repro</v>
      </c>
      <c r="J2547" s="16" t="str">
        <f ca="1">IF(MATCH(I2547,I$5:I2547,0)=(COUNTA(I$5:I2547)),"-","Dup")</f>
        <v>-</v>
      </c>
      <c r="K2547" s="32" t="str">
        <f t="shared" ref="K2547:BO2554" ca="1" si="1362">OFFSET(K$5,$D2547,0)</f>
        <v>-</v>
      </c>
      <c r="L2547" s="32" t="b">
        <f t="shared" ca="1" si="1362"/>
        <v>0</v>
      </c>
      <c r="M2547" s="32" t="b">
        <f t="shared" ca="1" si="1362"/>
        <v>1</v>
      </c>
      <c r="N2547" s="32">
        <f t="shared" ca="1" si="1362"/>
        <v>2</v>
      </c>
      <c r="O2547" s="32" t="str">
        <f t="shared" ca="1" si="1362"/>
        <v>-</v>
      </c>
      <c r="P2547" s="32" t="str">
        <f t="shared" ca="1" si="1362"/>
        <v>-</v>
      </c>
      <c r="Q2547" s="32" t="str">
        <f t="shared" ca="1" si="1362"/>
        <v>-</v>
      </c>
      <c r="R2547" s="32" t="str">
        <f t="shared" ca="1" si="1362"/>
        <v>-</v>
      </c>
      <c r="S2547" s="32" t="str">
        <f t="shared" ca="1" si="1362"/>
        <v>-</v>
      </c>
      <c r="T2547" s="32" t="str">
        <f t="shared" ca="1" si="1362"/>
        <v>-</v>
      </c>
      <c r="U2547" s="32" t="str">
        <f t="shared" ca="1" si="1362"/>
        <v>-</v>
      </c>
      <c r="V2547" s="32" t="str">
        <f t="shared" ca="1" si="1362"/>
        <v>-</v>
      </c>
      <c r="W2547" s="32" t="str">
        <f t="shared" ca="1" si="1362"/>
        <v>-</v>
      </c>
      <c r="X2547" s="32" t="str">
        <f t="shared" ca="1" si="1362"/>
        <v>-</v>
      </c>
      <c r="Y2547" s="32" t="str">
        <f t="shared" ca="1" si="1362"/>
        <v>-</v>
      </c>
      <c r="Z2547" s="32" t="str">
        <f t="shared" ca="1" si="1362"/>
        <v>-</v>
      </c>
      <c r="AA2547" s="32" t="b">
        <f t="shared" ca="1" si="1361"/>
        <v>1</v>
      </c>
      <c r="AB2547" s="32" t="b">
        <f t="shared" ca="1" si="1361"/>
        <v>0</v>
      </c>
      <c r="AC2547" s="32" t="b">
        <f t="shared" ca="1" si="1361"/>
        <v>1</v>
      </c>
      <c r="AD2547" s="32" t="b">
        <f t="shared" ca="1" si="1361"/>
        <v>1</v>
      </c>
      <c r="AE2547" s="32" t="b">
        <f t="shared" ca="1" si="1361"/>
        <v>1</v>
      </c>
      <c r="AF2547" s="32">
        <f t="shared" ca="1" si="1362"/>
        <v>0</v>
      </c>
      <c r="AG2547" s="32">
        <f t="shared" ca="1" si="1362"/>
        <v>0.4</v>
      </c>
      <c r="AH2547" s="32">
        <f t="shared" ca="1" si="1362"/>
        <v>-0.4</v>
      </c>
      <c r="AI2547" s="32" t="str">
        <f t="shared" ca="1" si="1361"/>
        <v>-</v>
      </c>
      <c r="AJ2547" s="32" t="str">
        <f t="shared" ca="1" si="1361"/>
        <v>-</v>
      </c>
      <c r="AK2547" s="32">
        <f t="shared" ca="1" si="1362"/>
        <v>0</v>
      </c>
      <c r="AL2547" s="32">
        <f t="shared" ca="1" si="1362"/>
        <v>1</v>
      </c>
      <c r="AM2547" s="32">
        <f t="shared" ca="1" si="1362"/>
        <v>-1</v>
      </c>
      <c r="AN2547" s="32">
        <f t="shared" ca="1" si="1361"/>
        <v>3.9</v>
      </c>
      <c r="AO2547" s="32" t="str">
        <f t="shared" ca="1" si="1362"/>
        <v>-</v>
      </c>
      <c r="AP2547" s="32" t="str">
        <f t="shared" ca="1" si="1362"/>
        <v>-</v>
      </c>
      <c r="AQ2547" s="32" t="b">
        <f t="shared" ca="1" si="1361"/>
        <v>1</v>
      </c>
      <c r="AR2547" s="32" t="b">
        <f t="shared" ca="1" si="1361"/>
        <v>1</v>
      </c>
      <c r="AS2547" s="32" t="str">
        <f t="shared" ca="1" si="1361"/>
        <v>-</v>
      </c>
      <c r="AT2547" s="32" t="str">
        <f t="shared" ca="1" si="1361"/>
        <v>-</v>
      </c>
      <c r="AU2547" s="32">
        <f t="shared" ca="1" si="1361"/>
        <v>-9.3620689655171674E-2</v>
      </c>
      <c r="AV2547" s="32">
        <f t="shared" ca="1" si="1362"/>
        <v>61.930900000000001</v>
      </c>
      <c r="AW2547" s="57">
        <f t="shared" ca="1" si="1357"/>
        <v>1</v>
      </c>
      <c r="AX2547" s="57">
        <f t="shared" ca="1" si="1357"/>
        <v>0</v>
      </c>
      <c r="AY2547" s="57">
        <f t="shared" ca="1" si="1357"/>
        <v>1</v>
      </c>
      <c r="AZ2547" s="57">
        <f t="shared" ca="1" si="1357"/>
        <v>1</v>
      </c>
      <c r="BA2547" s="32">
        <f t="shared" ca="1" si="1362"/>
        <v>0</v>
      </c>
      <c r="BB2547" s="32">
        <f t="shared" ca="1" si="1362"/>
        <v>0</v>
      </c>
      <c r="BC2547" s="57">
        <f t="shared" ca="1" si="1358"/>
        <v>1</v>
      </c>
      <c r="BD2547" s="57">
        <f t="shared" ca="1" si="1358"/>
        <v>0</v>
      </c>
      <c r="BE2547" s="32">
        <f t="shared" ca="1" si="1359"/>
        <v>8.0425625173636495E-2</v>
      </c>
      <c r="BF2547" s="32">
        <f t="shared" ca="1" si="1359"/>
        <v>7.0557156025908618E-2</v>
      </c>
      <c r="BG2547" s="57">
        <f t="shared" ca="1" si="1360"/>
        <v>0</v>
      </c>
      <c r="BH2547" s="57">
        <f t="shared" ca="1" si="1360"/>
        <v>0</v>
      </c>
      <c r="BI2547" s="32" t="str">
        <f t="shared" ca="1" si="1362"/>
        <v>-</v>
      </c>
      <c r="BJ2547" s="32" t="str">
        <f t="shared" ca="1" si="1362"/>
        <v>-</v>
      </c>
      <c r="BK2547" s="32" t="str">
        <f t="shared" ca="1" si="1362"/>
        <v>-</v>
      </c>
      <c r="BL2547" s="32">
        <f t="shared" ca="1" si="1362"/>
        <v>0</v>
      </c>
      <c r="BM2547" s="32">
        <f t="shared" ca="1" si="1362"/>
        <v>0</v>
      </c>
      <c r="BN2547" s="32">
        <f t="shared" ca="1" si="1362"/>
        <v>0</v>
      </c>
      <c r="BO2547" s="32">
        <f t="shared" ca="1" si="1362"/>
        <v>0</v>
      </c>
      <c r="BP2547" s="54">
        <v>0</v>
      </c>
    </row>
    <row r="2548" spans="1:68" hidden="1" outlineLevel="2">
      <c r="A2548" s="53"/>
      <c r="B2548" s="44">
        <f ca="1">COUNT(B$5:OFFSET(B2548,-1,0))</f>
        <v>2454</v>
      </c>
      <c r="C2548" s="31">
        <f ca="1">$B$2278</f>
        <v>2193</v>
      </c>
      <c r="D2548" s="45">
        <f t="shared" ca="1" si="1351"/>
        <v>2273</v>
      </c>
      <c r="E2548">
        <v>0</v>
      </c>
      <c r="F2548" t="b">
        <v>0</v>
      </c>
      <c r="G2548" t="b">
        <v>0</v>
      </c>
      <c r="H2548" t="b">
        <v>0</v>
      </c>
      <c r="I2548" s="3" t="str">
        <f t="shared" ca="1" si="1352"/>
        <v>G10- SRW + Repro</v>
      </c>
      <c r="J2548" s="16" t="str">
        <f ca="1">IF(MATCH(I2548,I$5:I2548,0)=(COUNTA(I$5:I2548)),"-","Dup")</f>
        <v>-</v>
      </c>
      <c r="K2548" s="32" t="str">
        <f t="shared" ca="1" si="1362"/>
        <v>-</v>
      </c>
      <c r="L2548" s="32" t="b">
        <f t="shared" ca="1" si="1362"/>
        <v>0</v>
      </c>
      <c r="M2548" s="32" t="b">
        <f t="shared" ca="1" si="1362"/>
        <v>1</v>
      </c>
      <c r="N2548" s="32">
        <f t="shared" ca="1" si="1362"/>
        <v>2</v>
      </c>
      <c r="O2548" s="32" t="str">
        <f t="shared" ca="1" si="1362"/>
        <v>-</v>
      </c>
      <c r="P2548" s="32" t="str">
        <f t="shared" ca="1" si="1362"/>
        <v>-</v>
      </c>
      <c r="Q2548" s="32" t="str">
        <f t="shared" ca="1" si="1362"/>
        <v>-</v>
      </c>
      <c r="R2548" s="32" t="str">
        <f t="shared" ca="1" si="1362"/>
        <v>-</v>
      </c>
      <c r="S2548" s="32" t="str">
        <f t="shared" ca="1" si="1362"/>
        <v>-</v>
      </c>
      <c r="T2548" s="32" t="str">
        <f t="shared" ca="1" si="1362"/>
        <v>-</v>
      </c>
      <c r="U2548" s="32" t="str">
        <f t="shared" ca="1" si="1362"/>
        <v>-</v>
      </c>
      <c r="V2548" s="32" t="str">
        <f t="shared" ca="1" si="1362"/>
        <v>-</v>
      </c>
      <c r="W2548" s="32" t="str">
        <f t="shared" ca="1" si="1362"/>
        <v>-</v>
      </c>
      <c r="X2548" s="32" t="str">
        <f t="shared" ca="1" si="1362"/>
        <v>-</v>
      </c>
      <c r="Y2548" s="32" t="str">
        <f t="shared" ca="1" si="1362"/>
        <v>-</v>
      </c>
      <c r="Z2548" s="32" t="str">
        <f t="shared" ca="1" si="1362"/>
        <v>-</v>
      </c>
      <c r="AA2548" s="32" t="b">
        <f t="shared" ca="1" si="1361"/>
        <v>1</v>
      </c>
      <c r="AB2548" s="32" t="b">
        <f t="shared" ca="1" si="1361"/>
        <v>0</v>
      </c>
      <c r="AC2548" s="32" t="b">
        <f t="shared" ca="1" si="1361"/>
        <v>1</v>
      </c>
      <c r="AD2548" s="32" t="b">
        <f t="shared" ca="1" si="1361"/>
        <v>1</v>
      </c>
      <c r="AE2548" s="32" t="b">
        <f t="shared" ca="1" si="1361"/>
        <v>1</v>
      </c>
      <c r="AF2548" s="32">
        <f t="shared" ca="1" si="1362"/>
        <v>0</v>
      </c>
      <c r="AG2548" s="32">
        <f t="shared" ca="1" si="1362"/>
        <v>0.4</v>
      </c>
      <c r="AH2548" s="32">
        <f t="shared" ca="1" si="1362"/>
        <v>-0.4</v>
      </c>
      <c r="AI2548" s="32" t="str">
        <f t="shared" ca="1" si="1361"/>
        <v>-</v>
      </c>
      <c r="AJ2548" s="32" t="str">
        <f t="shared" ca="1" si="1361"/>
        <v>-</v>
      </c>
      <c r="AK2548" s="32">
        <f t="shared" ca="1" si="1362"/>
        <v>0</v>
      </c>
      <c r="AL2548" s="32">
        <f t="shared" ca="1" si="1362"/>
        <v>1</v>
      </c>
      <c r="AM2548" s="32">
        <f t="shared" ca="1" si="1362"/>
        <v>-1</v>
      </c>
      <c r="AN2548" s="32">
        <f t="shared" ca="1" si="1361"/>
        <v>3.9</v>
      </c>
      <c r="AO2548" s="32" t="str">
        <f t="shared" ca="1" si="1362"/>
        <v>-</v>
      </c>
      <c r="AP2548" s="32" t="str">
        <f t="shared" ca="1" si="1362"/>
        <v>-</v>
      </c>
      <c r="AQ2548" s="32" t="b">
        <f t="shared" ca="1" si="1361"/>
        <v>1</v>
      </c>
      <c r="AR2548" s="32" t="b">
        <f t="shared" ca="1" si="1361"/>
        <v>1</v>
      </c>
      <c r="AS2548" s="32" t="str">
        <f t="shared" ca="1" si="1361"/>
        <v>-</v>
      </c>
      <c r="AT2548" s="32" t="str">
        <f t="shared" ca="1" si="1361"/>
        <v>-</v>
      </c>
      <c r="AU2548" s="32">
        <f t="shared" ca="1" si="1361"/>
        <v>-0.17028735632183853</v>
      </c>
      <c r="AV2548" s="32">
        <f t="shared" ca="1" si="1362"/>
        <v>58.879199999999997</v>
      </c>
      <c r="AW2548" s="57">
        <f t="shared" ca="1" si="1357"/>
        <v>1</v>
      </c>
      <c r="AX2548" s="57">
        <f t="shared" ca="1" si="1357"/>
        <v>0</v>
      </c>
      <c r="AY2548" s="57">
        <f t="shared" ca="1" si="1357"/>
        <v>1</v>
      </c>
      <c r="AZ2548" s="57">
        <f t="shared" ca="1" si="1357"/>
        <v>1</v>
      </c>
      <c r="BA2548" s="32">
        <f t="shared" ca="1" si="1362"/>
        <v>0</v>
      </c>
      <c r="BB2548" s="32">
        <f t="shared" ca="1" si="1362"/>
        <v>0</v>
      </c>
      <c r="BC2548" s="57">
        <f t="shared" ca="1" si="1358"/>
        <v>1</v>
      </c>
      <c r="BD2548" s="57">
        <f t="shared" ca="1" si="1358"/>
        <v>0</v>
      </c>
      <c r="BE2548" s="32">
        <f t="shared" ca="1" si="1359"/>
        <v>-1.6956836541707487E-2</v>
      </c>
      <c r="BF2548" s="32">
        <f t="shared" ca="1" si="1359"/>
        <v>0.10339666319975782</v>
      </c>
      <c r="BG2548" s="57">
        <f t="shared" ca="1" si="1360"/>
        <v>0</v>
      </c>
      <c r="BH2548" s="57">
        <f t="shared" ca="1" si="1360"/>
        <v>0</v>
      </c>
      <c r="BI2548" s="32" t="str">
        <f t="shared" ca="1" si="1362"/>
        <v>-</v>
      </c>
      <c r="BJ2548" s="32" t="str">
        <f t="shared" ca="1" si="1362"/>
        <v>-</v>
      </c>
      <c r="BK2548" s="32" t="str">
        <f t="shared" ca="1" si="1362"/>
        <v>-</v>
      </c>
      <c r="BL2548" s="32">
        <f t="shared" ca="1" si="1362"/>
        <v>0</v>
      </c>
      <c r="BM2548" s="32">
        <f t="shared" ca="1" si="1362"/>
        <v>0</v>
      </c>
      <c r="BN2548" s="32">
        <f t="shared" ca="1" si="1362"/>
        <v>0</v>
      </c>
      <c r="BO2548" s="32">
        <f t="shared" ca="1" si="1362"/>
        <v>0</v>
      </c>
      <c r="BP2548" s="54">
        <v>0</v>
      </c>
    </row>
    <row r="2549" spans="1:68" hidden="1" outlineLevel="2">
      <c r="A2549" s="53"/>
      <c r="B2549" s="44">
        <f ca="1">COUNT(B$5:OFFSET(B2549,-1,0))</f>
        <v>2455</v>
      </c>
      <c r="C2549" s="31">
        <f ca="1">$B$2279</f>
        <v>2194</v>
      </c>
      <c r="D2549" s="45">
        <f t="shared" ca="1" si="1351"/>
        <v>2274</v>
      </c>
      <c r="E2549">
        <v>0</v>
      </c>
      <c r="F2549" t="b">
        <v>0</v>
      </c>
      <c r="G2549" t="b">
        <v>0</v>
      </c>
      <c r="H2549" t="b">
        <v>0</v>
      </c>
      <c r="I2549" s="3" t="str">
        <f t="shared" ca="1" si="1352"/>
        <v>G11- SRW + Repro</v>
      </c>
      <c r="J2549" s="16" t="str">
        <f ca="1">IF(MATCH(I2549,I$5:I2549,0)=(COUNTA(I$5:I2549)),"-","Dup")</f>
        <v>-</v>
      </c>
      <c r="K2549" s="32" t="str">
        <f t="shared" ca="1" si="1362"/>
        <v>-</v>
      </c>
      <c r="L2549" s="32" t="b">
        <f t="shared" ca="1" si="1362"/>
        <v>0</v>
      </c>
      <c r="M2549" s="32" t="b">
        <f t="shared" ca="1" si="1362"/>
        <v>1</v>
      </c>
      <c r="N2549" s="32">
        <f t="shared" ca="1" si="1362"/>
        <v>2</v>
      </c>
      <c r="O2549" s="32" t="str">
        <f t="shared" ca="1" si="1362"/>
        <v>-</v>
      </c>
      <c r="P2549" s="32" t="str">
        <f t="shared" ca="1" si="1362"/>
        <v>-</v>
      </c>
      <c r="Q2549" s="32" t="str">
        <f t="shared" ca="1" si="1362"/>
        <v>-</v>
      </c>
      <c r="R2549" s="32" t="str">
        <f t="shared" ca="1" si="1362"/>
        <v>-</v>
      </c>
      <c r="S2549" s="32" t="str">
        <f t="shared" ca="1" si="1362"/>
        <v>-</v>
      </c>
      <c r="T2549" s="32" t="str">
        <f t="shared" ca="1" si="1362"/>
        <v>-</v>
      </c>
      <c r="U2549" s="32" t="str">
        <f t="shared" ca="1" si="1362"/>
        <v>-</v>
      </c>
      <c r="V2549" s="32" t="str">
        <f t="shared" ca="1" si="1362"/>
        <v>-</v>
      </c>
      <c r="W2549" s="32" t="str">
        <f t="shared" ca="1" si="1362"/>
        <v>-</v>
      </c>
      <c r="X2549" s="32" t="str">
        <f t="shared" ca="1" si="1362"/>
        <v>-</v>
      </c>
      <c r="Y2549" s="32" t="str">
        <f t="shared" ca="1" si="1362"/>
        <v>-</v>
      </c>
      <c r="Z2549" s="32" t="str">
        <f t="shared" ca="1" si="1362"/>
        <v>-</v>
      </c>
      <c r="AA2549" s="32" t="b">
        <f t="shared" ca="1" si="1361"/>
        <v>1</v>
      </c>
      <c r="AB2549" s="32" t="b">
        <f t="shared" ca="1" si="1361"/>
        <v>0</v>
      </c>
      <c r="AC2549" s="32" t="b">
        <f t="shared" ca="1" si="1361"/>
        <v>1</v>
      </c>
      <c r="AD2549" s="32" t="b">
        <f t="shared" ca="1" si="1361"/>
        <v>1</v>
      </c>
      <c r="AE2549" s="32" t="b">
        <f t="shared" ca="1" si="1361"/>
        <v>1</v>
      </c>
      <c r="AF2549" s="32">
        <f t="shared" ca="1" si="1362"/>
        <v>0</v>
      </c>
      <c r="AG2549" s="32">
        <f t="shared" ca="1" si="1362"/>
        <v>0.4</v>
      </c>
      <c r="AH2549" s="32">
        <f t="shared" ca="1" si="1362"/>
        <v>-0.4</v>
      </c>
      <c r="AI2549" s="32" t="str">
        <f t="shared" ca="1" si="1361"/>
        <v>-</v>
      </c>
      <c r="AJ2549" s="32" t="str">
        <f t="shared" ca="1" si="1361"/>
        <v>-</v>
      </c>
      <c r="AK2549" s="32">
        <f t="shared" ca="1" si="1362"/>
        <v>0</v>
      </c>
      <c r="AL2549" s="32">
        <f t="shared" ca="1" si="1362"/>
        <v>1</v>
      </c>
      <c r="AM2549" s="32">
        <f t="shared" ca="1" si="1362"/>
        <v>-1</v>
      </c>
      <c r="AN2549" s="32">
        <f t="shared" ca="1" si="1361"/>
        <v>3.9</v>
      </c>
      <c r="AO2549" s="32" t="str">
        <f t="shared" ca="1" si="1362"/>
        <v>-</v>
      </c>
      <c r="AP2549" s="32" t="str">
        <f t="shared" ca="1" si="1362"/>
        <v>-</v>
      </c>
      <c r="AQ2549" s="32" t="b">
        <f t="shared" ca="1" si="1361"/>
        <v>1</v>
      </c>
      <c r="AR2549" s="32" t="b">
        <f t="shared" ca="1" si="1361"/>
        <v>1</v>
      </c>
      <c r="AS2549" s="32" t="str">
        <f t="shared" ca="1" si="1361"/>
        <v>-</v>
      </c>
      <c r="AT2549" s="32" t="str">
        <f t="shared" ca="1" si="1361"/>
        <v>-</v>
      </c>
      <c r="AU2549" s="32">
        <f t="shared" ca="1" si="1361"/>
        <v>-3.0287356321838529E-2</v>
      </c>
      <c r="AV2549" s="32">
        <f t="shared" ca="1" si="1362"/>
        <v>62.233199999999997</v>
      </c>
      <c r="AW2549" s="57">
        <f t="shared" ca="1" si="1357"/>
        <v>1</v>
      </c>
      <c r="AX2549" s="57">
        <f t="shared" ca="1" si="1357"/>
        <v>0</v>
      </c>
      <c r="AY2549" s="57">
        <f t="shared" ca="1" si="1357"/>
        <v>1</v>
      </c>
      <c r="AZ2549" s="57">
        <f t="shared" ca="1" si="1357"/>
        <v>1</v>
      </c>
      <c r="BA2549" s="32">
        <f t="shared" ca="1" si="1362"/>
        <v>0</v>
      </c>
      <c r="BB2549" s="32">
        <f t="shared" ca="1" si="1362"/>
        <v>0</v>
      </c>
      <c r="BC2549" s="57">
        <f t="shared" ca="1" si="1358"/>
        <v>1</v>
      </c>
      <c r="BD2549" s="57">
        <f t="shared" ca="1" si="1358"/>
        <v>0</v>
      </c>
      <c r="BE2549" s="32">
        <f t="shared" ca="1" si="1359"/>
        <v>-0.13892800893072876</v>
      </c>
      <c r="BF2549" s="32">
        <f t="shared" ca="1" si="1359"/>
        <v>-6.1873027048285678E-2</v>
      </c>
      <c r="BG2549" s="57">
        <f t="shared" ca="1" si="1360"/>
        <v>0</v>
      </c>
      <c r="BH2549" s="57">
        <f t="shared" ca="1" si="1360"/>
        <v>0</v>
      </c>
      <c r="BI2549" s="32" t="str">
        <f t="shared" ca="1" si="1362"/>
        <v>-</v>
      </c>
      <c r="BJ2549" s="32" t="str">
        <f t="shared" ca="1" si="1362"/>
        <v>-</v>
      </c>
      <c r="BK2549" s="32" t="str">
        <f t="shared" ca="1" si="1362"/>
        <v>-</v>
      </c>
      <c r="BL2549" s="32">
        <f t="shared" ca="1" si="1362"/>
        <v>0</v>
      </c>
      <c r="BM2549" s="32">
        <f t="shared" ca="1" si="1362"/>
        <v>0</v>
      </c>
      <c r="BN2549" s="32">
        <f t="shared" ca="1" si="1362"/>
        <v>0</v>
      </c>
      <c r="BO2549" s="32">
        <f t="shared" ca="1" si="1362"/>
        <v>0</v>
      </c>
      <c r="BP2549" s="54">
        <v>0</v>
      </c>
    </row>
    <row r="2550" spans="1:68" hidden="1" outlineLevel="2">
      <c r="A2550" s="53"/>
      <c r="B2550" s="44">
        <f ca="1">COUNT(B$5:OFFSET(B2550,-1,0))</f>
        <v>2456</v>
      </c>
      <c r="C2550" s="31">
        <f ca="1">$B$2280</f>
        <v>2195</v>
      </c>
      <c r="D2550" s="45">
        <f t="shared" ca="1" si="1351"/>
        <v>2275</v>
      </c>
      <c r="E2550">
        <v>0</v>
      </c>
      <c r="F2550" t="b">
        <v>0</v>
      </c>
      <c r="G2550" t="b">
        <v>0</v>
      </c>
      <c r="H2550" t="b">
        <v>0</v>
      </c>
      <c r="I2550" s="3" t="str">
        <f t="shared" ca="1" si="1352"/>
        <v>G12- SRW + Repro</v>
      </c>
      <c r="J2550" s="16" t="str">
        <f ca="1">IF(MATCH(I2550,I$5:I2550,0)=(COUNTA(I$5:I2550)),"-","Dup")</f>
        <v>-</v>
      </c>
      <c r="K2550" s="32" t="str">
        <f t="shared" ca="1" si="1362"/>
        <v>-</v>
      </c>
      <c r="L2550" s="32" t="b">
        <f t="shared" ca="1" si="1362"/>
        <v>0</v>
      </c>
      <c r="M2550" s="32" t="b">
        <f t="shared" ca="1" si="1362"/>
        <v>1</v>
      </c>
      <c r="N2550" s="32">
        <f t="shared" ca="1" si="1362"/>
        <v>2</v>
      </c>
      <c r="O2550" s="32" t="str">
        <f t="shared" ca="1" si="1362"/>
        <v>-</v>
      </c>
      <c r="P2550" s="32" t="str">
        <f t="shared" ca="1" si="1362"/>
        <v>-</v>
      </c>
      <c r="Q2550" s="32" t="str">
        <f t="shared" ca="1" si="1362"/>
        <v>-</v>
      </c>
      <c r="R2550" s="32" t="str">
        <f t="shared" ca="1" si="1362"/>
        <v>-</v>
      </c>
      <c r="S2550" s="32" t="str">
        <f t="shared" ca="1" si="1362"/>
        <v>-</v>
      </c>
      <c r="T2550" s="32" t="str">
        <f t="shared" ca="1" si="1362"/>
        <v>-</v>
      </c>
      <c r="U2550" s="32" t="str">
        <f t="shared" ca="1" si="1362"/>
        <v>-</v>
      </c>
      <c r="V2550" s="32" t="str">
        <f t="shared" ca="1" si="1362"/>
        <v>-</v>
      </c>
      <c r="W2550" s="32" t="str">
        <f t="shared" ca="1" si="1362"/>
        <v>-</v>
      </c>
      <c r="X2550" s="32" t="str">
        <f t="shared" ca="1" si="1362"/>
        <v>-</v>
      </c>
      <c r="Y2550" s="32" t="str">
        <f t="shared" ca="1" si="1362"/>
        <v>-</v>
      </c>
      <c r="Z2550" s="32" t="str">
        <f t="shared" ca="1" si="1362"/>
        <v>-</v>
      </c>
      <c r="AA2550" s="32" t="b">
        <f t="shared" ca="1" si="1361"/>
        <v>1</v>
      </c>
      <c r="AB2550" s="32" t="b">
        <f t="shared" ca="1" si="1361"/>
        <v>0</v>
      </c>
      <c r="AC2550" s="32" t="b">
        <f t="shared" ca="1" si="1361"/>
        <v>1</v>
      </c>
      <c r="AD2550" s="32" t="b">
        <f t="shared" ca="1" si="1361"/>
        <v>1</v>
      </c>
      <c r="AE2550" s="32" t="b">
        <f t="shared" ca="1" si="1361"/>
        <v>1</v>
      </c>
      <c r="AF2550" s="32">
        <f t="shared" ca="1" si="1362"/>
        <v>0</v>
      </c>
      <c r="AG2550" s="32">
        <f t="shared" ca="1" si="1362"/>
        <v>0.4</v>
      </c>
      <c r="AH2550" s="32">
        <f t="shared" ca="1" si="1362"/>
        <v>-0.4</v>
      </c>
      <c r="AI2550" s="32" t="str">
        <f t="shared" ca="1" si="1361"/>
        <v>-</v>
      </c>
      <c r="AJ2550" s="32" t="str">
        <f t="shared" ca="1" si="1361"/>
        <v>-</v>
      </c>
      <c r="AK2550" s="32">
        <f t="shared" ca="1" si="1362"/>
        <v>0</v>
      </c>
      <c r="AL2550" s="32">
        <f t="shared" ca="1" si="1362"/>
        <v>1</v>
      </c>
      <c r="AM2550" s="32">
        <f t="shared" ca="1" si="1362"/>
        <v>-1</v>
      </c>
      <c r="AN2550" s="32">
        <f t="shared" ca="1" si="1361"/>
        <v>3.9</v>
      </c>
      <c r="AO2550" s="32" t="str">
        <f t="shared" ca="1" si="1362"/>
        <v>-</v>
      </c>
      <c r="AP2550" s="32" t="str">
        <f t="shared" ca="1" si="1362"/>
        <v>-</v>
      </c>
      <c r="AQ2550" s="32" t="b">
        <f t="shared" ca="1" si="1361"/>
        <v>1</v>
      </c>
      <c r="AR2550" s="32" t="b">
        <f t="shared" ca="1" si="1361"/>
        <v>1</v>
      </c>
      <c r="AS2550" s="32" t="str">
        <f t="shared" ca="1" si="1361"/>
        <v>-</v>
      </c>
      <c r="AT2550" s="32" t="str">
        <f t="shared" ca="1" si="1361"/>
        <v>-</v>
      </c>
      <c r="AU2550" s="32">
        <f t="shared" ca="1" si="1361"/>
        <v>-0.16695402298850509</v>
      </c>
      <c r="AV2550" s="32">
        <f t="shared" ca="1" si="1362"/>
        <v>55.779899999999998</v>
      </c>
      <c r="AW2550" s="57">
        <f t="shared" ca="1" si="1357"/>
        <v>1</v>
      </c>
      <c r="AX2550" s="57">
        <f t="shared" ca="1" si="1357"/>
        <v>0</v>
      </c>
      <c r="AY2550" s="57">
        <f t="shared" ca="1" si="1357"/>
        <v>1</v>
      </c>
      <c r="AZ2550" s="57">
        <f t="shared" ca="1" si="1357"/>
        <v>1</v>
      </c>
      <c r="BA2550" s="32">
        <f t="shared" ca="1" si="1362"/>
        <v>0</v>
      </c>
      <c r="BB2550" s="32">
        <f t="shared" ca="1" si="1362"/>
        <v>0</v>
      </c>
      <c r="BC2550" s="57">
        <f t="shared" ca="1" si="1358"/>
        <v>1</v>
      </c>
      <c r="BD2550" s="57">
        <f t="shared" ca="1" si="1358"/>
        <v>0</v>
      </c>
      <c r="BE2550" s="32">
        <f t="shared" ca="1" si="1359"/>
        <v>-0.3</v>
      </c>
      <c r="BF2550" s="32">
        <f t="shared" ca="1" si="1359"/>
        <v>-2.9010391818722336E-2</v>
      </c>
      <c r="BG2550" s="57">
        <f t="shared" ca="1" si="1360"/>
        <v>0</v>
      </c>
      <c r="BH2550" s="57">
        <f t="shared" ca="1" si="1360"/>
        <v>0</v>
      </c>
      <c r="BI2550" s="32" t="str">
        <f t="shared" ca="1" si="1362"/>
        <v>-</v>
      </c>
      <c r="BJ2550" s="32" t="str">
        <f t="shared" ca="1" si="1362"/>
        <v>-</v>
      </c>
      <c r="BK2550" s="32" t="str">
        <f t="shared" ca="1" si="1362"/>
        <v>-</v>
      </c>
      <c r="BL2550" s="32">
        <f t="shared" ca="1" si="1362"/>
        <v>0</v>
      </c>
      <c r="BM2550" s="32">
        <f t="shared" ca="1" si="1362"/>
        <v>0</v>
      </c>
      <c r="BN2550" s="32">
        <f t="shared" ca="1" si="1362"/>
        <v>0</v>
      </c>
      <c r="BO2550" s="32">
        <f t="shared" ca="1" si="1362"/>
        <v>0</v>
      </c>
      <c r="BP2550" s="54">
        <v>0</v>
      </c>
    </row>
    <row r="2551" spans="1:68" hidden="1" outlineLevel="2">
      <c r="A2551" s="53"/>
      <c r="B2551" s="44">
        <f ca="1">COUNT(B$5:OFFSET(B2551,-1,0))</f>
        <v>2457</v>
      </c>
      <c r="C2551" s="31">
        <f ca="1">$B$2281</f>
        <v>2196</v>
      </c>
      <c r="D2551" s="45">
        <f t="shared" ca="1" si="1351"/>
        <v>2276</v>
      </c>
      <c r="E2551">
        <v>0</v>
      </c>
      <c r="F2551" t="b">
        <v>0</v>
      </c>
      <c r="G2551" t="b">
        <v>0</v>
      </c>
      <c r="H2551" t="b">
        <v>0</v>
      </c>
      <c r="I2551" s="3" t="str">
        <f t="shared" ca="1" si="1352"/>
        <v>G13- SRW + Repro</v>
      </c>
      <c r="J2551" s="16" t="str">
        <f ca="1">IF(MATCH(I2551,I$5:I2551,0)=(COUNTA(I$5:I2551)),"-","Dup")</f>
        <v>-</v>
      </c>
      <c r="K2551" s="32" t="str">
        <f t="shared" ca="1" si="1362"/>
        <v>-</v>
      </c>
      <c r="L2551" s="32" t="b">
        <f t="shared" ca="1" si="1362"/>
        <v>0</v>
      </c>
      <c r="M2551" s="32" t="b">
        <f t="shared" ca="1" si="1362"/>
        <v>1</v>
      </c>
      <c r="N2551" s="32">
        <f t="shared" ca="1" si="1362"/>
        <v>2</v>
      </c>
      <c r="O2551" s="32" t="str">
        <f t="shared" ca="1" si="1362"/>
        <v>-</v>
      </c>
      <c r="P2551" s="32" t="str">
        <f t="shared" ca="1" si="1362"/>
        <v>-</v>
      </c>
      <c r="Q2551" s="32" t="str">
        <f t="shared" ca="1" si="1362"/>
        <v>-</v>
      </c>
      <c r="R2551" s="32" t="str">
        <f t="shared" ca="1" si="1362"/>
        <v>-</v>
      </c>
      <c r="S2551" s="32" t="str">
        <f t="shared" ca="1" si="1362"/>
        <v>-</v>
      </c>
      <c r="T2551" s="32" t="str">
        <f t="shared" ca="1" si="1362"/>
        <v>-</v>
      </c>
      <c r="U2551" s="32" t="str">
        <f t="shared" ca="1" si="1362"/>
        <v>-</v>
      </c>
      <c r="V2551" s="32" t="str">
        <f t="shared" ca="1" si="1362"/>
        <v>-</v>
      </c>
      <c r="W2551" s="32" t="str">
        <f t="shared" ca="1" si="1362"/>
        <v>-</v>
      </c>
      <c r="X2551" s="32" t="str">
        <f t="shared" ca="1" si="1362"/>
        <v>-</v>
      </c>
      <c r="Y2551" s="32" t="str">
        <f t="shared" ca="1" si="1362"/>
        <v>-</v>
      </c>
      <c r="Z2551" s="32" t="str">
        <f t="shared" ca="1" si="1362"/>
        <v>-</v>
      </c>
      <c r="AA2551" s="32" t="b">
        <f t="shared" ca="1" si="1361"/>
        <v>1</v>
      </c>
      <c r="AB2551" s="32" t="b">
        <f t="shared" ca="1" si="1361"/>
        <v>0</v>
      </c>
      <c r="AC2551" s="32" t="b">
        <f t="shared" ca="1" si="1361"/>
        <v>1</v>
      </c>
      <c r="AD2551" s="32" t="b">
        <f t="shared" ca="1" si="1361"/>
        <v>1</v>
      </c>
      <c r="AE2551" s="32" t="b">
        <f t="shared" ca="1" si="1361"/>
        <v>1</v>
      </c>
      <c r="AF2551" s="32">
        <f t="shared" ca="1" si="1362"/>
        <v>0</v>
      </c>
      <c r="AG2551" s="32">
        <f t="shared" ca="1" si="1362"/>
        <v>0.4</v>
      </c>
      <c r="AH2551" s="32">
        <f t="shared" ca="1" si="1362"/>
        <v>-0.4</v>
      </c>
      <c r="AI2551" s="32" t="str">
        <f t="shared" ca="1" si="1361"/>
        <v>-</v>
      </c>
      <c r="AJ2551" s="32" t="str">
        <f t="shared" ca="1" si="1361"/>
        <v>-</v>
      </c>
      <c r="AK2551" s="32">
        <f t="shared" ca="1" si="1362"/>
        <v>0</v>
      </c>
      <c r="AL2551" s="32">
        <f t="shared" ca="1" si="1362"/>
        <v>1</v>
      </c>
      <c r="AM2551" s="32">
        <f t="shared" ca="1" si="1362"/>
        <v>-1</v>
      </c>
      <c r="AN2551" s="32">
        <f t="shared" ca="1" si="1361"/>
        <v>3.9</v>
      </c>
      <c r="AO2551" s="32" t="str">
        <f t="shared" ca="1" si="1362"/>
        <v>-</v>
      </c>
      <c r="AP2551" s="32" t="str">
        <f t="shared" ca="1" si="1362"/>
        <v>-</v>
      </c>
      <c r="AQ2551" s="32" t="b">
        <f t="shared" ca="1" si="1361"/>
        <v>1</v>
      </c>
      <c r="AR2551" s="32" t="b">
        <f t="shared" ca="1" si="1361"/>
        <v>1</v>
      </c>
      <c r="AS2551" s="32" t="str">
        <f t="shared" ca="1" si="1361"/>
        <v>-</v>
      </c>
      <c r="AT2551" s="32" t="str">
        <f t="shared" ca="1" si="1361"/>
        <v>-</v>
      </c>
      <c r="AU2551" s="32">
        <f t="shared" ca="1" si="1361"/>
        <v>1.9712643678161612E-2</v>
      </c>
      <c r="AV2551" s="32">
        <f t="shared" ca="1" si="1362"/>
        <v>63.841500000000003</v>
      </c>
      <c r="AW2551" s="57">
        <f t="shared" ca="1" si="1357"/>
        <v>1</v>
      </c>
      <c r="AX2551" s="57">
        <f t="shared" ca="1" si="1357"/>
        <v>0</v>
      </c>
      <c r="AY2551" s="57">
        <f t="shared" ca="1" si="1357"/>
        <v>1</v>
      </c>
      <c r="AZ2551" s="57">
        <f t="shared" ca="1" si="1357"/>
        <v>1</v>
      </c>
      <c r="BA2551" s="32">
        <f t="shared" ca="1" si="1362"/>
        <v>0</v>
      </c>
      <c r="BB2551" s="32">
        <f t="shared" ca="1" si="1362"/>
        <v>0</v>
      </c>
      <c r="BC2551" s="57">
        <f t="shared" ca="1" si="1358"/>
        <v>1</v>
      </c>
      <c r="BD2551" s="57">
        <f t="shared" ca="1" si="1358"/>
        <v>0</v>
      </c>
      <c r="BE2551" s="32">
        <f t="shared" ca="1" si="1359"/>
        <v>2.9613624339523914E-2</v>
      </c>
      <c r="BF2551" s="32">
        <f t="shared" ca="1" si="1359"/>
        <v>-4.7210567729081721E-2</v>
      </c>
      <c r="BG2551" s="57">
        <f t="shared" ca="1" si="1360"/>
        <v>0</v>
      </c>
      <c r="BH2551" s="57">
        <f t="shared" ca="1" si="1360"/>
        <v>0</v>
      </c>
      <c r="BI2551" s="32" t="str">
        <f t="shared" ca="1" si="1362"/>
        <v>-</v>
      </c>
      <c r="BJ2551" s="32" t="str">
        <f t="shared" ca="1" si="1362"/>
        <v>-</v>
      </c>
      <c r="BK2551" s="32" t="str">
        <f t="shared" ca="1" si="1362"/>
        <v>-</v>
      </c>
      <c r="BL2551" s="32">
        <f t="shared" ca="1" si="1362"/>
        <v>0</v>
      </c>
      <c r="BM2551" s="32">
        <f t="shared" ca="1" si="1362"/>
        <v>0</v>
      </c>
      <c r="BN2551" s="32">
        <f t="shared" ca="1" si="1362"/>
        <v>0</v>
      </c>
      <c r="BO2551" s="32">
        <f t="shared" ca="1" si="1362"/>
        <v>0</v>
      </c>
      <c r="BP2551" s="54">
        <v>0</v>
      </c>
    </row>
    <row r="2552" spans="1:68" hidden="1" outlineLevel="2">
      <c r="A2552" s="53"/>
      <c r="B2552" s="44">
        <f ca="1">COUNT(B$5:OFFSET(B2552,-1,0))</f>
        <v>2458</v>
      </c>
      <c r="C2552" s="31">
        <f ca="1">$B$2282</f>
        <v>2197</v>
      </c>
      <c r="D2552" s="45">
        <f t="shared" ca="1" si="1351"/>
        <v>2277</v>
      </c>
      <c r="E2552">
        <v>0</v>
      </c>
      <c r="F2552" t="b">
        <v>0</v>
      </c>
      <c r="G2552" t="b">
        <v>0</v>
      </c>
      <c r="H2552" t="b">
        <v>0</v>
      </c>
      <c r="I2552" s="3" t="str">
        <f t="shared" ca="1" si="1352"/>
        <v>G14- SRW + Repro</v>
      </c>
      <c r="J2552" s="16" t="str">
        <f ca="1">IF(MATCH(I2552,I$5:I2552,0)=(COUNTA(I$5:I2552)),"-","Dup")</f>
        <v>-</v>
      </c>
      <c r="K2552" s="32" t="str">
        <f t="shared" ca="1" si="1362"/>
        <v>-</v>
      </c>
      <c r="L2552" s="32" t="b">
        <f t="shared" ca="1" si="1362"/>
        <v>0</v>
      </c>
      <c r="M2552" s="32" t="b">
        <f t="shared" ca="1" si="1362"/>
        <v>1</v>
      </c>
      <c r="N2552" s="32">
        <f t="shared" ca="1" si="1362"/>
        <v>2</v>
      </c>
      <c r="O2552" s="32" t="str">
        <f t="shared" ca="1" si="1362"/>
        <v>-</v>
      </c>
      <c r="P2552" s="32" t="str">
        <f t="shared" ca="1" si="1362"/>
        <v>-</v>
      </c>
      <c r="Q2552" s="32" t="str">
        <f t="shared" ca="1" si="1362"/>
        <v>-</v>
      </c>
      <c r="R2552" s="32" t="str">
        <f t="shared" ca="1" si="1362"/>
        <v>-</v>
      </c>
      <c r="S2552" s="32" t="str">
        <f t="shared" ca="1" si="1362"/>
        <v>-</v>
      </c>
      <c r="T2552" s="32" t="str">
        <f t="shared" ca="1" si="1362"/>
        <v>-</v>
      </c>
      <c r="U2552" s="32" t="str">
        <f t="shared" ca="1" si="1362"/>
        <v>-</v>
      </c>
      <c r="V2552" s="32" t="str">
        <f t="shared" ca="1" si="1362"/>
        <v>-</v>
      </c>
      <c r="W2552" s="32" t="str">
        <f t="shared" ca="1" si="1362"/>
        <v>-</v>
      </c>
      <c r="X2552" s="32" t="str">
        <f t="shared" ca="1" si="1362"/>
        <v>-</v>
      </c>
      <c r="Y2552" s="32" t="str">
        <f t="shared" ca="1" si="1362"/>
        <v>-</v>
      </c>
      <c r="Z2552" s="32" t="str">
        <f t="shared" ca="1" si="1362"/>
        <v>-</v>
      </c>
      <c r="AA2552" s="32" t="b">
        <f t="shared" ca="1" si="1361"/>
        <v>1</v>
      </c>
      <c r="AB2552" s="32" t="b">
        <f t="shared" ca="1" si="1361"/>
        <v>0</v>
      </c>
      <c r="AC2552" s="32" t="b">
        <f t="shared" ca="1" si="1361"/>
        <v>1</v>
      </c>
      <c r="AD2552" s="32" t="b">
        <f t="shared" ca="1" si="1361"/>
        <v>1</v>
      </c>
      <c r="AE2552" s="32" t="b">
        <f t="shared" ca="1" si="1361"/>
        <v>1</v>
      </c>
      <c r="AF2552" s="32">
        <f t="shared" ca="1" si="1362"/>
        <v>0</v>
      </c>
      <c r="AG2552" s="32">
        <f t="shared" ca="1" si="1362"/>
        <v>0.4</v>
      </c>
      <c r="AH2552" s="32">
        <f t="shared" ca="1" si="1362"/>
        <v>-0.4</v>
      </c>
      <c r="AI2552" s="32" t="str">
        <f t="shared" ca="1" si="1361"/>
        <v>-</v>
      </c>
      <c r="AJ2552" s="32" t="str">
        <f t="shared" ca="1" si="1361"/>
        <v>-</v>
      </c>
      <c r="AK2552" s="32">
        <f t="shared" ca="1" si="1362"/>
        <v>0</v>
      </c>
      <c r="AL2552" s="32">
        <f t="shared" ca="1" si="1362"/>
        <v>1</v>
      </c>
      <c r="AM2552" s="32">
        <f t="shared" ca="1" si="1362"/>
        <v>-1</v>
      </c>
      <c r="AN2552" s="32">
        <f t="shared" ca="1" si="1361"/>
        <v>3.9</v>
      </c>
      <c r="AO2552" s="32" t="str">
        <f t="shared" ca="1" si="1362"/>
        <v>-</v>
      </c>
      <c r="AP2552" s="32" t="str">
        <f t="shared" ca="1" si="1362"/>
        <v>-</v>
      </c>
      <c r="AQ2552" s="32" t="b">
        <f t="shared" ca="1" si="1361"/>
        <v>1</v>
      </c>
      <c r="AR2552" s="32" t="b">
        <f t="shared" ca="1" si="1361"/>
        <v>1</v>
      </c>
      <c r="AS2552" s="32" t="str">
        <f t="shared" ca="1" si="1361"/>
        <v>-</v>
      </c>
      <c r="AT2552" s="32" t="str">
        <f t="shared" ca="1" si="1361"/>
        <v>-</v>
      </c>
      <c r="AU2552" s="32">
        <f t="shared" ca="1" si="1361"/>
        <v>9.3045977011494752E-2</v>
      </c>
      <c r="AV2552" s="32">
        <f t="shared" ca="1" si="1362"/>
        <v>55.713000000000001</v>
      </c>
      <c r="AW2552" s="57">
        <f t="shared" ca="1" si="1357"/>
        <v>1</v>
      </c>
      <c r="AX2552" s="57">
        <f t="shared" ca="1" si="1357"/>
        <v>0</v>
      </c>
      <c r="AY2552" s="57">
        <f t="shared" ca="1" si="1357"/>
        <v>1</v>
      </c>
      <c r="AZ2552" s="57">
        <f t="shared" ca="1" si="1357"/>
        <v>1</v>
      </c>
      <c r="BA2552" s="32">
        <f t="shared" ca="1" si="1362"/>
        <v>0</v>
      </c>
      <c r="BB2552" s="32">
        <f t="shared" ca="1" si="1362"/>
        <v>0</v>
      </c>
      <c r="BC2552" s="57">
        <f t="shared" ca="1" si="1358"/>
        <v>1</v>
      </c>
      <c r="BD2552" s="57">
        <f t="shared" ca="1" si="1358"/>
        <v>0</v>
      </c>
      <c r="BE2552" s="32">
        <f t="shared" ca="1" si="1359"/>
        <v>0.14419750345615323</v>
      </c>
      <c r="BF2552" s="32">
        <f t="shared" ca="1" si="1359"/>
        <v>-2.5476117666235032E-2</v>
      </c>
      <c r="BG2552" s="57">
        <f t="shared" ca="1" si="1360"/>
        <v>0</v>
      </c>
      <c r="BH2552" s="57">
        <f t="shared" ca="1" si="1360"/>
        <v>0</v>
      </c>
      <c r="BI2552" s="32" t="str">
        <f t="shared" ca="1" si="1362"/>
        <v>-</v>
      </c>
      <c r="BJ2552" s="32" t="str">
        <f t="shared" ca="1" si="1362"/>
        <v>-</v>
      </c>
      <c r="BK2552" s="32" t="str">
        <f t="shared" ca="1" si="1362"/>
        <v>-</v>
      </c>
      <c r="BL2552" s="32">
        <f t="shared" ca="1" si="1362"/>
        <v>0</v>
      </c>
      <c r="BM2552" s="32">
        <f t="shared" ca="1" si="1362"/>
        <v>0</v>
      </c>
      <c r="BN2552" s="32">
        <f t="shared" ca="1" si="1362"/>
        <v>0</v>
      </c>
      <c r="BO2552" s="32">
        <f t="shared" ca="1" si="1362"/>
        <v>0</v>
      </c>
      <c r="BP2552" s="54">
        <v>0</v>
      </c>
    </row>
    <row r="2553" spans="1:68" hidden="1" outlineLevel="2">
      <c r="A2553" s="53"/>
      <c r="B2553" s="44">
        <f ca="1">COUNT(B$5:OFFSET(B2553,-1,0))</f>
        <v>2459</v>
      </c>
      <c r="C2553" s="31">
        <f ca="1">$B$2283</f>
        <v>2198</v>
      </c>
      <c r="D2553" s="45">
        <f t="shared" ca="1" si="1351"/>
        <v>2278</v>
      </c>
      <c r="E2553">
        <v>0</v>
      </c>
      <c r="F2553" t="b">
        <v>0</v>
      </c>
      <c r="G2553" t="b">
        <v>0</v>
      </c>
      <c r="H2553" t="b">
        <v>0</v>
      </c>
      <c r="I2553" s="3" t="str">
        <f t="shared" ca="1" si="1352"/>
        <v>G15- SRW + Repro</v>
      </c>
      <c r="J2553" s="16" t="str">
        <f ca="1">IF(MATCH(I2553,I$5:I2553,0)=(COUNTA(I$5:I2553)),"-","Dup")</f>
        <v>-</v>
      </c>
      <c r="K2553" s="32" t="str">
        <f t="shared" ca="1" si="1362"/>
        <v>-</v>
      </c>
      <c r="L2553" s="32" t="b">
        <f t="shared" ca="1" si="1362"/>
        <v>0</v>
      </c>
      <c r="M2553" s="32" t="b">
        <f t="shared" ca="1" si="1362"/>
        <v>1</v>
      </c>
      <c r="N2553" s="32">
        <f t="shared" ca="1" si="1362"/>
        <v>2</v>
      </c>
      <c r="O2553" s="32" t="str">
        <f t="shared" ca="1" si="1362"/>
        <v>-</v>
      </c>
      <c r="P2553" s="32" t="str">
        <f t="shared" ca="1" si="1362"/>
        <v>-</v>
      </c>
      <c r="Q2553" s="32" t="str">
        <f t="shared" ca="1" si="1362"/>
        <v>-</v>
      </c>
      <c r="R2553" s="32" t="str">
        <f t="shared" ca="1" si="1362"/>
        <v>-</v>
      </c>
      <c r="S2553" s="32" t="str">
        <f t="shared" ca="1" si="1362"/>
        <v>-</v>
      </c>
      <c r="T2553" s="32" t="str">
        <f t="shared" ca="1" si="1362"/>
        <v>-</v>
      </c>
      <c r="U2553" s="32" t="str">
        <f t="shared" ca="1" si="1362"/>
        <v>-</v>
      </c>
      <c r="V2553" s="32" t="str">
        <f t="shared" ca="1" si="1362"/>
        <v>-</v>
      </c>
      <c r="W2553" s="32" t="str">
        <f t="shared" ca="1" si="1362"/>
        <v>-</v>
      </c>
      <c r="X2553" s="32" t="str">
        <f t="shared" ca="1" si="1362"/>
        <v>-</v>
      </c>
      <c r="Y2553" s="32" t="str">
        <f t="shared" ca="1" si="1362"/>
        <v>-</v>
      </c>
      <c r="Z2553" s="32" t="str">
        <f t="shared" ca="1" si="1362"/>
        <v>-</v>
      </c>
      <c r="AA2553" s="32" t="b">
        <f t="shared" ca="1" si="1361"/>
        <v>1</v>
      </c>
      <c r="AB2553" s="32" t="b">
        <f t="shared" ca="1" si="1361"/>
        <v>0</v>
      </c>
      <c r="AC2553" s="32" t="b">
        <f t="shared" ca="1" si="1361"/>
        <v>1</v>
      </c>
      <c r="AD2553" s="32" t="b">
        <f t="shared" ca="1" si="1361"/>
        <v>1</v>
      </c>
      <c r="AE2553" s="32" t="b">
        <f t="shared" ca="1" si="1361"/>
        <v>1</v>
      </c>
      <c r="AF2553" s="32">
        <f t="shared" ca="1" si="1362"/>
        <v>0</v>
      </c>
      <c r="AG2553" s="32">
        <f t="shared" ca="1" si="1362"/>
        <v>0.4</v>
      </c>
      <c r="AH2553" s="32">
        <f t="shared" ca="1" si="1362"/>
        <v>-0.4</v>
      </c>
      <c r="AI2553" s="32" t="str">
        <f t="shared" ca="1" si="1361"/>
        <v>-</v>
      </c>
      <c r="AJ2553" s="32" t="str">
        <f t="shared" ca="1" si="1361"/>
        <v>-</v>
      </c>
      <c r="AK2553" s="32">
        <f t="shared" ca="1" si="1362"/>
        <v>0</v>
      </c>
      <c r="AL2553" s="32">
        <f t="shared" ca="1" si="1362"/>
        <v>1</v>
      </c>
      <c r="AM2553" s="32">
        <f t="shared" ca="1" si="1362"/>
        <v>-1</v>
      </c>
      <c r="AN2553" s="32">
        <f t="shared" ca="1" si="1361"/>
        <v>3.9</v>
      </c>
      <c r="AO2553" s="32" t="str">
        <f t="shared" ca="1" si="1362"/>
        <v>-</v>
      </c>
      <c r="AP2553" s="32" t="str">
        <f t="shared" ca="1" si="1362"/>
        <v>-</v>
      </c>
      <c r="AQ2553" s="32" t="b">
        <f t="shared" ca="1" si="1361"/>
        <v>1</v>
      </c>
      <c r="AR2553" s="32" t="b">
        <f t="shared" ca="1" si="1361"/>
        <v>1</v>
      </c>
      <c r="AS2553" s="32" t="str">
        <f t="shared" ca="1" si="1361"/>
        <v>-</v>
      </c>
      <c r="AT2553" s="32" t="str">
        <f t="shared" ca="1" si="1361"/>
        <v>-</v>
      </c>
      <c r="AU2553" s="32">
        <f t="shared" ca="1" si="1361"/>
        <v>-0.13028735632183852</v>
      </c>
      <c r="AV2553" s="32">
        <f t="shared" ca="1" si="1362"/>
        <v>59.744700000000002</v>
      </c>
      <c r="AW2553" s="57">
        <f t="shared" ca="1" si="1357"/>
        <v>1</v>
      </c>
      <c r="AX2553" s="57">
        <f t="shared" ca="1" si="1357"/>
        <v>0</v>
      </c>
      <c r="AY2553" s="57">
        <f t="shared" ca="1" si="1357"/>
        <v>1</v>
      </c>
      <c r="AZ2553" s="57">
        <f t="shared" ca="1" si="1357"/>
        <v>1</v>
      </c>
      <c r="BA2553" s="32">
        <f t="shared" ca="1" si="1362"/>
        <v>0</v>
      </c>
      <c r="BB2553" s="32">
        <f t="shared" ca="1" si="1362"/>
        <v>0</v>
      </c>
      <c r="BC2553" s="57">
        <f t="shared" ca="1" si="1358"/>
        <v>1</v>
      </c>
      <c r="BD2553" s="57">
        <f t="shared" ca="1" si="1358"/>
        <v>0</v>
      </c>
      <c r="BE2553" s="32">
        <f t="shared" ca="1" si="1359"/>
        <v>-9.704016774443891E-2</v>
      </c>
      <c r="BF2553" s="32">
        <f t="shared" ca="1" si="1359"/>
        <v>-2.2832260310152286E-2</v>
      </c>
      <c r="BG2553" s="57">
        <f t="shared" ca="1" si="1360"/>
        <v>0</v>
      </c>
      <c r="BH2553" s="57">
        <f t="shared" ca="1" si="1360"/>
        <v>0</v>
      </c>
      <c r="BI2553" s="32" t="str">
        <f t="shared" ca="1" si="1362"/>
        <v>-</v>
      </c>
      <c r="BJ2553" s="32" t="str">
        <f t="shared" ca="1" si="1362"/>
        <v>-</v>
      </c>
      <c r="BK2553" s="32" t="str">
        <f t="shared" ca="1" si="1362"/>
        <v>-</v>
      </c>
      <c r="BL2553" s="32">
        <f t="shared" ca="1" si="1362"/>
        <v>0</v>
      </c>
      <c r="BM2553" s="32">
        <f t="shared" ca="1" si="1362"/>
        <v>0</v>
      </c>
      <c r="BN2553" s="32">
        <f t="shared" ca="1" si="1362"/>
        <v>0</v>
      </c>
      <c r="BO2553" s="32">
        <f t="shared" ca="1" si="1362"/>
        <v>0</v>
      </c>
      <c r="BP2553" s="54">
        <v>0</v>
      </c>
    </row>
    <row r="2554" spans="1:68" hidden="1" outlineLevel="2">
      <c r="A2554" s="53"/>
      <c r="B2554" s="44">
        <f ca="1">COUNT(B$5:OFFSET(B2554,-1,0))</f>
        <v>2460</v>
      </c>
      <c r="C2554" s="31">
        <f ca="1">$B$2284</f>
        <v>2199</v>
      </c>
      <c r="D2554" s="45">
        <f t="shared" ca="1" si="1351"/>
        <v>2279</v>
      </c>
      <c r="E2554">
        <v>0</v>
      </c>
      <c r="F2554" t="b">
        <v>0</v>
      </c>
      <c r="G2554" t="b">
        <v>0</v>
      </c>
      <c r="H2554" t="b">
        <v>0</v>
      </c>
      <c r="I2554" s="3" t="str">
        <f t="shared" ca="1" si="1352"/>
        <v>G16- SRW + Repro</v>
      </c>
      <c r="J2554" s="16" t="str">
        <f ca="1">IF(MATCH(I2554,I$5:I2554,0)=(COUNTA(I$5:I2554)),"-","Dup")</f>
        <v>-</v>
      </c>
      <c r="K2554" s="32" t="str">
        <f t="shared" ca="1" si="1362"/>
        <v>-</v>
      </c>
      <c r="L2554" s="32" t="b">
        <f t="shared" ca="1" si="1362"/>
        <v>0</v>
      </c>
      <c r="M2554" s="32" t="b">
        <f t="shared" ca="1" si="1362"/>
        <v>1</v>
      </c>
      <c r="N2554" s="32">
        <f t="shared" ca="1" si="1362"/>
        <v>2</v>
      </c>
      <c r="O2554" s="32" t="str">
        <f t="shared" ca="1" si="1362"/>
        <v>-</v>
      </c>
      <c r="P2554" s="32" t="str">
        <f t="shared" ca="1" si="1362"/>
        <v>-</v>
      </c>
      <c r="Q2554" s="32" t="str">
        <f t="shared" ca="1" si="1362"/>
        <v>-</v>
      </c>
      <c r="R2554" s="32" t="str">
        <f t="shared" ca="1" si="1362"/>
        <v>-</v>
      </c>
      <c r="S2554" s="32" t="str">
        <f t="shared" ca="1" si="1362"/>
        <v>-</v>
      </c>
      <c r="T2554" s="32" t="str">
        <f t="shared" ca="1" si="1362"/>
        <v>-</v>
      </c>
      <c r="U2554" s="32" t="str">
        <f t="shared" ca="1" si="1362"/>
        <v>-</v>
      </c>
      <c r="V2554" s="32" t="str">
        <f t="shared" ca="1" si="1362"/>
        <v>-</v>
      </c>
      <c r="W2554" s="32" t="str">
        <f t="shared" ca="1" si="1362"/>
        <v>-</v>
      </c>
      <c r="X2554" s="32" t="str">
        <f t="shared" ca="1" si="1362"/>
        <v>-</v>
      </c>
      <c r="Y2554" s="32" t="str">
        <f t="shared" ca="1" si="1362"/>
        <v>-</v>
      </c>
      <c r="Z2554" s="32" t="str">
        <f t="shared" ca="1" si="1362"/>
        <v>-</v>
      </c>
      <c r="AA2554" s="32" t="b">
        <f t="shared" ca="1" si="1361"/>
        <v>1</v>
      </c>
      <c r="AB2554" s="32" t="b">
        <f t="shared" ca="1" si="1361"/>
        <v>0</v>
      </c>
      <c r="AC2554" s="32" t="b">
        <f t="shared" ca="1" si="1361"/>
        <v>1</v>
      </c>
      <c r="AD2554" s="32" t="b">
        <f t="shared" ca="1" si="1361"/>
        <v>1</v>
      </c>
      <c r="AE2554" s="32" t="b">
        <f t="shared" ca="1" si="1361"/>
        <v>1</v>
      </c>
      <c r="AF2554" s="32">
        <f t="shared" ca="1" si="1362"/>
        <v>0</v>
      </c>
      <c r="AG2554" s="32">
        <f t="shared" ref="AF2554:BB2567" ca="1" si="1363">OFFSET(AG$5,$D2554,0)</f>
        <v>0.4</v>
      </c>
      <c r="AH2554" s="32">
        <f t="shared" ca="1" si="1363"/>
        <v>-0.4</v>
      </c>
      <c r="AI2554" s="32" t="str">
        <f t="shared" ca="1" si="1363"/>
        <v>-</v>
      </c>
      <c r="AJ2554" s="32" t="str">
        <f t="shared" ca="1" si="1363"/>
        <v>-</v>
      </c>
      <c r="AK2554" s="32">
        <f t="shared" ca="1" si="1363"/>
        <v>0</v>
      </c>
      <c r="AL2554" s="32">
        <f t="shared" ca="1" si="1363"/>
        <v>1</v>
      </c>
      <c r="AM2554" s="32">
        <f t="shared" ca="1" si="1363"/>
        <v>-1</v>
      </c>
      <c r="AN2554" s="32">
        <f t="shared" ca="1" si="1363"/>
        <v>3.9</v>
      </c>
      <c r="AO2554" s="32" t="str">
        <f t="shared" ca="1" si="1363"/>
        <v>-</v>
      </c>
      <c r="AP2554" s="32" t="str">
        <f t="shared" ca="1" si="1363"/>
        <v>-</v>
      </c>
      <c r="AQ2554" s="32" t="b">
        <f t="shared" ca="1" si="1363"/>
        <v>1</v>
      </c>
      <c r="AR2554" s="32" t="b">
        <f t="shared" ca="1" si="1363"/>
        <v>1</v>
      </c>
      <c r="AS2554" s="32" t="str">
        <f t="shared" ca="1" si="1363"/>
        <v>-</v>
      </c>
      <c r="AT2554" s="32" t="str">
        <f t="shared" ca="1" si="1363"/>
        <v>-</v>
      </c>
      <c r="AU2554" s="32">
        <f t="shared" ca="1" si="1361"/>
        <v>-0.14362068965517183</v>
      </c>
      <c r="AV2554" s="32">
        <f t="shared" ca="1" si="1363"/>
        <v>57.333199999999998</v>
      </c>
      <c r="AW2554" s="57">
        <f t="shared" ca="1" si="1357"/>
        <v>1</v>
      </c>
      <c r="AX2554" s="57">
        <f t="shared" ca="1" si="1357"/>
        <v>0</v>
      </c>
      <c r="AY2554" s="57">
        <f t="shared" ca="1" si="1357"/>
        <v>1</v>
      </c>
      <c r="AZ2554" s="57">
        <f t="shared" ca="1" si="1357"/>
        <v>1</v>
      </c>
      <c r="BA2554" s="32">
        <f t="shared" ca="1" si="1363"/>
        <v>0</v>
      </c>
      <c r="BB2554" s="32">
        <f t="shared" ca="1" si="1363"/>
        <v>0</v>
      </c>
      <c r="BC2554" s="57">
        <f t="shared" ca="1" si="1358"/>
        <v>1</v>
      </c>
      <c r="BD2554" s="57">
        <f t="shared" ca="1" si="1358"/>
        <v>0</v>
      </c>
      <c r="BE2554" s="32">
        <f t="shared" ca="1" si="1359"/>
        <v>-2.9960509962970616E-2</v>
      </c>
      <c r="BF2554" s="32">
        <f t="shared" ca="1" si="1359"/>
        <v>9.8351456519934377E-2</v>
      </c>
      <c r="BG2554" s="57">
        <f t="shared" ca="1" si="1360"/>
        <v>0</v>
      </c>
      <c r="BH2554" s="57">
        <f t="shared" ca="1" si="1360"/>
        <v>0</v>
      </c>
      <c r="BI2554" s="32" t="str">
        <f t="shared" ref="BB2554:BO2567" ca="1" si="1364">OFFSET(BI$5,$D2554,0)</f>
        <v>-</v>
      </c>
      <c r="BJ2554" s="32" t="str">
        <f t="shared" ca="1" si="1364"/>
        <v>-</v>
      </c>
      <c r="BK2554" s="32" t="str">
        <f t="shared" ca="1" si="1364"/>
        <v>-</v>
      </c>
      <c r="BL2554" s="32">
        <f t="shared" ca="1" si="1364"/>
        <v>0</v>
      </c>
      <c r="BM2554" s="32">
        <f t="shared" ca="1" si="1364"/>
        <v>0</v>
      </c>
      <c r="BN2554" s="32">
        <f t="shared" ca="1" si="1364"/>
        <v>0</v>
      </c>
      <c r="BO2554" s="32">
        <f t="shared" ca="1" si="1364"/>
        <v>0</v>
      </c>
      <c r="BP2554" s="54">
        <v>0</v>
      </c>
    </row>
    <row r="2555" spans="1:68" hidden="1" outlineLevel="2">
      <c r="A2555" s="53"/>
      <c r="B2555" s="44">
        <f ca="1">COUNT(B$5:OFFSET(B2555,-1,0))</f>
        <v>2461</v>
      </c>
      <c r="C2555" s="31">
        <f ca="1">$B$2285</f>
        <v>2200</v>
      </c>
      <c r="D2555" s="45">
        <f t="shared" ca="1" si="1351"/>
        <v>2280</v>
      </c>
      <c r="E2555">
        <v>0</v>
      </c>
      <c r="F2555" t="b">
        <v>0</v>
      </c>
      <c r="G2555" t="b">
        <v>0</v>
      </c>
      <c r="H2555" t="b">
        <v>0</v>
      </c>
      <c r="I2555" s="3" t="str">
        <f t="shared" ca="1" si="1352"/>
        <v>G17- SRW + Repro</v>
      </c>
      <c r="J2555" s="16" t="str">
        <f ca="1">IF(MATCH(I2555,I$5:I2555,0)=(COUNTA(I$5:I2555)),"-","Dup")</f>
        <v>-</v>
      </c>
      <c r="K2555" s="32" t="str">
        <f t="shared" ref="K2555:AA2567" ca="1" si="1365">OFFSET(K$5,$D2555,0)</f>
        <v>-</v>
      </c>
      <c r="L2555" s="32" t="b">
        <f t="shared" ca="1" si="1365"/>
        <v>0</v>
      </c>
      <c r="M2555" s="32" t="b">
        <f t="shared" ca="1" si="1365"/>
        <v>1</v>
      </c>
      <c r="N2555" s="32">
        <f t="shared" ca="1" si="1365"/>
        <v>2</v>
      </c>
      <c r="O2555" s="32" t="str">
        <f t="shared" ca="1" si="1365"/>
        <v>-</v>
      </c>
      <c r="P2555" s="32" t="str">
        <f t="shared" ca="1" si="1365"/>
        <v>-</v>
      </c>
      <c r="Q2555" s="32" t="str">
        <f t="shared" ca="1" si="1365"/>
        <v>-</v>
      </c>
      <c r="R2555" s="32" t="str">
        <f t="shared" ca="1" si="1365"/>
        <v>-</v>
      </c>
      <c r="S2555" s="32" t="str">
        <f t="shared" ca="1" si="1365"/>
        <v>-</v>
      </c>
      <c r="T2555" s="32" t="str">
        <f t="shared" ca="1" si="1365"/>
        <v>-</v>
      </c>
      <c r="U2555" s="32" t="str">
        <f t="shared" ca="1" si="1365"/>
        <v>-</v>
      </c>
      <c r="V2555" s="32" t="str">
        <f t="shared" ca="1" si="1365"/>
        <v>-</v>
      </c>
      <c r="W2555" s="32" t="str">
        <f t="shared" ca="1" si="1365"/>
        <v>-</v>
      </c>
      <c r="X2555" s="32" t="str">
        <f t="shared" ca="1" si="1365"/>
        <v>-</v>
      </c>
      <c r="Y2555" s="32" t="str">
        <f t="shared" ca="1" si="1365"/>
        <v>-</v>
      </c>
      <c r="Z2555" s="32" t="str">
        <f t="shared" ca="1" si="1365"/>
        <v>-</v>
      </c>
      <c r="AA2555" s="32" t="b">
        <f t="shared" ca="1" si="1365"/>
        <v>1</v>
      </c>
      <c r="AB2555" s="32" t="b">
        <f t="shared" ca="1" si="1361"/>
        <v>0</v>
      </c>
      <c r="AC2555" s="32" t="b">
        <f t="shared" ca="1" si="1361"/>
        <v>1</v>
      </c>
      <c r="AD2555" s="32" t="b">
        <f t="shared" ca="1" si="1361"/>
        <v>1</v>
      </c>
      <c r="AE2555" s="32" t="b">
        <f t="shared" ca="1" si="1361"/>
        <v>1</v>
      </c>
      <c r="AF2555" s="32">
        <f t="shared" ca="1" si="1363"/>
        <v>0</v>
      </c>
      <c r="AG2555" s="32">
        <f t="shared" ca="1" si="1363"/>
        <v>0.4</v>
      </c>
      <c r="AH2555" s="32">
        <f t="shared" ca="1" si="1363"/>
        <v>-0.4</v>
      </c>
      <c r="AI2555" s="32" t="str">
        <f t="shared" ca="1" si="1363"/>
        <v>-</v>
      </c>
      <c r="AJ2555" s="32" t="str">
        <f t="shared" ca="1" si="1363"/>
        <v>-</v>
      </c>
      <c r="AK2555" s="32">
        <f t="shared" ca="1" si="1363"/>
        <v>0</v>
      </c>
      <c r="AL2555" s="32">
        <f t="shared" ca="1" si="1363"/>
        <v>1</v>
      </c>
      <c r="AM2555" s="32">
        <f t="shared" ca="1" si="1363"/>
        <v>-1</v>
      </c>
      <c r="AN2555" s="32">
        <f t="shared" ca="1" si="1363"/>
        <v>3.9</v>
      </c>
      <c r="AO2555" s="32" t="str">
        <f t="shared" ca="1" si="1363"/>
        <v>-</v>
      </c>
      <c r="AP2555" s="32" t="str">
        <f t="shared" ca="1" si="1363"/>
        <v>-</v>
      </c>
      <c r="AQ2555" s="32" t="b">
        <f t="shared" ca="1" si="1363"/>
        <v>1</v>
      </c>
      <c r="AR2555" s="32" t="b">
        <f t="shared" ca="1" si="1363"/>
        <v>1</v>
      </c>
      <c r="AS2555" s="32" t="str">
        <f t="shared" ca="1" si="1363"/>
        <v>-</v>
      </c>
      <c r="AT2555" s="32" t="str">
        <f t="shared" ca="1" si="1363"/>
        <v>-</v>
      </c>
      <c r="AU2555" s="32">
        <f t="shared" ca="1" si="1361"/>
        <v>0.22637931034482819</v>
      </c>
      <c r="AV2555" s="32">
        <f t="shared" ca="1" si="1363"/>
        <v>58.217500000000001</v>
      </c>
      <c r="AW2555" s="57">
        <f t="shared" ca="1" si="1357"/>
        <v>1</v>
      </c>
      <c r="AX2555" s="57">
        <f t="shared" ca="1" si="1357"/>
        <v>0</v>
      </c>
      <c r="AY2555" s="57">
        <f t="shared" ca="1" si="1357"/>
        <v>1</v>
      </c>
      <c r="AZ2555" s="57">
        <f t="shared" ca="1" si="1357"/>
        <v>1</v>
      </c>
      <c r="BA2555" s="32">
        <f t="shared" ca="1" si="1363"/>
        <v>0</v>
      </c>
      <c r="BB2555" s="32">
        <f t="shared" ca="1" si="1364"/>
        <v>0</v>
      </c>
      <c r="BC2555" s="57">
        <f t="shared" ca="1" si="1358"/>
        <v>1</v>
      </c>
      <c r="BD2555" s="57">
        <f t="shared" ca="1" si="1358"/>
        <v>0</v>
      </c>
      <c r="BE2555" s="32">
        <f t="shared" ref="BE2555:BF2567" ca="1" si="1366">OFFSET(BE$5,$D2555,0)</f>
        <v>0.17641468476687344</v>
      </c>
      <c r="BF2555" s="32">
        <f t="shared" ca="1" si="1366"/>
        <v>-6.7815957896177448E-2</v>
      </c>
      <c r="BG2555" s="57">
        <f t="shared" ca="1" si="1360"/>
        <v>0</v>
      </c>
      <c r="BH2555" s="57">
        <f t="shared" ca="1" si="1360"/>
        <v>0</v>
      </c>
      <c r="BI2555" s="32" t="str">
        <f t="shared" ca="1" si="1364"/>
        <v>-</v>
      </c>
      <c r="BJ2555" s="32" t="str">
        <f t="shared" ca="1" si="1364"/>
        <v>-</v>
      </c>
      <c r="BK2555" s="32" t="str">
        <f t="shared" ca="1" si="1364"/>
        <v>-</v>
      </c>
      <c r="BL2555" s="32">
        <f t="shared" ca="1" si="1364"/>
        <v>0</v>
      </c>
      <c r="BM2555" s="32">
        <f t="shared" ca="1" si="1364"/>
        <v>0</v>
      </c>
      <c r="BN2555" s="32">
        <f t="shared" ca="1" si="1364"/>
        <v>0</v>
      </c>
      <c r="BO2555" s="32">
        <f t="shared" ca="1" si="1364"/>
        <v>0</v>
      </c>
      <c r="BP2555" s="54">
        <v>0</v>
      </c>
    </row>
    <row r="2556" spans="1:68" hidden="1" outlineLevel="2">
      <c r="A2556" s="53"/>
      <c r="B2556" s="44">
        <f ca="1">COUNT(B$5:OFFSET(B2556,-1,0))</f>
        <v>2462</v>
      </c>
      <c r="C2556" s="31">
        <f ca="1">$B$2286</f>
        <v>2201</v>
      </c>
      <c r="D2556" s="45">
        <f t="shared" ca="1" si="1351"/>
        <v>2281</v>
      </c>
      <c r="E2556">
        <v>0</v>
      </c>
      <c r="F2556" t="b">
        <v>0</v>
      </c>
      <c r="G2556" t="b">
        <v>0</v>
      </c>
      <c r="H2556" t="b">
        <v>0</v>
      </c>
      <c r="I2556" s="3" t="str">
        <f t="shared" ca="1" si="1352"/>
        <v>G18- SRW + Repro</v>
      </c>
      <c r="J2556" s="16" t="str">
        <f ca="1">IF(MATCH(I2556,I$5:I2556,0)=(COUNTA(I$5:I2556)),"-","Dup")</f>
        <v>-</v>
      </c>
      <c r="K2556" s="32" t="str">
        <f t="shared" ca="1" si="1365"/>
        <v>-</v>
      </c>
      <c r="L2556" s="32" t="b">
        <f t="shared" ca="1" si="1365"/>
        <v>0</v>
      </c>
      <c r="M2556" s="32" t="b">
        <f t="shared" ca="1" si="1365"/>
        <v>1</v>
      </c>
      <c r="N2556" s="32">
        <f t="shared" ca="1" si="1365"/>
        <v>2</v>
      </c>
      <c r="O2556" s="32" t="str">
        <f t="shared" ca="1" si="1365"/>
        <v>-</v>
      </c>
      <c r="P2556" s="32" t="str">
        <f t="shared" ca="1" si="1365"/>
        <v>-</v>
      </c>
      <c r="Q2556" s="32" t="str">
        <f t="shared" ca="1" si="1365"/>
        <v>-</v>
      </c>
      <c r="R2556" s="32" t="str">
        <f t="shared" ca="1" si="1365"/>
        <v>-</v>
      </c>
      <c r="S2556" s="32" t="str">
        <f t="shared" ca="1" si="1365"/>
        <v>-</v>
      </c>
      <c r="T2556" s="32" t="str">
        <f t="shared" ca="1" si="1365"/>
        <v>-</v>
      </c>
      <c r="U2556" s="32" t="str">
        <f t="shared" ca="1" si="1365"/>
        <v>-</v>
      </c>
      <c r="V2556" s="32" t="str">
        <f t="shared" ca="1" si="1365"/>
        <v>-</v>
      </c>
      <c r="W2556" s="32" t="str">
        <f t="shared" ca="1" si="1365"/>
        <v>-</v>
      </c>
      <c r="X2556" s="32" t="str">
        <f t="shared" ca="1" si="1365"/>
        <v>-</v>
      </c>
      <c r="Y2556" s="32" t="str">
        <f t="shared" ca="1" si="1365"/>
        <v>-</v>
      </c>
      <c r="Z2556" s="32" t="str">
        <f t="shared" ca="1" si="1365"/>
        <v>-</v>
      </c>
      <c r="AA2556" s="32" t="b">
        <f t="shared" ca="1" si="1361"/>
        <v>1</v>
      </c>
      <c r="AB2556" s="32" t="b">
        <f t="shared" ca="1" si="1361"/>
        <v>0</v>
      </c>
      <c r="AC2556" s="32" t="b">
        <f t="shared" ca="1" si="1361"/>
        <v>1</v>
      </c>
      <c r="AD2556" s="32" t="b">
        <f t="shared" ca="1" si="1361"/>
        <v>1</v>
      </c>
      <c r="AE2556" s="32" t="b">
        <f t="shared" ca="1" si="1361"/>
        <v>1</v>
      </c>
      <c r="AF2556" s="32">
        <f t="shared" ca="1" si="1363"/>
        <v>0</v>
      </c>
      <c r="AG2556" s="32">
        <f t="shared" ca="1" si="1363"/>
        <v>0.4</v>
      </c>
      <c r="AH2556" s="32">
        <f t="shared" ca="1" si="1363"/>
        <v>-0.4</v>
      </c>
      <c r="AI2556" s="32" t="str">
        <f t="shared" ca="1" si="1363"/>
        <v>-</v>
      </c>
      <c r="AJ2556" s="32" t="str">
        <f t="shared" ca="1" si="1363"/>
        <v>-</v>
      </c>
      <c r="AK2556" s="32">
        <f t="shared" ca="1" si="1363"/>
        <v>0</v>
      </c>
      <c r="AL2556" s="32">
        <f t="shared" ca="1" si="1363"/>
        <v>1</v>
      </c>
      <c r="AM2556" s="32">
        <f t="shared" ca="1" si="1363"/>
        <v>-1</v>
      </c>
      <c r="AN2556" s="32">
        <f t="shared" ca="1" si="1363"/>
        <v>3.9</v>
      </c>
      <c r="AO2556" s="32" t="str">
        <f t="shared" ca="1" si="1363"/>
        <v>-</v>
      </c>
      <c r="AP2556" s="32" t="str">
        <f t="shared" ca="1" si="1363"/>
        <v>-</v>
      </c>
      <c r="AQ2556" s="32" t="b">
        <f t="shared" ca="1" si="1363"/>
        <v>1</v>
      </c>
      <c r="AR2556" s="32" t="b">
        <f t="shared" ca="1" si="1363"/>
        <v>1</v>
      </c>
      <c r="AS2556" s="32" t="str">
        <f t="shared" ca="1" si="1363"/>
        <v>-</v>
      </c>
      <c r="AT2556" s="32" t="str">
        <f t="shared" ca="1" si="1363"/>
        <v>-</v>
      </c>
      <c r="AU2556" s="32">
        <f t="shared" ca="1" si="1361"/>
        <v>1.1379310344828183E-2</v>
      </c>
      <c r="AV2556" s="32">
        <f t="shared" ca="1" si="1363"/>
        <v>62.1205</v>
      </c>
      <c r="AW2556" s="57">
        <f t="shared" ca="1" si="1357"/>
        <v>1</v>
      </c>
      <c r="AX2556" s="57">
        <f t="shared" ca="1" si="1357"/>
        <v>0</v>
      </c>
      <c r="AY2556" s="57">
        <f t="shared" ca="1" si="1357"/>
        <v>1</v>
      </c>
      <c r="AZ2556" s="57">
        <f t="shared" ca="1" si="1357"/>
        <v>1</v>
      </c>
      <c r="BA2556" s="32">
        <f t="shared" ca="1" si="1363"/>
        <v>0</v>
      </c>
      <c r="BB2556" s="32">
        <f t="shared" ca="1" si="1364"/>
        <v>0</v>
      </c>
      <c r="BC2556" s="57">
        <f t="shared" ca="1" si="1358"/>
        <v>1</v>
      </c>
      <c r="BD2556" s="57">
        <f t="shared" ca="1" si="1358"/>
        <v>0</v>
      </c>
      <c r="BE2556" s="32">
        <f t="shared" ca="1" si="1366"/>
        <v>-3.9825712224474841E-2</v>
      </c>
      <c r="BF2556" s="32">
        <f t="shared" ca="1" si="1366"/>
        <v>-7.2838209658754316E-3</v>
      </c>
      <c r="BG2556" s="57">
        <f t="shared" ca="1" si="1360"/>
        <v>0</v>
      </c>
      <c r="BH2556" s="57">
        <f t="shared" ca="1" si="1360"/>
        <v>0</v>
      </c>
      <c r="BI2556" s="32" t="str">
        <f t="shared" ca="1" si="1364"/>
        <v>-</v>
      </c>
      <c r="BJ2556" s="32" t="str">
        <f t="shared" ca="1" si="1364"/>
        <v>-</v>
      </c>
      <c r="BK2556" s="32" t="str">
        <f t="shared" ca="1" si="1364"/>
        <v>-</v>
      </c>
      <c r="BL2556" s="32">
        <f t="shared" ca="1" si="1364"/>
        <v>0</v>
      </c>
      <c r="BM2556" s="32">
        <f t="shared" ca="1" si="1364"/>
        <v>0</v>
      </c>
      <c r="BN2556" s="32">
        <f t="shared" ca="1" si="1364"/>
        <v>0</v>
      </c>
      <c r="BO2556" s="32">
        <f t="shared" ca="1" si="1364"/>
        <v>0</v>
      </c>
      <c r="BP2556" s="54">
        <v>0</v>
      </c>
    </row>
    <row r="2557" spans="1:68" hidden="1" outlineLevel="2">
      <c r="A2557" s="53"/>
      <c r="B2557" s="44">
        <f ca="1">COUNT(B$5:OFFSET(B2557,-1,0))</f>
        <v>2463</v>
      </c>
      <c r="C2557" s="31">
        <f ca="1">$B$2287</f>
        <v>2202</v>
      </c>
      <c r="D2557" s="45">
        <f t="shared" ca="1" si="1351"/>
        <v>2282</v>
      </c>
      <c r="E2557">
        <v>0</v>
      </c>
      <c r="F2557" t="b">
        <v>0</v>
      </c>
      <c r="G2557" t="b">
        <v>0</v>
      </c>
      <c r="H2557" t="b">
        <v>0</v>
      </c>
      <c r="I2557" s="3" t="str">
        <f t="shared" ca="1" si="1352"/>
        <v>G19- SRW + Repro</v>
      </c>
      <c r="J2557" s="16" t="str">
        <f ca="1">IF(MATCH(I2557,I$5:I2557,0)=(COUNTA(I$5:I2557)),"-","Dup")</f>
        <v>-</v>
      </c>
      <c r="K2557" s="32" t="str">
        <f t="shared" ca="1" si="1365"/>
        <v>-</v>
      </c>
      <c r="L2557" s="32" t="b">
        <f t="shared" ca="1" si="1365"/>
        <v>0</v>
      </c>
      <c r="M2557" s="32" t="b">
        <f t="shared" ca="1" si="1365"/>
        <v>1</v>
      </c>
      <c r="N2557" s="32">
        <f t="shared" ca="1" si="1365"/>
        <v>2</v>
      </c>
      <c r="O2557" s="32" t="str">
        <f t="shared" ca="1" si="1365"/>
        <v>-</v>
      </c>
      <c r="P2557" s="32" t="str">
        <f t="shared" ca="1" si="1365"/>
        <v>-</v>
      </c>
      <c r="Q2557" s="32" t="str">
        <f t="shared" ca="1" si="1365"/>
        <v>-</v>
      </c>
      <c r="R2557" s="32" t="str">
        <f t="shared" ca="1" si="1365"/>
        <v>-</v>
      </c>
      <c r="S2557" s="32" t="str">
        <f t="shared" ca="1" si="1365"/>
        <v>-</v>
      </c>
      <c r="T2557" s="32" t="str">
        <f t="shared" ca="1" si="1365"/>
        <v>-</v>
      </c>
      <c r="U2557" s="32" t="str">
        <f t="shared" ca="1" si="1365"/>
        <v>-</v>
      </c>
      <c r="V2557" s="32" t="str">
        <f t="shared" ca="1" si="1365"/>
        <v>-</v>
      </c>
      <c r="W2557" s="32" t="str">
        <f t="shared" ca="1" si="1365"/>
        <v>-</v>
      </c>
      <c r="X2557" s="32" t="str">
        <f t="shared" ca="1" si="1365"/>
        <v>-</v>
      </c>
      <c r="Y2557" s="32" t="str">
        <f t="shared" ca="1" si="1365"/>
        <v>-</v>
      </c>
      <c r="Z2557" s="32" t="str">
        <f t="shared" ca="1" si="1365"/>
        <v>-</v>
      </c>
      <c r="AA2557" s="32" t="b">
        <f t="shared" ca="1" si="1361"/>
        <v>1</v>
      </c>
      <c r="AB2557" s="32" t="b">
        <f t="shared" ca="1" si="1361"/>
        <v>0</v>
      </c>
      <c r="AC2557" s="32" t="b">
        <f t="shared" ca="1" si="1361"/>
        <v>1</v>
      </c>
      <c r="AD2557" s="32" t="b">
        <f t="shared" ca="1" si="1361"/>
        <v>1</v>
      </c>
      <c r="AE2557" s="32" t="b">
        <f t="shared" ca="1" si="1361"/>
        <v>1</v>
      </c>
      <c r="AF2557" s="32">
        <f t="shared" ca="1" si="1363"/>
        <v>0</v>
      </c>
      <c r="AG2557" s="32">
        <f t="shared" ca="1" si="1363"/>
        <v>0.4</v>
      </c>
      <c r="AH2557" s="32">
        <f t="shared" ca="1" si="1363"/>
        <v>-0.4</v>
      </c>
      <c r="AI2557" s="32" t="str">
        <f t="shared" ca="1" si="1363"/>
        <v>-</v>
      </c>
      <c r="AJ2557" s="32" t="str">
        <f t="shared" ca="1" si="1363"/>
        <v>-</v>
      </c>
      <c r="AK2557" s="32">
        <f t="shared" ca="1" si="1363"/>
        <v>0</v>
      </c>
      <c r="AL2557" s="32">
        <f t="shared" ca="1" si="1363"/>
        <v>1</v>
      </c>
      <c r="AM2557" s="32">
        <f t="shared" ca="1" si="1363"/>
        <v>-1</v>
      </c>
      <c r="AN2557" s="32">
        <f t="shared" ca="1" si="1363"/>
        <v>3.9</v>
      </c>
      <c r="AO2557" s="32" t="str">
        <f t="shared" ca="1" si="1363"/>
        <v>-</v>
      </c>
      <c r="AP2557" s="32" t="str">
        <f t="shared" ca="1" si="1363"/>
        <v>-</v>
      </c>
      <c r="AQ2557" s="32" t="b">
        <f t="shared" ca="1" si="1363"/>
        <v>1</v>
      </c>
      <c r="AR2557" s="32" t="b">
        <f t="shared" ca="1" si="1363"/>
        <v>1</v>
      </c>
      <c r="AS2557" s="32" t="str">
        <f t="shared" ca="1" si="1363"/>
        <v>-</v>
      </c>
      <c r="AT2557" s="32" t="str">
        <f t="shared" ca="1" si="1363"/>
        <v>-</v>
      </c>
      <c r="AU2557" s="32">
        <f t="shared" ca="1" si="1361"/>
        <v>-1.3620689655171816E-2</v>
      </c>
      <c r="AV2557" s="32">
        <f t="shared" ca="1" si="1363"/>
        <v>60.4283</v>
      </c>
      <c r="AW2557" s="57">
        <f t="shared" ca="1" si="1357"/>
        <v>1</v>
      </c>
      <c r="AX2557" s="57">
        <f t="shared" ca="1" si="1357"/>
        <v>0</v>
      </c>
      <c r="AY2557" s="57">
        <f t="shared" ca="1" si="1357"/>
        <v>1</v>
      </c>
      <c r="AZ2557" s="57">
        <f t="shared" ca="1" si="1357"/>
        <v>1</v>
      </c>
      <c r="BA2557" s="32">
        <f t="shared" ca="1" si="1363"/>
        <v>0</v>
      </c>
      <c r="BB2557" s="32">
        <f t="shared" ca="1" si="1364"/>
        <v>0</v>
      </c>
      <c r="BC2557" s="57">
        <f t="shared" ca="1" si="1358"/>
        <v>1</v>
      </c>
      <c r="BD2557" s="57">
        <f t="shared" ca="1" si="1358"/>
        <v>0</v>
      </c>
      <c r="BE2557" s="32">
        <f t="shared" ca="1" si="1366"/>
        <v>-2.0398349042122677E-2</v>
      </c>
      <c r="BF2557" s="32">
        <f t="shared" ca="1" si="1366"/>
        <v>3.5525724354319443E-2</v>
      </c>
      <c r="BG2557" s="57">
        <f t="shared" ca="1" si="1360"/>
        <v>0</v>
      </c>
      <c r="BH2557" s="57">
        <f t="shared" ca="1" si="1360"/>
        <v>0</v>
      </c>
      <c r="BI2557" s="32" t="str">
        <f t="shared" ca="1" si="1364"/>
        <v>-</v>
      </c>
      <c r="BJ2557" s="32" t="str">
        <f t="shared" ca="1" si="1364"/>
        <v>-</v>
      </c>
      <c r="BK2557" s="32" t="str">
        <f t="shared" ca="1" si="1364"/>
        <v>-</v>
      </c>
      <c r="BL2557" s="32">
        <f t="shared" ca="1" si="1364"/>
        <v>0</v>
      </c>
      <c r="BM2557" s="32">
        <f t="shared" ca="1" si="1364"/>
        <v>0</v>
      </c>
      <c r="BN2557" s="32">
        <f t="shared" ca="1" si="1364"/>
        <v>0</v>
      </c>
      <c r="BO2557" s="32">
        <f t="shared" ca="1" si="1364"/>
        <v>0</v>
      </c>
      <c r="BP2557" s="54">
        <v>0</v>
      </c>
    </row>
    <row r="2558" spans="1:68" hidden="1" outlineLevel="2">
      <c r="A2558" s="53"/>
      <c r="B2558" s="44">
        <f ca="1">COUNT(B$5:OFFSET(B2558,-1,0))</f>
        <v>2464</v>
      </c>
      <c r="C2558" s="31">
        <f ca="1">$B$2288</f>
        <v>2203</v>
      </c>
      <c r="D2558" s="45">
        <f t="shared" ca="1" si="1351"/>
        <v>2283</v>
      </c>
      <c r="E2558">
        <v>0</v>
      </c>
      <c r="F2558" t="b">
        <v>0</v>
      </c>
      <c r="G2558" t="b">
        <v>0</v>
      </c>
      <c r="H2558" t="b">
        <v>0</v>
      </c>
      <c r="I2558" s="3" t="str">
        <f t="shared" ca="1" si="1352"/>
        <v>G20- SRW + Repro</v>
      </c>
      <c r="J2558" s="16" t="str">
        <f ca="1">IF(MATCH(I2558,I$5:I2558,0)=(COUNTA(I$5:I2558)),"-","Dup")</f>
        <v>-</v>
      </c>
      <c r="K2558" s="32" t="str">
        <f t="shared" ca="1" si="1365"/>
        <v>-</v>
      </c>
      <c r="L2558" s="32" t="b">
        <f t="shared" ca="1" si="1365"/>
        <v>0</v>
      </c>
      <c r="M2558" s="32" t="b">
        <f t="shared" ca="1" si="1365"/>
        <v>1</v>
      </c>
      <c r="N2558" s="32">
        <f t="shared" ca="1" si="1365"/>
        <v>2</v>
      </c>
      <c r="O2558" s="32" t="str">
        <f t="shared" ca="1" si="1365"/>
        <v>-</v>
      </c>
      <c r="P2558" s="32" t="str">
        <f t="shared" ca="1" si="1365"/>
        <v>-</v>
      </c>
      <c r="Q2558" s="32" t="str">
        <f t="shared" ca="1" si="1365"/>
        <v>-</v>
      </c>
      <c r="R2558" s="32" t="str">
        <f t="shared" ca="1" si="1365"/>
        <v>-</v>
      </c>
      <c r="S2558" s="32" t="str">
        <f t="shared" ca="1" si="1365"/>
        <v>-</v>
      </c>
      <c r="T2558" s="32" t="str">
        <f t="shared" ca="1" si="1365"/>
        <v>-</v>
      </c>
      <c r="U2558" s="32" t="str">
        <f t="shared" ca="1" si="1365"/>
        <v>-</v>
      </c>
      <c r="V2558" s="32" t="str">
        <f t="shared" ca="1" si="1365"/>
        <v>-</v>
      </c>
      <c r="W2558" s="32" t="str">
        <f t="shared" ca="1" si="1365"/>
        <v>-</v>
      </c>
      <c r="X2558" s="32" t="str">
        <f t="shared" ca="1" si="1365"/>
        <v>-</v>
      </c>
      <c r="Y2558" s="32" t="str">
        <f t="shared" ca="1" si="1365"/>
        <v>-</v>
      </c>
      <c r="Z2558" s="32" t="str">
        <f t="shared" ca="1" si="1365"/>
        <v>-</v>
      </c>
      <c r="AA2558" s="32" t="b">
        <f t="shared" ca="1" si="1361"/>
        <v>1</v>
      </c>
      <c r="AB2558" s="32" t="b">
        <f t="shared" ca="1" si="1361"/>
        <v>0</v>
      </c>
      <c r="AC2558" s="32" t="b">
        <f t="shared" ca="1" si="1361"/>
        <v>1</v>
      </c>
      <c r="AD2558" s="32" t="b">
        <f t="shared" ca="1" si="1361"/>
        <v>1</v>
      </c>
      <c r="AE2558" s="32" t="b">
        <f t="shared" ca="1" si="1361"/>
        <v>1</v>
      </c>
      <c r="AF2558" s="32">
        <f t="shared" ca="1" si="1363"/>
        <v>0</v>
      </c>
      <c r="AG2558" s="32">
        <f t="shared" ca="1" si="1363"/>
        <v>0.4</v>
      </c>
      <c r="AH2558" s="32">
        <f t="shared" ca="1" si="1363"/>
        <v>-0.4</v>
      </c>
      <c r="AI2558" s="32" t="str">
        <f t="shared" ca="1" si="1363"/>
        <v>-</v>
      </c>
      <c r="AJ2558" s="32" t="str">
        <f t="shared" ca="1" si="1363"/>
        <v>-</v>
      </c>
      <c r="AK2558" s="32">
        <f t="shared" ca="1" si="1363"/>
        <v>0</v>
      </c>
      <c r="AL2558" s="32">
        <f t="shared" ca="1" si="1363"/>
        <v>1</v>
      </c>
      <c r="AM2558" s="32">
        <f t="shared" ca="1" si="1363"/>
        <v>-1</v>
      </c>
      <c r="AN2558" s="32">
        <f t="shared" ca="1" si="1363"/>
        <v>3.9</v>
      </c>
      <c r="AO2558" s="32" t="str">
        <f t="shared" ca="1" si="1363"/>
        <v>-</v>
      </c>
      <c r="AP2558" s="32" t="str">
        <f t="shared" ca="1" si="1363"/>
        <v>-</v>
      </c>
      <c r="AQ2558" s="32" t="b">
        <f t="shared" ca="1" si="1363"/>
        <v>1</v>
      </c>
      <c r="AR2558" s="32" t="b">
        <f t="shared" ca="1" si="1363"/>
        <v>1</v>
      </c>
      <c r="AS2558" s="32" t="str">
        <f t="shared" ca="1" si="1363"/>
        <v>-</v>
      </c>
      <c r="AT2558" s="32" t="str">
        <f t="shared" ca="1" si="1363"/>
        <v>-</v>
      </c>
      <c r="AU2558" s="32">
        <f t="shared" ca="1" si="1361"/>
        <v>-8.3620689655171818E-2</v>
      </c>
      <c r="AV2558" s="32">
        <f t="shared" ca="1" si="1363"/>
        <v>56.915599999999998</v>
      </c>
      <c r="AW2558" s="57">
        <f t="shared" ca="1" si="1357"/>
        <v>1</v>
      </c>
      <c r="AX2558" s="57">
        <f t="shared" ca="1" si="1357"/>
        <v>0</v>
      </c>
      <c r="AY2558" s="57">
        <f t="shared" ca="1" si="1357"/>
        <v>1</v>
      </c>
      <c r="AZ2558" s="57">
        <f t="shared" ca="1" si="1357"/>
        <v>1</v>
      </c>
      <c r="BA2558" s="32">
        <f t="shared" ca="1" si="1363"/>
        <v>0</v>
      </c>
      <c r="BB2558" s="32">
        <f t="shared" ca="1" si="1364"/>
        <v>0</v>
      </c>
      <c r="BC2558" s="57">
        <f t="shared" ca="1" si="1358"/>
        <v>1</v>
      </c>
      <c r="BD2558" s="57">
        <f t="shared" ca="1" si="1358"/>
        <v>0</v>
      </c>
      <c r="BE2558" s="32">
        <f t="shared" ca="1" si="1366"/>
        <v>0.14623191481335118</v>
      </c>
      <c r="BF2558" s="32">
        <f t="shared" ca="1" si="1366"/>
        <v>0.14056111005054728</v>
      </c>
      <c r="BG2558" s="57">
        <f t="shared" ca="1" si="1360"/>
        <v>0</v>
      </c>
      <c r="BH2558" s="57">
        <f t="shared" ca="1" si="1360"/>
        <v>0</v>
      </c>
      <c r="BI2558" s="32" t="str">
        <f t="shared" ca="1" si="1364"/>
        <v>-</v>
      </c>
      <c r="BJ2558" s="32" t="str">
        <f t="shared" ca="1" si="1364"/>
        <v>-</v>
      </c>
      <c r="BK2558" s="32" t="str">
        <f t="shared" ca="1" si="1364"/>
        <v>-</v>
      </c>
      <c r="BL2558" s="32">
        <f t="shared" ca="1" si="1364"/>
        <v>0</v>
      </c>
      <c r="BM2558" s="32">
        <f t="shared" ca="1" si="1364"/>
        <v>0</v>
      </c>
      <c r="BN2558" s="32">
        <f t="shared" ca="1" si="1364"/>
        <v>0</v>
      </c>
      <c r="BO2558" s="32">
        <f t="shared" ca="1" si="1364"/>
        <v>0</v>
      </c>
      <c r="BP2558" s="54">
        <v>0</v>
      </c>
    </row>
    <row r="2559" spans="1:68" hidden="1" outlineLevel="2">
      <c r="A2559" s="53"/>
      <c r="B2559" s="44">
        <f ca="1">COUNT(B$5:OFFSET(B2559,-1,0))</f>
        <v>2465</v>
      </c>
      <c r="C2559" s="31">
        <f ca="1">$B$2289</f>
        <v>2204</v>
      </c>
      <c r="D2559" s="45">
        <f t="shared" ca="1" si="1351"/>
        <v>2284</v>
      </c>
      <c r="E2559">
        <v>0</v>
      </c>
      <c r="F2559" t="b">
        <v>0</v>
      </c>
      <c r="G2559" t="b">
        <v>0</v>
      </c>
      <c r="H2559" t="b">
        <v>0</v>
      </c>
      <c r="I2559" s="3" t="str">
        <f t="shared" ca="1" si="1352"/>
        <v>G21- SRW + Repro</v>
      </c>
      <c r="J2559" s="16" t="str">
        <f ca="1">IF(MATCH(I2559,I$5:I2559,0)=(COUNTA(I$5:I2559)),"-","Dup")</f>
        <v>-</v>
      </c>
      <c r="K2559" s="32" t="str">
        <f t="shared" ca="1" si="1365"/>
        <v>-</v>
      </c>
      <c r="L2559" s="32" t="b">
        <f t="shared" ca="1" si="1365"/>
        <v>0</v>
      </c>
      <c r="M2559" s="32" t="b">
        <f t="shared" ca="1" si="1365"/>
        <v>1</v>
      </c>
      <c r="N2559" s="32">
        <f t="shared" ca="1" si="1365"/>
        <v>2</v>
      </c>
      <c r="O2559" s="32" t="str">
        <f t="shared" ca="1" si="1365"/>
        <v>-</v>
      </c>
      <c r="P2559" s="32" t="str">
        <f t="shared" ca="1" si="1365"/>
        <v>-</v>
      </c>
      <c r="Q2559" s="32" t="str">
        <f t="shared" ca="1" si="1365"/>
        <v>-</v>
      </c>
      <c r="R2559" s="32" t="str">
        <f t="shared" ca="1" si="1365"/>
        <v>-</v>
      </c>
      <c r="S2559" s="32" t="str">
        <f t="shared" ca="1" si="1365"/>
        <v>-</v>
      </c>
      <c r="T2559" s="32" t="str">
        <f t="shared" ca="1" si="1365"/>
        <v>-</v>
      </c>
      <c r="U2559" s="32" t="str">
        <f t="shared" ca="1" si="1365"/>
        <v>-</v>
      </c>
      <c r="V2559" s="32" t="str">
        <f t="shared" ca="1" si="1365"/>
        <v>-</v>
      </c>
      <c r="W2559" s="32" t="str">
        <f t="shared" ca="1" si="1365"/>
        <v>-</v>
      </c>
      <c r="X2559" s="32" t="str">
        <f t="shared" ca="1" si="1365"/>
        <v>-</v>
      </c>
      <c r="Y2559" s="32" t="str">
        <f t="shared" ca="1" si="1365"/>
        <v>-</v>
      </c>
      <c r="Z2559" s="32" t="str">
        <f t="shared" ca="1" si="1365"/>
        <v>-</v>
      </c>
      <c r="AA2559" s="32" t="b">
        <f t="shared" ca="1" si="1361"/>
        <v>1</v>
      </c>
      <c r="AB2559" s="32" t="b">
        <f t="shared" ca="1" si="1361"/>
        <v>0</v>
      </c>
      <c r="AC2559" s="32" t="b">
        <f t="shared" ca="1" si="1361"/>
        <v>1</v>
      </c>
      <c r="AD2559" s="32" t="b">
        <f t="shared" ca="1" si="1361"/>
        <v>1</v>
      </c>
      <c r="AE2559" s="32" t="b">
        <f t="shared" ca="1" si="1361"/>
        <v>1</v>
      </c>
      <c r="AF2559" s="32">
        <f t="shared" ca="1" si="1363"/>
        <v>0</v>
      </c>
      <c r="AG2559" s="32">
        <f t="shared" ca="1" si="1363"/>
        <v>0.4</v>
      </c>
      <c r="AH2559" s="32">
        <f t="shared" ca="1" si="1363"/>
        <v>-0.4</v>
      </c>
      <c r="AI2559" s="32" t="str">
        <f t="shared" ca="1" si="1363"/>
        <v>-</v>
      </c>
      <c r="AJ2559" s="32" t="str">
        <f t="shared" ca="1" si="1363"/>
        <v>-</v>
      </c>
      <c r="AK2559" s="32">
        <f t="shared" ca="1" si="1363"/>
        <v>0</v>
      </c>
      <c r="AL2559" s="32">
        <f t="shared" ca="1" si="1363"/>
        <v>1</v>
      </c>
      <c r="AM2559" s="32">
        <f t="shared" ca="1" si="1363"/>
        <v>-1</v>
      </c>
      <c r="AN2559" s="32">
        <f t="shared" ca="1" si="1363"/>
        <v>3.9</v>
      </c>
      <c r="AO2559" s="32" t="str">
        <f t="shared" ca="1" si="1363"/>
        <v>-</v>
      </c>
      <c r="AP2559" s="32" t="str">
        <f t="shared" ca="1" si="1363"/>
        <v>-</v>
      </c>
      <c r="AQ2559" s="32" t="b">
        <f t="shared" ca="1" si="1363"/>
        <v>1</v>
      </c>
      <c r="AR2559" s="32" t="b">
        <f t="shared" ca="1" si="1363"/>
        <v>1</v>
      </c>
      <c r="AS2559" s="32" t="str">
        <f t="shared" ca="1" si="1363"/>
        <v>-</v>
      </c>
      <c r="AT2559" s="32" t="str">
        <f t="shared" ca="1" si="1363"/>
        <v>-</v>
      </c>
      <c r="AU2559" s="32">
        <f t="shared" ca="1" si="1361"/>
        <v>-5.3620689655171819E-2</v>
      </c>
      <c r="AV2559" s="32">
        <f t="shared" ca="1" si="1363"/>
        <v>57.457900000000002</v>
      </c>
      <c r="AW2559" s="57">
        <f t="shared" ca="1" si="1357"/>
        <v>1</v>
      </c>
      <c r="AX2559" s="57">
        <f t="shared" ca="1" si="1357"/>
        <v>0</v>
      </c>
      <c r="AY2559" s="57">
        <f t="shared" ca="1" si="1357"/>
        <v>1</v>
      </c>
      <c r="AZ2559" s="57">
        <f t="shared" ca="1" si="1357"/>
        <v>1</v>
      </c>
      <c r="BA2559" s="32">
        <f t="shared" ca="1" si="1363"/>
        <v>0</v>
      </c>
      <c r="BB2559" s="32">
        <f t="shared" ca="1" si="1364"/>
        <v>0</v>
      </c>
      <c r="BC2559" s="57">
        <f t="shared" ca="1" si="1358"/>
        <v>1</v>
      </c>
      <c r="BD2559" s="57">
        <f t="shared" ca="1" si="1358"/>
        <v>0</v>
      </c>
      <c r="BE2559" s="32">
        <f t="shared" ca="1" si="1366"/>
        <v>0.20468441539270954</v>
      </c>
      <c r="BF2559" s="32">
        <f t="shared" ca="1" si="1366"/>
        <v>0.14835345795971366</v>
      </c>
      <c r="BG2559" s="57">
        <f t="shared" ca="1" si="1360"/>
        <v>0</v>
      </c>
      <c r="BH2559" s="57">
        <f t="shared" ca="1" si="1360"/>
        <v>0</v>
      </c>
      <c r="BI2559" s="32" t="str">
        <f t="shared" ca="1" si="1364"/>
        <v>-</v>
      </c>
      <c r="BJ2559" s="32" t="str">
        <f t="shared" ca="1" si="1364"/>
        <v>-</v>
      </c>
      <c r="BK2559" s="32" t="str">
        <f t="shared" ca="1" si="1364"/>
        <v>-</v>
      </c>
      <c r="BL2559" s="32">
        <f t="shared" ca="1" si="1364"/>
        <v>0</v>
      </c>
      <c r="BM2559" s="32">
        <f t="shared" ca="1" si="1364"/>
        <v>0</v>
      </c>
      <c r="BN2559" s="32">
        <f t="shared" ca="1" si="1364"/>
        <v>0</v>
      </c>
      <c r="BO2559" s="32">
        <f t="shared" ca="1" si="1364"/>
        <v>0</v>
      </c>
      <c r="BP2559" s="54">
        <v>0</v>
      </c>
    </row>
    <row r="2560" spans="1:68" hidden="1" outlineLevel="2">
      <c r="A2560" s="53"/>
      <c r="B2560" s="44">
        <f ca="1">COUNT(B$5:OFFSET(B2560,-1,0))</f>
        <v>2466</v>
      </c>
      <c r="C2560" s="31">
        <f ca="1">$B$2290</f>
        <v>2205</v>
      </c>
      <c r="D2560" s="45">
        <f t="shared" ca="1" si="1351"/>
        <v>2285</v>
      </c>
      <c r="E2560">
        <v>0</v>
      </c>
      <c r="F2560" t="b">
        <v>0</v>
      </c>
      <c r="G2560" t="b">
        <v>0</v>
      </c>
      <c r="H2560" t="b">
        <v>0</v>
      </c>
      <c r="I2560" s="3" t="str">
        <f t="shared" ca="1" si="1352"/>
        <v>G22- SRW + Repro</v>
      </c>
      <c r="J2560" s="16" t="str">
        <f ca="1">IF(MATCH(I2560,I$5:I2560,0)=(COUNTA(I$5:I2560)),"-","Dup")</f>
        <v>-</v>
      </c>
      <c r="K2560" s="32" t="str">
        <f t="shared" ca="1" si="1365"/>
        <v>-</v>
      </c>
      <c r="L2560" s="32" t="b">
        <f t="shared" ca="1" si="1365"/>
        <v>0</v>
      </c>
      <c r="M2560" s="32" t="b">
        <f t="shared" ca="1" si="1365"/>
        <v>1</v>
      </c>
      <c r="N2560" s="32">
        <f t="shared" ca="1" si="1365"/>
        <v>2</v>
      </c>
      <c r="O2560" s="32" t="str">
        <f t="shared" ca="1" si="1365"/>
        <v>-</v>
      </c>
      <c r="P2560" s="32" t="str">
        <f t="shared" ca="1" si="1365"/>
        <v>-</v>
      </c>
      <c r="Q2560" s="32" t="str">
        <f t="shared" ca="1" si="1365"/>
        <v>-</v>
      </c>
      <c r="R2560" s="32" t="str">
        <f t="shared" ca="1" si="1365"/>
        <v>-</v>
      </c>
      <c r="S2560" s="32" t="str">
        <f t="shared" ca="1" si="1365"/>
        <v>-</v>
      </c>
      <c r="T2560" s="32" t="str">
        <f t="shared" ca="1" si="1365"/>
        <v>-</v>
      </c>
      <c r="U2560" s="32" t="str">
        <f t="shared" ca="1" si="1365"/>
        <v>-</v>
      </c>
      <c r="V2560" s="32" t="str">
        <f t="shared" ca="1" si="1365"/>
        <v>-</v>
      </c>
      <c r="W2560" s="32" t="str">
        <f t="shared" ca="1" si="1365"/>
        <v>-</v>
      </c>
      <c r="X2560" s="32" t="str">
        <f t="shared" ca="1" si="1365"/>
        <v>-</v>
      </c>
      <c r="Y2560" s="32" t="str">
        <f t="shared" ca="1" si="1365"/>
        <v>-</v>
      </c>
      <c r="Z2560" s="32" t="str">
        <f t="shared" ca="1" si="1365"/>
        <v>-</v>
      </c>
      <c r="AA2560" s="32" t="b">
        <f t="shared" ca="1" si="1361"/>
        <v>1</v>
      </c>
      <c r="AB2560" s="32" t="b">
        <f t="shared" ca="1" si="1361"/>
        <v>0</v>
      </c>
      <c r="AC2560" s="32" t="b">
        <f t="shared" ca="1" si="1361"/>
        <v>1</v>
      </c>
      <c r="AD2560" s="32" t="b">
        <f t="shared" ca="1" si="1361"/>
        <v>1</v>
      </c>
      <c r="AE2560" s="32" t="b">
        <f t="shared" ca="1" si="1361"/>
        <v>1</v>
      </c>
      <c r="AF2560" s="32">
        <f t="shared" ca="1" si="1363"/>
        <v>0</v>
      </c>
      <c r="AG2560" s="32">
        <f t="shared" ca="1" si="1363"/>
        <v>0.4</v>
      </c>
      <c r="AH2560" s="32">
        <f t="shared" ca="1" si="1363"/>
        <v>-0.4</v>
      </c>
      <c r="AI2560" s="32" t="str">
        <f t="shared" ca="1" si="1363"/>
        <v>-</v>
      </c>
      <c r="AJ2560" s="32" t="str">
        <f t="shared" ca="1" si="1363"/>
        <v>-</v>
      </c>
      <c r="AK2560" s="32">
        <f t="shared" ca="1" si="1363"/>
        <v>0</v>
      </c>
      <c r="AL2560" s="32">
        <f t="shared" ca="1" si="1363"/>
        <v>1</v>
      </c>
      <c r="AM2560" s="32">
        <f t="shared" ca="1" si="1363"/>
        <v>-1</v>
      </c>
      <c r="AN2560" s="32">
        <f t="shared" ca="1" si="1363"/>
        <v>3.9</v>
      </c>
      <c r="AO2560" s="32" t="str">
        <f t="shared" ca="1" si="1363"/>
        <v>-</v>
      </c>
      <c r="AP2560" s="32" t="str">
        <f t="shared" ca="1" si="1363"/>
        <v>-</v>
      </c>
      <c r="AQ2560" s="32" t="b">
        <f t="shared" ca="1" si="1363"/>
        <v>1</v>
      </c>
      <c r="AR2560" s="32" t="b">
        <f t="shared" ca="1" si="1363"/>
        <v>1</v>
      </c>
      <c r="AS2560" s="32" t="str">
        <f t="shared" ca="1" si="1363"/>
        <v>-</v>
      </c>
      <c r="AT2560" s="32" t="str">
        <f t="shared" ca="1" si="1363"/>
        <v>-</v>
      </c>
      <c r="AU2560" s="32">
        <f t="shared" ca="1" si="1361"/>
        <v>9.637931034482819E-2</v>
      </c>
      <c r="AV2560" s="32">
        <f t="shared" ca="1" si="1363"/>
        <v>58.113999999999997</v>
      </c>
      <c r="AW2560" s="57">
        <f t="shared" ca="1" si="1357"/>
        <v>1</v>
      </c>
      <c r="AX2560" s="57">
        <f t="shared" ca="1" si="1357"/>
        <v>0</v>
      </c>
      <c r="AY2560" s="57">
        <f t="shared" ca="1" si="1357"/>
        <v>1</v>
      </c>
      <c r="AZ2560" s="57">
        <f t="shared" ca="1" si="1357"/>
        <v>1</v>
      </c>
      <c r="BA2560" s="32">
        <f t="shared" ca="1" si="1363"/>
        <v>0</v>
      </c>
      <c r="BB2560" s="32">
        <f t="shared" ca="1" si="1364"/>
        <v>0</v>
      </c>
      <c r="BC2560" s="57">
        <f t="shared" ca="1" si="1358"/>
        <v>1</v>
      </c>
      <c r="BD2560" s="57">
        <f t="shared" ca="1" si="1358"/>
        <v>0</v>
      </c>
      <c r="BE2560" s="32">
        <f t="shared" ca="1" si="1366"/>
        <v>7.0608347682828199E-2</v>
      </c>
      <c r="BF2560" s="32">
        <f t="shared" ca="1" si="1366"/>
        <v>-1.6016280707203956E-2</v>
      </c>
      <c r="BG2560" s="57">
        <f t="shared" ca="1" si="1360"/>
        <v>0</v>
      </c>
      <c r="BH2560" s="57">
        <f t="shared" ca="1" si="1360"/>
        <v>0</v>
      </c>
      <c r="BI2560" s="32" t="str">
        <f t="shared" ca="1" si="1364"/>
        <v>-</v>
      </c>
      <c r="BJ2560" s="32" t="str">
        <f t="shared" ca="1" si="1364"/>
        <v>-</v>
      </c>
      <c r="BK2560" s="32" t="str">
        <f t="shared" ca="1" si="1364"/>
        <v>-</v>
      </c>
      <c r="BL2560" s="32">
        <f t="shared" ca="1" si="1364"/>
        <v>0</v>
      </c>
      <c r="BM2560" s="32">
        <f t="shared" ca="1" si="1364"/>
        <v>0</v>
      </c>
      <c r="BN2560" s="32">
        <f t="shared" ca="1" si="1364"/>
        <v>0</v>
      </c>
      <c r="BO2560" s="32">
        <f t="shared" ca="1" si="1364"/>
        <v>0</v>
      </c>
      <c r="BP2560" s="54">
        <v>0</v>
      </c>
    </row>
    <row r="2561" spans="1:68" hidden="1" outlineLevel="2">
      <c r="A2561" s="53"/>
      <c r="B2561" s="44">
        <f ca="1">COUNT(B$5:OFFSET(B2561,-1,0))</f>
        <v>2467</v>
      </c>
      <c r="C2561" s="31">
        <f ca="1">$B$2291</f>
        <v>2206</v>
      </c>
      <c r="D2561" s="45">
        <f t="shared" ca="1" si="1351"/>
        <v>2286</v>
      </c>
      <c r="E2561">
        <v>0</v>
      </c>
      <c r="F2561" t="b">
        <v>0</v>
      </c>
      <c r="G2561" t="b">
        <v>0</v>
      </c>
      <c r="H2561" t="b">
        <v>0</v>
      </c>
      <c r="I2561" s="3" t="str">
        <f t="shared" ca="1" si="1352"/>
        <v>G23- SRW + Repro</v>
      </c>
      <c r="J2561" s="16" t="str">
        <f ca="1">IF(MATCH(I2561,I$5:I2561,0)=(COUNTA(I$5:I2561)),"-","Dup")</f>
        <v>-</v>
      </c>
      <c r="K2561" s="32" t="str">
        <f t="shared" ca="1" si="1365"/>
        <v>-</v>
      </c>
      <c r="L2561" s="32" t="b">
        <f t="shared" ca="1" si="1365"/>
        <v>0</v>
      </c>
      <c r="M2561" s="32" t="b">
        <f t="shared" ca="1" si="1365"/>
        <v>1</v>
      </c>
      <c r="N2561" s="32">
        <f t="shared" ca="1" si="1365"/>
        <v>2</v>
      </c>
      <c r="O2561" s="32" t="str">
        <f t="shared" ca="1" si="1365"/>
        <v>-</v>
      </c>
      <c r="P2561" s="32" t="str">
        <f t="shared" ca="1" si="1365"/>
        <v>-</v>
      </c>
      <c r="Q2561" s="32" t="str">
        <f t="shared" ca="1" si="1365"/>
        <v>-</v>
      </c>
      <c r="R2561" s="32" t="str">
        <f t="shared" ca="1" si="1365"/>
        <v>-</v>
      </c>
      <c r="S2561" s="32" t="str">
        <f t="shared" ca="1" si="1365"/>
        <v>-</v>
      </c>
      <c r="T2561" s="32" t="str">
        <f t="shared" ca="1" si="1365"/>
        <v>-</v>
      </c>
      <c r="U2561" s="32" t="str">
        <f t="shared" ca="1" si="1365"/>
        <v>-</v>
      </c>
      <c r="V2561" s="32" t="str">
        <f t="shared" ca="1" si="1365"/>
        <v>-</v>
      </c>
      <c r="W2561" s="32" t="str">
        <f t="shared" ca="1" si="1365"/>
        <v>-</v>
      </c>
      <c r="X2561" s="32" t="str">
        <f t="shared" ca="1" si="1365"/>
        <v>-</v>
      </c>
      <c r="Y2561" s="32" t="str">
        <f t="shared" ca="1" si="1365"/>
        <v>-</v>
      </c>
      <c r="Z2561" s="32" t="str">
        <f t="shared" ca="1" si="1365"/>
        <v>-</v>
      </c>
      <c r="AA2561" s="32" t="b">
        <f t="shared" ca="1" si="1361"/>
        <v>1</v>
      </c>
      <c r="AB2561" s="32" t="b">
        <f t="shared" ca="1" si="1361"/>
        <v>0</v>
      </c>
      <c r="AC2561" s="32" t="b">
        <f t="shared" ca="1" si="1361"/>
        <v>1</v>
      </c>
      <c r="AD2561" s="32" t="b">
        <f t="shared" ca="1" si="1361"/>
        <v>1</v>
      </c>
      <c r="AE2561" s="32" t="b">
        <f t="shared" ca="1" si="1361"/>
        <v>1</v>
      </c>
      <c r="AF2561" s="32">
        <f t="shared" ca="1" si="1363"/>
        <v>0</v>
      </c>
      <c r="AG2561" s="32">
        <f t="shared" ca="1" si="1363"/>
        <v>0.4</v>
      </c>
      <c r="AH2561" s="32">
        <f t="shared" ca="1" si="1363"/>
        <v>-0.4</v>
      </c>
      <c r="AI2561" s="32" t="str">
        <f t="shared" ca="1" si="1363"/>
        <v>-</v>
      </c>
      <c r="AJ2561" s="32" t="str">
        <f t="shared" ca="1" si="1363"/>
        <v>-</v>
      </c>
      <c r="AK2561" s="32">
        <f t="shared" ca="1" si="1363"/>
        <v>0</v>
      </c>
      <c r="AL2561" s="32">
        <f t="shared" ca="1" si="1363"/>
        <v>1</v>
      </c>
      <c r="AM2561" s="32">
        <f t="shared" ca="1" si="1363"/>
        <v>-1</v>
      </c>
      <c r="AN2561" s="32">
        <f t="shared" ca="1" si="1363"/>
        <v>3.9</v>
      </c>
      <c r="AO2561" s="32" t="str">
        <f t="shared" ca="1" si="1363"/>
        <v>-</v>
      </c>
      <c r="AP2561" s="32" t="str">
        <f t="shared" ca="1" si="1363"/>
        <v>-</v>
      </c>
      <c r="AQ2561" s="32" t="b">
        <f t="shared" ca="1" si="1363"/>
        <v>1</v>
      </c>
      <c r="AR2561" s="32" t="b">
        <f t="shared" ca="1" si="1363"/>
        <v>1</v>
      </c>
      <c r="AS2561" s="32" t="str">
        <f t="shared" ca="1" si="1363"/>
        <v>-</v>
      </c>
      <c r="AT2561" s="32" t="str">
        <f t="shared" ca="1" si="1363"/>
        <v>-</v>
      </c>
      <c r="AU2561" s="32">
        <f t="shared" ca="1" si="1361"/>
        <v>-5.3620689655171819E-2</v>
      </c>
      <c r="AV2561" s="32">
        <f t="shared" ca="1" si="1363"/>
        <v>61.163699999999999</v>
      </c>
      <c r="AW2561" s="57">
        <f t="shared" ca="1" si="1357"/>
        <v>1</v>
      </c>
      <c r="AX2561" s="57">
        <f t="shared" ca="1" si="1357"/>
        <v>0</v>
      </c>
      <c r="AY2561" s="57">
        <f t="shared" ca="1" si="1357"/>
        <v>1</v>
      </c>
      <c r="AZ2561" s="57">
        <f t="shared" ca="1" si="1357"/>
        <v>1</v>
      </c>
      <c r="BA2561" s="32">
        <f t="shared" ca="1" si="1363"/>
        <v>0</v>
      </c>
      <c r="BB2561" s="32">
        <f t="shared" ca="1" si="1364"/>
        <v>0</v>
      </c>
      <c r="BC2561" s="57">
        <f t="shared" ca="1" si="1358"/>
        <v>1</v>
      </c>
      <c r="BD2561" s="57">
        <f t="shared" ca="1" si="1358"/>
        <v>0</v>
      </c>
      <c r="BE2561" s="32">
        <f t="shared" ca="1" si="1366"/>
        <v>0.15873990837512947</v>
      </c>
      <c r="BF2561" s="32">
        <f t="shared" ca="1" si="1366"/>
        <v>0.12785081123165076</v>
      </c>
      <c r="BG2561" s="57">
        <f t="shared" ca="1" si="1360"/>
        <v>0</v>
      </c>
      <c r="BH2561" s="57">
        <f t="shared" ca="1" si="1360"/>
        <v>0</v>
      </c>
      <c r="BI2561" s="32" t="str">
        <f t="shared" ca="1" si="1364"/>
        <v>-</v>
      </c>
      <c r="BJ2561" s="32" t="str">
        <f t="shared" ca="1" si="1364"/>
        <v>-</v>
      </c>
      <c r="BK2561" s="32" t="str">
        <f t="shared" ca="1" si="1364"/>
        <v>-</v>
      </c>
      <c r="BL2561" s="32">
        <f t="shared" ca="1" si="1364"/>
        <v>0</v>
      </c>
      <c r="BM2561" s="32">
        <f t="shared" ca="1" si="1364"/>
        <v>0</v>
      </c>
      <c r="BN2561" s="32">
        <f t="shared" ca="1" si="1364"/>
        <v>0</v>
      </c>
      <c r="BO2561" s="32">
        <f t="shared" ca="1" si="1364"/>
        <v>0</v>
      </c>
      <c r="BP2561" s="54">
        <v>0</v>
      </c>
    </row>
    <row r="2562" spans="1:68" hidden="1" outlineLevel="2">
      <c r="A2562" s="53"/>
      <c r="B2562" s="44">
        <f ca="1">COUNT(B$5:OFFSET(B2562,-1,0))</f>
        <v>2468</v>
      </c>
      <c r="C2562" s="31">
        <f ca="1">$B$2292</f>
        <v>2207</v>
      </c>
      <c r="D2562" s="45">
        <f t="shared" ca="1" si="1351"/>
        <v>2287</v>
      </c>
      <c r="E2562">
        <v>0</v>
      </c>
      <c r="F2562" t="b">
        <v>0</v>
      </c>
      <c r="G2562" t="b">
        <v>0</v>
      </c>
      <c r="H2562" t="b">
        <v>0</v>
      </c>
      <c r="I2562" s="3" t="str">
        <f t="shared" ca="1" si="1352"/>
        <v>G24- SRW + Repro</v>
      </c>
      <c r="J2562" s="16" t="str">
        <f ca="1">IF(MATCH(I2562,I$5:I2562,0)=(COUNTA(I$5:I2562)),"-","Dup")</f>
        <v>-</v>
      </c>
      <c r="K2562" s="32" t="str">
        <f t="shared" ca="1" si="1365"/>
        <v>-</v>
      </c>
      <c r="L2562" s="32" t="b">
        <f t="shared" ca="1" si="1365"/>
        <v>0</v>
      </c>
      <c r="M2562" s="32" t="b">
        <f t="shared" ca="1" si="1365"/>
        <v>1</v>
      </c>
      <c r="N2562" s="32">
        <f t="shared" ca="1" si="1365"/>
        <v>2</v>
      </c>
      <c r="O2562" s="32" t="str">
        <f t="shared" ca="1" si="1365"/>
        <v>-</v>
      </c>
      <c r="P2562" s="32" t="str">
        <f t="shared" ca="1" si="1365"/>
        <v>-</v>
      </c>
      <c r="Q2562" s="32" t="str">
        <f t="shared" ca="1" si="1365"/>
        <v>-</v>
      </c>
      <c r="R2562" s="32" t="str">
        <f t="shared" ca="1" si="1365"/>
        <v>-</v>
      </c>
      <c r="S2562" s="32" t="str">
        <f t="shared" ca="1" si="1365"/>
        <v>-</v>
      </c>
      <c r="T2562" s="32" t="str">
        <f t="shared" ca="1" si="1365"/>
        <v>-</v>
      </c>
      <c r="U2562" s="32" t="str">
        <f t="shared" ca="1" si="1365"/>
        <v>-</v>
      </c>
      <c r="V2562" s="32" t="str">
        <f t="shared" ca="1" si="1365"/>
        <v>-</v>
      </c>
      <c r="W2562" s="32" t="str">
        <f t="shared" ca="1" si="1365"/>
        <v>-</v>
      </c>
      <c r="X2562" s="32" t="str">
        <f t="shared" ca="1" si="1365"/>
        <v>-</v>
      </c>
      <c r="Y2562" s="32" t="str">
        <f t="shared" ca="1" si="1365"/>
        <v>-</v>
      </c>
      <c r="Z2562" s="32" t="str">
        <f t="shared" ca="1" si="1365"/>
        <v>-</v>
      </c>
      <c r="AA2562" s="32" t="b">
        <f t="shared" ref="AA2562:AE2567" ca="1" si="1367">OFFSET(AA$5,$D2562,0)</f>
        <v>1</v>
      </c>
      <c r="AB2562" s="32" t="b">
        <f t="shared" ca="1" si="1367"/>
        <v>0</v>
      </c>
      <c r="AC2562" s="32" t="b">
        <f t="shared" ca="1" si="1367"/>
        <v>1</v>
      </c>
      <c r="AD2562" s="32" t="b">
        <f t="shared" ca="1" si="1367"/>
        <v>1</v>
      </c>
      <c r="AE2562" s="32" t="b">
        <f t="shared" ca="1" si="1367"/>
        <v>1</v>
      </c>
      <c r="AF2562" s="32">
        <f t="shared" ca="1" si="1363"/>
        <v>0</v>
      </c>
      <c r="AG2562" s="32">
        <f t="shared" ca="1" si="1363"/>
        <v>0.4</v>
      </c>
      <c r="AH2562" s="32">
        <f t="shared" ca="1" si="1363"/>
        <v>-0.4</v>
      </c>
      <c r="AI2562" s="32" t="str">
        <f t="shared" ca="1" si="1363"/>
        <v>-</v>
      </c>
      <c r="AJ2562" s="32" t="str">
        <f t="shared" ca="1" si="1363"/>
        <v>-</v>
      </c>
      <c r="AK2562" s="32">
        <f t="shared" ca="1" si="1363"/>
        <v>0</v>
      </c>
      <c r="AL2562" s="32">
        <f t="shared" ca="1" si="1363"/>
        <v>1</v>
      </c>
      <c r="AM2562" s="32">
        <f t="shared" ca="1" si="1363"/>
        <v>-1</v>
      </c>
      <c r="AN2562" s="32">
        <f t="shared" ca="1" si="1363"/>
        <v>3.9</v>
      </c>
      <c r="AO2562" s="32" t="str">
        <f t="shared" ca="1" si="1363"/>
        <v>-</v>
      </c>
      <c r="AP2562" s="32" t="str">
        <f t="shared" ca="1" si="1363"/>
        <v>-</v>
      </c>
      <c r="AQ2562" s="32" t="b">
        <f t="shared" ca="1" si="1363"/>
        <v>1</v>
      </c>
      <c r="AR2562" s="32" t="b">
        <f t="shared" ca="1" si="1363"/>
        <v>1</v>
      </c>
      <c r="AS2562" s="32" t="str">
        <f t="shared" ca="1" si="1363"/>
        <v>-</v>
      </c>
      <c r="AT2562" s="32" t="str">
        <f t="shared" ca="1" si="1363"/>
        <v>-</v>
      </c>
      <c r="AU2562" s="32">
        <f t="shared" ca="1" si="1363"/>
        <v>1.6379310344828184E-2</v>
      </c>
      <c r="AV2562" s="32">
        <f t="shared" ca="1" si="1363"/>
        <v>56.215699999999998</v>
      </c>
      <c r="AW2562" s="57">
        <f t="shared" ca="1" si="1357"/>
        <v>1</v>
      </c>
      <c r="AX2562" s="57">
        <f t="shared" ca="1" si="1357"/>
        <v>0</v>
      </c>
      <c r="AY2562" s="57">
        <f t="shared" ca="1" si="1357"/>
        <v>1</v>
      </c>
      <c r="AZ2562" s="57">
        <f t="shared" ca="1" si="1357"/>
        <v>1</v>
      </c>
      <c r="BA2562" s="32">
        <f t="shared" ca="1" si="1363"/>
        <v>0</v>
      </c>
      <c r="BB2562" s="32">
        <f t="shared" ca="1" si="1364"/>
        <v>0</v>
      </c>
      <c r="BC2562" s="57">
        <f t="shared" ca="1" si="1358"/>
        <v>1</v>
      </c>
      <c r="BD2562" s="57">
        <f t="shared" ca="1" si="1358"/>
        <v>0</v>
      </c>
      <c r="BE2562" s="32">
        <f t="shared" ca="1" si="1366"/>
        <v>-0.3</v>
      </c>
      <c r="BF2562" s="32">
        <f t="shared" ca="1" si="1366"/>
        <v>-8.1934538531744039E-2</v>
      </c>
      <c r="BG2562" s="57">
        <f t="shared" ca="1" si="1360"/>
        <v>0</v>
      </c>
      <c r="BH2562" s="57">
        <f t="shared" ca="1" si="1360"/>
        <v>0</v>
      </c>
      <c r="BI2562" s="32" t="str">
        <f t="shared" ca="1" si="1364"/>
        <v>-</v>
      </c>
      <c r="BJ2562" s="32" t="str">
        <f t="shared" ca="1" si="1364"/>
        <v>-</v>
      </c>
      <c r="BK2562" s="32" t="str">
        <f t="shared" ca="1" si="1364"/>
        <v>-</v>
      </c>
      <c r="BL2562" s="32">
        <f t="shared" ca="1" si="1364"/>
        <v>0</v>
      </c>
      <c r="BM2562" s="32">
        <f t="shared" ca="1" si="1364"/>
        <v>0</v>
      </c>
      <c r="BN2562" s="32">
        <f t="shared" ca="1" si="1364"/>
        <v>0</v>
      </c>
      <c r="BO2562" s="32">
        <f t="shared" ca="1" si="1364"/>
        <v>0</v>
      </c>
      <c r="BP2562" s="54">
        <v>0</v>
      </c>
    </row>
    <row r="2563" spans="1:68" hidden="1" outlineLevel="2">
      <c r="A2563" s="53"/>
      <c r="B2563" s="44">
        <f ca="1">COUNT(B$5:OFFSET(B2563,-1,0))</f>
        <v>2469</v>
      </c>
      <c r="C2563" s="31">
        <f ca="1">$B$2293</f>
        <v>2208</v>
      </c>
      <c r="D2563" s="45">
        <f t="shared" ca="1" si="1351"/>
        <v>2288</v>
      </c>
      <c r="E2563">
        <v>0</v>
      </c>
      <c r="F2563" t="b">
        <v>0</v>
      </c>
      <c r="G2563" t="b">
        <v>0</v>
      </c>
      <c r="H2563" t="b">
        <v>0</v>
      </c>
      <c r="I2563" s="3" t="str">
        <f t="shared" ca="1" si="1352"/>
        <v>G25- SRW + Repro</v>
      </c>
      <c r="J2563" s="16" t="str">
        <f ca="1">IF(MATCH(I2563,I$5:I2563,0)=(COUNTA(I$5:I2563)),"-","Dup")</f>
        <v>-</v>
      </c>
      <c r="K2563" s="32" t="str">
        <f t="shared" ca="1" si="1365"/>
        <v>-</v>
      </c>
      <c r="L2563" s="32" t="b">
        <f t="shared" ca="1" si="1365"/>
        <v>0</v>
      </c>
      <c r="M2563" s="32" t="b">
        <f t="shared" ca="1" si="1365"/>
        <v>1</v>
      </c>
      <c r="N2563" s="32">
        <f t="shared" ca="1" si="1365"/>
        <v>2</v>
      </c>
      <c r="O2563" s="32" t="str">
        <f t="shared" ca="1" si="1365"/>
        <v>-</v>
      </c>
      <c r="P2563" s="32" t="str">
        <f t="shared" ca="1" si="1365"/>
        <v>-</v>
      </c>
      <c r="Q2563" s="32" t="str">
        <f t="shared" ca="1" si="1365"/>
        <v>-</v>
      </c>
      <c r="R2563" s="32" t="str">
        <f t="shared" ca="1" si="1365"/>
        <v>-</v>
      </c>
      <c r="S2563" s="32" t="str">
        <f t="shared" ca="1" si="1365"/>
        <v>-</v>
      </c>
      <c r="T2563" s="32" t="str">
        <f t="shared" ca="1" si="1365"/>
        <v>-</v>
      </c>
      <c r="U2563" s="32" t="str">
        <f t="shared" ca="1" si="1365"/>
        <v>-</v>
      </c>
      <c r="V2563" s="32" t="str">
        <f t="shared" ca="1" si="1365"/>
        <v>-</v>
      </c>
      <c r="W2563" s="32" t="str">
        <f t="shared" ca="1" si="1365"/>
        <v>-</v>
      </c>
      <c r="X2563" s="32" t="str">
        <f t="shared" ca="1" si="1365"/>
        <v>-</v>
      </c>
      <c r="Y2563" s="32" t="str">
        <f t="shared" ca="1" si="1365"/>
        <v>-</v>
      </c>
      <c r="Z2563" s="32" t="str">
        <f t="shared" ca="1" si="1365"/>
        <v>-</v>
      </c>
      <c r="AA2563" s="32" t="b">
        <f t="shared" ca="1" si="1367"/>
        <v>1</v>
      </c>
      <c r="AB2563" s="32" t="b">
        <f t="shared" ca="1" si="1367"/>
        <v>0</v>
      </c>
      <c r="AC2563" s="32" t="b">
        <f t="shared" ca="1" si="1367"/>
        <v>1</v>
      </c>
      <c r="AD2563" s="32" t="b">
        <f t="shared" ca="1" si="1367"/>
        <v>1</v>
      </c>
      <c r="AE2563" s="32" t="b">
        <f t="shared" ca="1" si="1367"/>
        <v>1</v>
      </c>
      <c r="AF2563" s="32">
        <f t="shared" ca="1" si="1363"/>
        <v>0</v>
      </c>
      <c r="AG2563" s="32">
        <f t="shared" ca="1" si="1363"/>
        <v>0.4</v>
      </c>
      <c r="AH2563" s="32">
        <f t="shared" ca="1" si="1363"/>
        <v>-0.4</v>
      </c>
      <c r="AI2563" s="32" t="str">
        <f t="shared" ca="1" si="1363"/>
        <v>-</v>
      </c>
      <c r="AJ2563" s="32" t="str">
        <f t="shared" ca="1" si="1363"/>
        <v>-</v>
      </c>
      <c r="AK2563" s="32">
        <f t="shared" ca="1" si="1363"/>
        <v>0</v>
      </c>
      <c r="AL2563" s="32">
        <f t="shared" ca="1" si="1363"/>
        <v>1</v>
      </c>
      <c r="AM2563" s="32">
        <f t="shared" ca="1" si="1363"/>
        <v>-1</v>
      </c>
      <c r="AN2563" s="32">
        <f t="shared" ca="1" si="1363"/>
        <v>3.9</v>
      </c>
      <c r="AO2563" s="32" t="str">
        <f t="shared" ca="1" si="1363"/>
        <v>-</v>
      </c>
      <c r="AP2563" s="32" t="str">
        <f t="shared" ca="1" si="1363"/>
        <v>-</v>
      </c>
      <c r="AQ2563" s="32" t="b">
        <f t="shared" ca="1" si="1363"/>
        <v>1</v>
      </c>
      <c r="AR2563" s="32" t="b">
        <f t="shared" ca="1" si="1363"/>
        <v>1</v>
      </c>
      <c r="AS2563" s="32" t="str">
        <f t="shared" ca="1" si="1363"/>
        <v>-</v>
      </c>
      <c r="AT2563" s="32" t="str">
        <f t="shared" ca="1" si="1363"/>
        <v>-</v>
      </c>
      <c r="AU2563" s="32">
        <f t="shared" ca="1" si="1363"/>
        <v>0.16137931034482819</v>
      </c>
      <c r="AV2563" s="32">
        <f t="shared" ca="1" si="1363"/>
        <v>58.371400000000001</v>
      </c>
      <c r="AW2563" s="57">
        <f t="shared" ca="1" si="1357"/>
        <v>1</v>
      </c>
      <c r="AX2563" s="57">
        <f t="shared" ca="1" si="1357"/>
        <v>0</v>
      </c>
      <c r="AY2563" s="57">
        <f t="shared" ca="1" si="1357"/>
        <v>1</v>
      </c>
      <c r="AZ2563" s="57">
        <f t="shared" ca="1" si="1357"/>
        <v>1</v>
      </c>
      <c r="BA2563" s="32">
        <f t="shared" ca="1" si="1363"/>
        <v>0</v>
      </c>
      <c r="BB2563" s="32">
        <f t="shared" ca="1" si="1364"/>
        <v>0</v>
      </c>
      <c r="BC2563" s="57">
        <f t="shared" ca="1" si="1358"/>
        <v>1</v>
      </c>
      <c r="BD2563" s="57">
        <f t="shared" ca="1" si="1358"/>
        <v>0</v>
      </c>
      <c r="BE2563" s="32">
        <f t="shared" ca="1" si="1366"/>
        <v>3.7414746339865967E-2</v>
      </c>
      <c r="BF2563" s="32">
        <f t="shared" ca="1" si="1366"/>
        <v>-8.7345129273292743E-2</v>
      </c>
      <c r="BG2563" s="57">
        <f t="shared" ca="1" si="1360"/>
        <v>0</v>
      </c>
      <c r="BH2563" s="57">
        <f t="shared" ca="1" si="1360"/>
        <v>0</v>
      </c>
      <c r="BI2563" s="32" t="str">
        <f t="shared" ca="1" si="1364"/>
        <v>-</v>
      </c>
      <c r="BJ2563" s="32" t="str">
        <f t="shared" ca="1" si="1364"/>
        <v>-</v>
      </c>
      <c r="BK2563" s="32" t="str">
        <f t="shared" ca="1" si="1364"/>
        <v>-</v>
      </c>
      <c r="BL2563" s="32">
        <f t="shared" ca="1" si="1364"/>
        <v>0</v>
      </c>
      <c r="BM2563" s="32">
        <f t="shared" ca="1" si="1364"/>
        <v>0</v>
      </c>
      <c r="BN2563" s="32">
        <f t="shared" ca="1" si="1364"/>
        <v>0</v>
      </c>
      <c r="BO2563" s="32">
        <f t="shared" ca="1" si="1364"/>
        <v>0</v>
      </c>
      <c r="BP2563" s="54">
        <v>0</v>
      </c>
    </row>
    <row r="2564" spans="1:68" hidden="1" outlineLevel="2">
      <c r="A2564" s="53"/>
      <c r="B2564" s="44">
        <f ca="1">COUNT(B$5:OFFSET(B2564,-1,0))</f>
        <v>2470</v>
      </c>
      <c r="C2564" s="31">
        <f ca="1">$B$2294</f>
        <v>2209</v>
      </c>
      <c r="D2564" s="45">
        <f t="shared" ca="1" si="1351"/>
        <v>2289</v>
      </c>
      <c r="E2564">
        <v>0</v>
      </c>
      <c r="F2564" t="b">
        <v>0</v>
      </c>
      <c r="G2564" t="b">
        <v>0</v>
      </c>
      <c r="H2564" t="b">
        <v>0</v>
      </c>
      <c r="I2564" s="3" t="str">
        <f t="shared" ca="1" si="1352"/>
        <v>G26- SRW + Repro</v>
      </c>
      <c r="J2564" s="16" t="str">
        <f ca="1">IF(MATCH(I2564,I$5:I2564,0)=(COUNTA(I$5:I2564)),"-","Dup")</f>
        <v>-</v>
      </c>
      <c r="K2564" s="32" t="str">
        <f t="shared" ca="1" si="1365"/>
        <v>-</v>
      </c>
      <c r="L2564" s="32" t="b">
        <f t="shared" ca="1" si="1365"/>
        <v>0</v>
      </c>
      <c r="M2564" s="32" t="b">
        <f t="shared" ca="1" si="1365"/>
        <v>1</v>
      </c>
      <c r="N2564" s="32">
        <f t="shared" ca="1" si="1365"/>
        <v>2</v>
      </c>
      <c r="O2564" s="32" t="str">
        <f t="shared" ca="1" si="1365"/>
        <v>-</v>
      </c>
      <c r="P2564" s="32" t="str">
        <f t="shared" ca="1" si="1365"/>
        <v>-</v>
      </c>
      <c r="Q2564" s="32" t="str">
        <f t="shared" ca="1" si="1365"/>
        <v>-</v>
      </c>
      <c r="R2564" s="32" t="str">
        <f t="shared" ca="1" si="1365"/>
        <v>-</v>
      </c>
      <c r="S2564" s="32" t="str">
        <f t="shared" ca="1" si="1365"/>
        <v>-</v>
      </c>
      <c r="T2564" s="32" t="str">
        <f t="shared" ca="1" si="1365"/>
        <v>-</v>
      </c>
      <c r="U2564" s="32" t="str">
        <f t="shared" ca="1" si="1365"/>
        <v>-</v>
      </c>
      <c r="V2564" s="32" t="str">
        <f t="shared" ca="1" si="1365"/>
        <v>-</v>
      </c>
      <c r="W2564" s="32" t="str">
        <f t="shared" ca="1" si="1365"/>
        <v>-</v>
      </c>
      <c r="X2564" s="32" t="str">
        <f t="shared" ca="1" si="1365"/>
        <v>-</v>
      </c>
      <c r="Y2564" s="32" t="str">
        <f t="shared" ca="1" si="1365"/>
        <v>-</v>
      </c>
      <c r="Z2564" s="32" t="str">
        <f t="shared" ca="1" si="1365"/>
        <v>-</v>
      </c>
      <c r="AA2564" s="32" t="b">
        <f t="shared" ca="1" si="1367"/>
        <v>1</v>
      </c>
      <c r="AB2564" s="32" t="b">
        <f t="shared" ca="1" si="1367"/>
        <v>0</v>
      </c>
      <c r="AC2564" s="32" t="b">
        <f t="shared" ca="1" si="1367"/>
        <v>1</v>
      </c>
      <c r="AD2564" s="32" t="b">
        <f t="shared" ca="1" si="1367"/>
        <v>1</v>
      </c>
      <c r="AE2564" s="32" t="b">
        <f t="shared" ca="1" si="1367"/>
        <v>1</v>
      </c>
      <c r="AF2564" s="32">
        <f t="shared" ca="1" si="1363"/>
        <v>0</v>
      </c>
      <c r="AG2564" s="32">
        <f t="shared" ca="1" si="1363"/>
        <v>0.4</v>
      </c>
      <c r="AH2564" s="32">
        <f t="shared" ca="1" si="1363"/>
        <v>-0.4</v>
      </c>
      <c r="AI2564" s="32" t="str">
        <f t="shared" ca="1" si="1363"/>
        <v>-</v>
      </c>
      <c r="AJ2564" s="32" t="str">
        <f t="shared" ca="1" si="1363"/>
        <v>-</v>
      </c>
      <c r="AK2564" s="32">
        <f t="shared" ca="1" si="1363"/>
        <v>0</v>
      </c>
      <c r="AL2564" s="32">
        <f t="shared" ca="1" si="1363"/>
        <v>1</v>
      </c>
      <c r="AM2564" s="32">
        <f t="shared" ca="1" si="1363"/>
        <v>-1</v>
      </c>
      <c r="AN2564" s="32">
        <f t="shared" ca="1" si="1363"/>
        <v>3.9</v>
      </c>
      <c r="AO2564" s="32" t="str">
        <f t="shared" ca="1" si="1363"/>
        <v>-</v>
      </c>
      <c r="AP2564" s="32" t="str">
        <f t="shared" ca="1" si="1363"/>
        <v>-</v>
      </c>
      <c r="AQ2564" s="32" t="b">
        <f t="shared" ca="1" si="1363"/>
        <v>1</v>
      </c>
      <c r="AR2564" s="32" t="b">
        <f t="shared" ca="1" si="1363"/>
        <v>1</v>
      </c>
      <c r="AS2564" s="32" t="str">
        <f t="shared" ca="1" si="1363"/>
        <v>-</v>
      </c>
      <c r="AT2564" s="32" t="str">
        <f t="shared" ca="1" si="1363"/>
        <v>-</v>
      </c>
      <c r="AU2564" s="32">
        <f t="shared" ca="1" si="1363"/>
        <v>-0.16362068965517182</v>
      </c>
      <c r="AV2564" s="32">
        <f t="shared" ca="1" si="1363"/>
        <v>56.062399999999997</v>
      </c>
      <c r="AW2564" s="57">
        <f t="shared" ca="1" si="1357"/>
        <v>1</v>
      </c>
      <c r="AX2564" s="57">
        <f t="shared" ca="1" si="1357"/>
        <v>0</v>
      </c>
      <c r="AY2564" s="57">
        <f t="shared" ca="1" si="1357"/>
        <v>1</v>
      </c>
      <c r="AZ2564" s="57">
        <f t="shared" ca="1" si="1357"/>
        <v>1</v>
      </c>
      <c r="BA2564" s="32">
        <f t="shared" ca="1" si="1363"/>
        <v>0</v>
      </c>
      <c r="BB2564" s="32">
        <f t="shared" ca="1" si="1364"/>
        <v>0</v>
      </c>
      <c r="BC2564" s="57">
        <f t="shared" ca="1" si="1358"/>
        <v>1</v>
      </c>
      <c r="BD2564" s="57">
        <f t="shared" ca="1" si="1358"/>
        <v>0</v>
      </c>
      <c r="BE2564" s="32">
        <f t="shared" ca="1" si="1366"/>
        <v>-0.3</v>
      </c>
      <c r="BF2564" s="32">
        <f t="shared" ca="1" si="1366"/>
        <v>-1.3182130908968581E-3</v>
      </c>
      <c r="BG2564" s="57">
        <f t="shared" ca="1" si="1360"/>
        <v>0</v>
      </c>
      <c r="BH2564" s="57">
        <f t="shared" ca="1" si="1360"/>
        <v>0</v>
      </c>
      <c r="BI2564" s="32" t="str">
        <f t="shared" ca="1" si="1364"/>
        <v>-</v>
      </c>
      <c r="BJ2564" s="32" t="str">
        <f t="shared" ca="1" si="1364"/>
        <v>-</v>
      </c>
      <c r="BK2564" s="32" t="str">
        <f t="shared" ca="1" si="1364"/>
        <v>-</v>
      </c>
      <c r="BL2564" s="32">
        <f t="shared" ca="1" si="1364"/>
        <v>0</v>
      </c>
      <c r="BM2564" s="32">
        <f t="shared" ca="1" si="1364"/>
        <v>0</v>
      </c>
      <c r="BN2564" s="32">
        <f t="shared" ca="1" si="1364"/>
        <v>0</v>
      </c>
      <c r="BO2564" s="32">
        <f t="shared" ca="1" si="1364"/>
        <v>0</v>
      </c>
      <c r="BP2564" s="54">
        <v>0</v>
      </c>
    </row>
    <row r="2565" spans="1:68" hidden="1" outlineLevel="2">
      <c r="A2565" s="53"/>
      <c r="B2565" s="44">
        <f ca="1">COUNT(B$5:OFFSET(B2565,-1,0))</f>
        <v>2471</v>
      </c>
      <c r="C2565" s="31">
        <f ca="1">$B$2295</f>
        <v>2210</v>
      </c>
      <c r="D2565" s="45">
        <f t="shared" ca="1" si="1351"/>
        <v>2290</v>
      </c>
      <c r="E2565">
        <v>0</v>
      </c>
      <c r="F2565" t="b">
        <v>0</v>
      </c>
      <c r="G2565" t="b">
        <v>0</v>
      </c>
      <c r="H2565" t="b">
        <v>0</v>
      </c>
      <c r="I2565" s="3" t="str">
        <f t="shared" ca="1" si="1352"/>
        <v>G27- SRW + Repro</v>
      </c>
      <c r="J2565" s="16" t="str">
        <f ca="1">IF(MATCH(I2565,I$5:I2565,0)=(COUNTA(I$5:I2565)),"-","Dup")</f>
        <v>-</v>
      </c>
      <c r="K2565" s="32" t="str">
        <f t="shared" ca="1" si="1365"/>
        <v>-</v>
      </c>
      <c r="L2565" s="32" t="b">
        <f t="shared" ca="1" si="1365"/>
        <v>0</v>
      </c>
      <c r="M2565" s="32" t="b">
        <f t="shared" ca="1" si="1365"/>
        <v>1</v>
      </c>
      <c r="N2565" s="32">
        <f t="shared" ca="1" si="1365"/>
        <v>2</v>
      </c>
      <c r="O2565" s="32" t="str">
        <f t="shared" ca="1" si="1365"/>
        <v>-</v>
      </c>
      <c r="P2565" s="32" t="str">
        <f t="shared" ca="1" si="1365"/>
        <v>-</v>
      </c>
      <c r="Q2565" s="32" t="str">
        <f t="shared" ca="1" si="1365"/>
        <v>-</v>
      </c>
      <c r="R2565" s="32" t="str">
        <f t="shared" ca="1" si="1365"/>
        <v>-</v>
      </c>
      <c r="S2565" s="32" t="str">
        <f t="shared" ca="1" si="1365"/>
        <v>-</v>
      </c>
      <c r="T2565" s="32" t="str">
        <f t="shared" ca="1" si="1365"/>
        <v>-</v>
      </c>
      <c r="U2565" s="32" t="str">
        <f t="shared" ca="1" si="1365"/>
        <v>-</v>
      </c>
      <c r="V2565" s="32" t="str">
        <f t="shared" ca="1" si="1365"/>
        <v>-</v>
      </c>
      <c r="W2565" s="32" t="str">
        <f t="shared" ca="1" si="1365"/>
        <v>-</v>
      </c>
      <c r="X2565" s="32" t="str">
        <f t="shared" ca="1" si="1365"/>
        <v>-</v>
      </c>
      <c r="Y2565" s="32" t="str">
        <f t="shared" ca="1" si="1365"/>
        <v>-</v>
      </c>
      <c r="Z2565" s="32" t="str">
        <f t="shared" ca="1" si="1365"/>
        <v>-</v>
      </c>
      <c r="AA2565" s="32" t="b">
        <f t="shared" ca="1" si="1367"/>
        <v>1</v>
      </c>
      <c r="AB2565" s="32" t="b">
        <f t="shared" ca="1" si="1367"/>
        <v>0</v>
      </c>
      <c r="AC2565" s="32" t="b">
        <f t="shared" ca="1" si="1367"/>
        <v>1</v>
      </c>
      <c r="AD2565" s="32" t="b">
        <f t="shared" ca="1" si="1367"/>
        <v>1</v>
      </c>
      <c r="AE2565" s="32" t="b">
        <f t="shared" ca="1" si="1367"/>
        <v>1</v>
      </c>
      <c r="AF2565" s="32">
        <f t="shared" ca="1" si="1363"/>
        <v>0</v>
      </c>
      <c r="AG2565" s="32">
        <f t="shared" ca="1" si="1363"/>
        <v>0.4</v>
      </c>
      <c r="AH2565" s="32">
        <f t="shared" ca="1" si="1363"/>
        <v>-0.4</v>
      </c>
      <c r="AI2565" s="32" t="str">
        <f t="shared" ca="1" si="1363"/>
        <v>-</v>
      </c>
      <c r="AJ2565" s="32" t="str">
        <f t="shared" ca="1" si="1363"/>
        <v>-</v>
      </c>
      <c r="AK2565" s="32">
        <f t="shared" ca="1" si="1363"/>
        <v>0</v>
      </c>
      <c r="AL2565" s="32">
        <f t="shared" ca="1" si="1363"/>
        <v>1</v>
      </c>
      <c r="AM2565" s="32">
        <f t="shared" ca="1" si="1363"/>
        <v>-1</v>
      </c>
      <c r="AN2565" s="32">
        <f t="shared" ca="1" si="1363"/>
        <v>3.9</v>
      </c>
      <c r="AO2565" s="32" t="str">
        <f t="shared" ca="1" si="1363"/>
        <v>-</v>
      </c>
      <c r="AP2565" s="32" t="str">
        <f t="shared" ca="1" si="1363"/>
        <v>-</v>
      </c>
      <c r="AQ2565" s="32" t="b">
        <f t="shared" ca="1" si="1363"/>
        <v>1</v>
      </c>
      <c r="AR2565" s="32" t="b">
        <f t="shared" ca="1" si="1363"/>
        <v>1</v>
      </c>
      <c r="AS2565" s="32" t="str">
        <f t="shared" ca="1" si="1363"/>
        <v>-</v>
      </c>
      <c r="AT2565" s="32" t="str">
        <f t="shared" ca="1" si="1363"/>
        <v>-</v>
      </c>
      <c r="AU2565" s="32">
        <f t="shared" ca="1" si="1363"/>
        <v>0.22137931034482819</v>
      </c>
      <c r="AV2565" s="32">
        <f t="shared" ca="1" si="1363"/>
        <v>58.537100000000002</v>
      </c>
      <c r="AW2565" s="57">
        <f t="shared" ca="1" si="1357"/>
        <v>1</v>
      </c>
      <c r="AX2565" s="57">
        <f t="shared" ca="1" si="1357"/>
        <v>0</v>
      </c>
      <c r="AY2565" s="57">
        <f t="shared" ca="1" si="1357"/>
        <v>1</v>
      </c>
      <c r="AZ2565" s="57">
        <f t="shared" ca="1" si="1357"/>
        <v>1</v>
      </c>
      <c r="BA2565" s="32">
        <f t="shared" ca="1" si="1363"/>
        <v>0</v>
      </c>
      <c r="BB2565" s="32">
        <f t="shared" ca="1" si="1364"/>
        <v>0</v>
      </c>
      <c r="BC2565" s="57">
        <f t="shared" ca="1" si="1358"/>
        <v>1</v>
      </c>
      <c r="BD2565" s="57">
        <f t="shared" ca="1" si="1358"/>
        <v>0</v>
      </c>
      <c r="BE2565" s="32">
        <f t="shared" ca="1" si="1366"/>
        <v>9.8638470106396925E-2</v>
      </c>
      <c r="BF2565" s="32">
        <f t="shared" ca="1" si="1366"/>
        <v>-0.10582411477148956</v>
      </c>
      <c r="BG2565" s="57">
        <f t="shared" ca="1" si="1360"/>
        <v>0</v>
      </c>
      <c r="BH2565" s="57">
        <f t="shared" ca="1" si="1360"/>
        <v>0</v>
      </c>
      <c r="BI2565" s="32" t="str">
        <f t="shared" ca="1" si="1364"/>
        <v>-</v>
      </c>
      <c r="BJ2565" s="32" t="str">
        <f t="shared" ca="1" si="1364"/>
        <v>-</v>
      </c>
      <c r="BK2565" s="32" t="str">
        <f t="shared" ca="1" si="1364"/>
        <v>-</v>
      </c>
      <c r="BL2565" s="32">
        <f t="shared" ca="1" si="1364"/>
        <v>0</v>
      </c>
      <c r="BM2565" s="32">
        <f t="shared" ca="1" si="1364"/>
        <v>0</v>
      </c>
      <c r="BN2565" s="32">
        <f t="shared" ca="1" si="1364"/>
        <v>0</v>
      </c>
      <c r="BO2565" s="32">
        <f t="shared" ca="1" si="1364"/>
        <v>0</v>
      </c>
      <c r="BP2565" s="54">
        <v>0</v>
      </c>
    </row>
    <row r="2566" spans="1:68" hidden="1" outlineLevel="2">
      <c r="A2566" s="53"/>
      <c r="B2566" s="44">
        <f ca="1">COUNT(B$5:OFFSET(B2566,-1,0))</f>
        <v>2472</v>
      </c>
      <c r="C2566" s="31">
        <f ca="1">$B$2296</f>
        <v>2211</v>
      </c>
      <c r="D2566" s="45">
        <f t="shared" ca="1" si="1351"/>
        <v>2291</v>
      </c>
      <c r="E2566">
        <v>0</v>
      </c>
      <c r="F2566" t="b">
        <v>0</v>
      </c>
      <c r="G2566" t="b">
        <v>0</v>
      </c>
      <c r="H2566" t="b">
        <v>0</v>
      </c>
      <c r="I2566" s="3" t="str">
        <f t="shared" ca="1" si="1352"/>
        <v>G28- SRW + Repro</v>
      </c>
      <c r="J2566" s="16" t="str">
        <f ca="1">IF(MATCH(I2566,I$5:I2566,0)=(COUNTA(I$5:I2566)),"-","Dup")</f>
        <v>-</v>
      </c>
      <c r="K2566" s="32" t="str">
        <f t="shared" ca="1" si="1365"/>
        <v>-</v>
      </c>
      <c r="L2566" s="32" t="b">
        <f t="shared" ca="1" si="1365"/>
        <v>0</v>
      </c>
      <c r="M2566" s="32" t="b">
        <f t="shared" ca="1" si="1365"/>
        <v>1</v>
      </c>
      <c r="N2566" s="32">
        <f t="shared" ca="1" si="1365"/>
        <v>2</v>
      </c>
      <c r="O2566" s="32" t="str">
        <f t="shared" ca="1" si="1365"/>
        <v>-</v>
      </c>
      <c r="P2566" s="32" t="str">
        <f t="shared" ca="1" si="1365"/>
        <v>-</v>
      </c>
      <c r="Q2566" s="32" t="str">
        <f t="shared" ca="1" si="1365"/>
        <v>-</v>
      </c>
      <c r="R2566" s="32" t="str">
        <f t="shared" ca="1" si="1365"/>
        <v>-</v>
      </c>
      <c r="S2566" s="32" t="str">
        <f t="shared" ca="1" si="1365"/>
        <v>-</v>
      </c>
      <c r="T2566" s="32" t="str">
        <f t="shared" ca="1" si="1365"/>
        <v>-</v>
      </c>
      <c r="U2566" s="32" t="str">
        <f t="shared" ca="1" si="1365"/>
        <v>-</v>
      </c>
      <c r="V2566" s="32" t="str">
        <f t="shared" ca="1" si="1365"/>
        <v>-</v>
      </c>
      <c r="W2566" s="32" t="str">
        <f t="shared" ca="1" si="1365"/>
        <v>-</v>
      </c>
      <c r="X2566" s="32" t="str">
        <f t="shared" ca="1" si="1365"/>
        <v>-</v>
      </c>
      <c r="Y2566" s="32" t="str">
        <f t="shared" ca="1" si="1365"/>
        <v>-</v>
      </c>
      <c r="Z2566" s="32" t="str">
        <f t="shared" ca="1" si="1365"/>
        <v>-</v>
      </c>
      <c r="AA2566" s="32" t="b">
        <f t="shared" ca="1" si="1367"/>
        <v>1</v>
      </c>
      <c r="AB2566" s="32" t="b">
        <f t="shared" ca="1" si="1367"/>
        <v>0</v>
      </c>
      <c r="AC2566" s="32" t="b">
        <f t="shared" ca="1" si="1367"/>
        <v>1</v>
      </c>
      <c r="AD2566" s="32" t="b">
        <f t="shared" ca="1" si="1367"/>
        <v>1</v>
      </c>
      <c r="AE2566" s="32" t="b">
        <f t="shared" ca="1" si="1367"/>
        <v>1</v>
      </c>
      <c r="AF2566" s="32">
        <f t="shared" ca="1" si="1363"/>
        <v>0</v>
      </c>
      <c r="AG2566" s="32">
        <f t="shared" ca="1" si="1363"/>
        <v>0.4</v>
      </c>
      <c r="AH2566" s="32">
        <f t="shared" ca="1" si="1363"/>
        <v>-0.4</v>
      </c>
      <c r="AI2566" s="32" t="str">
        <f t="shared" ca="1" si="1363"/>
        <v>-</v>
      </c>
      <c r="AJ2566" s="32" t="str">
        <f t="shared" ca="1" si="1363"/>
        <v>-</v>
      </c>
      <c r="AK2566" s="32">
        <f t="shared" ca="1" si="1363"/>
        <v>0</v>
      </c>
      <c r="AL2566" s="32">
        <f t="shared" ca="1" si="1363"/>
        <v>1</v>
      </c>
      <c r="AM2566" s="32">
        <f t="shared" ca="1" si="1363"/>
        <v>-1</v>
      </c>
      <c r="AN2566" s="32">
        <f t="shared" ca="1" si="1363"/>
        <v>3.9</v>
      </c>
      <c r="AO2566" s="32" t="str">
        <f t="shared" ca="1" si="1363"/>
        <v>-</v>
      </c>
      <c r="AP2566" s="32" t="str">
        <f t="shared" ca="1" si="1363"/>
        <v>-</v>
      </c>
      <c r="AQ2566" s="32" t="b">
        <f t="shared" ca="1" si="1363"/>
        <v>1</v>
      </c>
      <c r="AR2566" s="32" t="b">
        <f t="shared" ca="1" si="1363"/>
        <v>1</v>
      </c>
      <c r="AS2566" s="32" t="str">
        <f t="shared" ca="1" si="1363"/>
        <v>-</v>
      </c>
      <c r="AT2566" s="32" t="str">
        <f t="shared" ca="1" si="1363"/>
        <v>-</v>
      </c>
      <c r="AU2566" s="32">
        <f t="shared" ca="1" si="1363"/>
        <v>-6.3620689655171814E-2</v>
      </c>
      <c r="AV2566" s="32">
        <f t="shared" ca="1" si="1363"/>
        <v>54.719200000000001</v>
      </c>
      <c r="AW2566" s="57">
        <f t="shared" ca="1" si="1357"/>
        <v>1</v>
      </c>
      <c r="AX2566" s="57">
        <f t="shared" ca="1" si="1357"/>
        <v>0</v>
      </c>
      <c r="AY2566" s="57">
        <f t="shared" ca="1" si="1357"/>
        <v>1</v>
      </c>
      <c r="AZ2566" s="57">
        <f t="shared" ca="1" si="1357"/>
        <v>1</v>
      </c>
      <c r="BA2566" s="32">
        <f t="shared" ca="1" si="1363"/>
        <v>0</v>
      </c>
      <c r="BB2566" s="32">
        <f t="shared" ca="1" si="1364"/>
        <v>0</v>
      </c>
      <c r="BC2566" s="57">
        <f t="shared" ca="1" si="1358"/>
        <v>1</v>
      </c>
      <c r="BD2566" s="57">
        <f t="shared" ca="1" si="1358"/>
        <v>0</v>
      </c>
      <c r="BE2566" s="32">
        <f t="shared" ca="1" si="1366"/>
        <v>-7.8728476590437468E-2</v>
      </c>
      <c r="BF2566" s="32">
        <f t="shared" ca="1" si="1366"/>
        <v>5.0811350221947382E-2</v>
      </c>
      <c r="BG2566" s="57">
        <f t="shared" ca="1" si="1360"/>
        <v>0</v>
      </c>
      <c r="BH2566" s="57">
        <f t="shared" ca="1" si="1360"/>
        <v>0</v>
      </c>
      <c r="BI2566" s="32" t="str">
        <f t="shared" ca="1" si="1364"/>
        <v>-</v>
      </c>
      <c r="BJ2566" s="32" t="str">
        <f t="shared" ca="1" si="1364"/>
        <v>-</v>
      </c>
      <c r="BK2566" s="32" t="str">
        <f t="shared" ca="1" si="1364"/>
        <v>-</v>
      </c>
      <c r="BL2566" s="32">
        <f t="shared" ca="1" si="1364"/>
        <v>0</v>
      </c>
      <c r="BM2566" s="32">
        <f t="shared" ca="1" si="1364"/>
        <v>0</v>
      </c>
      <c r="BN2566" s="32">
        <f t="shared" ca="1" si="1364"/>
        <v>0</v>
      </c>
      <c r="BO2566" s="32">
        <f t="shared" ca="1" si="1364"/>
        <v>0</v>
      </c>
      <c r="BP2566" s="54">
        <v>0</v>
      </c>
    </row>
    <row r="2567" spans="1:68" hidden="1" outlineLevel="2">
      <c r="A2567" s="53"/>
      <c r="B2567" s="44">
        <f ca="1">COUNT(B$5:OFFSET(B2567,-1,0))</f>
        <v>2473</v>
      </c>
      <c r="C2567" s="31">
        <f ca="1">$B$2297</f>
        <v>2212</v>
      </c>
      <c r="D2567" s="45">
        <f t="shared" ca="1" si="1351"/>
        <v>2292</v>
      </c>
      <c r="E2567">
        <v>0</v>
      </c>
      <c r="F2567" t="b">
        <v>0</v>
      </c>
      <c r="G2567" t="b">
        <v>0</v>
      </c>
      <c r="H2567" t="b">
        <v>0</v>
      </c>
      <c r="I2567" s="3" t="str">
        <f t="shared" ca="1" si="1352"/>
        <v>G29- SRW + Repro</v>
      </c>
      <c r="J2567" s="16" t="str">
        <f ca="1">IF(MATCH(I2567,I$5:I2567,0)=(COUNTA(I$5:I2567)),"-","Dup")</f>
        <v>-</v>
      </c>
      <c r="K2567" s="32" t="str">
        <f t="shared" ca="1" si="1365"/>
        <v>-</v>
      </c>
      <c r="L2567" s="32" t="b">
        <f t="shared" ca="1" si="1365"/>
        <v>0</v>
      </c>
      <c r="M2567" s="32" t="b">
        <f t="shared" ca="1" si="1365"/>
        <v>1</v>
      </c>
      <c r="N2567" s="32">
        <f t="shared" ca="1" si="1365"/>
        <v>2</v>
      </c>
      <c r="O2567" s="32" t="str">
        <f t="shared" ca="1" si="1365"/>
        <v>-</v>
      </c>
      <c r="P2567" s="32" t="str">
        <f t="shared" ca="1" si="1365"/>
        <v>-</v>
      </c>
      <c r="Q2567" s="32" t="str">
        <f t="shared" ca="1" si="1365"/>
        <v>-</v>
      </c>
      <c r="R2567" s="32" t="str">
        <f t="shared" ca="1" si="1365"/>
        <v>-</v>
      </c>
      <c r="S2567" s="32" t="str">
        <f t="shared" ca="1" si="1365"/>
        <v>-</v>
      </c>
      <c r="T2567" s="32" t="str">
        <f t="shared" ca="1" si="1365"/>
        <v>-</v>
      </c>
      <c r="U2567" s="32" t="str">
        <f t="shared" ca="1" si="1365"/>
        <v>-</v>
      </c>
      <c r="V2567" s="32" t="str">
        <f t="shared" ca="1" si="1365"/>
        <v>-</v>
      </c>
      <c r="W2567" s="32" t="str">
        <f t="shared" ca="1" si="1365"/>
        <v>-</v>
      </c>
      <c r="X2567" s="32" t="str">
        <f t="shared" ca="1" si="1365"/>
        <v>-</v>
      </c>
      <c r="Y2567" s="32" t="str">
        <f t="shared" ca="1" si="1365"/>
        <v>-</v>
      </c>
      <c r="Z2567" s="32" t="str">
        <f t="shared" ca="1" si="1365"/>
        <v>-</v>
      </c>
      <c r="AA2567" s="32" t="b">
        <f t="shared" ca="1" si="1367"/>
        <v>1</v>
      </c>
      <c r="AB2567" s="32" t="b">
        <f t="shared" ca="1" si="1367"/>
        <v>0</v>
      </c>
      <c r="AC2567" s="32" t="b">
        <f t="shared" ca="1" si="1367"/>
        <v>1</v>
      </c>
      <c r="AD2567" s="32" t="b">
        <f t="shared" ca="1" si="1367"/>
        <v>1</v>
      </c>
      <c r="AE2567" s="32" t="b">
        <f t="shared" ca="1" si="1367"/>
        <v>1</v>
      </c>
      <c r="AF2567" s="32">
        <f t="shared" ca="1" si="1363"/>
        <v>0</v>
      </c>
      <c r="AG2567" s="32">
        <f t="shared" ca="1" si="1363"/>
        <v>0.4</v>
      </c>
      <c r="AH2567" s="32">
        <f t="shared" ca="1" si="1363"/>
        <v>-0.4</v>
      </c>
      <c r="AI2567" s="32" t="str">
        <f t="shared" ca="1" si="1363"/>
        <v>-</v>
      </c>
      <c r="AJ2567" s="32" t="str">
        <f t="shared" ca="1" si="1363"/>
        <v>-</v>
      </c>
      <c r="AK2567" s="32">
        <f t="shared" ca="1" si="1363"/>
        <v>0</v>
      </c>
      <c r="AL2567" s="32">
        <f t="shared" ca="1" si="1363"/>
        <v>1</v>
      </c>
      <c r="AM2567" s="32">
        <f t="shared" ca="1" si="1363"/>
        <v>-1</v>
      </c>
      <c r="AN2567" s="32">
        <f t="shared" ca="1" si="1363"/>
        <v>3.9</v>
      </c>
      <c r="AO2567" s="32" t="str">
        <f t="shared" ca="1" si="1363"/>
        <v>-</v>
      </c>
      <c r="AP2567" s="32" t="str">
        <f t="shared" ca="1" si="1363"/>
        <v>-</v>
      </c>
      <c r="AQ2567" s="32" t="b">
        <f t="shared" ca="1" si="1363"/>
        <v>1</v>
      </c>
      <c r="AR2567" s="32" t="b">
        <f t="shared" ca="1" si="1363"/>
        <v>1</v>
      </c>
      <c r="AS2567" s="32" t="str">
        <f t="shared" ca="1" si="1363"/>
        <v>-</v>
      </c>
      <c r="AT2567" s="32" t="str">
        <f t="shared" ca="1" si="1363"/>
        <v>-</v>
      </c>
      <c r="AU2567" s="32">
        <f t="shared" ca="1" si="1363"/>
        <v>0.2963793103448279</v>
      </c>
      <c r="AV2567" s="32">
        <f t="shared" ca="1" si="1363"/>
        <v>54.8401</v>
      </c>
      <c r="AW2567" s="57">
        <f t="shared" ca="1" si="1357"/>
        <v>1</v>
      </c>
      <c r="AX2567" s="57">
        <f t="shared" ca="1" si="1357"/>
        <v>0</v>
      </c>
      <c r="AY2567" s="57">
        <f t="shared" ca="1" si="1357"/>
        <v>1</v>
      </c>
      <c r="AZ2567" s="57">
        <f t="shared" ca="1" si="1357"/>
        <v>1</v>
      </c>
      <c r="BA2567" s="32">
        <f t="shared" ca="1" si="1363"/>
        <v>0</v>
      </c>
      <c r="BB2567" s="32">
        <f t="shared" ca="1" si="1364"/>
        <v>0</v>
      </c>
      <c r="BC2567" s="57">
        <f t="shared" ca="1" si="1358"/>
        <v>1</v>
      </c>
      <c r="BD2567" s="57">
        <f t="shared" ca="1" si="1358"/>
        <v>0</v>
      </c>
      <c r="BE2567" s="32">
        <f t="shared" ca="1" si="1366"/>
        <v>8.7682811480823575E-2</v>
      </c>
      <c r="BF2567" s="32">
        <f t="shared" ca="1" si="1366"/>
        <v>-0.1522535734453192</v>
      </c>
      <c r="BG2567" s="57">
        <f t="shared" ca="1" si="1360"/>
        <v>0</v>
      </c>
      <c r="BH2567" s="57">
        <f t="shared" ca="1" si="1360"/>
        <v>0</v>
      </c>
      <c r="BI2567" s="32" t="str">
        <f t="shared" ca="1" si="1364"/>
        <v>-</v>
      </c>
      <c r="BJ2567" s="32" t="str">
        <f t="shared" ca="1" si="1364"/>
        <v>-</v>
      </c>
      <c r="BK2567" s="32" t="str">
        <f t="shared" ca="1" si="1364"/>
        <v>-</v>
      </c>
      <c r="BL2567" s="32">
        <f t="shared" ca="1" si="1364"/>
        <v>0</v>
      </c>
      <c r="BM2567" s="32">
        <f t="shared" ca="1" si="1364"/>
        <v>0</v>
      </c>
      <c r="BN2567" s="32">
        <f t="shared" ca="1" si="1364"/>
        <v>0</v>
      </c>
      <c r="BO2567" s="32">
        <f t="shared" ca="1" si="1364"/>
        <v>0</v>
      </c>
      <c r="BP2567" s="54">
        <v>0</v>
      </c>
    </row>
    <row r="2568" spans="1:68" collapsed="1">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24"/>
      <c r="BM2568" s="49"/>
      <c r="BN2568" s="49"/>
      <c r="BO2568" s="49"/>
      <c r="BP2568" s="54">
        <v>0</v>
      </c>
    </row>
    <row r="2569" spans="1:68" hidden="1" outlineLevel="2">
      <c r="A2569" s="53"/>
      <c r="B2569" s="44">
        <f ca="1">COUNT(B$5:OFFSET(B2569,-1,0))</f>
        <v>2474</v>
      </c>
      <c r="C2569" s="31">
        <f ca="1">$B$2269</f>
        <v>2184</v>
      </c>
      <c r="D2569" s="45">
        <f t="shared" ref="D2569:D2597" ca="1" si="1368">MATCH($C2569,$B$5:$B$2748,1)-1</f>
        <v>2264</v>
      </c>
      <c r="E2569">
        <v>0</v>
      </c>
      <c r="F2569" t="b">
        <v>0</v>
      </c>
      <c r="G2569" t="b">
        <v>0</v>
      </c>
      <c r="H2569" t="b">
        <v>0</v>
      </c>
      <c r="I2569" s="3" t="str">
        <f t="shared" ref="I2569:I2597" ca="1" si="1369">LEFT(OFFSET(I$5,$D2569,0),4)&amp;" SRW +"&amp;IF($AW2569&lt;&gt;$AW$2128," PI","")&amp;IF($AX2569&lt;&gt;$AX$2128," EVG","")&amp;IF($AY2569&lt;&gt;$AY$2128," Eff+MR","")&amp;IF($BD2569&lt;&gt;$BD$2128," Flc",IF($BC2569&lt;&gt;$BC$2128,"&amp;SFW",""))&amp;IF($BE2569&lt;&gt;$BE$2128," Repro","")&amp;IF($BG2569&lt;&gt;$BG$2128," ERA","")</f>
        <v>G01- SRW + ERA</v>
      </c>
      <c r="J2569" s="16" t="str">
        <f ca="1">IF(MATCH(I2569,I$5:I2569,0)=(COUNTA(I$5:I2569)),"-","Dup")</f>
        <v>-</v>
      </c>
      <c r="K2569" s="32" t="str">
        <f t="shared" ref="K2569:BO2576" ca="1" si="1370">OFFSET(K$5,$D2569,0)</f>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ref="AA2569:AE2575" ca="1" si="1371">OFFSET(AA$5,$D2569,0)</f>
        <v>1</v>
      </c>
      <c r="AB2569" s="32" t="b">
        <f t="shared" ca="1" si="1371"/>
        <v>0</v>
      </c>
      <c r="AC2569" s="32" t="b">
        <f t="shared" ca="1" si="1371"/>
        <v>1</v>
      </c>
      <c r="AD2569" s="32" t="b">
        <f t="shared" ca="1" si="1371"/>
        <v>1</v>
      </c>
      <c r="AE2569" s="32" t="b">
        <f t="shared" ca="1" si="1371"/>
        <v>1</v>
      </c>
      <c r="AF2569" s="32">
        <f t="shared" ca="1" si="1370"/>
        <v>0</v>
      </c>
      <c r="AG2569" s="32">
        <f t="shared" ca="1" si="1370"/>
        <v>0.4</v>
      </c>
      <c r="AH2569" s="32">
        <f t="shared" ca="1" si="1370"/>
        <v>-0.4</v>
      </c>
      <c r="AI2569" s="32" t="str">
        <f t="shared" ref="AI2569:AJ2575" ca="1" si="1372">OFFSET(AI$5,$D2569,0)</f>
        <v>-</v>
      </c>
      <c r="AJ2569" s="32" t="str">
        <f t="shared" ca="1" si="1372"/>
        <v>-</v>
      </c>
      <c r="AK2569" s="32">
        <f t="shared" ca="1" si="1370"/>
        <v>0</v>
      </c>
      <c r="AL2569" s="32">
        <f t="shared" ca="1" si="1370"/>
        <v>1</v>
      </c>
      <c r="AM2569" s="32">
        <f t="shared" ca="1" si="1370"/>
        <v>-1</v>
      </c>
      <c r="AN2569" s="32">
        <f t="shared" ca="1" si="1370"/>
        <v>3.9</v>
      </c>
      <c r="AO2569" s="32" t="str">
        <f t="shared" ca="1" si="1370"/>
        <v>-</v>
      </c>
      <c r="AP2569" s="32" t="str">
        <f t="shared" ca="1" si="1370"/>
        <v>-</v>
      </c>
      <c r="AQ2569" s="32" t="b">
        <f t="shared" ref="AQ2569:AU2575" ca="1" si="1373">OFFSET(AQ$5,$D2569,0)</f>
        <v>1</v>
      </c>
      <c r="AR2569" s="32" t="b">
        <f t="shared" ca="1" si="1373"/>
        <v>1</v>
      </c>
      <c r="AS2569" s="32" t="str">
        <f t="shared" ca="1" si="1373"/>
        <v>-</v>
      </c>
      <c r="AT2569" s="32" t="str">
        <f t="shared" ca="1" si="1373"/>
        <v>-</v>
      </c>
      <c r="AU2569" s="32">
        <f t="shared" ca="1" si="1373"/>
        <v>0.13637931034482847</v>
      </c>
      <c r="AV2569" s="32">
        <f t="shared" ca="1" si="1370"/>
        <v>62.575499999999998</v>
      </c>
      <c r="AW2569" s="57">
        <f t="shared" ref="AW2569:AZ2597" ca="1" si="1374">AW$2128</f>
        <v>1</v>
      </c>
      <c r="AX2569" s="57">
        <f t="shared" ca="1" si="1374"/>
        <v>0</v>
      </c>
      <c r="AY2569" s="57">
        <f t="shared" ca="1" si="1374"/>
        <v>1</v>
      </c>
      <c r="AZ2569" s="57">
        <f t="shared" ca="1" si="1374"/>
        <v>1</v>
      </c>
      <c r="BA2569" s="32">
        <f t="shared" ca="1" si="1370"/>
        <v>0</v>
      </c>
      <c r="BB2569" s="32">
        <f t="shared" ca="1" si="1370"/>
        <v>0</v>
      </c>
      <c r="BC2569" s="57">
        <f t="shared" ref="BC2569:BF2597" ca="1" si="1375">BC$2128</f>
        <v>1</v>
      </c>
      <c r="BD2569" s="57">
        <f t="shared" ca="1" si="1375"/>
        <v>0</v>
      </c>
      <c r="BE2569" s="57">
        <f t="shared" ca="1" si="1375"/>
        <v>0</v>
      </c>
      <c r="BF2569" s="57">
        <f t="shared" ca="1" si="1375"/>
        <v>0</v>
      </c>
      <c r="BG2569" s="32">
        <f t="shared" ref="BG2569:BH2597" ca="1" si="1376">OFFSET(BG$5,$D2569,0)</f>
        <v>-0.14329618008087763</v>
      </c>
      <c r="BH2569" s="32">
        <f t="shared" ca="1" si="1376"/>
        <v>-0.14842192963954548</v>
      </c>
      <c r="BI2569" s="32" t="str">
        <f t="shared" ca="1" si="1370"/>
        <v>-</v>
      </c>
      <c r="BJ2569" s="32" t="str">
        <f t="shared" ca="1" si="1370"/>
        <v>-</v>
      </c>
      <c r="BK2569" s="32" t="str">
        <f t="shared" ca="1" si="1370"/>
        <v>-</v>
      </c>
      <c r="BL2569" s="32">
        <f t="shared" ca="1" si="1370"/>
        <v>0</v>
      </c>
      <c r="BM2569" s="32">
        <f t="shared" ca="1" si="1370"/>
        <v>0</v>
      </c>
      <c r="BN2569" s="32">
        <f t="shared" ca="1" si="1370"/>
        <v>0</v>
      </c>
      <c r="BO2569" s="32">
        <f t="shared" ca="1" si="1370"/>
        <v>0</v>
      </c>
      <c r="BP2569" s="54">
        <v>0</v>
      </c>
    </row>
    <row r="2570" spans="1:68" hidden="1" outlineLevel="2">
      <c r="A2570" s="53"/>
      <c r="B2570" s="44">
        <f ca="1">COUNT(B$5:OFFSET(B2570,-1,0))</f>
        <v>2475</v>
      </c>
      <c r="C2570" s="31">
        <f ca="1">$B$2270</f>
        <v>2185</v>
      </c>
      <c r="D2570" s="45">
        <f t="shared" ca="1" si="1368"/>
        <v>2265</v>
      </c>
      <c r="E2570">
        <v>0</v>
      </c>
      <c r="F2570" t="b">
        <v>0</v>
      </c>
      <c r="G2570" t="b">
        <v>0</v>
      </c>
      <c r="H2570" t="b">
        <v>0</v>
      </c>
      <c r="I2570" s="3" t="str">
        <f t="shared" ca="1" si="1369"/>
        <v>G02- SRW + ERA</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70"/>
        <v>0</v>
      </c>
      <c r="AG2570" s="32">
        <f t="shared" ca="1" si="1370"/>
        <v>0.4</v>
      </c>
      <c r="AH2570" s="32">
        <f t="shared" ca="1" si="1370"/>
        <v>-0.4</v>
      </c>
      <c r="AI2570" s="32" t="str">
        <f t="shared" ca="1" si="1372"/>
        <v>-</v>
      </c>
      <c r="AJ2570" s="32" t="str">
        <f t="shared" ca="1" si="1372"/>
        <v>-</v>
      </c>
      <c r="AK2570" s="32">
        <f t="shared" ca="1" si="1370"/>
        <v>0</v>
      </c>
      <c r="AL2570" s="32">
        <f t="shared" ca="1" si="1370"/>
        <v>1</v>
      </c>
      <c r="AM2570" s="32">
        <f t="shared" ca="1" si="1370"/>
        <v>-1</v>
      </c>
      <c r="AN2570" s="32">
        <f t="shared" ca="1" si="1370"/>
        <v>3.9</v>
      </c>
      <c r="AO2570" s="32" t="str">
        <f t="shared" ca="1" si="1370"/>
        <v>-</v>
      </c>
      <c r="AP2570" s="32" t="str">
        <f t="shared" ca="1" si="1370"/>
        <v>-</v>
      </c>
      <c r="AQ2570" s="32" t="b">
        <f t="shared" ca="1" si="1373"/>
        <v>1</v>
      </c>
      <c r="AR2570" s="32" t="b">
        <f t="shared" ca="1" si="1373"/>
        <v>1</v>
      </c>
      <c r="AS2570" s="32" t="str">
        <f t="shared" ca="1" si="1373"/>
        <v>-</v>
      </c>
      <c r="AT2570" s="32" t="str">
        <f t="shared" ca="1" si="1373"/>
        <v>-</v>
      </c>
      <c r="AU2570" s="32">
        <f t="shared" ca="1" si="1373"/>
        <v>-0.20362068965517166</v>
      </c>
      <c r="AV2570" s="32">
        <f t="shared" ca="1" si="1370"/>
        <v>57.042000000000002</v>
      </c>
      <c r="AW2570" s="57">
        <f t="shared" ca="1" si="1374"/>
        <v>1</v>
      </c>
      <c r="AX2570" s="57">
        <f t="shared" ca="1" si="1374"/>
        <v>0</v>
      </c>
      <c r="AY2570" s="57">
        <f t="shared" ca="1" si="1374"/>
        <v>1</v>
      </c>
      <c r="AZ2570" s="57">
        <f t="shared" ca="1" si="1374"/>
        <v>1</v>
      </c>
      <c r="BA2570" s="32">
        <f t="shared" ca="1" si="1370"/>
        <v>0</v>
      </c>
      <c r="BB2570" s="32">
        <f t="shared" ca="1" si="1370"/>
        <v>0</v>
      </c>
      <c r="BC2570" s="57">
        <f t="shared" ca="1" si="1375"/>
        <v>1</v>
      </c>
      <c r="BD2570" s="57">
        <f t="shared" ca="1" si="1375"/>
        <v>0</v>
      </c>
      <c r="BE2570" s="57">
        <f t="shared" ca="1" si="1375"/>
        <v>0</v>
      </c>
      <c r="BF2570" s="57">
        <f t="shared" ca="1" si="1375"/>
        <v>0</v>
      </c>
      <c r="BG2570" s="32">
        <f t="shared" ca="1" si="1376"/>
        <v>0.34169618064490592</v>
      </c>
      <c r="BH2570" s="32">
        <f t="shared" ca="1" si="1376"/>
        <v>5.7958985092103843E-2</v>
      </c>
      <c r="BI2570" s="32" t="str">
        <f t="shared" ca="1" si="1370"/>
        <v>-</v>
      </c>
      <c r="BJ2570" s="32" t="str">
        <f t="shared" ca="1" si="1370"/>
        <v>-</v>
      </c>
      <c r="BK2570" s="32" t="str">
        <f t="shared" ca="1" si="1370"/>
        <v>-</v>
      </c>
      <c r="BL2570" s="32">
        <f t="shared" ca="1" si="1370"/>
        <v>0</v>
      </c>
      <c r="BM2570" s="32">
        <f t="shared" ca="1" si="1370"/>
        <v>0</v>
      </c>
      <c r="BN2570" s="32">
        <f t="shared" ca="1" si="1370"/>
        <v>0</v>
      </c>
      <c r="BO2570" s="32">
        <f t="shared" ca="1" si="1370"/>
        <v>0</v>
      </c>
      <c r="BP2570" s="54">
        <v>0</v>
      </c>
    </row>
    <row r="2571" spans="1:68" hidden="1" outlineLevel="2">
      <c r="A2571" s="53"/>
      <c r="B2571" s="44">
        <f ca="1">COUNT(B$5:OFFSET(B2571,-1,0))</f>
        <v>2476</v>
      </c>
      <c r="C2571" s="31">
        <f ca="1">$B$2271</f>
        <v>2186</v>
      </c>
      <c r="D2571" s="45">
        <f t="shared" ca="1" si="1368"/>
        <v>2266</v>
      </c>
      <c r="E2571">
        <v>0</v>
      </c>
      <c r="F2571" t="b">
        <v>0</v>
      </c>
      <c r="G2571" t="b">
        <v>0</v>
      </c>
      <c r="H2571" t="b">
        <v>0</v>
      </c>
      <c r="I2571" s="3" t="str">
        <f t="shared" ca="1" si="1369"/>
        <v>G03- SRW + ERA</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70"/>
        <v>0</v>
      </c>
      <c r="AG2571" s="32">
        <f t="shared" ca="1" si="1370"/>
        <v>0.4</v>
      </c>
      <c r="AH2571" s="32">
        <f t="shared" ca="1" si="1370"/>
        <v>-0.4</v>
      </c>
      <c r="AI2571" s="32" t="str">
        <f t="shared" ca="1" si="1372"/>
        <v>-</v>
      </c>
      <c r="AJ2571" s="32" t="str">
        <f t="shared" ca="1" si="1372"/>
        <v>-</v>
      </c>
      <c r="AK2571" s="32">
        <f t="shared" ca="1" si="1370"/>
        <v>0</v>
      </c>
      <c r="AL2571" s="32">
        <f t="shared" ca="1" si="1370"/>
        <v>1</v>
      </c>
      <c r="AM2571" s="32">
        <f t="shared" ca="1" si="1370"/>
        <v>-1</v>
      </c>
      <c r="AN2571" s="32">
        <f t="shared" ca="1" si="1370"/>
        <v>3.9</v>
      </c>
      <c r="AO2571" s="32" t="str">
        <f t="shared" ca="1" si="1370"/>
        <v>-</v>
      </c>
      <c r="AP2571" s="32" t="str">
        <f t="shared" ca="1" si="1370"/>
        <v>-</v>
      </c>
      <c r="AQ2571" s="32" t="b">
        <f t="shared" ca="1" si="1373"/>
        <v>1</v>
      </c>
      <c r="AR2571" s="32" t="b">
        <f t="shared" ca="1" si="1373"/>
        <v>1</v>
      </c>
      <c r="AS2571" s="32" t="str">
        <f t="shared" ca="1" si="1373"/>
        <v>-</v>
      </c>
      <c r="AT2571" s="32" t="str">
        <f t="shared" ca="1" si="1373"/>
        <v>-</v>
      </c>
      <c r="AU2571" s="32">
        <f t="shared" ca="1" si="1373"/>
        <v>0.13971264367816161</v>
      </c>
      <c r="AV2571" s="32">
        <f t="shared" ca="1" si="1370"/>
        <v>61.2273</v>
      </c>
      <c r="AW2571" s="57">
        <f t="shared" ca="1" si="1374"/>
        <v>1</v>
      </c>
      <c r="AX2571" s="57">
        <f t="shared" ca="1" si="1374"/>
        <v>0</v>
      </c>
      <c r="AY2571" s="57">
        <f t="shared" ca="1" si="1374"/>
        <v>1</v>
      </c>
      <c r="AZ2571" s="57">
        <f t="shared" ca="1" si="1374"/>
        <v>1</v>
      </c>
      <c r="BA2571" s="32">
        <f t="shared" ca="1" si="1370"/>
        <v>0</v>
      </c>
      <c r="BB2571" s="32">
        <f t="shared" ca="1" si="1370"/>
        <v>0</v>
      </c>
      <c r="BC2571" s="57">
        <f t="shared" ca="1" si="1375"/>
        <v>1</v>
      </c>
      <c r="BD2571" s="57">
        <f t="shared" ca="1" si="1375"/>
        <v>0</v>
      </c>
      <c r="BE2571" s="57">
        <f t="shared" ca="1" si="1375"/>
        <v>0</v>
      </c>
      <c r="BF2571" s="57">
        <f t="shared" ca="1" si="1375"/>
        <v>0</v>
      </c>
      <c r="BG2571" s="32">
        <f t="shared" ca="1" si="1376"/>
        <v>0.64195401316078637</v>
      </c>
      <c r="BH2571" s="32">
        <f t="shared" ca="1" si="1376"/>
        <v>-0.10500043451853802</v>
      </c>
      <c r="BI2571" s="32" t="str">
        <f t="shared" ca="1" si="1370"/>
        <v>-</v>
      </c>
      <c r="BJ2571" s="32" t="str">
        <f t="shared" ca="1" si="1370"/>
        <v>-</v>
      </c>
      <c r="BK2571" s="32" t="str">
        <f t="shared" ca="1" si="1370"/>
        <v>-</v>
      </c>
      <c r="BL2571" s="32">
        <f t="shared" ca="1" si="1370"/>
        <v>0</v>
      </c>
      <c r="BM2571" s="32">
        <f t="shared" ca="1" si="1370"/>
        <v>0</v>
      </c>
      <c r="BN2571" s="32">
        <f t="shared" ca="1" si="1370"/>
        <v>0</v>
      </c>
      <c r="BO2571" s="32">
        <f t="shared" ca="1" si="1370"/>
        <v>0</v>
      </c>
      <c r="BP2571" s="54">
        <v>0</v>
      </c>
    </row>
    <row r="2572" spans="1:68" hidden="1" outlineLevel="2">
      <c r="A2572" s="53"/>
      <c r="B2572" s="44">
        <f ca="1">COUNT(B$5:OFFSET(B2572,-1,0))</f>
        <v>2477</v>
      </c>
      <c r="C2572" s="31">
        <f ca="1">$B$2272</f>
        <v>2187</v>
      </c>
      <c r="D2572" s="45">
        <f t="shared" ca="1" si="1368"/>
        <v>2267</v>
      </c>
      <c r="E2572">
        <v>0</v>
      </c>
      <c r="F2572" t="b">
        <v>0</v>
      </c>
      <c r="G2572" t="b">
        <v>0</v>
      </c>
      <c r="H2572" t="b">
        <v>0</v>
      </c>
      <c r="I2572" s="3" t="str">
        <f t="shared" ca="1" si="1369"/>
        <v>G04- SRW + ERA</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70"/>
        <v>0</v>
      </c>
      <c r="AG2572" s="32">
        <f t="shared" ca="1" si="1370"/>
        <v>0.4</v>
      </c>
      <c r="AH2572" s="32">
        <f t="shared" ca="1" si="1370"/>
        <v>-0.4</v>
      </c>
      <c r="AI2572" s="32" t="str">
        <f t="shared" ca="1" si="1372"/>
        <v>-</v>
      </c>
      <c r="AJ2572" s="32" t="str">
        <f t="shared" ca="1" si="1372"/>
        <v>-</v>
      </c>
      <c r="AK2572" s="32">
        <f t="shared" ca="1" si="1370"/>
        <v>0</v>
      </c>
      <c r="AL2572" s="32">
        <f t="shared" ca="1" si="1370"/>
        <v>1</v>
      </c>
      <c r="AM2572" s="32">
        <f t="shared" ca="1" si="1370"/>
        <v>-1</v>
      </c>
      <c r="AN2572" s="32">
        <f t="shared" ca="1" si="1370"/>
        <v>3.9</v>
      </c>
      <c r="AO2572" s="32" t="str">
        <f t="shared" ca="1" si="1370"/>
        <v>-</v>
      </c>
      <c r="AP2572" s="32" t="str">
        <f t="shared" ca="1" si="1370"/>
        <v>-</v>
      </c>
      <c r="AQ2572" s="32" t="b">
        <f t="shared" ca="1" si="1373"/>
        <v>1</v>
      </c>
      <c r="AR2572" s="32" t="b">
        <f t="shared" ca="1" si="1373"/>
        <v>1</v>
      </c>
      <c r="AS2572" s="32" t="str">
        <f t="shared" ca="1" si="1373"/>
        <v>-</v>
      </c>
      <c r="AT2572" s="32" t="str">
        <f t="shared" ca="1" si="1373"/>
        <v>-</v>
      </c>
      <c r="AU2572" s="32">
        <f t="shared" ca="1" si="1373"/>
        <v>-1.6954022988505103E-2</v>
      </c>
      <c r="AV2572" s="32">
        <f t="shared" ca="1" si="1370"/>
        <v>60.763300000000001</v>
      </c>
      <c r="AW2572" s="57">
        <f t="shared" ca="1" si="1374"/>
        <v>1</v>
      </c>
      <c r="AX2572" s="57">
        <f t="shared" ca="1" si="1374"/>
        <v>0</v>
      </c>
      <c r="AY2572" s="57">
        <f t="shared" ca="1" si="1374"/>
        <v>1</v>
      </c>
      <c r="AZ2572" s="57">
        <f t="shared" ca="1" si="1374"/>
        <v>1</v>
      </c>
      <c r="BA2572" s="32">
        <f t="shared" ca="1" si="1370"/>
        <v>0</v>
      </c>
      <c r="BB2572" s="32">
        <f t="shared" ca="1" si="1370"/>
        <v>0</v>
      </c>
      <c r="BC2572" s="57">
        <f t="shared" ca="1" si="1375"/>
        <v>1</v>
      </c>
      <c r="BD2572" s="57">
        <f t="shared" ca="1" si="1375"/>
        <v>0</v>
      </c>
      <c r="BE2572" s="57">
        <f t="shared" ca="1" si="1375"/>
        <v>0</v>
      </c>
      <c r="BF2572" s="57">
        <f t="shared" ca="1" si="1375"/>
        <v>0</v>
      </c>
      <c r="BG2572" s="32">
        <f t="shared" ca="1" si="1376"/>
        <v>-0.11728773293334172</v>
      </c>
      <c r="BH2572" s="32">
        <f t="shared" ca="1" si="1376"/>
        <v>-0.14020337265578264</v>
      </c>
      <c r="BI2572" s="32" t="str">
        <f t="shared" ca="1" si="1370"/>
        <v>-</v>
      </c>
      <c r="BJ2572" s="32" t="str">
        <f t="shared" ca="1" si="1370"/>
        <v>-</v>
      </c>
      <c r="BK2572" s="32" t="str">
        <f t="shared" ca="1" si="1370"/>
        <v>-</v>
      </c>
      <c r="BL2572" s="32">
        <f t="shared" ca="1" si="1370"/>
        <v>0</v>
      </c>
      <c r="BM2572" s="32">
        <f t="shared" ca="1" si="1370"/>
        <v>0</v>
      </c>
      <c r="BN2572" s="32">
        <f t="shared" ca="1" si="1370"/>
        <v>0</v>
      </c>
      <c r="BO2572" s="32">
        <f t="shared" ca="1" si="1370"/>
        <v>0</v>
      </c>
      <c r="BP2572" s="54">
        <v>0</v>
      </c>
    </row>
    <row r="2573" spans="1:68" hidden="1" outlineLevel="2">
      <c r="A2573" s="53"/>
      <c r="B2573" s="44">
        <f ca="1">COUNT(B$5:OFFSET(B2573,-1,0))</f>
        <v>2478</v>
      </c>
      <c r="C2573" s="31">
        <f ca="1">$B$2273</f>
        <v>2188</v>
      </c>
      <c r="D2573" s="45">
        <f t="shared" ca="1" si="1368"/>
        <v>2268</v>
      </c>
      <c r="E2573">
        <v>0</v>
      </c>
      <c r="F2573" t="b">
        <v>0</v>
      </c>
      <c r="G2573" t="b">
        <v>0</v>
      </c>
      <c r="H2573" t="b">
        <v>0</v>
      </c>
      <c r="I2573" s="3" t="str">
        <f t="shared" ca="1" si="1369"/>
        <v>G05- SRW + ERA</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70"/>
        <v>0</v>
      </c>
      <c r="AG2573" s="32">
        <f t="shared" ca="1" si="1370"/>
        <v>0.4</v>
      </c>
      <c r="AH2573" s="32">
        <f t="shared" ca="1" si="1370"/>
        <v>-0.4</v>
      </c>
      <c r="AI2573" s="32" t="str">
        <f t="shared" ca="1" si="1372"/>
        <v>-</v>
      </c>
      <c r="AJ2573" s="32" t="str">
        <f t="shared" ca="1" si="1372"/>
        <v>-</v>
      </c>
      <c r="AK2573" s="32">
        <f t="shared" ca="1" si="1370"/>
        <v>0</v>
      </c>
      <c r="AL2573" s="32">
        <f t="shared" ca="1" si="1370"/>
        <v>1</v>
      </c>
      <c r="AM2573" s="32">
        <f t="shared" ca="1" si="1370"/>
        <v>-1</v>
      </c>
      <c r="AN2573" s="32">
        <f t="shared" ca="1" si="1370"/>
        <v>3.9</v>
      </c>
      <c r="AO2573" s="32" t="str">
        <f t="shared" ca="1" si="1370"/>
        <v>-</v>
      </c>
      <c r="AP2573" s="32" t="str">
        <f t="shared" ca="1" si="1370"/>
        <v>-</v>
      </c>
      <c r="AQ2573" s="32" t="b">
        <f t="shared" ca="1" si="1373"/>
        <v>1</v>
      </c>
      <c r="AR2573" s="32" t="b">
        <f t="shared" ca="1" si="1373"/>
        <v>1</v>
      </c>
      <c r="AS2573" s="32" t="str">
        <f t="shared" ca="1" si="1373"/>
        <v>-</v>
      </c>
      <c r="AT2573" s="32" t="str">
        <f t="shared" ca="1" si="1373"/>
        <v>-</v>
      </c>
      <c r="AU2573" s="32">
        <f t="shared" ca="1" si="1373"/>
        <v>0.24637931034482846</v>
      </c>
      <c r="AV2573" s="32">
        <f t="shared" ca="1" si="1370"/>
        <v>56.641500000000001</v>
      </c>
      <c r="AW2573" s="57">
        <f t="shared" ca="1" si="1374"/>
        <v>1</v>
      </c>
      <c r="AX2573" s="57">
        <f t="shared" ca="1" si="1374"/>
        <v>0</v>
      </c>
      <c r="AY2573" s="57">
        <f t="shared" ca="1" si="1374"/>
        <v>1</v>
      </c>
      <c r="AZ2573" s="57">
        <f t="shared" ca="1" si="1374"/>
        <v>1</v>
      </c>
      <c r="BA2573" s="32">
        <f t="shared" ca="1" si="1370"/>
        <v>0</v>
      </c>
      <c r="BB2573" s="32">
        <f t="shared" ca="1" si="1370"/>
        <v>0</v>
      </c>
      <c r="BC2573" s="57">
        <f t="shared" ca="1" si="1375"/>
        <v>1</v>
      </c>
      <c r="BD2573" s="57">
        <f t="shared" ca="1" si="1375"/>
        <v>0</v>
      </c>
      <c r="BE2573" s="57">
        <f t="shared" ca="1" si="1375"/>
        <v>0</v>
      </c>
      <c r="BF2573" s="57">
        <f t="shared" ca="1" si="1375"/>
        <v>0</v>
      </c>
      <c r="BG2573" s="32">
        <f t="shared" ca="1" si="1376"/>
        <v>-1.892596822851722E-2</v>
      </c>
      <c r="BH2573" s="32">
        <f t="shared" ca="1" si="1376"/>
        <v>0.11254260704208408</v>
      </c>
      <c r="BI2573" s="32" t="str">
        <f t="shared" ca="1" si="1370"/>
        <v>-</v>
      </c>
      <c r="BJ2573" s="32" t="str">
        <f t="shared" ca="1" si="1370"/>
        <v>-</v>
      </c>
      <c r="BK2573" s="32" t="str">
        <f t="shared" ca="1" si="1370"/>
        <v>-</v>
      </c>
      <c r="BL2573" s="32">
        <f t="shared" ca="1" si="1370"/>
        <v>0</v>
      </c>
      <c r="BM2573" s="32">
        <f t="shared" ca="1" si="1370"/>
        <v>0</v>
      </c>
      <c r="BN2573" s="32">
        <f t="shared" ca="1" si="1370"/>
        <v>0</v>
      </c>
      <c r="BO2573" s="32">
        <f t="shared" ca="1" si="1370"/>
        <v>0</v>
      </c>
      <c r="BP2573" s="54">
        <v>0</v>
      </c>
    </row>
    <row r="2574" spans="1:68" hidden="1" outlineLevel="2">
      <c r="A2574" s="53"/>
      <c r="B2574" s="44">
        <f ca="1">COUNT(B$5:OFFSET(B2574,-1,0))</f>
        <v>2479</v>
      </c>
      <c r="C2574" s="31">
        <f ca="1">$B$2274</f>
        <v>2189</v>
      </c>
      <c r="D2574" s="45">
        <f t="shared" ca="1" si="1368"/>
        <v>2269</v>
      </c>
      <c r="E2574">
        <v>0</v>
      </c>
      <c r="F2574" t="b">
        <v>0</v>
      </c>
      <c r="G2574" t="b">
        <v>0</v>
      </c>
      <c r="H2574" t="b">
        <v>0</v>
      </c>
      <c r="I2574" s="3" t="str">
        <f t="shared" ca="1" si="1369"/>
        <v>G06- SRW + ERA</v>
      </c>
      <c r="J2574" s="16" t="str">
        <f ca="1">IF(MATCH(I2574,I$5:I2574,0)=(COUNTA(I$5:I2574)),"-","Dup")</f>
        <v>-</v>
      </c>
      <c r="K2574" s="32" t="str">
        <f t="shared" ca="1" si="1370"/>
        <v>-</v>
      </c>
      <c r="L2574" s="32" t="b">
        <f t="shared" ca="1" si="1370"/>
        <v>0</v>
      </c>
      <c r="M2574" s="32" t="b">
        <f t="shared" ca="1" si="1370"/>
        <v>1</v>
      </c>
      <c r="N2574" s="32">
        <f t="shared" ca="1" si="1370"/>
        <v>2</v>
      </c>
      <c r="O2574" s="32" t="str">
        <f t="shared" ca="1" si="1370"/>
        <v>-</v>
      </c>
      <c r="P2574" s="32" t="str">
        <f t="shared" ca="1" si="1370"/>
        <v>-</v>
      </c>
      <c r="Q2574" s="32" t="str">
        <f t="shared" ca="1" si="1370"/>
        <v>-</v>
      </c>
      <c r="R2574" s="32" t="str">
        <f t="shared" ca="1" si="1370"/>
        <v>-</v>
      </c>
      <c r="S2574" s="32" t="str">
        <f t="shared" ca="1" si="1370"/>
        <v>-</v>
      </c>
      <c r="T2574" s="32" t="str">
        <f t="shared" ca="1" si="1370"/>
        <v>-</v>
      </c>
      <c r="U2574" s="32" t="str">
        <f t="shared" ca="1" si="1370"/>
        <v>-</v>
      </c>
      <c r="V2574" s="32" t="str">
        <f t="shared" ca="1" si="1370"/>
        <v>-</v>
      </c>
      <c r="W2574" s="32" t="str">
        <f t="shared" ca="1" si="1370"/>
        <v>-</v>
      </c>
      <c r="X2574" s="32" t="str">
        <f t="shared" ca="1" si="1370"/>
        <v>-</v>
      </c>
      <c r="Y2574" s="32" t="str">
        <f t="shared" ca="1" si="1370"/>
        <v>-</v>
      </c>
      <c r="Z2574" s="32" t="str">
        <f t="shared" ca="1" si="1370"/>
        <v>-</v>
      </c>
      <c r="AA2574" s="32" t="b">
        <f t="shared" ca="1" si="1371"/>
        <v>1</v>
      </c>
      <c r="AB2574" s="32" t="b">
        <f t="shared" ca="1" si="1371"/>
        <v>0</v>
      </c>
      <c r="AC2574" s="32" t="b">
        <f t="shared" ca="1" si="1371"/>
        <v>1</v>
      </c>
      <c r="AD2574" s="32" t="b">
        <f t="shared" ca="1" si="1371"/>
        <v>1</v>
      </c>
      <c r="AE2574" s="32" t="b">
        <f t="shared" ca="1" si="1371"/>
        <v>1</v>
      </c>
      <c r="AF2574" s="32">
        <f t="shared" ca="1" si="1370"/>
        <v>0</v>
      </c>
      <c r="AG2574" s="32">
        <f t="shared" ca="1" si="1370"/>
        <v>0.4</v>
      </c>
      <c r="AH2574" s="32">
        <f t="shared" ca="1" si="1370"/>
        <v>-0.4</v>
      </c>
      <c r="AI2574" s="32" t="str">
        <f t="shared" ca="1" si="1372"/>
        <v>-</v>
      </c>
      <c r="AJ2574" s="32" t="str">
        <f t="shared" ca="1" si="1372"/>
        <v>-</v>
      </c>
      <c r="AK2574" s="32">
        <f t="shared" ca="1" si="1370"/>
        <v>0</v>
      </c>
      <c r="AL2574" s="32">
        <f t="shared" ca="1" si="1370"/>
        <v>1</v>
      </c>
      <c r="AM2574" s="32">
        <f t="shared" ca="1" si="1370"/>
        <v>-1</v>
      </c>
      <c r="AN2574" s="32">
        <f t="shared" ca="1" si="1370"/>
        <v>3.9</v>
      </c>
      <c r="AO2574" s="32" t="str">
        <f t="shared" ca="1" si="1370"/>
        <v>-</v>
      </c>
      <c r="AP2574" s="32" t="str">
        <f t="shared" ca="1" si="1370"/>
        <v>-</v>
      </c>
      <c r="AQ2574" s="32" t="b">
        <f t="shared" ca="1" si="1373"/>
        <v>1</v>
      </c>
      <c r="AR2574" s="32" t="b">
        <f t="shared" ca="1" si="1373"/>
        <v>1</v>
      </c>
      <c r="AS2574" s="32" t="str">
        <f t="shared" ca="1" si="1373"/>
        <v>-</v>
      </c>
      <c r="AT2574" s="32" t="str">
        <f t="shared" ca="1" si="1373"/>
        <v>-</v>
      </c>
      <c r="AU2574" s="32">
        <f t="shared" ca="1" si="1373"/>
        <v>9.7126436781616119E-3</v>
      </c>
      <c r="AV2574" s="32">
        <f t="shared" ca="1" si="1370"/>
        <v>58.150599999999997</v>
      </c>
      <c r="AW2574" s="57">
        <f t="shared" ca="1" si="1374"/>
        <v>1</v>
      </c>
      <c r="AX2574" s="57">
        <f t="shared" ca="1" si="1374"/>
        <v>0</v>
      </c>
      <c r="AY2574" s="57">
        <f t="shared" ca="1" si="1374"/>
        <v>1</v>
      </c>
      <c r="AZ2574" s="57">
        <f t="shared" ca="1" si="1374"/>
        <v>1</v>
      </c>
      <c r="BA2574" s="32">
        <f t="shared" ca="1" si="1370"/>
        <v>0</v>
      </c>
      <c r="BB2574" s="32">
        <f t="shared" ca="1" si="1370"/>
        <v>0</v>
      </c>
      <c r="BC2574" s="57">
        <f t="shared" ca="1" si="1375"/>
        <v>1</v>
      </c>
      <c r="BD2574" s="57">
        <f t="shared" ca="1" si="1375"/>
        <v>0</v>
      </c>
      <c r="BE2574" s="57">
        <f t="shared" ca="1" si="1375"/>
        <v>0</v>
      </c>
      <c r="BF2574" s="57">
        <f t="shared" ca="1" si="1375"/>
        <v>0</v>
      </c>
      <c r="BG2574" s="32">
        <f t="shared" ca="1" si="1376"/>
        <v>-9.4407641251594399E-2</v>
      </c>
      <c r="BH2574" s="32">
        <f t="shared" ca="1" si="1376"/>
        <v>3.4110325514663975E-2</v>
      </c>
      <c r="BI2574" s="32" t="str">
        <f t="shared" ca="1" si="1370"/>
        <v>-</v>
      </c>
      <c r="BJ2574" s="32" t="str">
        <f t="shared" ca="1" si="1370"/>
        <v>-</v>
      </c>
      <c r="BK2574" s="32" t="str">
        <f t="shared" ca="1" si="1370"/>
        <v>-</v>
      </c>
      <c r="BL2574" s="32">
        <f t="shared" ca="1" si="1370"/>
        <v>0</v>
      </c>
      <c r="BM2574" s="32">
        <f t="shared" ca="1" si="1370"/>
        <v>0</v>
      </c>
      <c r="BN2574" s="32">
        <f t="shared" ca="1" si="1370"/>
        <v>0</v>
      </c>
      <c r="BO2574" s="32">
        <f t="shared" ca="1" si="1370"/>
        <v>0</v>
      </c>
      <c r="BP2574" s="54">
        <v>0</v>
      </c>
    </row>
    <row r="2575" spans="1:68" hidden="1" outlineLevel="2">
      <c r="A2575" s="53"/>
      <c r="B2575" s="44">
        <f ca="1">COUNT(B$5:OFFSET(B2575,-1,0))</f>
        <v>2480</v>
      </c>
      <c r="C2575" s="31">
        <f ca="1">$B$2275</f>
        <v>2190</v>
      </c>
      <c r="D2575" s="45">
        <f t="shared" ca="1" si="1368"/>
        <v>2270</v>
      </c>
      <c r="E2575">
        <v>0</v>
      </c>
      <c r="F2575" t="b">
        <v>0</v>
      </c>
      <c r="G2575" t="b">
        <v>0</v>
      </c>
      <c r="H2575" t="b">
        <v>0</v>
      </c>
      <c r="I2575" s="3" t="str">
        <f t="shared" ca="1" si="1369"/>
        <v>G07- SRW + ERA</v>
      </c>
      <c r="J2575" s="16" t="str">
        <f ca="1">IF(MATCH(I2575,I$5:I2575,0)=(COUNTA(I$5:I2575)),"-","Dup")</f>
        <v>-</v>
      </c>
      <c r="K2575" s="32" t="str">
        <f t="shared" ca="1" si="1370"/>
        <v>-</v>
      </c>
      <c r="L2575" s="32" t="b">
        <f t="shared" ca="1" si="1370"/>
        <v>0</v>
      </c>
      <c r="M2575" s="32" t="b">
        <f t="shared" ca="1" si="1370"/>
        <v>1</v>
      </c>
      <c r="N2575" s="32">
        <f t="shared" ca="1" si="1370"/>
        <v>2</v>
      </c>
      <c r="O2575" s="32" t="str">
        <f t="shared" ca="1" si="1370"/>
        <v>-</v>
      </c>
      <c r="P2575" s="32" t="str">
        <f t="shared" ca="1" si="1370"/>
        <v>-</v>
      </c>
      <c r="Q2575" s="32" t="str">
        <f t="shared" ca="1" si="1370"/>
        <v>-</v>
      </c>
      <c r="R2575" s="32" t="str">
        <f t="shared" ca="1" si="1370"/>
        <v>-</v>
      </c>
      <c r="S2575" s="32" t="str">
        <f t="shared" ca="1" si="1370"/>
        <v>-</v>
      </c>
      <c r="T2575" s="32" t="str">
        <f t="shared" ca="1" si="1370"/>
        <v>-</v>
      </c>
      <c r="U2575" s="32" t="str">
        <f t="shared" ca="1" si="1370"/>
        <v>-</v>
      </c>
      <c r="V2575" s="32" t="str">
        <f t="shared" ca="1" si="1370"/>
        <v>-</v>
      </c>
      <c r="W2575" s="32" t="str">
        <f t="shared" ca="1" si="1370"/>
        <v>-</v>
      </c>
      <c r="X2575" s="32" t="str">
        <f t="shared" ca="1" si="1370"/>
        <v>-</v>
      </c>
      <c r="Y2575" s="32" t="str">
        <f t="shared" ca="1" si="1370"/>
        <v>-</v>
      </c>
      <c r="Z2575" s="32" t="str">
        <f t="shared" ca="1" si="1370"/>
        <v>-</v>
      </c>
      <c r="AA2575" s="32" t="b">
        <f t="shared" ca="1" si="1371"/>
        <v>1</v>
      </c>
      <c r="AB2575" s="32" t="b">
        <f t="shared" ca="1" si="1371"/>
        <v>0</v>
      </c>
      <c r="AC2575" s="32" t="b">
        <f t="shared" ca="1" si="1371"/>
        <v>1</v>
      </c>
      <c r="AD2575" s="32" t="b">
        <f t="shared" ca="1" si="1371"/>
        <v>1</v>
      </c>
      <c r="AE2575" s="32" t="b">
        <f t="shared" ca="1" si="1371"/>
        <v>1</v>
      </c>
      <c r="AF2575" s="32">
        <f t="shared" ca="1" si="1370"/>
        <v>0</v>
      </c>
      <c r="AG2575" s="32">
        <f t="shared" ca="1" si="1370"/>
        <v>0.4</v>
      </c>
      <c r="AH2575" s="32">
        <f t="shared" ca="1" si="1370"/>
        <v>-0.4</v>
      </c>
      <c r="AI2575" s="32" t="str">
        <f t="shared" ca="1" si="1372"/>
        <v>-</v>
      </c>
      <c r="AJ2575" s="32" t="str">
        <f t="shared" ca="1" si="1372"/>
        <v>-</v>
      </c>
      <c r="AK2575" s="32">
        <f t="shared" ca="1" si="1370"/>
        <v>0</v>
      </c>
      <c r="AL2575" s="32">
        <f t="shared" ca="1" si="1370"/>
        <v>1</v>
      </c>
      <c r="AM2575" s="32">
        <f t="shared" ca="1" si="1370"/>
        <v>-1</v>
      </c>
      <c r="AN2575" s="32">
        <f t="shared" ca="1" si="1370"/>
        <v>3.9</v>
      </c>
      <c r="AO2575" s="32" t="str">
        <f t="shared" ca="1" si="1370"/>
        <v>-</v>
      </c>
      <c r="AP2575" s="32" t="str">
        <f t="shared" ca="1" si="1370"/>
        <v>-</v>
      </c>
      <c r="AQ2575" s="32" t="b">
        <f t="shared" ca="1" si="1373"/>
        <v>1</v>
      </c>
      <c r="AR2575" s="32" t="b">
        <f t="shared" ca="1" si="1373"/>
        <v>1</v>
      </c>
      <c r="AS2575" s="32" t="str">
        <f t="shared" ca="1" si="1373"/>
        <v>-</v>
      </c>
      <c r="AT2575" s="32" t="str">
        <f t="shared" ca="1" si="1373"/>
        <v>-</v>
      </c>
      <c r="AU2575" s="32">
        <f t="shared" ca="1" si="1373"/>
        <v>-3.6206896551715319E-3</v>
      </c>
      <c r="AV2575" s="32">
        <f t="shared" ca="1" si="1370"/>
        <v>60.44</v>
      </c>
      <c r="AW2575" s="57">
        <f t="shared" ca="1" si="1374"/>
        <v>1</v>
      </c>
      <c r="AX2575" s="57">
        <f t="shared" ca="1" si="1374"/>
        <v>0</v>
      </c>
      <c r="AY2575" s="57">
        <f t="shared" ca="1" si="1374"/>
        <v>1</v>
      </c>
      <c r="AZ2575" s="57">
        <f t="shared" ca="1" si="1374"/>
        <v>1</v>
      </c>
      <c r="BA2575" s="32">
        <f t="shared" ca="1" si="1370"/>
        <v>0</v>
      </c>
      <c r="BB2575" s="32">
        <f t="shared" ca="1" si="1370"/>
        <v>0</v>
      </c>
      <c r="BC2575" s="57">
        <f t="shared" ca="1" si="1375"/>
        <v>1</v>
      </c>
      <c r="BD2575" s="57">
        <f t="shared" ca="1" si="1375"/>
        <v>0</v>
      </c>
      <c r="BE2575" s="57">
        <f t="shared" ca="1" si="1375"/>
        <v>0</v>
      </c>
      <c r="BF2575" s="57">
        <f t="shared" ca="1" si="1375"/>
        <v>0</v>
      </c>
      <c r="BG2575" s="32">
        <f t="shared" ca="1" si="1376"/>
        <v>-0.27304205844775886</v>
      </c>
      <c r="BH2575" s="32">
        <f t="shared" ca="1" si="1376"/>
        <v>-7.4223940893499596E-2</v>
      </c>
      <c r="BI2575" s="32" t="str">
        <f t="shared" ca="1" si="1370"/>
        <v>-</v>
      </c>
      <c r="BJ2575" s="32" t="str">
        <f t="shared" ca="1" si="1370"/>
        <v>-</v>
      </c>
      <c r="BK2575" s="32" t="str">
        <f t="shared" ca="1" si="1370"/>
        <v>-</v>
      </c>
      <c r="BL2575" s="32">
        <f t="shared" ca="1" si="1370"/>
        <v>0</v>
      </c>
      <c r="BM2575" s="32">
        <f t="shared" ca="1" si="1370"/>
        <v>0</v>
      </c>
      <c r="BN2575" s="32">
        <f t="shared" ca="1" si="1370"/>
        <v>0</v>
      </c>
      <c r="BO2575" s="32">
        <f t="shared" ca="1" si="1370"/>
        <v>0</v>
      </c>
      <c r="BP2575" s="54">
        <v>0</v>
      </c>
    </row>
    <row r="2576" spans="1:68" hidden="1" outlineLevel="2">
      <c r="A2576" s="53"/>
      <c r="B2576" s="44">
        <f ca="1">COUNT(B$5:OFFSET(B2576,-1,0))</f>
        <v>2481</v>
      </c>
      <c r="C2576" s="31">
        <f ca="1">$B$2276</f>
        <v>2191</v>
      </c>
      <c r="D2576" s="45">
        <f t="shared" ca="1" si="1368"/>
        <v>2271</v>
      </c>
      <c r="E2576">
        <v>0</v>
      </c>
      <c r="F2576" t="b">
        <v>0</v>
      </c>
      <c r="G2576" t="b">
        <v>0</v>
      </c>
      <c r="H2576" t="b">
        <v>0</v>
      </c>
      <c r="I2576" s="3" t="str">
        <f t="shared" ca="1" si="1369"/>
        <v>G08- SRW + ERA</v>
      </c>
      <c r="J2576" s="16" t="str">
        <f ca="1">IF(MATCH(I2576,I$5:I2576,0)=(COUNTA(I$5:I2576)),"-","Dup")</f>
        <v>-</v>
      </c>
      <c r="K2576" s="32" t="str">
        <f t="shared" ca="1" si="1370"/>
        <v>-</v>
      </c>
      <c r="L2576" s="32" t="b">
        <f t="shared" ca="1" si="1370"/>
        <v>0</v>
      </c>
      <c r="M2576" s="32" t="b">
        <f t="shared" ca="1" si="1370"/>
        <v>1</v>
      </c>
      <c r="N2576" s="32">
        <f t="shared" ca="1" si="1370"/>
        <v>2</v>
      </c>
      <c r="O2576" s="32" t="str">
        <f t="shared" ca="1" si="1370"/>
        <v>-</v>
      </c>
      <c r="P2576" s="32" t="str">
        <f t="shared" ca="1" si="1370"/>
        <v>-</v>
      </c>
      <c r="Q2576" s="32" t="str">
        <f t="shared" ca="1" si="1370"/>
        <v>-</v>
      </c>
      <c r="R2576" s="32" t="str">
        <f t="shared" ca="1" si="1370"/>
        <v>-</v>
      </c>
      <c r="S2576" s="32" t="str">
        <f t="shared" ca="1" si="1370"/>
        <v>-</v>
      </c>
      <c r="T2576" s="32" t="str">
        <f t="shared" ca="1" si="1370"/>
        <v>-</v>
      </c>
      <c r="U2576" s="32" t="str">
        <f t="shared" ref="U2576:BO2591" ca="1" si="1377">OFFSET(U$5,$D2576,0)</f>
        <v>-</v>
      </c>
      <c r="V2576" s="32" t="str">
        <f t="shared" ca="1" si="1377"/>
        <v>-</v>
      </c>
      <c r="W2576" s="32" t="str">
        <f t="shared" ca="1" si="1377"/>
        <v>-</v>
      </c>
      <c r="X2576" s="32" t="str">
        <f t="shared" ca="1" si="1377"/>
        <v>-</v>
      </c>
      <c r="Y2576" s="32" t="str">
        <f t="shared" ca="1" si="1377"/>
        <v>-</v>
      </c>
      <c r="Z2576" s="32" t="str">
        <f t="shared" ca="1" si="1377"/>
        <v>-</v>
      </c>
      <c r="AA2576" s="32" t="b">
        <f t="shared" ca="1" si="1377"/>
        <v>1</v>
      </c>
      <c r="AB2576" s="32" t="b">
        <f t="shared" ca="1" si="1377"/>
        <v>0</v>
      </c>
      <c r="AC2576" s="32" t="b">
        <f t="shared" ca="1" si="1377"/>
        <v>1</v>
      </c>
      <c r="AD2576" s="32" t="b">
        <f t="shared" ca="1" si="1377"/>
        <v>1</v>
      </c>
      <c r="AE2576" s="32" t="b">
        <f t="shared" ca="1" si="1377"/>
        <v>1</v>
      </c>
      <c r="AF2576" s="32">
        <f t="shared" ca="1" si="1377"/>
        <v>0</v>
      </c>
      <c r="AG2576" s="32">
        <f t="shared" ca="1" si="1377"/>
        <v>0.4</v>
      </c>
      <c r="AH2576" s="32">
        <f t="shared" ca="1" si="1377"/>
        <v>-0.4</v>
      </c>
      <c r="AI2576" s="32" t="str">
        <f t="shared" ca="1" si="1377"/>
        <v>-</v>
      </c>
      <c r="AJ2576" s="32" t="str">
        <f t="shared" ca="1" si="1377"/>
        <v>-</v>
      </c>
      <c r="AK2576" s="32">
        <f t="shared" ca="1" si="1377"/>
        <v>0</v>
      </c>
      <c r="AL2576" s="32">
        <f t="shared" ca="1" si="1377"/>
        <v>1</v>
      </c>
      <c r="AM2576" s="32">
        <f t="shared" ca="1" si="1377"/>
        <v>-1</v>
      </c>
      <c r="AN2576" s="32">
        <f t="shared" ca="1" si="1377"/>
        <v>3.9</v>
      </c>
      <c r="AO2576" s="32" t="str">
        <f t="shared" ca="1" si="1377"/>
        <v>-</v>
      </c>
      <c r="AP2576" s="32" t="str">
        <f t="shared" ca="1" si="1377"/>
        <v>-</v>
      </c>
      <c r="AQ2576" s="32" t="b">
        <f t="shared" ca="1" si="1377"/>
        <v>1</v>
      </c>
      <c r="AR2576" s="32" t="b">
        <f t="shared" ca="1" si="1377"/>
        <v>1</v>
      </c>
      <c r="AS2576" s="32" t="str">
        <f t="shared" ca="1" si="1377"/>
        <v>-</v>
      </c>
      <c r="AT2576" s="32" t="str">
        <f t="shared" ca="1" si="1377"/>
        <v>-</v>
      </c>
      <c r="AU2576" s="32">
        <f t="shared" ca="1" si="1377"/>
        <v>-0.28362068965517168</v>
      </c>
      <c r="AV2576" s="32">
        <f t="shared" ca="1" si="1377"/>
        <v>62.059800000000003</v>
      </c>
      <c r="AW2576" s="57">
        <f t="shared" ca="1" si="1374"/>
        <v>1</v>
      </c>
      <c r="AX2576" s="57">
        <f t="shared" ca="1" si="1374"/>
        <v>0</v>
      </c>
      <c r="AY2576" s="57">
        <f t="shared" ca="1" si="1374"/>
        <v>1</v>
      </c>
      <c r="AZ2576" s="57">
        <f t="shared" ca="1" si="1374"/>
        <v>1</v>
      </c>
      <c r="BA2576" s="32">
        <f t="shared" ca="1" si="1377"/>
        <v>0</v>
      </c>
      <c r="BB2576" s="32">
        <f t="shared" ca="1" si="1377"/>
        <v>0</v>
      </c>
      <c r="BC2576" s="57">
        <f t="shared" ca="1" si="1375"/>
        <v>1</v>
      </c>
      <c r="BD2576" s="57">
        <f t="shared" ca="1" si="1375"/>
        <v>0</v>
      </c>
      <c r="BE2576" s="57">
        <f t="shared" ca="1" si="1375"/>
        <v>0</v>
      </c>
      <c r="BF2576" s="57">
        <f t="shared" ca="1" si="1375"/>
        <v>0</v>
      </c>
      <c r="BG2576" s="32">
        <f t="shared" ca="1" si="1376"/>
        <v>-0.11041523824036759</v>
      </c>
      <c r="BH2576" s="32">
        <f t="shared" ca="1" si="1376"/>
        <v>-0.18312333184770713</v>
      </c>
      <c r="BI2576" s="32" t="str">
        <f t="shared" ca="1" si="1377"/>
        <v>-</v>
      </c>
      <c r="BJ2576" s="32" t="str">
        <f t="shared" ca="1" si="1377"/>
        <v>-</v>
      </c>
      <c r="BK2576" s="32" t="str">
        <f t="shared" ca="1" si="1377"/>
        <v>-</v>
      </c>
      <c r="BL2576" s="32">
        <f t="shared" ca="1" si="1377"/>
        <v>0</v>
      </c>
      <c r="BM2576" s="32">
        <f t="shared" ca="1" si="1377"/>
        <v>0</v>
      </c>
      <c r="BN2576" s="32">
        <f t="shared" ca="1" si="1377"/>
        <v>0</v>
      </c>
      <c r="BO2576" s="32">
        <f t="shared" ca="1" si="1377"/>
        <v>0</v>
      </c>
      <c r="BP2576" s="54">
        <v>0</v>
      </c>
    </row>
    <row r="2577" spans="1:68" hidden="1" outlineLevel="2">
      <c r="A2577" s="53"/>
      <c r="B2577" s="44">
        <f ca="1">COUNT(B$5:OFFSET(B2577,-1,0))</f>
        <v>2482</v>
      </c>
      <c r="C2577" s="31">
        <f ca="1">$B$2277</f>
        <v>2192</v>
      </c>
      <c r="D2577" s="45">
        <f t="shared" ca="1" si="1368"/>
        <v>2272</v>
      </c>
      <c r="E2577">
        <v>0</v>
      </c>
      <c r="F2577" t="b">
        <v>0</v>
      </c>
      <c r="G2577" t="b">
        <v>0</v>
      </c>
      <c r="H2577" t="b">
        <v>0</v>
      </c>
      <c r="I2577" s="3" t="str">
        <f t="shared" ca="1" si="1369"/>
        <v>G09- SRW + ERA</v>
      </c>
      <c r="J2577" s="16" t="str">
        <f ca="1">IF(MATCH(I2577,I$5:I2577,0)=(COUNTA(I$5:I2577)),"-","Dup")</f>
        <v>-</v>
      </c>
      <c r="K2577" s="32" t="str">
        <f t="shared" ref="K2577:BO2584" ca="1" si="1378">OFFSET(K$5,$D2577,0)</f>
        <v>-</v>
      </c>
      <c r="L2577" s="32" t="b">
        <f t="shared" ca="1" si="1378"/>
        <v>0</v>
      </c>
      <c r="M2577" s="32" t="b">
        <f t="shared" ca="1" si="1378"/>
        <v>1</v>
      </c>
      <c r="N2577" s="32">
        <f t="shared" ca="1" si="1378"/>
        <v>2</v>
      </c>
      <c r="O2577" s="32" t="str">
        <f t="shared" ca="1" si="1378"/>
        <v>-</v>
      </c>
      <c r="P2577" s="32" t="str">
        <f t="shared" ca="1" si="1378"/>
        <v>-</v>
      </c>
      <c r="Q2577" s="32" t="str">
        <f t="shared" ca="1" si="1378"/>
        <v>-</v>
      </c>
      <c r="R2577" s="32" t="str">
        <f t="shared" ca="1" si="1378"/>
        <v>-</v>
      </c>
      <c r="S2577" s="32" t="str">
        <f t="shared" ca="1" si="1378"/>
        <v>-</v>
      </c>
      <c r="T2577" s="32" t="str">
        <f t="shared" ca="1" si="1378"/>
        <v>-</v>
      </c>
      <c r="U2577" s="32" t="str">
        <f t="shared" ca="1" si="1378"/>
        <v>-</v>
      </c>
      <c r="V2577" s="32" t="str">
        <f t="shared" ca="1" si="1378"/>
        <v>-</v>
      </c>
      <c r="W2577" s="32" t="str">
        <f t="shared" ca="1" si="1378"/>
        <v>-</v>
      </c>
      <c r="X2577" s="32" t="str">
        <f t="shared" ca="1" si="1378"/>
        <v>-</v>
      </c>
      <c r="Y2577" s="32" t="str">
        <f t="shared" ca="1" si="1378"/>
        <v>-</v>
      </c>
      <c r="Z2577" s="32" t="str">
        <f t="shared" ca="1" si="1378"/>
        <v>-</v>
      </c>
      <c r="AA2577" s="32" t="b">
        <f t="shared" ca="1" si="1377"/>
        <v>1</v>
      </c>
      <c r="AB2577" s="32" t="b">
        <f t="shared" ca="1" si="1377"/>
        <v>0</v>
      </c>
      <c r="AC2577" s="32" t="b">
        <f t="shared" ca="1" si="1377"/>
        <v>1</v>
      </c>
      <c r="AD2577" s="32" t="b">
        <f t="shared" ca="1" si="1377"/>
        <v>1</v>
      </c>
      <c r="AE2577" s="32" t="b">
        <f t="shared" ca="1" si="1377"/>
        <v>1</v>
      </c>
      <c r="AF2577" s="32">
        <f t="shared" ca="1" si="1378"/>
        <v>0</v>
      </c>
      <c r="AG2577" s="32">
        <f t="shared" ca="1" si="1378"/>
        <v>0.4</v>
      </c>
      <c r="AH2577" s="32">
        <f t="shared" ca="1" si="1378"/>
        <v>-0.4</v>
      </c>
      <c r="AI2577" s="32" t="str">
        <f t="shared" ca="1" si="1377"/>
        <v>-</v>
      </c>
      <c r="AJ2577" s="32" t="str">
        <f t="shared" ca="1" si="1377"/>
        <v>-</v>
      </c>
      <c r="AK2577" s="32">
        <f t="shared" ca="1" si="1378"/>
        <v>0</v>
      </c>
      <c r="AL2577" s="32">
        <f t="shared" ca="1" si="1378"/>
        <v>1</v>
      </c>
      <c r="AM2577" s="32">
        <f t="shared" ca="1" si="1378"/>
        <v>-1</v>
      </c>
      <c r="AN2577" s="32">
        <f t="shared" ca="1" si="1377"/>
        <v>3.9</v>
      </c>
      <c r="AO2577" s="32" t="str">
        <f t="shared" ca="1" si="1378"/>
        <v>-</v>
      </c>
      <c r="AP2577" s="32" t="str">
        <f t="shared" ca="1" si="1378"/>
        <v>-</v>
      </c>
      <c r="AQ2577" s="32" t="b">
        <f t="shared" ca="1" si="1377"/>
        <v>1</v>
      </c>
      <c r="AR2577" s="32" t="b">
        <f t="shared" ca="1" si="1377"/>
        <v>1</v>
      </c>
      <c r="AS2577" s="32" t="str">
        <f t="shared" ca="1" si="1377"/>
        <v>-</v>
      </c>
      <c r="AT2577" s="32" t="str">
        <f t="shared" ca="1" si="1377"/>
        <v>-</v>
      </c>
      <c r="AU2577" s="32">
        <f t="shared" ca="1" si="1377"/>
        <v>-9.3620689655171674E-2</v>
      </c>
      <c r="AV2577" s="32">
        <f t="shared" ca="1" si="1378"/>
        <v>61.930900000000001</v>
      </c>
      <c r="AW2577" s="57">
        <f t="shared" ca="1" si="1374"/>
        <v>1</v>
      </c>
      <c r="AX2577" s="57">
        <f t="shared" ca="1" si="1374"/>
        <v>0</v>
      </c>
      <c r="AY2577" s="57">
        <f t="shared" ca="1" si="1374"/>
        <v>1</v>
      </c>
      <c r="AZ2577" s="57">
        <f t="shared" ca="1" si="1374"/>
        <v>1</v>
      </c>
      <c r="BA2577" s="32">
        <f t="shared" ca="1" si="1378"/>
        <v>0</v>
      </c>
      <c r="BB2577" s="32">
        <f t="shared" ca="1" si="1378"/>
        <v>0</v>
      </c>
      <c r="BC2577" s="57">
        <f t="shared" ca="1" si="1375"/>
        <v>1</v>
      </c>
      <c r="BD2577" s="57">
        <f t="shared" ca="1" si="1375"/>
        <v>0</v>
      </c>
      <c r="BE2577" s="57">
        <f t="shared" ca="1" si="1375"/>
        <v>0</v>
      </c>
      <c r="BF2577" s="57">
        <f t="shared" ca="1" si="1375"/>
        <v>0</v>
      </c>
      <c r="BG2577" s="32">
        <f t="shared" ca="1" si="1376"/>
        <v>-0.40992331154067863</v>
      </c>
      <c r="BH2577" s="32">
        <f t="shared" ca="1" si="1376"/>
        <v>-0.17911308681304572</v>
      </c>
      <c r="BI2577" s="32" t="str">
        <f t="shared" ca="1" si="1378"/>
        <v>-</v>
      </c>
      <c r="BJ2577" s="32" t="str">
        <f t="shared" ca="1" si="1378"/>
        <v>-</v>
      </c>
      <c r="BK2577" s="32" t="str">
        <f t="shared" ca="1" si="1378"/>
        <v>-</v>
      </c>
      <c r="BL2577" s="32">
        <f t="shared" ca="1" si="1378"/>
        <v>0</v>
      </c>
      <c r="BM2577" s="32">
        <f t="shared" ca="1" si="1378"/>
        <v>0</v>
      </c>
      <c r="BN2577" s="32">
        <f t="shared" ca="1" si="1378"/>
        <v>0</v>
      </c>
      <c r="BO2577" s="32">
        <f t="shared" ca="1" si="1378"/>
        <v>0</v>
      </c>
      <c r="BP2577" s="54">
        <v>0</v>
      </c>
    </row>
    <row r="2578" spans="1:68" hidden="1" outlineLevel="2">
      <c r="A2578" s="53"/>
      <c r="B2578" s="44">
        <f ca="1">COUNT(B$5:OFFSET(B2578,-1,0))</f>
        <v>2483</v>
      </c>
      <c r="C2578" s="31">
        <f ca="1">$B$2278</f>
        <v>2193</v>
      </c>
      <c r="D2578" s="45">
        <f t="shared" ca="1" si="1368"/>
        <v>2273</v>
      </c>
      <c r="E2578">
        <v>0</v>
      </c>
      <c r="F2578" t="b">
        <v>0</v>
      </c>
      <c r="G2578" t="b">
        <v>0</v>
      </c>
      <c r="H2578" t="b">
        <v>0</v>
      </c>
      <c r="I2578" s="3" t="str">
        <f t="shared" ca="1" si="1369"/>
        <v>G10- SRW + ERA</v>
      </c>
      <c r="J2578" s="16" t="str">
        <f ca="1">IF(MATCH(I2578,I$5:I2578,0)=(COUNTA(I$5:I2578)),"-","Dup")</f>
        <v>-</v>
      </c>
      <c r="K2578" s="32" t="str">
        <f t="shared" ca="1" si="1378"/>
        <v>-</v>
      </c>
      <c r="L2578" s="32" t="b">
        <f t="shared" ca="1" si="1378"/>
        <v>0</v>
      </c>
      <c r="M2578" s="32" t="b">
        <f t="shared" ca="1" si="1378"/>
        <v>1</v>
      </c>
      <c r="N2578" s="32">
        <f t="shared" ca="1" si="1378"/>
        <v>2</v>
      </c>
      <c r="O2578" s="32" t="str">
        <f t="shared" ca="1" si="1378"/>
        <v>-</v>
      </c>
      <c r="P2578" s="32" t="str">
        <f t="shared" ca="1" si="1378"/>
        <v>-</v>
      </c>
      <c r="Q2578" s="32" t="str">
        <f t="shared" ca="1" si="1378"/>
        <v>-</v>
      </c>
      <c r="R2578" s="32" t="str">
        <f t="shared" ca="1" si="1378"/>
        <v>-</v>
      </c>
      <c r="S2578" s="32" t="str">
        <f t="shared" ca="1" si="1378"/>
        <v>-</v>
      </c>
      <c r="T2578" s="32" t="str">
        <f t="shared" ca="1" si="1378"/>
        <v>-</v>
      </c>
      <c r="U2578" s="32" t="str">
        <f t="shared" ca="1" si="1378"/>
        <v>-</v>
      </c>
      <c r="V2578" s="32" t="str">
        <f t="shared" ca="1" si="1378"/>
        <v>-</v>
      </c>
      <c r="W2578" s="32" t="str">
        <f t="shared" ca="1" si="1378"/>
        <v>-</v>
      </c>
      <c r="X2578" s="32" t="str">
        <f t="shared" ca="1" si="1378"/>
        <v>-</v>
      </c>
      <c r="Y2578" s="32" t="str">
        <f t="shared" ca="1" si="1378"/>
        <v>-</v>
      </c>
      <c r="Z2578" s="32" t="str">
        <f t="shared" ca="1" si="1378"/>
        <v>-</v>
      </c>
      <c r="AA2578" s="32" t="b">
        <f t="shared" ca="1" si="1377"/>
        <v>1</v>
      </c>
      <c r="AB2578" s="32" t="b">
        <f t="shared" ca="1" si="1377"/>
        <v>0</v>
      </c>
      <c r="AC2578" s="32" t="b">
        <f t="shared" ca="1" si="1377"/>
        <v>1</v>
      </c>
      <c r="AD2578" s="32" t="b">
        <f t="shared" ca="1" si="1377"/>
        <v>1</v>
      </c>
      <c r="AE2578" s="32" t="b">
        <f t="shared" ca="1" si="1377"/>
        <v>1</v>
      </c>
      <c r="AF2578" s="32">
        <f t="shared" ca="1" si="1378"/>
        <v>0</v>
      </c>
      <c r="AG2578" s="32">
        <f t="shared" ca="1" si="1378"/>
        <v>0.4</v>
      </c>
      <c r="AH2578" s="32">
        <f t="shared" ca="1" si="1378"/>
        <v>-0.4</v>
      </c>
      <c r="AI2578" s="32" t="str">
        <f t="shared" ca="1" si="1377"/>
        <v>-</v>
      </c>
      <c r="AJ2578" s="32" t="str">
        <f t="shared" ca="1" si="1377"/>
        <v>-</v>
      </c>
      <c r="AK2578" s="32">
        <f t="shared" ca="1" si="1378"/>
        <v>0</v>
      </c>
      <c r="AL2578" s="32">
        <f t="shared" ca="1" si="1378"/>
        <v>1</v>
      </c>
      <c r="AM2578" s="32">
        <f t="shared" ca="1" si="1378"/>
        <v>-1</v>
      </c>
      <c r="AN2578" s="32">
        <f t="shared" ca="1" si="1377"/>
        <v>3.9</v>
      </c>
      <c r="AO2578" s="32" t="str">
        <f t="shared" ca="1" si="1378"/>
        <v>-</v>
      </c>
      <c r="AP2578" s="32" t="str">
        <f t="shared" ca="1" si="1378"/>
        <v>-</v>
      </c>
      <c r="AQ2578" s="32" t="b">
        <f t="shared" ca="1" si="1377"/>
        <v>1</v>
      </c>
      <c r="AR2578" s="32" t="b">
        <f t="shared" ca="1" si="1377"/>
        <v>1</v>
      </c>
      <c r="AS2578" s="32" t="str">
        <f t="shared" ca="1" si="1377"/>
        <v>-</v>
      </c>
      <c r="AT2578" s="32" t="str">
        <f t="shared" ca="1" si="1377"/>
        <v>-</v>
      </c>
      <c r="AU2578" s="32">
        <f t="shared" ca="1" si="1377"/>
        <v>-0.17028735632183853</v>
      </c>
      <c r="AV2578" s="32">
        <f t="shared" ca="1" si="1378"/>
        <v>58.879199999999997</v>
      </c>
      <c r="AW2578" s="57">
        <f t="shared" ca="1" si="1374"/>
        <v>1</v>
      </c>
      <c r="AX2578" s="57">
        <f t="shared" ca="1" si="1374"/>
        <v>0</v>
      </c>
      <c r="AY2578" s="57">
        <f t="shared" ca="1" si="1374"/>
        <v>1</v>
      </c>
      <c r="AZ2578" s="57">
        <f t="shared" ca="1" si="1374"/>
        <v>1</v>
      </c>
      <c r="BA2578" s="32">
        <f t="shared" ca="1" si="1378"/>
        <v>0</v>
      </c>
      <c r="BB2578" s="32">
        <f t="shared" ca="1" si="1378"/>
        <v>0</v>
      </c>
      <c r="BC2578" s="57">
        <f t="shared" ca="1" si="1375"/>
        <v>1</v>
      </c>
      <c r="BD2578" s="57">
        <f t="shared" ca="1" si="1375"/>
        <v>0</v>
      </c>
      <c r="BE2578" s="57">
        <f t="shared" ca="1" si="1375"/>
        <v>0</v>
      </c>
      <c r="BF2578" s="57">
        <f t="shared" ca="1" si="1375"/>
        <v>0</v>
      </c>
      <c r="BG2578" s="32">
        <f t="shared" ca="1" si="1376"/>
        <v>-0.19060384000964881</v>
      </c>
      <c r="BH2578" s="32">
        <f t="shared" ca="1" si="1376"/>
        <v>-7.3698097191067125E-2</v>
      </c>
      <c r="BI2578" s="32" t="str">
        <f t="shared" ca="1" si="1378"/>
        <v>-</v>
      </c>
      <c r="BJ2578" s="32" t="str">
        <f t="shared" ca="1" si="1378"/>
        <v>-</v>
      </c>
      <c r="BK2578" s="32" t="str">
        <f t="shared" ca="1" si="1378"/>
        <v>-</v>
      </c>
      <c r="BL2578" s="32">
        <f t="shared" ca="1" si="1378"/>
        <v>0</v>
      </c>
      <c r="BM2578" s="32">
        <f t="shared" ca="1" si="1378"/>
        <v>0</v>
      </c>
      <c r="BN2578" s="32">
        <f t="shared" ca="1" si="1378"/>
        <v>0</v>
      </c>
      <c r="BO2578" s="32">
        <f t="shared" ca="1" si="1378"/>
        <v>0</v>
      </c>
      <c r="BP2578" s="54">
        <v>0</v>
      </c>
    </row>
    <row r="2579" spans="1:68" hidden="1" outlineLevel="2">
      <c r="A2579" s="53"/>
      <c r="B2579" s="44">
        <f ca="1">COUNT(B$5:OFFSET(B2579,-1,0))</f>
        <v>2484</v>
      </c>
      <c r="C2579" s="31">
        <f ca="1">$B$2279</f>
        <v>2194</v>
      </c>
      <c r="D2579" s="45">
        <f t="shared" ca="1" si="1368"/>
        <v>2274</v>
      </c>
      <c r="E2579">
        <v>0</v>
      </c>
      <c r="F2579" t="b">
        <v>0</v>
      </c>
      <c r="G2579" t="b">
        <v>0</v>
      </c>
      <c r="H2579" t="b">
        <v>0</v>
      </c>
      <c r="I2579" s="3" t="str">
        <f t="shared" ca="1" si="1369"/>
        <v>G11- SRW + ERA</v>
      </c>
      <c r="J2579" s="16" t="str">
        <f ca="1">IF(MATCH(I2579,I$5:I2579,0)=(COUNTA(I$5:I2579)),"-","Dup")</f>
        <v>-</v>
      </c>
      <c r="K2579" s="32" t="str">
        <f t="shared" ca="1" si="1378"/>
        <v>-</v>
      </c>
      <c r="L2579" s="32" t="b">
        <f t="shared" ca="1" si="1378"/>
        <v>0</v>
      </c>
      <c r="M2579" s="32" t="b">
        <f t="shared" ca="1" si="1378"/>
        <v>1</v>
      </c>
      <c r="N2579" s="32">
        <f t="shared" ca="1" si="1378"/>
        <v>2</v>
      </c>
      <c r="O2579" s="32" t="str">
        <f t="shared" ca="1" si="1378"/>
        <v>-</v>
      </c>
      <c r="P2579" s="32" t="str">
        <f t="shared" ca="1" si="1378"/>
        <v>-</v>
      </c>
      <c r="Q2579" s="32" t="str">
        <f t="shared" ca="1" si="1378"/>
        <v>-</v>
      </c>
      <c r="R2579" s="32" t="str">
        <f t="shared" ca="1" si="1378"/>
        <v>-</v>
      </c>
      <c r="S2579" s="32" t="str">
        <f t="shared" ca="1" si="1378"/>
        <v>-</v>
      </c>
      <c r="T2579" s="32" t="str">
        <f t="shared" ca="1" si="1378"/>
        <v>-</v>
      </c>
      <c r="U2579" s="32" t="str">
        <f t="shared" ca="1" si="1378"/>
        <v>-</v>
      </c>
      <c r="V2579" s="32" t="str">
        <f t="shared" ca="1" si="1378"/>
        <v>-</v>
      </c>
      <c r="W2579" s="32" t="str">
        <f t="shared" ca="1" si="1378"/>
        <v>-</v>
      </c>
      <c r="X2579" s="32" t="str">
        <f t="shared" ca="1" si="1378"/>
        <v>-</v>
      </c>
      <c r="Y2579" s="32" t="str">
        <f t="shared" ca="1" si="1378"/>
        <v>-</v>
      </c>
      <c r="Z2579" s="32" t="str">
        <f t="shared" ca="1" si="1378"/>
        <v>-</v>
      </c>
      <c r="AA2579" s="32" t="b">
        <f t="shared" ca="1" si="1377"/>
        <v>1</v>
      </c>
      <c r="AB2579" s="32" t="b">
        <f t="shared" ca="1" si="1377"/>
        <v>0</v>
      </c>
      <c r="AC2579" s="32" t="b">
        <f t="shared" ca="1" si="1377"/>
        <v>1</v>
      </c>
      <c r="AD2579" s="32" t="b">
        <f t="shared" ca="1" si="1377"/>
        <v>1</v>
      </c>
      <c r="AE2579" s="32" t="b">
        <f t="shared" ca="1" si="1377"/>
        <v>1</v>
      </c>
      <c r="AF2579" s="32">
        <f t="shared" ca="1" si="1378"/>
        <v>0</v>
      </c>
      <c r="AG2579" s="32">
        <f t="shared" ca="1" si="1378"/>
        <v>0.4</v>
      </c>
      <c r="AH2579" s="32">
        <f t="shared" ca="1" si="1378"/>
        <v>-0.4</v>
      </c>
      <c r="AI2579" s="32" t="str">
        <f t="shared" ca="1" si="1377"/>
        <v>-</v>
      </c>
      <c r="AJ2579" s="32" t="str">
        <f t="shared" ca="1" si="1377"/>
        <v>-</v>
      </c>
      <c r="AK2579" s="32">
        <f t="shared" ca="1" si="1378"/>
        <v>0</v>
      </c>
      <c r="AL2579" s="32">
        <f t="shared" ca="1" si="1378"/>
        <v>1</v>
      </c>
      <c r="AM2579" s="32">
        <f t="shared" ca="1" si="1378"/>
        <v>-1</v>
      </c>
      <c r="AN2579" s="32">
        <f t="shared" ca="1" si="1377"/>
        <v>3.9</v>
      </c>
      <c r="AO2579" s="32" t="str">
        <f t="shared" ca="1" si="1378"/>
        <v>-</v>
      </c>
      <c r="AP2579" s="32" t="str">
        <f t="shared" ca="1" si="1378"/>
        <v>-</v>
      </c>
      <c r="AQ2579" s="32" t="b">
        <f t="shared" ca="1" si="1377"/>
        <v>1</v>
      </c>
      <c r="AR2579" s="32" t="b">
        <f t="shared" ca="1" si="1377"/>
        <v>1</v>
      </c>
      <c r="AS2579" s="32" t="str">
        <f t="shared" ca="1" si="1377"/>
        <v>-</v>
      </c>
      <c r="AT2579" s="32" t="str">
        <f t="shared" ca="1" si="1377"/>
        <v>-</v>
      </c>
      <c r="AU2579" s="32">
        <f t="shared" ca="1" si="1377"/>
        <v>-3.0287356321838529E-2</v>
      </c>
      <c r="AV2579" s="32">
        <f t="shared" ca="1" si="1378"/>
        <v>62.233199999999997</v>
      </c>
      <c r="AW2579" s="57">
        <f t="shared" ca="1" si="1374"/>
        <v>1</v>
      </c>
      <c r="AX2579" s="57">
        <f t="shared" ca="1" si="1374"/>
        <v>0</v>
      </c>
      <c r="AY2579" s="57">
        <f t="shared" ca="1" si="1374"/>
        <v>1</v>
      </c>
      <c r="AZ2579" s="57">
        <f t="shared" ca="1" si="1374"/>
        <v>1</v>
      </c>
      <c r="BA2579" s="32">
        <f t="shared" ca="1" si="1378"/>
        <v>0</v>
      </c>
      <c r="BB2579" s="32">
        <f t="shared" ca="1" si="1378"/>
        <v>0</v>
      </c>
      <c r="BC2579" s="57">
        <f t="shared" ca="1" si="1375"/>
        <v>1</v>
      </c>
      <c r="BD2579" s="57">
        <f t="shared" ca="1" si="1375"/>
        <v>0</v>
      </c>
      <c r="BE2579" s="57">
        <f t="shared" ca="1" si="1375"/>
        <v>0</v>
      </c>
      <c r="BF2579" s="57">
        <f t="shared" ca="1" si="1375"/>
        <v>0</v>
      </c>
      <c r="BG2579" s="32">
        <f t="shared" ca="1" si="1376"/>
        <v>0.22475633487585434</v>
      </c>
      <c r="BH2579" s="32">
        <f t="shared" ca="1" si="1376"/>
        <v>-0.16092310912423591</v>
      </c>
      <c r="BI2579" s="32" t="str">
        <f t="shared" ca="1" si="1378"/>
        <v>-</v>
      </c>
      <c r="BJ2579" s="32" t="str">
        <f t="shared" ca="1" si="1378"/>
        <v>-</v>
      </c>
      <c r="BK2579" s="32" t="str">
        <f t="shared" ca="1" si="1378"/>
        <v>-</v>
      </c>
      <c r="BL2579" s="32">
        <f t="shared" ca="1" si="1378"/>
        <v>0</v>
      </c>
      <c r="BM2579" s="32">
        <f t="shared" ca="1" si="1378"/>
        <v>0</v>
      </c>
      <c r="BN2579" s="32">
        <f t="shared" ca="1" si="1378"/>
        <v>0</v>
      </c>
      <c r="BO2579" s="32">
        <f t="shared" ca="1" si="1378"/>
        <v>0</v>
      </c>
      <c r="BP2579" s="54">
        <v>0</v>
      </c>
    </row>
    <row r="2580" spans="1:68" hidden="1" outlineLevel="2">
      <c r="A2580" s="53"/>
      <c r="B2580" s="44">
        <f ca="1">COUNT(B$5:OFFSET(B2580,-1,0))</f>
        <v>2485</v>
      </c>
      <c r="C2580" s="31">
        <f ca="1">$B$2280</f>
        <v>2195</v>
      </c>
      <c r="D2580" s="45">
        <f t="shared" ca="1" si="1368"/>
        <v>2275</v>
      </c>
      <c r="E2580">
        <v>0</v>
      </c>
      <c r="F2580" t="b">
        <v>0</v>
      </c>
      <c r="G2580" t="b">
        <v>0</v>
      </c>
      <c r="H2580" t="b">
        <v>0</v>
      </c>
      <c r="I2580" s="3" t="str">
        <f t="shared" ca="1" si="1369"/>
        <v>G12- SRW + ERA</v>
      </c>
      <c r="J2580" s="16" t="str">
        <f ca="1">IF(MATCH(I2580,I$5:I2580,0)=(COUNTA(I$5:I2580)),"-","Dup")</f>
        <v>-</v>
      </c>
      <c r="K2580" s="32" t="str">
        <f t="shared" ca="1" si="1378"/>
        <v>-</v>
      </c>
      <c r="L2580" s="32" t="b">
        <f t="shared" ca="1" si="1378"/>
        <v>0</v>
      </c>
      <c r="M2580" s="32" t="b">
        <f t="shared" ca="1" si="1378"/>
        <v>1</v>
      </c>
      <c r="N2580" s="32">
        <f t="shared" ca="1" si="1378"/>
        <v>2</v>
      </c>
      <c r="O2580" s="32" t="str">
        <f t="shared" ca="1" si="1378"/>
        <v>-</v>
      </c>
      <c r="P2580" s="32" t="str">
        <f t="shared" ca="1" si="1378"/>
        <v>-</v>
      </c>
      <c r="Q2580" s="32" t="str">
        <f t="shared" ca="1" si="1378"/>
        <v>-</v>
      </c>
      <c r="R2580" s="32" t="str">
        <f t="shared" ca="1" si="1378"/>
        <v>-</v>
      </c>
      <c r="S2580" s="32" t="str">
        <f t="shared" ca="1" si="1378"/>
        <v>-</v>
      </c>
      <c r="T2580" s="32" t="str">
        <f t="shared" ca="1" si="1378"/>
        <v>-</v>
      </c>
      <c r="U2580" s="32" t="str">
        <f t="shared" ca="1" si="1378"/>
        <v>-</v>
      </c>
      <c r="V2580" s="32" t="str">
        <f t="shared" ca="1" si="1378"/>
        <v>-</v>
      </c>
      <c r="W2580" s="32" t="str">
        <f t="shared" ca="1" si="1378"/>
        <v>-</v>
      </c>
      <c r="X2580" s="32" t="str">
        <f t="shared" ca="1" si="1378"/>
        <v>-</v>
      </c>
      <c r="Y2580" s="32" t="str">
        <f t="shared" ca="1" si="1378"/>
        <v>-</v>
      </c>
      <c r="Z2580" s="32" t="str">
        <f t="shared" ca="1" si="1378"/>
        <v>-</v>
      </c>
      <c r="AA2580" s="32" t="b">
        <f t="shared" ca="1" si="1377"/>
        <v>1</v>
      </c>
      <c r="AB2580" s="32" t="b">
        <f t="shared" ca="1" si="1377"/>
        <v>0</v>
      </c>
      <c r="AC2580" s="32" t="b">
        <f t="shared" ca="1" si="1377"/>
        <v>1</v>
      </c>
      <c r="AD2580" s="32" t="b">
        <f t="shared" ca="1" si="1377"/>
        <v>1</v>
      </c>
      <c r="AE2580" s="32" t="b">
        <f t="shared" ca="1" si="1377"/>
        <v>1</v>
      </c>
      <c r="AF2580" s="32">
        <f t="shared" ca="1" si="1378"/>
        <v>0</v>
      </c>
      <c r="AG2580" s="32">
        <f t="shared" ca="1" si="1378"/>
        <v>0.4</v>
      </c>
      <c r="AH2580" s="32">
        <f t="shared" ca="1" si="1378"/>
        <v>-0.4</v>
      </c>
      <c r="AI2580" s="32" t="str">
        <f t="shared" ca="1" si="1377"/>
        <v>-</v>
      </c>
      <c r="AJ2580" s="32" t="str">
        <f t="shared" ca="1" si="1377"/>
        <v>-</v>
      </c>
      <c r="AK2580" s="32">
        <f t="shared" ca="1" si="1378"/>
        <v>0</v>
      </c>
      <c r="AL2580" s="32">
        <f t="shared" ca="1" si="1378"/>
        <v>1</v>
      </c>
      <c r="AM2580" s="32">
        <f t="shared" ca="1" si="1378"/>
        <v>-1</v>
      </c>
      <c r="AN2580" s="32">
        <f t="shared" ca="1" si="1377"/>
        <v>3.9</v>
      </c>
      <c r="AO2580" s="32" t="str">
        <f t="shared" ca="1" si="1378"/>
        <v>-</v>
      </c>
      <c r="AP2580" s="32" t="str">
        <f t="shared" ca="1" si="1378"/>
        <v>-</v>
      </c>
      <c r="AQ2580" s="32" t="b">
        <f t="shared" ca="1" si="1377"/>
        <v>1</v>
      </c>
      <c r="AR2580" s="32" t="b">
        <f t="shared" ca="1" si="1377"/>
        <v>1</v>
      </c>
      <c r="AS2580" s="32" t="str">
        <f t="shared" ca="1" si="1377"/>
        <v>-</v>
      </c>
      <c r="AT2580" s="32" t="str">
        <f t="shared" ca="1" si="1377"/>
        <v>-</v>
      </c>
      <c r="AU2580" s="32">
        <f t="shared" ca="1" si="1377"/>
        <v>-0.16695402298850509</v>
      </c>
      <c r="AV2580" s="32">
        <f t="shared" ca="1" si="1378"/>
        <v>55.779899999999998</v>
      </c>
      <c r="AW2580" s="57">
        <f t="shared" ca="1" si="1374"/>
        <v>1</v>
      </c>
      <c r="AX2580" s="57">
        <f t="shared" ca="1" si="1374"/>
        <v>0</v>
      </c>
      <c r="AY2580" s="57">
        <f t="shared" ca="1" si="1374"/>
        <v>1</v>
      </c>
      <c r="AZ2580" s="57">
        <f t="shared" ca="1" si="1374"/>
        <v>1</v>
      </c>
      <c r="BA2580" s="32">
        <f t="shared" ca="1" si="1378"/>
        <v>0</v>
      </c>
      <c r="BB2580" s="32">
        <f t="shared" ca="1" si="1378"/>
        <v>0</v>
      </c>
      <c r="BC2580" s="57">
        <f t="shared" ca="1" si="1375"/>
        <v>1</v>
      </c>
      <c r="BD2580" s="57">
        <f t="shared" ca="1" si="1375"/>
        <v>0</v>
      </c>
      <c r="BE2580" s="57">
        <f t="shared" ca="1" si="1375"/>
        <v>0</v>
      </c>
      <c r="BF2580" s="57">
        <f t="shared" ca="1" si="1375"/>
        <v>0</v>
      </c>
      <c r="BG2580" s="32">
        <f t="shared" ca="1" si="1376"/>
        <v>-0.18597471622128836</v>
      </c>
      <c r="BH2580" s="32">
        <f t="shared" ca="1" si="1376"/>
        <v>0.10194892366285013</v>
      </c>
      <c r="BI2580" s="32" t="str">
        <f t="shared" ca="1" si="1378"/>
        <v>-</v>
      </c>
      <c r="BJ2580" s="32" t="str">
        <f t="shared" ca="1" si="1378"/>
        <v>-</v>
      </c>
      <c r="BK2580" s="32" t="str">
        <f t="shared" ca="1" si="1378"/>
        <v>-</v>
      </c>
      <c r="BL2580" s="32">
        <f t="shared" ca="1" si="1378"/>
        <v>0</v>
      </c>
      <c r="BM2580" s="32">
        <f t="shared" ca="1" si="1378"/>
        <v>0</v>
      </c>
      <c r="BN2580" s="32">
        <f t="shared" ca="1" si="1378"/>
        <v>0</v>
      </c>
      <c r="BO2580" s="32">
        <f t="shared" ca="1" si="1378"/>
        <v>0</v>
      </c>
      <c r="BP2580" s="54">
        <v>0</v>
      </c>
    </row>
    <row r="2581" spans="1:68" hidden="1" outlineLevel="2">
      <c r="A2581" s="53"/>
      <c r="B2581" s="44">
        <f ca="1">COUNT(B$5:OFFSET(B2581,-1,0))</f>
        <v>2486</v>
      </c>
      <c r="C2581" s="31">
        <f ca="1">$B$2281</f>
        <v>2196</v>
      </c>
      <c r="D2581" s="45">
        <f t="shared" ca="1" si="1368"/>
        <v>2276</v>
      </c>
      <c r="E2581">
        <v>0</v>
      </c>
      <c r="F2581" t="b">
        <v>0</v>
      </c>
      <c r="G2581" t="b">
        <v>0</v>
      </c>
      <c r="H2581" t="b">
        <v>0</v>
      </c>
      <c r="I2581" s="3" t="str">
        <f t="shared" ca="1" si="1369"/>
        <v>G13- SRW + ERA</v>
      </c>
      <c r="J2581" s="16" t="str">
        <f ca="1">IF(MATCH(I2581,I$5:I2581,0)=(COUNTA(I$5:I2581)),"-","Dup")</f>
        <v>-</v>
      </c>
      <c r="K2581" s="32" t="str">
        <f t="shared" ca="1" si="1378"/>
        <v>-</v>
      </c>
      <c r="L2581" s="32" t="b">
        <f t="shared" ca="1" si="1378"/>
        <v>0</v>
      </c>
      <c r="M2581" s="32" t="b">
        <f t="shared" ca="1" si="1378"/>
        <v>1</v>
      </c>
      <c r="N2581" s="32">
        <f t="shared" ca="1" si="1378"/>
        <v>2</v>
      </c>
      <c r="O2581" s="32" t="str">
        <f t="shared" ca="1" si="1378"/>
        <v>-</v>
      </c>
      <c r="P2581" s="32" t="str">
        <f t="shared" ca="1" si="1378"/>
        <v>-</v>
      </c>
      <c r="Q2581" s="32" t="str">
        <f t="shared" ca="1" si="1378"/>
        <v>-</v>
      </c>
      <c r="R2581" s="32" t="str">
        <f t="shared" ca="1" si="1378"/>
        <v>-</v>
      </c>
      <c r="S2581" s="32" t="str">
        <f t="shared" ca="1" si="1378"/>
        <v>-</v>
      </c>
      <c r="T2581" s="32" t="str">
        <f t="shared" ca="1" si="1378"/>
        <v>-</v>
      </c>
      <c r="U2581" s="32" t="str">
        <f t="shared" ca="1" si="1378"/>
        <v>-</v>
      </c>
      <c r="V2581" s="32" t="str">
        <f t="shared" ca="1" si="1378"/>
        <v>-</v>
      </c>
      <c r="W2581" s="32" t="str">
        <f t="shared" ca="1" si="1378"/>
        <v>-</v>
      </c>
      <c r="X2581" s="32" t="str">
        <f t="shared" ca="1" si="1378"/>
        <v>-</v>
      </c>
      <c r="Y2581" s="32" t="str">
        <f t="shared" ca="1" si="1378"/>
        <v>-</v>
      </c>
      <c r="Z2581" s="32" t="str">
        <f t="shared" ca="1" si="1378"/>
        <v>-</v>
      </c>
      <c r="AA2581" s="32" t="b">
        <f t="shared" ca="1" si="1377"/>
        <v>1</v>
      </c>
      <c r="AB2581" s="32" t="b">
        <f t="shared" ca="1" si="1377"/>
        <v>0</v>
      </c>
      <c r="AC2581" s="32" t="b">
        <f t="shared" ca="1" si="1377"/>
        <v>1</v>
      </c>
      <c r="AD2581" s="32" t="b">
        <f t="shared" ca="1" si="1377"/>
        <v>1</v>
      </c>
      <c r="AE2581" s="32" t="b">
        <f t="shared" ca="1" si="1377"/>
        <v>1</v>
      </c>
      <c r="AF2581" s="32">
        <f t="shared" ca="1" si="1378"/>
        <v>0</v>
      </c>
      <c r="AG2581" s="32">
        <f t="shared" ca="1" si="1378"/>
        <v>0.4</v>
      </c>
      <c r="AH2581" s="32">
        <f t="shared" ca="1" si="1378"/>
        <v>-0.4</v>
      </c>
      <c r="AI2581" s="32" t="str">
        <f t="shared" ca="1" si="1377"/>
        <v>-</v>
      </c>
      <c r="AJ2581" s="32" t="str">
        <f t="shared" ca="1" si="1377"/>
        <v>-</v>
      </c>
      <c r="AK2581" s="32">
        <f t="shared" ca="1" si="1378"/>
        <v>0</v>
      </c>
      <c r="AL2581" s="32">
        <f t="shared" ca="1" si="1378"/>
        <v>1</v>
      </c>
      <c r="AM2581" s="32">
        <f t="shared" ca="1" si="1378"/>
        <v>-1</v>
      </c>
      <c r="AN2581" s="32">
        <f t="shared" ca="1" si="1377"/>
        <v>3.9</v>
      </c>
      <c r="AO2581" s="32" t="str">
        <f t="shared" ca="1" si="1378"/>
        <v>-</v>
      </c>
      <c r="AP2581" s="32" t="str">
        <f t="shared" ca="1" si="1378"/>
        <v>-</v>
      </c>
      <c r="AQ2581" s="32" t="b">
        <f t="shared" ca="1" si="1377"/>
        <v>1</v>
      </c>
      <c r="AR2581" s="32" t="b">
        <f t="shared" ca="1" si="1377"/>
        <v>1</v>
      </c>
      <c r="AS2581" s="32" t="str">
        <f t="shared" ca="1" si="1377"/>
        <v>-</v>
      </c>
      <c r="AT2581" s="32" t="str">
        <f t="shared" ca="1" si="1377"/>
        <v>-</v>
      </c>
      <c r="AU2581" s="32">
        <f t="shared" ca="1" si="1377"/>
        <v>1.9712643678161612E-2</v>
      </c>
      <c r="AV2581" s="32">
        <f t="shared" ca="1" si="1378"/>
        <v>63.841500000000003</v>
      </c>
      <c r="AW2581" s="57">
        <f t="shared" ca="1" si="1374"/>
        <v>1</v>
      </c>
      <c r="AX2581" s="57">
        <f t="shared" ca="1" si="1374"/>
        <v>0</v>
      </c>
      <c r="AY2581" s="57">
        <f t="shared" ca="1" si="1374"/>
        <v>1</v>
      </c>
      <c r="AZ2581" s="57">
        <f t="shared" ca="1" si="1374"/>
        <v>1</v>
      </c>
      <c r="BA2581" s="32">
        <f t="shared" ca="1" si="1378"/>
        <v>0</v>
      </c>
      <c r="BB2581" s="32">
        <f t="shared" ca="1" si="1378"/>
        <v>0</v>
      </c>
      <c r="BC2581" s="57">
        <f t="shared" ca="1" si="1375"/>
        <v>1</v>
      </c>
      <c r="BD2581" s="57">
        <f t="shared" ca="1" si="1375"/>
        <v>0</v>
      </c>
      <c r="BE2581" s="57">
        <f t="shared" ca="1" si="1375"/>
        <v>0</v>
      </c>
      <c r="BF2581" s="57">
        <f t="shared" ca="1" si="1375"/>
        <v>0</v>
      </c>
      <c r="BG2581" s="32">
        <f t="shared" ca="1" si="1376"/>
        <v>0.13523036270290056</v>
      </c>
      <c r="BH2581" s="32">
        <f t="shared" ca="1" si="1376"/>
        <v>-0.27445304437931894</v>
      </c>
      <c r="BI2581" s="32" t="str">
        <f t="shared" ca="1" si="1378"/>
        <v>-</v>
      </c>
      <c r="BJ2581" s="32" t="str">
        <f t="shared" ca="1" si="1378"/>
        <v>-</v>
      </c>
      <c r="BK2581" s="32" t="str">
        <f t="shared" ca="1" si="1378"/>
        <v>-</v>
      </c>
      <c r="BL2581" s="32">
        <f t="shared" ca="1" si="1378"/>
        <v>0</v>
      </c>
      <c r="BM2581" s="32">
        <f t="shared" ca="1" si="1378"/>
        <v>0</v>
      </c>
      <c r="BN2581" s="32">
        <f t="shared" ca="1" si="1378"/>
        <v>0</v>
      </c>
      <c r="BO2581" s="32">
        <f t="shared" ca="1" si="1378"/>
        <v>0</v>
      </c>
      <c r="BP2581" s="54">
        <v>0</v>
      </c>
    </row>
    <row r="2582" spans="1:68" hidden="1" outlineLevel="2">
      <c r="A2582" s="53"/>
      <c r="B2582" s="44">
        <f ca="1">COUNT(B$5:OFFSET(B2582,-1,0))</f>
        <v>2487</v>
      </c>
      <c r="C2582" s="31">
        <f ca="1">$B$2282</f>
        <v>2197</v>
      </c>
      <c r="D2582" s="45">
        <f t="shared" ca="1" si="1368"/>
        <v>2277</v>
      </c>
      <c r="E2582">
        <v>0</v>
      </c>
      <c r="F2582" t="b">
        <v>0</v>
      </c>
      <c r="G2582" t="b">
        <v>0</v>
      </c>
      <c r="H2582" t="b">
        <v>0</v>
      </c>
      <c r="I2582" s="3" t="str">
        <f t="shared" ca="1" si="1369"/>
        <v>G14- SRW + ERA</v>
      </c>
      <c r="J2582" s="16" t="str">
        <f ca="1">IF(MATCH(I2582,I$5:I2582,0)=(COUNTA(I$5:I2582)),"-","Dup")</f>
        <v>-</v>
      </c>
      <c r="K2582" s="32" t="str">
        <f t="shared" ca="1" si="1378"/>
        <v>-</v>
      </c>
      <c r="L2582" s="32" t="b">
        <f t="shared" ca="1" si="1378"/>
        <v>0</v>
      </c>
      <c r="M2582" s="32" t="b">
        <f t="shared" ca="1" si="1378"/>
        <v>1</v>
      </c>
      <c r="N2582" s="32">
        <f t="shared" ca="1" si="1378"/>
        <v>2</v>
      </c>
      <c r="O2582" s="32" t="str">
        <f t="shared" ca="1" si="1378"/>
        <v>-</v>
      </c>
      <c r="P2582" s="32" t="str">
        <f t="shared" ca="1" si="1378"/>
        <v>-</v>
      </c>
      <c r="Q2582" s="32" t="str">
        <f t="shared" ca="1" si="1378"/>
        <v>-</v>
      </c>
      <c r="R2582" s="32" t="str">
        <f t="shared" ca="1" si="1378"/>
        <v>-</v>
      </c>
      <c r="S2582" s="32" t="str">
        <f t="shared" ca="1" si="1378"/>
        <v>-</v>
      </c>
      <c r="T2582" s="32" t="str">
        <f t="shared" ca="1" si="1378"/>
        <v>-</v>
      </c>
      <c r="U2582" s="32" t="str">
        <f t="shared" ca="1" si="1378"/>
        <v>-</v>
      </c>
      <c r="V2582" s="32" t="str">
        <f t="shared" ca="1" si="1378"/>
        <v>-</v>
      </c>
      <c r="W2582" s="32" t="str">
        <f t="shared" ca="1" si="1378"/>
        <v>-</v>
      </c>
      <c r="X2582" s="32" t="str">
        <f t="shared" ca="1" si="1378"/>
        <v>-</v>
      </c>
      <c r="Y2582" s="32" t="str">
        <f t="shared" ca="1" si="1378"/>
        <v>-</v>
      </c>
      <c r="Z2582" s="32" t="str">
        <f t="shared" ca="1" si="1378"/>
        <v>-</v>
      </c>
      <c r="AA2582" s="32" t="b">
        <f t="shared" ca="1" si="1377"/>
        <v>1</v>
      </c>
      <c r="AB2582" s="32" t="b">
        <f t="shared" ca="1" si="1377"/>
        <v>0</v>
      </c>
      <c r="AC2582" s="32" t="b">
        <f t="shared" ca="1" si="1377"/>
        <v>1</v>
      </c>
      <c r="AD2582" s="32" t="b">
        <f t="shared" ca="1" si="1377"/>
        <v>1</v>
      </c>
      <c r="AE2582" s="32" t="b">
        <f t="shared" ca="1" si="1377"/>
        <v>1</v>
      </c>
      <c r="AF2582" s="32">
        <f t="shared" ca="1" si="1378"/>
        <v>0</v>
      </c>
      <c r="AG2582" s="32">
        <f t="shared" ca="1" si="1378"/>
        <v>0.4</v>
      </c>
      <c r="AH2582" s="32">
        <f t="shared" ca="1" si="1378"/>
        <v>-0.4</v>
      </c>
      <c r="AI2582" s="32" t="str">
        <f t="shared" ca="1" si="1377"/>
        <v>-</v>
      </c>
      <c r="AJ2582" s="32" t="str">
        <f t="shared" ca="1" si="1377"/>
        <v>-</v>
      </c>
      <c r="AK2582" s="32">
        <f t="shared" ca="1" si="1378"/>
        <v>0</v>
      </c>
      <c r="AL2582" s="32">
        <f t="shared" ca="1" si="1378"/>
        <v>1</v>
      </c>
      <c r="AM2582" s="32">
        <f t="shared" ca="1" si="1378"/>
        <v>-1</v>
      </c>
      <c r="AN2582" s="32">
        <f t="shared" ca="1" si="1377"/>
        <v>3.9</v>
      </c>
      <c r="AO2582" s="32" t="str">
        <f t="shared" ca="1" si="1378"/>
        <v>-</v>
      </c>
      <c r="AP2582" s="32" t="str">
        <f t="shared" ca="1" si="1378"/>
        <v>-</v>
      </c>
      <c r="AQ2582" s="32" t="b">
        <f t="shared" ca="1" si="1377"/>
        <v>1</v>
      </c>
      <c r="AR2582" s="32" t="b">
        <f t="shared" ca="1" si="1377"/>
        <v>1</v>
      </c>
      <c r="AS2582" s="32" t="str">
        <f t="shared" ca="1" si="1377"/>
        <v>-</v>
      </c>
      <c r="AT2582" s="32" t="str">
        <f t="shared" ca="1" si="1377"/>
        <v>-</v>
      </c>
      <c r="AU2582" s="32">
        <f t="shared" ca="1" si="1377"/>
        <v>9.3045977011494752E-2</v>
      </c>
      <c r="AV2582" s="32">
        <f t="shared" ca="1" si="1378"/>
        <v>55.713000000000001</v>
      </c>
      <c r="AW2582" s="57">
        <f t="shared" ca="1" si="1374"/>
        <v>1</v>
      </c>
      <c r="AX2582" s="57">
        <f t="shared" ca="1" si="1374"/>
        <v>0</v>
      </c>
      <c r="AY2582" s="57">
        <f t="shared" ca="1" si="1374"/>
        <v>1</v>
      </c>
      <c r="AZ2582" s="57">
        <f t="shared" ca="1" si="1374"/>
        <v>1</v>
      </c>
      <c r="BA2582" s="32">
        <f t="shared" ca="1" si="1378"/>
        <v>0</v>
      </c>
      <c r="BB2582" s="32">
        <f t="shared" ca="1" si="1378"/>
        <v>0</v>
      </c>
      <c r="BC2582" s="57">
        <f t="shared" ca="1" si="1375"/>
        <v>1</v>
      </c>
      <c r="BD2582" s="57">
        <f t="shared" ca="1" si="1375"/>
        <v>0</v>
      </c>
      <c r="BE2582" s="57">
        <f t="shared" ca="1" si="1375"/>
        <v>0</v>
      </c>
      <c r="BF2582" s="57">
        <f t="shared" ca="1" si="1375"/>
        <v>0</v>
      </c>
      <c r="BG2582" s="32">
        <f t="shared" ca="1" si="1376"/>
        <v>0.44069602803955554</v>
      </c>
      <c r="BH2582" s="32">
        <f t="shared" ca="1" si="1376"/>
        <v>9.3382678707361721E-2</v>
      </c>
      <c r="BI2582" s="32" t="str">
        <f t="shared" ca="1" si="1378"/>
        <v>-</v>
      </c>
      <c r="BJ2582" s="32" t="str">
        <f t="shared" ca="1" si="1378"/>
        <v>-</v>
      </c>
      <c r="BK2582" s="32" t="str">
        <f t="shared" ca="1" si="1378"/>
        <v>-</v>
      </c>
      <c r="BL2582" s="32">
        <f t="shared" ca="1" si="1378"/>
        <v>0</v>
      </c>
      <c r="BM2582" s="32">
        <f t="shared" ca="1" si="1378"/>
        <v>0</v>
      </c>
      <c r="BN2582" s="32">
        <f t="shared" ca="1" si="1378"/>
        <v>0</v>
      </c>
      <c r="BO2582" s="32">
        <f t="shared" ca="1" si="1378"/>
        <v>0</v>
      </c>
      <c r="BP2582" s="54">
        <v>0</v>
      </c>
    </row>
    <row r="2583" spans="1:68" hidden="1" outlineLevel="2">
      <c r="A2583" s="53"/>
      <c r="B2583" s="44">
        <f ca="1">COUNT(B$5:OFFSET(B2583,-1,0))</f>
        <v>2488</v>
      </c>
      <c r="C2583" s="31">
        <f ca="1">$B$2283</f>
        <v>2198</v>
      </c>
      <c r="D2583" s="45">
        <f t="shared" ca="1" si="1368"/>
        <v>2278</v>
      </c>
      <c r="E2583">
        <v>0</v>
      </c>
      <c r="F2583" t="b">
        <v>0</v>
      </c>
      <c r="G2583" t="b">
        <v>0</v>
      </c>
      <c r="H2583" t="b">
        <v>0</v>
      </c>
      <c r="I2583" s="3" t="str">
        <f t="shared" ca="1" si="1369"/>
        <v>G15- SRW + ERA</v>
      </c>
      <c r="J2583" s="16" t="str">
        <f ca="1">IF(MATCH(I2583,I$5:I2583,0)=(COUNTA(I$5:I2583)),"-","Dup")</f>
        <v>-</v>
      </c>
      <c r="K2583" s="32" t="str">
        <f t="shared" ca="1" si="1378"/>
        <v>-</v>
      </c>
      <c r="L2583" s="32" t="b">
        <f t="shared" ca="1" si="1378"/>
        <v>0</v>
      </c>
      <c r="M2583" s="32" t="b">
        <f t="shared" ca="1" si="1378"/>
        <v>1</v>
      </c>
      <c r="N2583" s="32">
        <f t="shared" ca="1" si="1378"/>
        <v>2</v>
      </c>
      <c r="O2583" s="32" t="str">
        <f t="shared" ca="1" si="1378"/>
        <v>-</v>
      </c>
      <c r="P2583" s="32" t="str">
        <f t="shared" ca="1" si="1378"/>
        <v>-</v>
      </c>
      <c r="Q2583" s="32" t="str">
        <f t="shared" ca="1" si="1378"/>
        <v>-</v>
      </c>
      <c r="R2583" s="32" t="str">
        <f t="shared" ca="1" si="1378"/>
        <v>-</v>
      </c>
      <c r="S2583" s="32" t="str">
        <f t="shared" ca="1" si="1378"/>
        <v>-</v>
      </c>
      <c r="T2583" s="32" t="str">
        <f t="shared" ca="1" si="1378"/>
        <v>-</v>
      </c>
      <c r="U2583" s="32" t="str">
        <f t="shared" ca="1" si="1378"/>
        <v>-</v>
      </c>
      <c r="V2583" s="32" t="str">
        <f t="shared" ca="1" si="1378"/>
        <v>-</v>
      </c>
      <c r="W2583" s="32" t="str">
        <f t="shared" ca="1" si="1378"/>
        <v>-</v>
      </c>
      <c r="X2583" s="32" t="str">
        <f t="shared" ca="1" si="1378"/>
        <v>-</v>
      </c>
      <c r="Y2583" s="32" t="str">
        <f t="shared" ca="1" si="1378"/>
        <v>-</v>
      </c>
      <c r="Z2583" s="32" t="str">
        <f t="shared" ca="1" si="1378"/>
        <v>-</v>
      </c>
      <c r="AA2583" s="32" t="b">
        <f t="shared" ca="1" si="1377"/>
        <v>1</v>
      </c>
      <c r="AB2583" s="32" t="b">
        <f t="shared" ca="1" si="1377"/>
        <v>0</v>
      </c>
      <c r="AC2583" s="32" t="b">
        <f t="shared" ca="1" si="1377"/>
        <v>1</v>
      </c>
      <c r="AD2583" s="32" t="b">
        <f t="shared" ca="1" si="1377"/>
        <v>1</v>
      </c>
      <c r="AE2583" s="32" t="b">
        <f t="shared" ca="1" si="1377"/>
        <v>1</v>
      </c>
      <c r="AF2583" s="32">
        <f t="shared" ca="1" si="1378"/>
        <v>0</v>
      </c>
      <c r="AG2583" s="32">
        <f t="shared" ca="1" si="1378"/>
        <v>0.4</v>
      </c>
      <c r="AH2583" s="32">
        <f t="shared" ca="1" si="1378"/>
        <v>-0.4</v>
      </c>
      <c r="AI2583" s="32" t="str">
        <f t="shared" ca="1" si="1377"/>
        <v>-</v>
      </c>
      <c r="AJ2583" s="32" t="str">
        <f t="shared" ca="1" si="1377"/>
        <v>-</v>
      </c>
      <c r="AK2583" s="32">
        <f t="shared" ca="1" si="1378"/>
        <v>0</v>
      </c>
      <c r="AL2583" s="32">
        <f t="shared" ca="1" si="1378"/>
        <v>1</v>
      </c>
      <c r="AM2583" s="32">
        <f t="shared" ca="1" si="1378"/>
        <v>-1</v>
      </c>
      <c r="AN2583" s="32">
        <f t="shared" ca="1" si="1377"/>
        <v>3.9</v>
      </c>
      <c r="AO2583" s="32" t="str">
        <f t="shared" ca="1" si="1378"/>
        <v>-</v>
      </c>
      <c r="AP2583" s="32" t="str">
        <f t="shared" ca="1" si="1378"/>
        <v>-</v>
      </c>
      <c r="AQ2583" s="32" t="b">
        <f t="shared" ca="1" si="1377"/>
        <v>1</v>
      </c>
      <c r="AR2583" s="32" t="b">
        <f t="shared" ca="1" si="1377"/>
        <v>1</v>
      </c>
      <c r="AS2583" s="32" t="str">
        <f t="shared" ca="1" si="1377"/>
        <v>-</v>
      </c>
      <c r="AT2583" s="32" t="str">
        <f t="shared" ca="1" si="1377"/>
        <v>-</v>
      </c>
      <c r="AU2583" s="32">
        <f t="shared" ca="1" si="1377"/>
        <v>-0.13028735632183852</v>
      </c>
      <c r="AV2583" s="32">
        <f t="shared" ca="1" si="1378"/>
        <v>59.744700000000002</v>
      </c>
      <c r="AW2583" s="57">
        <f t="shared" ca="1" si="1374"/>
        <v>1</v>
      </c>
      <c r="AX2583" s="57">
        <f t="shared" ca="1" si="1374"/>
        <v>0</v>
      </c>
      <c r="AY2583" s="57">
        <f t="shared" ca="1" si="1374"/>
        <v>1</v>
      </c>
      <c r="AZ2583" s="57">
        <f t="shared" ca="1" si="1374"/>
        <v>1</v>
      </c>
      <c r="BA2583" s="32">
        <f t="shared" ca="1" si="1378"/>
        <v>0</v>
      </c>
      <c r="BB2583" s="32">
        <f t="shared" ca="1" si="1378"/>
        <v>0</v>
      </c>
      <c r="BC2583" s="57">
        <f t="shared" ca="1" si="1375"/>
        <v>1</v>
      </c>
      <c r="BD2583" s="57">
        <f t="shared" ca="1" si="1375"/>
        <v>0</v>
      </c>
      <c r="BE2583" s="57">
        <f t="shared" ca="1" si="1375"/>
        <v>0</v>
      </c>
      <c r="BF2583" s="57">
        <f t="shared" ca="1" si="1375"/>
        <v>0</v>
      </c>
      <c r="BG2583" s="32">
        <f t="shared" ca="1" si="1376"/>
        <v>-0.36793921068302282</v>
      </c>
      <c r="BH2583" s="32">
        <f t="shared" ca="1" si="1376"/>
        <v>-0.13938652506152127</v>
      </c>
      <c r="BI2583" s="32" t="str">
        <f t="shared" ca="1" si="1378"/>
        <v>-</v>
      </c>
      <c r="BJ2583" s="32" t="str">
        <f t="shared" ca="1" si="1378"/>
        <v>-</v>
      </c>
      <c r="BK2583" s="32" t="str">
        <f t="shared" ca="1" si="1378"/>
        <v>-</v>
      </c>
      <c r="BL2583" s="32">
        <f t="shared" ca="1" si="1378"/>
        <v>0</v>
      </c>
      <c r="BM2583" s="32">
        <f t="shared" ca="1" si="1378"/>
        <v>0</v>
      </c>
      <c r="BN2583" s="32">
        <f t="shared" ca="1" si="1378"/>
        <v>0</v>
      </c>
      <c r="BO2583" s="32">
        <f t="shared" ca="1" si="1378"/>
        <v>0</v>
      </c>
      <c r="BP2583" s="54">
        <v>0</v>
      </c>
    </row>
    <row r="2584" spans="1:68" hidden="1" outlineLevel="2">
      <c r="A2584" s="53"/>
      <c r="B2584" s="44">
        <f ca="1">COUNT(B$5:OFFSET(B2584,-1,0))</f>
        <v>2489</v>
      </c>
      <c r="C2584" s="31">
        <f ca="1">$B$2284</f>
        <v>2199</v>
      </c>
      <c r="D2584" s="45">
        <f t="shared" ca="1" si="1368"/>
        <v>2279</v>
      </c>
      <c r="E2584">
        <v>0</v>
      </c>
      <c r="F2584" t="b">
        <v>0</v>
      </c>
      <c r="G2584" t="b">
        <v>0</v>
      </c>
      <c r="H2584" t="b">
        <v>0</v>
      </c>
      <c r="I2584" s="3" t="str">
        <f t="shared" ca="1" si="1369"/>
        <v>G16- SRW + ERA</v>
      </c>
      <c r="J2584" s="16" t="str">
        <f ca="1">IF(MATCH(I2584,I$5:I2584,0)=(COUNTA(I$5:I2584)),"-","Dup")</f>
        <v>-</v>
      </c>
      <c r="K2584" s="32" t="str">
        <f t="shared" ca="1" si="1378"/>
        <v>-</v>
      </c>
      <c r="L2584" s="32" t="b">
        <f t="shared" ca="1" si="1378"/>
        <v>0</v>
      </c>
      <c r="M2584" s="32" t="b">
        <f t="shared" ca="1" si="1378"/>
        <v>1</v>
      </c>
      <c r="N2584" s="32">
        <f t="shared" ca="1" si="1378"/>
        <v>2</v>
      </c>
      <c r="O2584" s="32" t="str">
        <f t="shared" ca="1" si="1378"/>
        <v>-</v>
      </c>
      <c r="P2584" s="32" t="str">
        <f t="shared" ca="1" si="1378"/>
        <v>-</v>
      </c>
      <c r="Q2584" s="32" t="str">
        <f t="shared" ca="1" si="1378"/>
        <v>-</v>
      </c>
      <c r="R2584" s="32" t="str">
        <f t="shared" ca="1" si="1378"/>
        <v>-</v>
      </c>
      <c r="S2584" s="32" t="str">
        <f t="shared" ca="1" si="1378"/>
        <v>-</v>
      </c>
      <c r="T2584" s="32" t="str">
        <f t="shared" ca="1" si="1378"/>
        <v>-</v>
      </c>
      <c r="U2584" s="32" t="str">
        <f t="shared" ca="1" si="1378"/>
        <v>-</v>
      </c>
      <c r="V2584" s="32" t="str">
        <f t="shared" ca="1" si="1378"/>
        <v>-</v>
      </c>
      <c r="W2584" s="32" t="str">
        <f t="shared" ca="1" si="1378"/>
        <v>-</v>
      </c>
      <c r="X2584" s="32" t="str">
        <f t="shared" ca="1" si="1378"/>
        <v>-</v>
      </c>
      <c r="Y2584" s="32" t="str">
        <f t="shared" ca="1" si="1378"/>
        <v>-</v>
      </c>
      <c r="Z2584" s="32" t="str">
        <f t="shared" ca="1" si="1378"/>
        <v>-</v>
      </c>
      <c r="AA2584" s="32" t="b">
        <f t="shared" ca="1" si="1377"/>
        <v>1</v>
      </c>
      <c r="AB2584" s="32" t="b">
        <f t="shared" ca="1" si="1377"/>
        <v>0</v>
      </c>
      <c r="AC2584" s="32" t="b">
        <f t="shared" ca="1" si="1377"/>
        <v>1</v>
      </c>
      <c r="AD2584" s="32" t="b">
        <f t="shared" ca="1" si="1377"/>
        <v>1</v>
      </c>
      <c r="AE2584" s="32" t="b">
        <f t="shared" ca="1" si="1377"/>
        <v>1</v>
      </c>
      <c r="AF2584" s="32">
        <f t="shared" ca="1" si="1378"/>
        <v>0</v>
      </c>
      <c r="AG2584" s="32">
        <f t="shared" ref="AF2584:BB2597" ca="1" si="1379">OFFSET(AG$5,$D2584,0)</f>
        <v>0.4</v>
      </c>
      <c r="AH2584" s="32">
        <f t="shared" ca="1" si="1379"/>
        <v>-0.4</v>
      </c>
      <c r="AI2584" s="32" t="str">
        <f t="shared" ca="1" si="1379"/>
        <v>-</v>
      </c>
      <c r="AJ2584" s="32" t="str">
        <f t="shared" ca="1" si="1379"/>
        <v>-</v>
      </c>
      <c r="AK2584" s="32">
        <f t="shared" ca="1" si="1379"/>
        <v>0</v>
      </c>
      <c r="AL2584" s="32">
        <f t="shared" ca="1" si="1379"/>
        <v>1</v>
      </c>
      <c r="AM2584" s="32">
        <f t="shared" ca="1" si="1379"/>
        <v>-1</v>
      </c>
      <c r="AN2584" s="32">
        <f t="shared" ca="1" si="1379"/>
        <v>3.9</v>
      </c>
      <c r="AO2584" s="32" t="str">
        <f t="shared" ca="1" si="1379"/>
        <v>-</v>
      </c>
      <c r="AP2584" s="32" t="str">
        <f t="shared" ca="1" si="1379"/>
        <v>-</v>
      </c>
      <c r="AQ2584" s="32" t="b">
        <f t="shared" ca="1" si="1379"/>
        <v>1</v>
      </c>
      <c r="AR2584" s="32" t="b">
        <f t="shared" ca="1" si="1379"/>
        <v>1</v>
      </c>
      <c r="AS2584" s="32" t="str">
        <f t="shared" ca="1" si="1379"/>
        <v>-</v>
      </c>
      <c r="AT2584" s="32" t="str">
        <f t="shared" ca="1" si="1379"/>
        <v>-</v>
      </c>
      <c r="AU2584" s="32">
        <f t="shared" ca="1" si="1377"/>
        <v>-0.14362068965517183</v>
      </c>
      <c r="AV2584" s="32">
        <f t="shared" ca="1" si="1379"/>
        <v>57.333199999999998</v>
      </c>
      <c r="AW2584" s="57">
        <f t="shared" ca="1" si="1374"/>
        <v>1</v>
      </c>
      <c r="AX2584" s="57">
        <f t="shared" ca="1" si="1374"/>
        <v>0</v>
      </c>
      <c r="AY2584" s="57">
        <f t="shared" ca="1" si="1374"/>
        <v>1</v>
      </c>
      <c r="AZ2584" s="57">
        <f t="shared" ca="1" si="1374"/>
        <v>1</v>
      </c>
      <c r="BA2584" s="32">
        <f t="shared" ca="1" si="1379"/>
        <v>0</v>
      </c>
      <c r="BB2584" s="32">
        <f t="shared" ca="1" si="1379"/>
        <v>0</v>
      </c>
      <c r="BC2584" s="57">
        <f t="shared" ca="1" si="1375"/>
        <v>1</v>
      </c>
      <c r="BD2584" s="57">
        <f t="shared" ca="1" si="1375"/>
        <v>0</v>
      </c>
      <c r="BE2584" s="57">
        <f t="shared" ca="1" si="1375"/>
        <v>0</v>
      </c>
      <c r="BF2584" s="57">
        <f t="shared" ca="1" si="1375"/>
        <v>0</v>
      </c>
      <c r="BG2584" s="32">
        <f t="shared" ca="1" si="1376"/>
        <v>0.15281469721602114</v>
      </c>
      <c r="BH2584" s="32">
        <f t="shared" ca="1" si="1376"/>
        <v>2.3532908969271515E-2</v>
      </c>
      <c r="BI2584" s="32" t="str">
        <f t="shared" ref="BB2584:BO2597" ca="1" si="1380">OFFSET(BI$5,$D2584,0)</f>
        <v>-</v>
      </c>
      <c r="BJ2584" s="32" t="str">
        <f t="shared" ca="1" si="1380"/>
        <v>-</v>
      </c>
      <c r="BK2584" s="32" t="str">
        <f t="shared" ca="1" si="1380"/>
        <v>-</v>
      </c>
      <c r="BL2584" s="32">
        <f t="shared" ca="1" si="1380"/>
        <v>0</v>
      </c>
      <c r="BM2584" s="32">
        <f t="shared" ca="1" si="1380"/>
        <v>0</v>
      </c>
      <c r="BN2584" s="32">
        <f t="shared" ca="1" si="1380"/>
        <v>0</v>
      </c>
      <c r="BO2584" s="32">
        <f t="shared" ca="1" si="1380"/>
        <v>0</v>
      </c>
      <c r="BP2584" s="54">
        <v>0</v>
      </c>
    </row>
    <row r="2585" spans="1:68" hidden="1" outlineLevel="2">
      <c r="A2585" s="53"/>
      <c r="B2585" s="44">
        <f ca="1">COUNT(B$5:OFFSET(B2585,-1,0))</f>
        <v>2490</v>
      </c>
      <c r="C2585" s="31">
        <f ca="1">$B$2285</f>
        <v>2200</v>
      </c>
      <c r="D2585" s="45">
        <f t="shared" ca="1" si="1368"/>
        <v>2280</v>
      </c>
      <c r="E2585">
        <v>0</v>
      </c>
      <c r="F2585" t="b">
        <v>0</v>
      </c>
      <c r="G2585" t="b">
        <v>0</v>
      </c>
      <c r="H2585" t="b">
        <v>0</v>
      </c>
      <c r="I2585" s="3" t="str">
        <f t="shared" ca="1" si="1369"/>
        <v>G17- SRW + ERA</v>
      </c>
      <c r="J2585" s="16" t="str">
        <f ca="1">IF(MATCH(I2585,I$5:I2585,0)=(COUNTA(I$5:I2585)),"-","Dup")</f>
        <v>-</v>
      </c>
      <c r="K2585" s="32" t="str">
        <f t="shared" ref="K2585:AA2597" ca="1" si="1381">OFFSET(K$5,$D2585,0)</f>
        <v>-</v>
      </c>
      <c r="L2585" s="32" t="b">
        <f t="shared" ca="1" si="1381"/>
        <v>0</v>
      </c>
      <c r="M2585" s="32" t="b">
        <f t="shared" ca="1" si="1381"/>
        <v>1</v>
      </c>
      <c r="N2585" s="32">
        <f t="shared" ca="1" si="1381"/>
        <v>2</v>
      </c>
      <c r="O2585" s="32" t="str">
        <f t="shared" ca="1" si="1381"/>
        <v>-</v>
      </c>
      <c r="P2585" s="32" t="str">
        <f t="shared" ca="1" si="1381"/>
        <v>-</v>
      </c>
      <c r="Q2585" s="32" t="str">
        <f t="shared" ca="1" si="1381"/>
        <v>-</v>
      </c>
      <c r="R2585" s="32" t="str">
        <f t="shared" ca="1" si="1381"/>
        <v>-</v>
      </c>
      <c r="S2585" s="32" t="str">
        <f t="shared" ca="1" si="1381"/>
        <v>-</v>
      </c>
      <c r="T2585" s="32" t="str">
        <f t="shared" ca="1" si="1381"/>
        <v>-</v>
      </c>
      <c r="U2585" s="32" t="str">
        <f t="shared" ca="1" si="1381"/>
        <v>-</v>
      </c>
      <c r="V2585" s="32" t="str">
        <f t="shared" ca="1" si="1381"/>
        <v>-</v>
      </c>
      <c r="W2585" s="32" t="str">
        <f t="shared" ca="1" si="1381"/>
        <v>-</v>
      </c>
      <c r="X2585" s="32" t="str">
        <f t="shared" ca="1" si="1381"/>
        <v>-</v>
      </c>
      <c r="Y2585" s="32" t="str">
        <f t="shared" ca="1" si="1381"/>
        <v>-</v>
      </c>
      <c r="Z2585" s="32" t="str">
        <f t="shared" ca="1" si="1381"/>
        <v>-</v>
      </c>
      <c r="AA2585" s="32" t="b">
        <f t="shared" ca="1" si="1381"/>
        <v>1</v>
      </c>
      <c r="AB2585" s="32" t="b">
        <f t="shared" ca="1" si="1377"/>
        <v>0</v>
      </c>
      <c r="AC2585" s="32" t="b">
        <f t="shared" ca="1" si="1377"/>
        <v>1</v>
      </c>
      <c r="AD2585" s="32" t="b">
        <f t="shared" ca="1" si="1377"/>
        <v>1</v>
      </c>
      <c r="AE2585" s="32" t="b">
        <f t="shared" ca="1" si="1377"/>
        <v>1</v>
      </c>
      <c r="AF2585" s="32">
        <f t="shared" ca="1" si="1379"/>
        <v>0</v>
      </c>
      <c r="AG2585" s="32">
        <f t="shared" ca="1" si="1379"/>
        <v>0.4</v>
      </c>
      <c r="AH2585" s="32">
        <f t="shared" ca="1" si="1379"/>
        <v>-0.4</v>
      </c>
      <c r="AI2585" s="32" t="str">
        <f t="shared" ca="1" si="1379"/>
        <v>-</v>
      </c>
      <c r="AJ2585" s="32" t="str">
        <f t="shared" ca="1" si="1379"/>
        <v>-</v>
      </c>
      <c r="AK2585" s="32">
        <f t="shared" ca="1" si="1379"/>
        <v>0</v>
      </c>
      <c r="AL2585" s="32">
        <f t="shared" ca="1" si="1379"/>
        <v>1</v>
      </c>
      <c r="AM2585" s="32">
        <f t="shared" ca="1" si="1379"/>
        <v>-1</v>
      </c>
      <c r="AN2585" s="32">
        <f t="shared" ca="1" si="1379"/>
        <v>3.9</v>
      </c>
      <c r="AO2585" s="32" t="str">
        <f t="shared" ca="1" si="1379"/>
        <v>-</v>
      </c>
      <c r="AP2585" s="32" t="str">
        <f t="shared" ca="1" si="1379"/>
        <v>-</v>
      </c>
      <c r="AQ2585" s="32" t="b">
        <f t="shared" ca="1" si="1379"/>
        <v>1</v>
      </c>
      <c r="AR2585" s="32" t="b">
        <f t="shared" ca="1" si="1379"/>
        <v>1</v>
      </c>
      <c r="AS2585" s="32" t="str">
        <f t="shared" ca="1" si="1379"/>
        <v>-</v>
      </c>
      <c r="AT2585" s="32" t="str">
        <f t="shared" ca="1" si="1379"/>
        <v>-</v>
      </c>
      <c r="AU2585" s="32">
        <f t="shared" ca="1" si="1377"/>
        <v>0.22637931034482819</v>
      </c>
      <c r="AV2585" s="32">
        <f t="shared" ca="1" si="1379"/>
        <v>58.217500000000001</v>
      </c>
      <c r="AW2585" s="57">
        <f t="shared" ca="1" si="1374"/>
        <v>1</v>
      </c>
      <c r="AX2585" s="57">
        <f t="shared" ca="1" si="1374"/>
        <v>0</v>
      </c>
      <c r="AY2585" s="57">
        <f t="shared" ca="1" si="1374"/>
        <v>1</v>
      </c>
      <c r="AZ2585" s="57">
        <f t="shared" ca="1" si="1374"/>
        <v>1</v>
      </c>
      <c r="BA2585" s="32">
        <f t="shared" ca="1" si="1379"/>
        <v>0</v>
      </c>
      <c r="BB2585" s="32">
        <f t="shared" ca="1" si="1380"/>
        <v>0</v>
      </c>
      <c r="BC2585" s="57">
        <f t="shared" ca="1" si="1375"/>
        <v>1</v>
      </c>
      <c r="BD2585" s="57">
        <f t="shared" ca="1" si="1375"/>
        <v>0</v>
      </c>
      <c r="BE2585" s="57">
        <f t="shared" ca="1" si="1375"/>
        <v>0</v>
      </c>
      <c r="BF2585" s="57">
        <f t="shared" ca="1" si="1375"/>
        <v>0</v>
      </c>
      <c r="BG2585" s="32">
        <f t="shared" ca="1" si="1376"/>
        <v>0.32775089067571983</v>
      </c>
      <c r="BH2585" s="32">
        <f t="shared" ca="1" si="1376"/>
        <v>8.8791235770151911E-2</v>
      </c>
      <c r="BI2585" s="32" t="str">
        <f t="shared" ca="1" si="1380"/>
        <v>-</v>
      </c>
      <c r="BJ2585" s="32" t="str">
        <f t="shared" ca="1" si="1380"/>
        <v>-</v>
      </c>
      <c r="BK2585" s="32" t="str">
        <f t="shared" ca="1" si="1380"/>
        <v>-</v>
      </c>
      <c r="BL2585" s="32">
        <f t="shared" ca="1" si="1380"/>
        <v>0</v>
      </c>
      <c r="BM2585" s="32">
        <f t="shared" ca="1" si="1380"/>
        <v>0</v>
      </c>
      <c r="BN2585" s="32">
        <f t="shared" ca="1" si="1380"/>
        <v>0</v>
      </c>
      <c r="BO2585" s="32">
        <f t="shared" ca="1" si="1380"/>
        <v>0</v>
      </c>
      <c r="BP2585" s="54">
        <v>0</v>
      </c>
    </row>
    <row r="2586" spans="1:68" hidden="1" outlineLevel="2">
      <c r="A2586" s="53"/>
      <c r="B2586" s="44">
        <f ca="1">COUNT(B$5:OFFSET(B2586,-1,0))</f>
        <v>2491</v>
      </c>
      <c r="C2586" s="31">
        <f ca="1">$B$2286</f>
        <v>2201</v>
      </c>
      <c r="D2586" s="45">
        <f t="shared" ca="1" si="1368"/>
        <v>2281</v>
      </c>
      <c r="E2586">
        <v>0</v>
      </c>
      <c r="F2586" t="b">
        <v>0</v>
      </c>
      <c r="G2586" t="b">
        <v>0</v>
      </c>
      <c r="H2586" t="b">
        <v>0</v>
      </c>
      <c r="I2586" s="3" t="str">
        <f t="shared" ca="1" si="1369"/>
        <v>G18- SRW + ERA</v>
      </c>
      <c r="J2586" s="16" t="str">
        <f ca="1">IF(MATCH(I2586,I$5:I2586,0)=(COUNTA(I$5:I2586)),"-","Dup")</f>
        <v>-</v>
      </c>
      <c r="K2586" s="32" t="str">
        <f t="shared" ca="1" si="1381"/>
        <v>-</v>
      </c>
      <c r="L2586" s="32" t="b">
        <f t="shared" ca="1" si="1381"/>
        <v>0</v>
      </c>
      <c r="M2586" s="32" t="b">
        <f t="shared" ca="1" si="1381"/>
        <v>1</v>
      </c>
      <c r="N2586" s="32">
        <f t="shared" ca="1" si="1381"/>
        <v>2</v>
      </c>
      <c r="O2586" s="32" t="str">
        <f t="shared" ca="1" si="1381"/>
        <v>-</v>
      </c>
      <c r="P2586" s="32" t="str">
        <f t="shared" ca="1" si="1381"/>
        <v>-</v>
      </c>
      <c r="Q2586" s="32" t="str">
        <f t="shared" ca="1" si="1381"/>
        <v>-</v>
      </c>
      <c r="R2586" s="32" t="str">
        <f t="shared" ca="1" si="1381"/>
        <v>-</v>
      </c>
      <c r="S2586" s="32" t="str">
        <f t="shared" ca="1" si="1381"/>
        <v>-</v>
      </c>
      <c r="T2586" s="32" t="str">
        <f t="shared" ca="1" si="1381"/>
        <v>-</v>
      </c>
      <c r="U2586" s="32" t="str">
        <f t="shared" ca="1" si="1381"/>
        <v>-</v>
      </c>
      <c r="V2586" s="32" t="str">
        <f t="shared" ca="1" si="1381"/>
        <v>-</v>
      </c>
      <c r="W2586" s="32" t="str">
        <f t="shared" ca="1" si="1381"/>
        <v>-</v>
      </c>
      <c r="X2586" s="32" t="str">
        <f t="shared" ca="1" si="1381"/>
        <v>-</v>
      </c>
      <c r="Y2586" s="32" t="str">
        <f t="shared" ca="1" si="1381"/>
        <v>-</v>
      </c>
      <c r="Z2586" s="32" t="str">
        <f t="shared" ca="1" si="1381"/>
        <v>-</v>
      </c>
      <c r="AA2586" s="32" t="b">
        <f t="shared" ca="1" si="1377"/>
        <v>1</v>
      </c>
      <c r="AB2586" s="32" t="b">
        <f t="shared" ca="1" si="1377"/>
        <v>0</v>
      </c>
      <c r="AC2586" s="32" t="b">
        <f t="shared" ca="1" si="1377"/>
        <v>1</v>
      </c>
      <c r="AD2586" s="32" t="b">
        <f t="shared" ca="1" si="1377"/>
        <v>1</v>
      </c>
      <c r="AE2586" s="32" t="b">
        <f t="shared" ca="1" si="1377"/>
        <v>1</v>
      </c>
      <c r="AF2586" s="32">
        <f t="shared" ca="1" si="1379"/>
        <v>0</v>
      </c>
      <c r="AG2586" s="32">
        <f t="shared" ca="1" si="1379"/>
        <v>0.4</v>
      </c>
      <c r="AH2586" s="32">
        <f t="shared" ca="1" si="1379"/>
        <v>-0.4</v>
      </c>
      <c r="AI2586" s="32" t="str">
        <f t="shared" ca="1" si="1379"/>
        <v>-</v>
      </c>
      <c r="AJ2586" s="32" t="str">
        <f t="shared" ca="1" si="1379"/>
        <v>-</v>
      </c>
      <c r="AK2586" s="32">
        <f t="shared" ca="1" si="1379"/>
        <v>0</v>
      </c>
      <c r="AL2586" s="32">
        <f t="shared" ca="1" si="1379"/>
        <v>1</v>
      </c>
      <c r="AM2586" s="32">
        <f t="shared" ca="1" si="1379"/>
        <v>-1</v>
      </c>
      <c r="AN2586" s="32">
        <f t="shared" ca="1" si="1379"/>
        <v>3.9</v>
      </c>
      <c r="AO2586" s="32" t="str">
        <f t="shared" ca="1" si="1379"/>
        <v>-</v>
      </c>
      <c r="AP2586" s="32" t="str">
        <f t="shared" ca="1" si="1379"/>
        <v>-</v>
      </c>
      <c r="AQ2586" s="32" t="b">
        <f t="shared" ca="1" si="1379"/>
        <v>1</v>
      </c>
      <c r="AR2586" s="32" t="b">
        <f t="shared" ca="1" si="1379"/>
        <v>1</v>
      </c>
      <c r="AS2586" s="32" t="str">
        <f t="shared" ca="1" si="1379"/>
        <v>-</v>
      </c>
      <c r="AT2586" s="32" t="str">
        <f t="shared" ca="1" si="1379"/>
        <v>-</v>
      </c>
      <c r="AU2586" s="32">
        <f t="shared" ca="1" si="1377"/>
        <v>1.1379310344828183E-2</v>
      </c>
      <c r="AV2586" s="32">
        <f t="shared" ca="1" si="1379"/>
        <v>62.1205</v>
      </c>
      <c r="AW2586" s="57">
        <f t="shared" ca="1" si="1374"/>
        <v>1</v>
      </c>
      <c r="AX2586" s="57">
        <f t="shared" ca="1" si="1374"/>
        <v>0</v>
      </c>
      <c r="AY2586" s="57">
        <f t="shared" ca="1" si="1374"/>
        <v>1</v>
      </c>
      <c r="AZ2586" s="57">
        <f t="shared" ca="1" si="1374"/>
        <v>1</v>
      </c>
      <c r="BA2586" s="32">
        <f t="shared" ca="1" si="1379"/>
        <v>0</v>
      </c>
      <c r="BB2586" s="32">
        <f t="shared" ca="1" si="1380"/>
        <v>0</v>
      </c>
      <c r="BC2586" s="57">
        <f t="shared" ca="1" si="1375"/>
        <v>1</v>
      </c>
      <c r="BD2586" s="57">
        <f t="shared" ca="1" si="1375"/>
        <v>0</v>
      </c>
      <c r="BE2586" s="57">
        <f t="shared" ca="1" si="1375"/>
        <v>0</v>
      </c>
      <c r="BF2586" s="57">
        <f t="shared" ca="1" si="1375"/>
        <v>0</v>
      </c>
      <c r="BG2586" s="32">
        <f t="shared" ca="1" si="1376"/>
        <v>-0.22013920209996485</v>
      </c>
      <c r="BH2586" s="32">
        <f t="shared" ca="1" si="1376"/>
        <v>-0.11504467291664744</v>
      </c>
      <c r="BI2586" s="32" t="str">
        <f t="shared" ca="1" si="1380"/>
        <v>-</v>
      </c>
      <c r="BJ2586" s="32" t="str">
        <f t="shared" ca="1" si="1380"/>
        <v>-</v>
      </c>
      <c r="BK2586" s="32" t="str">
        <f t="shared" ca="1" si="1380"/>
        <v>-</v>
      </c>
      <c r="BL2586" s="32">
        <f t="shared" ca="1" si="1380"/>
        <v>0</v>
      </c>
      <c r="BM2586" s="32">
        <f t="shared" ca="1" si="1380"/>
        <v>0</v>
      </c>
      <c r="BN2586" s="32">
        <f t="shared" ca="1" si="1380"/>
        <v>0</v>
      </c>
      <c r="BO2586" s="32">
        <f t="shared" ca="1" si="1380"/>
        <v>0</v>
      </c>
      <c r="BP2586" s="54">
        <v>0</v>
      </c>
    </row>
    <row r="2587" spans="1:68" hidden="1" outlineLevel="2">
      <c r="A2587" s="53"/>
      <c r="B2587" s="44">
        <f ca="1">COUNT(B$5:OFFSET(B2587,-1,0))</f>
        <v>2492</v>
      </c>
      <c r="C2587" s="31">
        <f ca="1">$B$2287</f>
        <v>2202</v>
      </c>
      <c r="D2587" s="45">
        <f t="shared" ca="1" si="1368"/>
        <v>2282</v>
      </c>
      <c r="E2587">
        <v>0</v>
      </c>
      <c r="F2587" t="b">
        <v>0</v>
      </c>
      <c r="G2587" t="b">
        <v>0</v>
      </c>
      <c r="H2587" t="b">
        <v>0</v>
      </c>
      <c r="I2587" s="3" t="str">
        <f t="shared" ca="1" si="1369"/>
        <v>G19- SRW + ERA</v>
      </c>
      <c r="J2587" s="16" t="str">
        <f ca="1">IF(MATCH(I2587,I$5:I2587,0)=(COUNTA(I$5:I2587)),"-","Dup")</f>
        <v>-</v>
      </c>
      <c r="K2587" s="32" t="str">
        <f t="shared" ca="1" si="1381"/>
        <v>-</v>
      </c>
      <c r="L2587" s="32" t="b">
        <f t="shared" ca="1" si="1381"/>
        <v>0</v>
      </c>
      <c r="M2587" s="32" t="b">
        <f t="shared" ca="1" si="1381"/>
        <v>1</v>
      </c>
      <c r="N2587" s="32">
        <f t="shared" ca="1" si="1381"/>
        <v>2</v>
      </c>
      <c r="O2587" s="32" t="str">
        <f t="shared" ca="1" si="1381"/>
        <v>-</v>
      </c>
      <c r="P2587" s="32" t="str">
        <f t="shared" ca="1" si="1381"/>
        <v>-</v>
      </c>
      <c r="Q2587" s="32" t="str">
        <f t="shared" ca="1" si="1381"/>
        <v>-</v>
      </c>
      <c r="R2587" s="32" t="str">
        <f t="shared" ca="1" si="1381"/>
        <v>-</v>
      </c>
      <c r="S2587" s="32" t="str">
        <f t="shared" ca="1" si="1381"/>
        <v>-</v>
      </c>
      <c r="T2587" s="32" t="str">
        <f t="shared" ca="1" si="1381"/>
        <v>-</v>
      </c>
      <c r="U2587" s="32" t="str">
        <f t="shared" ca="1" si="1381"/>
        <v>-</v>
      </c>
      <c r="V2587" s="32" t="str">
        <f t="shared" ca="1" si="1381"/>
        <v>-</v>
      </c>
      <c r="W2587" s="32" t="str">
        <f t="shared" ca="1" si="1381"/>
        <v>-</v>
      </c>
      <c r="X2587" s="32" t="str">
        <f t="shared" ca="1" si="1381"/>
        <v>-</v>
      </c>
      <c r="Y2587" s="32" t="str">
        <f t="shared" ca="1" si="1381"/>
        <v>-</v>
      </c>
      <c r="Z2587" s="32" t="str">
        <f t="shared" ca="1" si="1381"/>
        <v>-</v>
      </c>
      <c r="AA2587" s="32" t="b">
        <f t="shared" ca="1" si="1377"/>
        <v>1</v>
      </c>
      <c r="AB2587" s="32" t="b">
        <f t="shared" ca="1" si="1377"/>
        <v>0</v>
      </c>
      <c r="AC2587" s="32" t="b">
        <f t="shared" ca="1" si="1377"/>
        <v>1</v>
      </c>
      <c r="AD2587" s="32" t="b">
        <f t="shared" ca="1" si="1377"/>
        <v>1</v>
      </c>
      <c r="AE2587" s="32" t="b">
        <f t="shared" ca="1" si="1377"/>
        <v>1</v>
      </c>
      <c r="AF2587" s="32">
        <f t="shared" ca="1" si="1379"/>
        <v>0</v>
      </c>
      <c r="AG2587" s="32">
        <f t="shared" ca="1" si="1379"/>
        <v>0.4</v>
      </c>
      <c r="AH2587" s="32">
        <f t="shared" ca="1" si="1379"/>
        <v>-0.4</v>
      </c>
      <c r="AI2587" s="32" t="str">
        <f t="shared" ca="1" si="1379"/>
        <v>-</v>
      </c>
      <c r="AJ2587" s="32" t="str">
        <f t="shared" ca="1" si="1379"/>
        <v>-</v>
      </c>
      <c r="AK2587" s="32">
        <f t="shared" ca="1" si="1379"/>
        <v>0</v>
      </c>
      <c r="AL2587" s="32">
        <f t="shared" ca="1" si="1379"/>
        <v>1</v>
      </c>
      <c r="AM2587" s="32">
        <f t="shared" ca="1" si="1379"/>
        <v>-1</v>
      </c>
      <c r="AN2587" s="32">
        <f t="shared" ca="1" si="1379"/>
        <v>3.9</v>
      </c>
      <c r="AO2587" s="32" t="str">
        <f t="shared" ca="1" si="1379"/>
        <v>-</v>
      </c>
      <c r="AP2587" s="32" t="str">
        <f t="shared" ca="1" si="1379"/>
        <v>-</v>
      </c>
      <c r="AQ2587" s="32" t="b">
        <f t="shared" ca="1" si="1379"/>
        <v>1</v>
      </c>
      <c r="AR2587" s="32" t="b">
        <f t="shared" ca="1" si="1379"/>
        <v>1</v>
      </c>
      <c r="AS2587" s="32" t="str">
        <f t="shared" ca="1" si="1379"/>
        <v>-</v>
      </c>
      <c r="AT2587" s="32" t="str">
        <f t="shared" ca="1" si="1379"/>
        <v>-</v>
      </c>
      <c r="AU2587" s="32">
        <f t="shared" ca="1" si="1377"/>
        <v>-1.3620689655171816E-2</v>
      </c>
      <c r="AV2587" s="32">
        <f t="shared" ca="1" si="1379"/>
        <v>60.4283</v>
      </c>
      <c r="AW2587" s="57">
        <f t="shared" ca="1" si="1374"/>
        <v>1</v>
      </c>
      <c r="AX2587" s="57">
        <f t="shared" ca="1" si="1374"/>
        <v>0</v>
      </c>
      <c r="AY2587" s="57">
        <f t="shared" ca="1" si="1374"/>
        <v>1</v>
      </c>
      <c r="AZ2587" s="57">
        <f t="shared" ca="1" si="1374"/>
        <v>1</v>
      </c>
      <c r="BA2587" s="32">
        <f t="shared" ca="1" si="1379"/>
        <v>0</v>
      </c>
      <c r="BB2587" s="32">
        <f t="shared" ca="1" si="1380"/>
        <v>0</v>
      </c>
      <c r="BC2587" s="57">
        <f t="shared" ca="1" si="1375"/>
        <v>1</v>
      </c>
      <c r="BD2587" s="57">
        <f t="shared" ca="1" si="1375"/>
        <v>0</v>
      </c>
      <c r="BE2587" s="57">
        <f t="shared" ca="1" si="1375"/>
        <v>0</v>
      </c>
      <c r="BF2587" s="57">
        <f t="shared" ca="1" si="1375"/>
        <v>0</v>
      </c>
      <c r="BG2587" s="32">
        <f t="shared" ca="1" si="1376"/>
        <v>0.17665533640615649</v>
      </c>
      <c r="BH2587" s="32">
        <f t="shared" ca="1" si="1376"/>
        <v>-1.775918468901494E-2</v>
      </c>
      <c r="BI2587" s="32" t="str">
        <f t="shared" ca="1" si="1380"/>
        <v>-</v>
      </c>
      <c r="BJ2587" s="32" t="str">
        <f t="shared" ca="1" si="1380"/>
        <v>-</v>
      </c>
      <c r="BK2587" s="32" t="str">
        <f t="shared" ca="1" si="1380"/>
        <v>-</v>
      </c>
      <c r="BL2587" s="32">
        <f t="shared" ca="1" si="1380"/>
        <v>0</v>
      </c>
      <c r="BM2587" s="32">
        <f t="shared" ca="1" si="1380"/>
        <v>0</v>
      </c>
      <c r="BN2587" s="32">
        <f t="shared" ca="1" si="1380"/>
        <v>0</v>
      </c>
      <c r="BO2587" s="32">
        <f t="shared" ca="1" si="1380"/>
        <v>0</v>
      </c>
      <c r="BP2587" s="54">
        <v>0</v>
      </c>
    </row>
    <row r="2588" spans="1:68" hidden="1" outlineLevel="2">
      <c r="A2588" s="53"/>
      <c r="B2588" s="44">
        <f ca="1">COUNT(B$5:OFFSET(B2588,-1,0))</f>
        <v>2493</v>
      </c>
      <c r="C2588" s="31">
        <f ca="1">$B$2288</f>
        <v>2203</v>
      </c>
      <c r="D2588" s="45">
        <f t="shared" ca="1" si="1368"/>
        <v>2283</v>
      </c>
      <c r="E2588">
        <v>0</v>
      </c>
      <c r="F2588" t="b">
        <v>0</v>
      </c>
      <c r="G2588" t="b">
        <v>0</v>
      </c>
      <c r="H2588" t="b">
        <v>0</v>
      </c>
      <c r="I2588" s="3" t="str">
        <f t="shared" ca="1" si="1369"/>
        <v>G20- SRW + ERA</v>
      </c>
      <c r="J2588" s="16" t="str">
        <f ca="1">IF(MATCH(I2588,I$5:I2588,0)=(COUNTA(I$5:I2588)),"-","Dup")</f>
        <v>-</v>
      </c>
      <c r="K2588" s="32" t="str">
        <f t="shared" ca="1" si="1381"/>
        <v>-</v>
      </c>
      <c r="L2588" s="32" t="b">
        <f t="shared" ca="1" si="1381"/>
        <v>0</v>
      </c>
      <c r="M2588" s="32" t="b">
        <f t="shared" ca="1" si="1381"/>
        <v>1</v>
      </c>
      <c r="N2588" s="32">
        <f t="shared" ca="1" si="1381"/>
        <v>2</v>
      </c>
      <c r="O2588" s="32" t="str">
        <f t="shared" ca="1" si="1381"/>
        <v>-</v>
      </c>
      <c r="P2588" s="32" t="str">
        <f t="shared" ca="1" si="1381"/>
        <v>-</v>
      </c>
      <c r="Q2588" s="32" t="str">
        <f t="shared" ca="1" si="1381"/>
        <v>-</v>
      </c>
      <c r="R2588" s="32" t="str">
        <f t="shared" ca="1" si="1381"/>
        <v>-</v>
      </c>
      <c r="S2588" s="32" t="str">
        <f t="shared" ca="1" si="1381"/>
        <v>-</v>
      </c>
      <c r="T2588" s="32" t="str">
        <f t="shared" ca="1" si="1381"/>
        <v>-</v>
      </c>
      <c r="U2588" s="32" t="str">
        <f t="shared" ca="1" si="1381"/>
        <v>-</v>
      </c>
      <c r="V2588" s="32" t="str">
        <f t="shared" ca="1" si="1381"/>
        <v>-</v>
      </c>
      <c r="W2588" s="32" t="str">
        <f t="shared" ca="1" si="1381"/>
        <v>-</v>
      </c>
      <c r="X2588" s="32" t="str">
        <f t="shared" ca="1" si="1381"/>
        <v>-</v>
      </c>
      <c r="Y2588" s="32" t="str">
        <f t="shared" ca="1" si="1381"/>
        <v>-</v>
      </c>
      <c r="Z2588" s="32" t="str">
        <f t="shared" ca="1" si="1381"/>
        <v>-</v>
      </c>
      <c r="AA2588" s="32" t="b">
        <f t="shared" ca="1" si="1377"/>
        <v>1</v>
      </c>
      <c r="AB2588" s="32" t="b">
        <f t="shared" ca="1" si="1377"/>
        <v>0</v>
      </c>
      <c r="AC2588" s="32" t="b">
        <f t="shared" ca="1" si="1377"/>
        <v>1</v>
      </c>
      <c r="AD2588" s="32" t="b">
        <f t="shared" ca="1" si="1377"/>
        <v>1</v>
      </c>
      <c r="AE2588" s="32" t="b">
        <f t="shared" ca="1" si="1377"/>
        <v>1</v>
      </c>
      <c r="AF2588" s="32">
        <f t="shared" ca="1" si="1379"/>
        <v>0</v>
      </c>
      <c r="AG2588" s="32">
        <f t="shared" ca="1" si="1379"/>
        <v>0.4</v>
      </c>
      <c r="AH2588" s="32">
        <f t="shared" ca="1" si="1379"/>
        <v>-0.4</v>
      </c>
      <c r="AI2588" s="32" t="str">
        <f t="shared" ca="1" si="1379"/>
        <v>-</v>
      </c>
      <c r="AJ2588" s="32" t="str">
        <f t="shared" ca="1" si="1379"/>
        <v>-</v>
      </c>
      <c r="AK2588" s="32">
        <f t="shared" ca="1" si="1379"/>
        <v>0</v>
      </c>
      <c r="AL2588" s="32">
        <f t="shared" ca="1" si="1379"/>
        <v>1</v>
      </c>
      <c r="AM2588" s="32">
        <f t="shared" ca="1" si="1379"/>
        <v>-1</v>
      </c>
      <c r="AN2588" s="32">
        <f t="shared" ca="1" si="1379"/>
        <v>3.9</v>
      </c>
      <c r="AO2588" s="32" t="str">
        <f t="shared" ca="1" si="1379"/>
        <v>-</v>
      </c>
      <c r="AP2588" s="32" t="str">
        <f t="shared" ca="1" si="1379"/>
        <v>-</v>
      </c>
      <c r="AQ2588" s="32" t="b">
        <f t="shared" ca="1" si="1379"/>
        <v>1</v>
      </c>
      <c r="AR2588" s="32" t="b">
        <f t="shared" ca="1" si="1379"/>
        <v>1</v>
      </c>
      <c r="AS2588" s="32" t="str">
        <f t="shared" ca="1" si="1379"/>
        <v>-</v>
      </c>
      <c r="AT2588" s="32" t="str">
        <f t="shared" ca="1" si="1379"/>
        <v>-</v>
      </c>
      <c r="AU2588" s="32">
        <f t="shared" ca="1" si="1377"/>
        <v>-8.3620689655171818E-2</v>
      </c>
      <c r="AV2588" s="32">
        <f t="shared" ca="1" si="1379"/>
        <v>56.915599999999998</v>
      </c>
      <c r="AW2588" s="57">
        <f t="shared" ca="1" si="1374"/>
        <v>1</v>
      </c>
      <c r="AX2588" s="57">
        <f t="shared" ca="1" si="1374"/>
        <v>0</v>
      </c>
      <c r="AY2588" s="57">
        <f t="shared" ca="1" si="1374"/>
        <v>1</v>
      </c>
      <c r="AZ2588" s="57">
        <f t="shared" ca="1" si="1374"/>
        <v>1</v>
      </c>
      <c r="BA2588" s="32">
        <f t="shared" ca="1" si="1379"/>
        <v>0</v>
      </c>
      <c r="BB2588" s="32">
        <f t="shared" ca="1" si="1380"/>
        <v>0</v>
      </c>
      <c r="BC2588" s="57">
        <f t="shared" ca="1" si="1375"/>
        <v>1</v>
      </c>
      <c r="BD2588" s="57">
        <f t="shared" ca="1" si="1375"/>
        <v>0</v>
      </c>
      <c r="BE2588" s="57">
        <f t="shared" ca="1" si="1375"/>
        <v>0</v>
      </c>
      <c r="BF2588" s="57">
        <f t="shared" ca="1" si="1375"/>
        <v>0</v>
      </c>
      <c r="BG2588" s="32">
        <f t="shared" ca="1" si="1376"/>
        <v>-0.35679694311843768</v>
      </c>
      <c r="BH2588" s="32">
        <f t="shared" ca="1" si="1376"/>
        <v>9.6163414361740251E-2</v>
      </c>
      <c r="BI2588" s="32" t="str">
        <f t="shared" ca="1" si="1380"/>
        <v>-</v>
      </c>
      <c r="BJ2588" s="32" t="str">
        <f t="shared" ca="1" si="1380"/>
        <v>-</v>
      </c>
      <c r="BK2588" s="32" t="str">
        <f t="shared" ca="1" si="1380"/>
        <v>-</v>
      </c>
      <c r="BL2588" s="32">
        <f t="shared" ca="1" si="1380"/>
        <v>0</v>
      </c>
      <c r="BM2588" s="32">
        <f t="shared" ca="1" si="1380"/>
        <v>0</v>
      </c>
      <c r="BN2588" s="32">
        <f t="shared" ca="1" si="1380"/>
        <v>0</v>
      </c>
      <c r="BO2588" s="32">
        <f t="shared" ca="1" si="1380"/>
        <v>0</v>
      </c>
      <c r="BP2588" s="54">
        <v>0</v>
      </c>
    </row>
    <row r="2589" spans="1:68" hidden="1" outlineLevel="2">
      <c r="A2589" s="53"/>
      <c r="B2589" s="44">
        <f ca="1">COUNT(B$5:OFFSET(B2589,-1,0))</f>
        <v>2494</v>
      </c>
      <c r="C2589" s="31">
        <f ca="1">$B$2289</f>
        <v>2204</v>
      </c>
      <c r="D2589" s="45">
        <f t="shared" ca="1" si="1368"/>
        <v>2284</v>
      </c>
      <c r="E2589">
        <v>0</v>
      </c>
      <c r="F2589" t="b">
        <v>0</v>
      </c>
      <c r="G2589" t="b">
        <v>0</v>
      </c>
      <c r="H2589" t="b">
        <v>0</v>
      </c>
      <c r="I2589" s="3" t="str">
        <f t="shared" ca="1" si="1369"/>
        <v>G21- SRW + ERA</v>
      </c>
      <c r="J2589" s="16" t="str">
        <f ca="1">IF(MATCH(I2589,I$5:I2589,0)=(COUNTA(I$5:I2589)),"-","Dup")</f>
        <v>-</v>
      </c>
      <c r="K2589" s="32" t="str">
        <f t="shared" ca="1" si="1381"/>
        <v>-</v>
      </c>
      <c r="L2589" s="32" t="b">
        <f t="shared" ca="1" si="1381"/>
        <v>0</v>
      </c>
      <c r="M2589" s="32" t="b">
        <f t="shared" ca="1" si="1381"/>
        <v>1</v>
      </c>
      <c r="N2589" s="32">
        <f t="shared" ca="1" si="1381"/>
        <v>2</v>
      </c>
      <c r="O2589" s="32" t="str">
        <f t="shared" ca="1" si="1381"/>
        <v>-</v>
      </c>
      <c r="P2589" s="32" t="str">
        <f t="shared" ca="1" si="1381"/>
        <v>-</v>
      </c>
      <c r="Q2589" s="32" t="str">
        <f t="shared" ca="1" si="1381"/>
        <v>-</v>
      </c>
      <c r="R2589" s="32" t="str">
        <f t="shared" ca="1" si="1381"/>
        <v>-</v>
      </c>
      <c r="S2589" s="32" t="str">
        <f t="shared" ca="1" si="1381"/>
        <v>-</v>
      </c>
      <c r="T2589" s="32" t="str">
        <f t="shared" ca="1" si="1381"/>
        <v>-</v>
      </c>
      <c r="U2589" s="32" t="str">
        <f t="shared" ca="1" si="1381"/>
        <v>-</v>
      </c>
      <c r="V2589" s="32" t="str">
        <f t="shared" ca="1" si="1381"/>
        <v>-</v>
      </c>
      <c r="W2589" s="32" t="str">
        <f t="shared" ca="1" si="1381"/>
        <v>-</v>
      </c>
      <c r="X2589" s="32" t="str">
        <f t="shared" ca="1" si="1381"/>
        <v>-</v>
      </c>
      <c r="Y2589" s="32" t="str">
        <f t="shared" ca="1" si="1381"/>
        <v>-</v>
      </c>
      <c r="Z2589" s="32" t="str">
        <f t="shared" ca="1" si="1381"/>
        <v>-</v>
      </c>
      <c r="AA2589" s="32" t="b">
        <f t="shared" ca="1" si="1377"/>
        <v>1</v>
      </c>
      <c r="AB2589" s="32" t="b">
        <f t="shared" ca="1" si="1377"/>
        <v>0</v>
      </c>
      <c r="AC2589" s="32" t="b">
        <f t="shared" ca="1" si="1377"/>
        <v>1</v>
      </c>
      <c r="AD2589" s="32" t="b">
        <f t="shared" ca="1" si="1377"/>
        <v>1</v>
      </c>
      <c r="AE2589" s="32" t="b">
        <f t="shared" ca="1" si="1377"/>
        <v>1</v>
      </c>
      <c r="AF2589" s="32">
        <f t="shared" ca="1" si="1379"/>
        <v>0</v>
      </c>
      <c r="AG2589" s="32">
        <f t="shared" ca="1" si="1379"/>
        <v>0.4</v>
      </c>
      <c r="AH2589" s="32">
        <f t="shared" ca="1" si="1379"/>
        <v>-0.4</v>
      </c>
      <c r="AI2589" s="32" t="str">
        <f t="shared" ca="1" si="1379"/>
        <v>-</v>
      </c>
      <c r="AJ2589" s="32" t="str">
        <f t="shared" ca="1" si="1379"/>
        <v>-</v>
      </c>
      <c r="AK2589" s="32">
        <f t="shared" ca="1" si="1379"/>
        <v>0</v>
      </c>
      <c r="AL2589" s="32">
        <f t="shared" ca="1" si="1379"/>
        <v>1</v>
      </c>
      <c r="AM2589" s="32">
        <f t="shared" ca="1" si="1379"/>
        <v>-1</v>
      </c>
      <c r="AN2589" s="32">
        <f t="shared" ca="1" si="1379"/>
        <v>3.9</v>
      </c>
      <c r="AO2589" s="32" t="str">
        <f t="shared" ca="1" si="1379"/>
        <v>-</v>
      </c>
      <c r="AP2589" s="32" t="str">
        <f t="shared" ca="1" si="1379"/>
        <v>-</v>
      </c>
      <c r="AQ2589" s="32" t="b">
        <f t="shared" ca="1" si="1379"/>
        <v>1</v>
      </c>
      <c r="AR2589" s="32" t="b">
        <f t="shared" ca="1" si="1379"/>
        <v>1</v>
      </c>
      <c r="AS2589" s="32" t="str">
        <f t="shared" ca="1" si="1379"/>
        <v>-</v>
      </c>
      <c r="AT2589" s="32" t="str">
        <f t="shared" ca="1" si="1379"/>
        <v>-</v>
      </c>
      <c r="AU2589" s="32">
        <f t="shared" ca="1" si="1377"/>
        <v>-5.3620689655171819E-2</v>
      </c>
      <c r="AV2589" s="32">
        <f t="shared" ca="1" si="1379"/>
        <v>57.457900000000002</v>
      </c>
      <c r="AW2589" s="57">
        <f t="shared" ca="1" si="1374"/>
        <v>1</v>
      </c>
      <c r="AX2589" s="57">
        <f t="shared" ca="1" si="1374"/>
        <v>0</v>
      </c>
      <c r="AY2589" s="57">
        <f t="shared" ca="1" si="1374"/>
        <v>1</v>
      </c>
      <c r="AZ2589" s="57">
        <f t="shared" ca="1" si="1374"/>
        <v>1</v>
      </c>
      <c r="BA2589" s="32">
        <f t="shared" ca="1" si="1379"/>
        <v>0</v>
      </c>
      <c r="BB2589" s="32">
        <f t="shared" ca="1" si="1380"/>
        <v>0</v>
      </c>
      <c r="BC2589" s="57">
        <f t="shared" ca="1" si="1375"/>
        <v>1</v>
      </c>
      <c r="BD2589" s="57">
        <f t="shared" ca="1" si="1375"/>
        <v>0</v>
      </c>
      <c r="BE2589" s="57">
        <f t="shared" ca="1" si="1375"/>
        <v>0</v>
      </c>
      <c r="BF2589" s="57">
        <f t="shared" ca="1" si="1375"/>
        <v>0</v>
      </c>
      <c r="BG2589" s="32">
        <f t="shared" ca="1" si="1376"/>
        <v>0.3966848390671629</v>
      </c>
      <c r="BH2589" s="32">
        <f t="shared" ca="1" si="1376"/>
        <v>-1.7405536048178183E-2</v>
      </c>
      <c r="BI2589" s="32" t="str">
        <f t="shared" ca="1" si="1380"/>
        <v>-</v>
      </c>
      <c r="BJ2589" s="32" t="str">
        <f t="shared" ca="1" si="1380"/>
        <v>-</v>
      </c>
      <c r="BK2589" s="32" t="str">
        <f t="shared" ca="1" si="1380"/>
        <v>-</v>
      </c>
      <c r="BL2589" s="32">
        <f t="shared" ca="1" si="1380"/>
        <v>0</v>
      </c>
      <c r="BM2589" s="32">
        <f t="shared" ca="1" si="1380"/>
        <v>0</v>
      </c>
      <c r="BN2589" s="32">
        <f t="shared" ca="1" si="1380"/>
        <v>0</v>
      </c>
      <c r="BO2589" s="32">
        <f t="shared" ca="1" si="1380"/>
        <v>0</v>
      </c>
      <c r="BP2589" s="54">
        <v>0</v>
      </c>
    </row>
    <row r="2590" spans="1:68" hidden="1" outlineLevel="2">
      <c r="A2590" s="53"/>
      <c r="B2590" s="44">
        <f ca="1">COUNT(B$5:OFFSET(B2590,-1,0))</f>
        <v>2495</v>
      </c>
      <c r="C2590" s="31">
        <f ca="1">$B$2290</f>
        <v>2205</v>
      </c>
      <c r="D2590" s="45">
        <f t="shared" ca="1" si="1368"/>
        <v>2285</v>
      </c>
      <c r="E2590">
        <v>0</v>
      </c>
      <c r="F2590" t="b">
        <v>0</v>
      </c>
      <c r="G2590" t="b">
        <v>0</v>
      </c>
      <c r="H2590" t="b">
        <v>0</v>
      </c>
      <c r="I2590" s="3" t="str">
        <f t="shared" ca="1" si="1369"/>
        <v>G22- SRW + ERA</v>
      </c>
      <c r="J2590" s="16" t="str">
        <f ca="1">IF(MATCH(I2590,I$5:I2590,0)=(COUNTA(I$5:I2590)),"-","Dup")</f>
        <v>-</v>
      </c>
      <c r="K2590" s="32" t="str">
        <f t="shared" ca="1" si="1381"/>
        <v>-</v>
      </c>
      <c r="L2590" s="32" t="b">
        <f t="shared" ca="1" si="1381"/>
        <v>0</v>
      </c>
      <c r="M2590" s="32" t="b">
        <f t="shared" ca="1" si="1381"/>
        <v>1</v>
      </c>
      <c r="N2590" s="32">
        <f t="shared" ca="1" si="1381"/>
        <v>2</v>
      </c>
      <c r="O2590" s="32" t="str">
        <f t="shared" ca="1" si="1381"/>
        <v>-</v>
      </c>
      <c r="P2590" s="32" t="str">
        <f t="shared" ca="1" si="1381"/>
        <v>-</v>
      </c>
      <c r="Q2590" s="32" t="str">
        <f t="shared" ca="1" si="1381"/>
        <v>-</v>
      </c>
      <c r="R2590" s="32" t="str">
        <f t="shared" ca="1" si="1381"/>
        <v>-</v>
      </c>
      <c r="S2590" s="32" t="str">
        <f t="shared" ca="1" si="1381"/>
        <v>-</v>
      </c>
      <c r="T2590" s="32" t="str">
        <f t="shared" ca="1" si="1381"/>
        <v>-</v>
      </c>
      <c r="U2590" s="32" t="str">
        <f t="shared" ca="1" si="1381"/>
        <v>-</v>
      </c>
      <c r="V2590" s="32" t="str">
        <f t="shared" ca="1" si="1381"/>
        <v>-</v>
      </c>
      <c r="W2590" s="32" t="str">
        <f t="shared" ca="1" si="1381"/>
        <v>-</v>
      </c>
      <c r="X2590" s="32" t="str">
        <f t="shared" ca="1" si="1381"/>
        <v>-</v>
      </c>
      <c r="Y2590" s="32" t="str">
        <f t="shared" ca="1" si="1381"/>
        <v>-</v>
      </c>
      <c r="Z2590" s="32" t="str">
        <f t="shared" ca="1" si="1381"/>
        <v>-</v>
      </c>
      <c r="AA2590" s="32" t="b">
        <f t="shared" ca="1" si="1377"/>
        <v>1</v>
      </c>
      <c r="AB2590" s="32" t="b">
        <f t="shared" ca="1" si="1377"/>
        <v>0</v>
      </c>
      <c r="AC2590" s="32" t="b">
        <f t="shared" ca="1" si="1377"/>
        <v>1</v>
      </c>
      <c r="AD2590" s="32" t="b">
        <f t="shared" ca="1" si="1377"/>
        <v>1</v>
      </c>
      <c r="AE2590" s="32" t="b">
        <f t="shared" ca="1" si="1377"/>
        <v>1</v>
      </c>
      <c r="AF2590" s="32">
        <f t="shared" ca="1" si="1379"/>
        <v>0</v>
      </c>
      <c r="AG2590" s="32">
        <f t="shared" ca="1" si="1379"/>
        <v>0.4</v>
      </c>
      <c r="AH2590" s="32">
        <f t="shared" ca="1" si="1379"/>
        <v>-0.4</v>
      </c>
      <c r="AI2590" s="32" t="str">
        <f t="shared" ca="1" si="1379"/>
        <v>-</v>
      </c>
      <c r="AJ2590" s="32" t="str">
        <f t="shared" ca="1" si="1379"/>
        <v>-</v>
      </c>
      <c r="AK2590" s="32">
        <f t="shared" ca="1" si="1379"/>
        <v>0</v>
      </c>
      <c r="AL2590" s="32">
        <f t="shared" ca="1" si="1379"/>
        <v>1</v>
      </c>
      <c r="AM2590" s="32">
        <f t="shared" ca="1" si="1379"/>
        <v>-1</v>
      </c>
      <c r="AN2590" s="32">
        <f t="shared" ca="1" si="1379"/>
        <v>3.9</v>
      </c>
      <c r="AO2590" s="32" t="str">
        <f t="shared" ca="1" si="1379"/>
        <v>-</v>
      </c>
      <c r="AP2590" s="32" t="str">
        <f t="shared" ca="1" si="1379"/>
        <v>-</v>
      </c>
      <c r="AQ2590" s="32" t="b">
        <f t="shared" ca="1" si="1379"/>
        <v>1</v>
      </c>
      <c r="AR2590" s="32" t="b">
        <f t="shared" ca="1" si="1379"/>
        <v>1</v>
      </c>
      <c r="AS2590" s="32" t="str">
        <f t="shared" ca="1" si="1379"/>
        <v>-</v>
      </c>
      <c r="AT2590" s="32" t="str">
        <f t="shared" ca="1" si="1379"/>
        <v>-</v>
      </c>
      <c r="AU2590" s="32">
        <f t="shared" ca="1" si="1377"/>
        <v>9.637931034482819E-2</v>
      </c>
      <c r="AV2590" s="32">
        <f t="shared" ca="1" si="1379"/>
        <v>58.113999999999997</v>
      </c>
      <c r="AW2590" s="57">
        <f t="shared" ca="1" si="1374"/>
        <v>1</v>
      </c>
      <c r="AX2590" s="57">
        <f t="shared" ca="1" si="1374"/>
        <v>0</v>
      </c>
      <c r="AY2590" s="57">
        <f t="shared" ca="1" si="1374"/>
        <v>1</v>
      </c>
      <c r="AZ2590" s="57">
        <f t="shared" ca="1" si="1374"/>
        <v>1</v>
      </c>
      <c r="BA2590" s="32">
        <f t="shared" ca="1" si="1379"/>
        <v>0</v>
      </c>
      <c r="BB2590" s="32">
        <f t="shared" ca="1" si="1380"/>
        <v>0</v>
      </c>
      <c r="BC2590" s="57">
        <f t="shared" ca="1" si="1375"/>
        <v>1</v>
      </c>
      <c r="BD2590" s="57">
        <f t="shared" ca="1" si="1375"/>
        <v>0</v>
      </c>
      <c r="BE2590" s="57">
        <f t="shared" ca="1" si="1375"/>
        <v>0</v>
      </c>
      <c r="BF2590" s="57">
        <f t="shared" ca="1" si="1375"/>
        <v>0</v>
      </c>
      <c r="BG2590" s="32">
        <f t="shared" ca="1" si="1376"/>
        <v>0.22568005132052527</v>
      </c>
      <c r="BH2590" s="32">
        <f t="shared" ca="1" si="1376"/>
        <v>8.6280055450514315E-2</v>
      </c>
      <c r="BI2590" s="32" t="str">
        <f t="shared" ca="1" si="1380"/>
        <v>-</v>
      </c>
      <c r="BJ2590" s="32" t="str">
        <f t="shared" ca="1" si="1380"/>
        <v>-</v>
      </c>
      <c r="BK2590" s="32" t="str">
        <f t="shared" ca="1" si="1380"/>
        <v>-</v>
      </c>
      <c r="BL2590" s="32">
        <f t="shared" ca="1" si="1380"/>
        <v>0</v>
      </c>
      <c r="BM2590" s="32">
        <f t="shared" ca="1" si="1380"/>
        <v>0</v>
      </c>
      <c r="BN2590" s="32">
        <f t="shared" ca="1" si="1380"/>
        <v>0</v>
      </c>
      <c r="BO2590" s="32">
        <f t="shared" ca="1" si="1380"/>
        <v>0</v>
      </c>
      <c r="BP2590" s="54">
        <v>0</v>
      </c>
    </row>
    <row r="2591" spans="1:68" hidden="1" outlineLevel="2">
      <c r="A2591" s="53"/>
      <c r="B2591" s="44">
        <f ca="1">COUNT(B$5:OFFSET(B2591,-1,0))</f>
        <v>2496</v>
      </c>
      <c r="C2591" s="31">
        <f ca="1">$B$2291</f>
        <v>2206</v>
      </c>
      <c r="D2591" s="45">
        <f t="shared" ca="1" si="1368"/>
        <v>2286</v>
      </c>
      <c r="E2591">
        <v>0</v>
      </c>
      <c r="F2591" t="b">
        <v>0</v>
      </c>
      <c r="G2591" t="b">
        <v>0</v>
      </c>
      <c r="H2591" t="b">
        <v>0</v>
      </c>
      <c r="I2591" s="3" t="str">
        <f t="shared" ca="1" si="1369"/>
        <v>G23- SRW + ERA</v>
      </c>
      <c r="J2591" s="16" t="str">
        <f ca="1">IF(MATCH(I2591,I$5:I2591,0)=(COUNTA(I$5:I2591)),"-","Dup")</f>
        <v>-</v>
      </c>
      <c r="K2591" s="32" t="str">
        <f t="shared" ca="1" si="1381"/>
        <v>-</v>
      </c>
      <c r="L2591" s="32" t="b">
        <f t="shared" ca="1" si="1381"/>
        <v>0</v>
      </c>
      <c r="M2591" s="32" t="b">
        <f t="shared" ca="1" si="1381"/>
        <v>1</v>
      </c>
      <c r="N2591" s="32">
        <f t="shared" ca="1" si="1381"/>
        <v>2</v>
      </c>
      <c r="O2591" s="32" t="str">
        <f t="shared" ca="1" si="1381"/>
        <v>-</v>
      </c>
      <c r="P2591" s="32" t="str">
        <f t="shared" ca="1" si="1381"/>
        <v>-</v>
      </c>
      <c r="Q2591" s="32" t="str">
        <f t="shared" ca="1" si="1381"/>
        <v>-</v>
      </c>
      <c r="R2591" s="32" t="str">
        <f t="shared" ca="1" si="1381"/>
        <v>-</v>
      </c>
      <c r="S2591" s="32" t="str">
        <f t="shared" ca="1" si="1381"/>
        <v>-</v>
      </c>
      <c r="T2591" s="32" t="str">
        <f t="shared" ca="1" si="1381"/>
        <v>-</v>
      </c>
      <c r="U2591" s="32" t="str">
        <f t="shared" ca="1" si="1381"/>
        <v>-</v>
      </c>
      <c r="V2591" s="32" t="str">
        <f t="shared" ca="1" si="1381"/>
        <v>-</v>
      </c>
      <c r="W2591" s="32" t="str">
        <f t="shared" ca="1" si="1381"/>
        <v>-</v>
      </c>
      <c r="X2591" s="32" t="str">
        <f t="shared" ca="1" si="1381"/>
        <v>-</v>
      </c>
      <c r="Y2591" s="32" t="str">
        <f t="shared" ca="1" si="1381"/>
        <v>-</v>
      </c>
      <c r="Z2591" s="32" t="str">
        <f t="shared" ca="1" si="1381"/>
        <v>-</v>
      </c>
      <c r="AA2591" s="32" t="b">
        <f t="shared" ca="1" si="1377"/>
        <v>1</v>
      </c>
      <c r="AB2591" s="32" t="b">
        <f t="shared" ca="1" si="1377"/>
        <v>0</v>
      </c>
      <c r="AC2591" s="32" t="b">
        <f t="shared" ca="1" si="1377"/>
        <v>1</v>
      </c>
      <c r="AD2591" s="32" t="b">
        <f t="shared" ca="1" si="1377"/>
        <v>1</v>
      </c>
      <c r="AE2591" s="32" t="b">
        <f t="shared" ca="1" si="1377"/>
        <v>1</v>
      </c>
      <c r="AF2591" s="32">
        <f t="shared" ca="1" si="1379"/>
        <v>0</v>
      </c>
      <c r="AG2591" s="32">
        <f t="shared" ca="1" si="1379"/>
        <v>0.4</v>
      </c>
      <c r="AH2591" s="32">
        <f t="shared" ca="1" si="1379"/>
        <v>-0.4</v>
      </c>
      <c r="AI2591" s="32" t="str">
        <f t="shared" ca="1" si="1379"/>
        <v>-</v>
      </c>
      <c r="AJ2591" s="32" t="str">
        <f t="shared" ca="1" si="1379"/>
        <v>-</v>
      </c>
      <c r="AK2591" s="32">
        <f t="shared" ca="1" si="1379"/>
        <v>0</v>
      </c>
      <c r="AL2591" s="32">
        <f t="shared" ca="1" si="1379"/>
        <v>1</v>
      </c>
      <c r="AM2591" s="32">
        <f t="shared" ca="1" si="1379"/>
        <v>-1</v>
      </c>
      <c r="AN2591" s="32">
        <f t="shared" ca="1" si="1379"/>
        <v>3.9</v>
      </c>
      <c r="AO2591" s="32" t="str">
        <f t="shared" ca="1" si="1379"/>
        <v>-</v>
      </c>
      <c r="AP2591" s="32" t="str">
        <f t="shared" ca="1" si="1379"/>
        <v>-</v>
      </c>
      <c r="AQ2591" s="32" t="b">
        <f t="shared" ca="1" si="1379"/>
        <v>1</v>
      </c>
      <c r="AR2591" s="32" t="b">
        <f t="shared" ca="1" si="1379"/>
        <v>1</v>
      </c>
      <c r="AS2591" s="32" t="str">
        <f t="shared" ca="1" si="1379"/>
        <v>-</v>
      </c>
      <c r="AT2591" s="32" t="str">
        <f t="shared" ca="1" si="1379"/>
        <v>-</v>
      </c>
      <c r="AU2591" s="32">
        <f t="shared" ca="1" si="1377"/>
        <v>-5.3620689655171819E-2</v>
      </c>
      <c r="AV2591" s="32">
        <f t="shared" ca="1" si="1379"/>
        <v>61.163699999999999</v>
      </c>
      <c r="AW2591" s="57">
        <f t="shared" ca="1" si="1374"/>
        <v>1</v>
      </c>
      <c r="AX2591" s="57">
        <f t="shared" ca="1" si="1374"/>
        <v>0</v>
      </c>
      <c r="AY2591" s="57">
        <f t="shared" ca="1" si="1374"/>
        <v>1</v>
      </c>
      <c r="AZ2591" s="57">
        <f t="shared" ca="1" si="1374"/>
        <v>1</v>
      </c>
      <c r="BA2591" s="32">
        <f t="shared" ca="1" si="1379"/>
        <v>0</v>
      </c>
      <c r="BB2591" s="32">
        <f t="shared" ca="1" si="1380"/>
        <v>0</v>
      </c>
      <c r="BC2591" s="57">
        <f t="shared" ca="1" si="1375"/>
        <v>1</v>
      </c>
      <c r="BD2591" s="57">
        <f t="shared" ca="1" si="1375"/>
        <v>0</v>
      </c>
      <c r="BE2591" s="57">
        <f t="shared" ca="1" si="1375"/>
        <v>0</v>
      </c>
      <c r="BF2591" s="57">
        <f t="shared" ca="1" si="1375"/>
        <v>0</v>
      </c>
      <c r="BG2591" s="32">
        <f t="shared" ca="1" si="1376"/>
        <v>-0.37253461398993615</v>
      </c>
      <c r="BH2591" s="32">
        <f t="shared" ca="1" si="1376"/>
        <v>-2.6972657870878325E-2</v>
      </c>
      <c r="BI2591" s="32" t="str">
        <f t="shared" ca="1" si="1380"/>
        <v>-</v>
      </c>
      <c r="BJ2591" s="32" t="str">
        <f t="shared" ca="1" si="1380"/>
        <v>-</v>
      </c>
      <c r="BK2591" s="32" t="str">
        <f t="shared" ca="1" si="1380"/>
        <v>-</v>
      </c>
      <c r="BL2591" s="32">
        <f t="shared" ca="1" si="1380"/>
        <v>0</v>
      </c>
      <c r="BM2591" s="32">
        <f t="shared" ca="1" si="1380"/>
        <v>0</v>
      </c>
      <c r="BN2591" s="32">
        <f t="shared" ca="1" si="1380"/>
        <v>0</v>
      </c>
      <c r="BO2591" s="32">
        <f t="shared" ca="1" si="1380"/>
        <v>0</v>
      </c>
      <c r="BP2591" s="54">
        <v>0</v>
      </c>
    </row>
    <row r="2592" spans="1:68" hidden="1" outlineLevel="2">
      <c r="A2592" s="53"/>
      <c r="B2592" s="44">
        <f ca="1">COUNT(B$5:OFFSET(B2592,-1,0))</f>
        <v>2497</v>
      </c>
      <c r="C2592" s="31">
        <f ca="1">$B$2292</f>
        <v>2207</v>
      </c>
      <c r="D2592" s="45">
        <f t="shared" ca="1" si="1368"/>
        <v>2287</v>
      </c>
      <c r="E2592">
        <v>0</v>
      </c>
      <c r="F2592" t="b">
        <v>0</v>
      </c>
      <c r="G2592" t="b">
        <v>0</v>
      </c>
      <c r="H2592" t="b">
        <v>0</v>
      </c>
      <c r="I2592" s="3" t="str">
        <f t="shared" ca="1" si="1369"/>
        <v>G24- SRW + ERA</v>
      </c>
      <c r="J2592" s="16" t="str">
        <f ca="1">IF(MATCH(I2592,I$5:I2592,0)=(COUNTA(I$5:I2592)),"-","Dup")</f>
        <v>-</v>
      </c>
      <c r="K2592" s="32" t="str">
        <f t="shared" ca="1" si="1381"/>
        <v>-</v>
      </c>
      <c r="L2592" s="32" t="b">
        <f t="shared" ca="1" si="1381"/>
        <v>0</v>
      </c>
      <c r="M2592" s="32" t="b">
        <f t="shared" ca="1" si="1381"/>
        <v>1</v>
      </c>
      <c r="N2592" s="32">
        <f t="shared" ca="1" si="1381"/>
        <v>2</v>
      </c>
      <c r="O2592" s="32" t="str">
        <f t="shared" ca="1" si="1381"/>
        <v>-</v>
      </c>
      <c r="P2592" s="32" t="str">
        <f t="shared" ca="1" si="1381"/>
        <v>-</v>
      </c>
      <c r="Q2592" s="32" t="str">
        <f t="shared" ca="1" si="1381"/>
        <v>-</v>
      </c>
      <c r="R2592" s="32" t="str">
        <f t="shared" ca="1" si="1381"/>
        <v>-</v>
      </c>
      <c r="S2592" s="32" t="str">
        <f t="shared" ca="1" si="1381"/>
        <v>-</v>
      </c>
      <c r="T2592" s="32" t="str">
        <f t="shared" ca="1" si="1381"/>
        <v>-</v>
      </c>
      <c r="U2592" s="32" t="str">
        <f t="shared" ca="1" si="1381"/>
        <v>-</v>
      </c>
      <c r="V2592" s="32" t="str">
        <f t="shared" ca="1" si="1381"/>
        <v>-</v>
      </c>
      <c r="W2592" s="32" t="str">
        <f t="shared" ca="1" si="1381"/>
        <v>-</v>
      </c>
      <c r="X2592" s="32" t="str">
        <f t="shared" ca="1" si="1381"/>
        <v>-</v>
      </c>
      <c r="Y2592" s="32" t="str">
        <f t="shared" ca="1" si="1381"/>
        <v>-</v>
      </c>
      <c r="Z2592" s="32" t="str">
        <f t="shared" ca="1" si="1381"/>
        <v>-</v>
      </c>
      <c r="AA2592" s="32" t="b">
        <f t="shared" ref="AA2592:AE2597" ca="1" si="1382">OFFSET(AA$5,$D2592,0)</f>
        <v>1</v>
      </c>
      <c r="AB2592" s="32" t="b">
        <f t="shared" ca="1" si="1382"/>
        <v>0</v>
      </c>
      <c r="AC2592" s="32" t="b">
        <f t="shared" ca="1" si="1382"/>
        <v>1</v>
      </c>
      <c r="AD2592" s="32" t="b">
        <f t="shared" ca="1" si="1382"/>
        <v>1</v>
      </c>
      <c r="AE2592" s="32" t="b">
        <f t="shared" ca="1" si="1382"/>
        <v>1</v>
      </c>
      <c r="AF2592" s="32">
        <f t="shared" ca="1" si="1379"/>
        <v>0</v>
      </c>
      <c r="AG2592" s="32">
        <f t="shared" ca="1" si="1379"/>
        <v>0.4</v>
      </c>
      <c r="AH2592" s="32">
        <f t="shared" ca="1" si="1379"/>
        <v>-0.4</v>
      </c>
      <c r="AI2592" s="32" t="str">
        <f t="shared" ca="1" si="1379"/>
        <v>-</v>
      </c>
      <c r="AJ2592" s="32" t="str">
        <f t="shared" ca="1" si="1379"/>
        <v>-</v>
      </c>
      <c r="AK2592" s="32">
        <f t="shared" ca="1" si="1379"/>
        <v>0</v>
      </c>
      <c r="AL2592" s="32">
        <f t="shared" ca="1" si="1379"/>
        <v>1</v>
      </c>
      <c r="AM2592" s="32">
        <f t="shared" ca="1" si="1379"/>
        <v>-1</v>
      </c>
      <c r="AN2592" s="32">
        <f t="shared" ca="1" si="1379"/>
        <v>3.9</v>
      </c>
      <c r="AO2592" s="32" t="str">
        <f t="shared" ca="1" si="1379"/>
        <v>-</v>
      </c>
      <c r="AP2592" s="32" t="str">
        <f t="shared" ca="1" si="1379"/>
        <v>-</v>
      </c>
      <c r="AQ2592" s="32" t="b">
        <f t="shared" ca="1" si="1379"/>
        <v>1</v>
      </c>
      <c r="AR2592" s="32" t="b">
        <f t="shared" ca="1" si="1379"/>
        <v>1</v>
      </c>
      <c r="AS2592" s="32" t="str">
        <f t="shared" ca="1" si="1379"/>
        <v>-</v>
      </c>
      <c r="AT2592" s="32" t="str">
        <f t="shared" ca="1" si="1379"/>
        <v>-</v>
      </c>
      <c r="AU2592" s="32">
        <f t="shared" ca="1" si="1379"/>
        <v>1.6379310344828184E-2</v>
      </c>
      <c r="AV2592" s="32">
        <f t="shared" ca="1" si="1379"/>
        <v>56.215699999999998</v>
      </c>
      <c r="AW2592" s="57">
        <f t="shared" ca="1" si="1374"/>
        <v>1</v>
      </c>
      <c r="AX2592" s="57">
        <f t="shared" ca="1" si="1374"/>
        <v>0</v>
      </c>
      <c r="AY2592" s="57">
        <f t="shared" ca="1" si="1374"/>
        <v>1</v>
      </c>
      <c r="AZ2592" s="57">
        <f t="shared" ca="1" si="1374"/>
        <v>1</v>
      </c>
      <c r="BA2592" s="32">
        <f t="shared" ca="1" si="1379"/>
        <v>0</v>
      </c>
      <c r="BB2592" s="32">
        <f t="shared" ca="1" si="1380"/>
        <v>0</v>
      </c>
      <c r="BC2592" s="57">
        <f t="shared" ca="1" si="1375"/>
        <v>1</v>
      </c>
      <c r="BD2592" s="57">
        <f t="shared" ca="1" si="1375"/>
        <v>0</v>
      </c>
      <c r="BE2592" s="57">
        <f t="shared" ca="1" si="1375"/>
        <v>0</v>
      </c>
      <c r="BF2592" s="57">
        <f t="shared" ca="1" si="1375"/>
        <v>0</v>
      </c>
      <c r="BG2592" s="32">
        <f t="shared" ca="1" si="1376"/>
        <v>-0.24770587253754428</v>
      </c>
      <c r="BH2592" s="32">
        <f t="shared" ca="1" si="1376"/>
        <v>0.118056043511787</v>
      </c>
      <c r="BI2592" s="32" t="str">
        <f t="shared" ca="1" si="1380"/>
        <v>-</v>
      </c>
      <c r="BJ2592" s="32" t="str">
        <f t="shared" ca="1" si="1380"/>
        <v>-</v>
      </c>
      <c r="BK2592" s="32" t="str">
        <f t="shared" ca="1" si="1380"/>
        <v>-</v>
      </c>
      <c r="BL2592" s="32">
        <f t="shared" ca="1" si="1380"/>
        <v>0</v>
      </c>
      <c r="BM2592" s="32">
        <f t="shared" ca="1" si="1380"/>
        <v>0</v>
      </c>
      <c r="BN2592" s="32">
        <f t="shared" ca="1" si="1380"/>
        <v>0</v>
      </c>
      <c r="BO2592" s="32">
        <f t="shared" ca="1" si="1380"/>
        <v>0</v>
      </c>
      <c r="BP2592" s="54">
        <v>0</v>
      </c>
    </row>
    <row r="2593" spans="1:70" hidden="1" outlineLevel="2">
      <c r="A2593" s="53"/>
      <c r="B2593" s="44">
        <f ca="1">COUNT(B$5:OFFSET(B2593,-1,0))</f>
        <v>2498</v>
      </c>
      <c r="C2593" s="31">
        <f ca="1">$B$2293</f>
        <v>2208</v>
      </c>
      <c r="D2593" s="45">
        <f t="shared" ca="1" si="1368"/>
        <v>2288</v>
      </c>
      <c r="E2593">
        <v>0</v>
      </c>
      <c r="F2593" t="b">
        <v>0</v>
      </c>
      <c r="G2593" t="b">
        <v>0</v>
      </c>
      <c r="H2593" t="b">
        <v>0</v>
      </c>
      <c r="I2593" s="3" t="str">
        <f t="shared" ca="1" si="1369"/>
        <v>G25- SRW + ERA</v>
      </c>
      <c r="J2593" s="16" t="str">
        <f ca="1">IF(MATCH(I2593,I$5:I2593,0)=(COUNTA(I$5:I2593)),"-","Dup")</f>
        <v>-</v>
      </c>
      <c r="K2593" s="32" t="str">
        <f t="shared" ca="1" si="1381"/>
        <v>-</v>
      </c>
      <c r="L2593" s="32" t="b">
        <f t="shared" ca="1" si="1381"/>
        <v>0</v>
      </c>
      <c r="M2593" s="32" t="b">
        <f t="shared" ca="1" si="1381"/>
        <v>1</v>
      </c>
      <c r="N2593" s="32">
        <f t="shared" ca="1" si="1381"/>
        <v>2</v>
      </c>
      <c r="O2593" s="32" t="str">
        <f t="shared" ca="1" si="1381"/>
        <v>-</v>
      </c>
      <c r="P2593" s="32" t="str">
        <f t="shared" ca="1" si="1381"/>
        <v>-</v>
      </c>
      <c r="Q2593" s="32" t="str">
        <f t="shared" ca="1" si="1381"/>
        <v>-</v>
      </c>
      <c r="R2593" s="32" t="str">
        <f t="shared" ca="1" si="1381"/>
        <v>-</v>
      </c>
      <c r="S2593" s="32" t="str">
        <f t="shared" ca="1" si="1381"/>
        <v>-</v>
      </c>
      <c r="T2593" s="32" t="str">
        <f t="shared" ca="1" si="1381"/>
        <v>-</v>
      </c>
      <c r="U2593" s="32" t="str">
        <f t="shared" ca="1" si="1381"/>
        <v>-</v>
      </c>
      <c r="V2593" s="32" t="str">
        <f t="shared" ca="1" si="1381"/>
        <v>-</v>
      </c>
      <c r="W2593" s="32" t="str">
        <f t="shared" ca="1" si="1381"/>
        <v>-</v>
      </c>
      <c r="X2593" s="32" t="str">
        <f t="shared" ca="1" si="1381"/>
        <v>-</v>
      </c>
      <c r="Y2593" s="32" t="str">
        <f t="shared" ca="1" si="1381"/>
        <v>-</v>
      </c>
      <c r="Z2593" s="32" t="str">
        <f t="shared" ca="1" si="1381"/>
        <v>-</v>
      </c>
      <c r="AA2593" s="32" t="b">
        <f t="shared" ca="1" si="1382"/>
        <v>1</v>
      </c>
      <c r="AB2593" s="32" t="b">
        <f t="shared" ca="1" si="1382"/>
        <v>0</v>
      </c>
      <c r="AC2593" s="32" t="b">
        <f t="shared" ca="1" si="1382"/>
        <v>1</v>
      </c>
      <c r="AD2593" s="32" t="b">
        <f t="shared" ca="1" si="1382"/>
        <v>1</v>
      </c>
      <c r="AE2593" s="32" t="b">
        <f t="shared" ca="1" si="1382"/>
        <v>1</v>
      </c>
      <c r="AF2593" s="32">
        <f t="shared" ca="1" si="1379"/>
        <v>0</v>
      </c>
      <c r="AG2593" s="32">
        <f t="shared" ca="1" si="1379"/>
        <v>0.4</v>
      </c>
      <c r="AH2593" s="32">
        <f t="shared" ca="1" si="1379"/>
        <v>-0.4</v>
      </c>
      <c r="AI2593" s="32" t="str">
        <f t="shared" ca="1" si="1379"/>
        <v>-</v>
      </c>
      <c r="AJ2593" s="32" t="str">
        <f t="shared" ca="1" si="1379"/>
        <v>-</v>
      </c>
      <c r="AK2593" s="32">
        <f t="shared" ca="1" si="1379"/>
        <v>0</v>
      </c>
      <c r="AL2593" s="32">
        <f t="shared" ca="1" si="1379"/>
        <v>1</v>
      </c>
      <c r="AM2593" s="32">
        <f t="shared" ca="1" si="1379"/>
        <v>-1</v>
      </c>
      <c r="AN2593" s="32">
        <f t="shared" ca="1" si="1379"/>
        <v>3.9</v>
      </c>
      <c r="AO2593" s="32" t="str">
        <f t="shared" ca="1" si="1379"/>
        <v>-</v>
      </c>
      <c r="AP2593" s="32" t="str">
        <f t="shared" ca="1" si="1379"/>
        <v>-</v>
      </c>
      <c r="AQ2593" s="32" t="b">
        <f t="shared" ca="1" si="1379"/>
        <v>1</v>
      </c>
      <c r="AR2593" s="32" t="b">
        <f t="shared" ca="1" si="1379"/>
        <v>1</v>
      </c>
      <c r="AS2593" s="32" t="str">
        <f t="shared" ca="1" si="1379"/>
        <v>-</v>
      </c>
      <c r="AT2593" s="32" t="str">
        <f t="shared" ca="1" si="1379"/>
        <v>-</v>
      </c>
      <c r="AU2593" s="32">
        <f t="shared" ca="1" si="1379"/>
        <v>0.16137931034482819</v>
      </c>
      <c r="AV2593" s="32">
        <f t="shared" ca="1" si="1379"/>
        <v>58.371400000000001</v>
      </c>
      <c r="AW2593" s="57">
        <f t="shared" ca="1" si="1374"/>
        <v>1</v>
      </c>
      <c r="AX2593" s="57">
        <f t="shared" ca="1" si="1374"/>
        <v>0</v>
      </c>
      <c r="AY2593" s="57">
        <f t="shared" ca="1" si="1374"/>
        <v>1</v>
      </c>
      <c r="AZ2593" s="57">
        <f t="shared" ca="1" si="1374"/>
        <v>1</v>
      </c>
      <c r="BA2593" s="32">
        <f t="shared" ca="1" si="1379"/>
        <v>0</v>
      </c>
      <c r="BB2593" s="32">
        <f t="shared" ca="1" si="1380"/>
        <v>0</v>
      </c>
      <c r="BC2593" s="57">
        <f t="shared" ca="1" si="1375"/>
        <v>1</v>
      </c>
      <c r="BD2593" s="57">
        <f t="shared" ca="1" si="1375"/>
        <v>0</v>
      </c>
      <c r="BE2593" s="57">
        <f t="shared" ca="1" si="1375"/>
        <v>0</v>
      </c>
      <c r="BF2593" s="57">
        <f t="shared" ca="1" si="1375"/>
        <v>0</v>
      </c>
      <c r="BG2593" s="32">
        <f t="shared" ca="1" si="1376"/>
        <v>6.7324296151102914E-2</v>
      </c>
      <c r="BH2593" s="32">
        <f t="shared" ca="1" si="1376"/>
        <v>-1.2653076101335814E-2</v>
      </c>
      <c r="BI2593" s="32" t="str">
        <f t="shared" ca="1" si="1380"/>
        <v>-</v>
      </c>
      <c r="BJ2593" s="32" t="str">
        <f t="shared" ca="1" si="1380"/>
        <v>-</v>
      </c>
      <c r="BK2593" s="32" t="str">
        <f t="shared" ca="1" si="1380"/>
        <v>-</v>
      </c>
      <c r="BL2593" s="32">
        <f t="shared" ca="1" si="1380"/>
        <v>0</v>
      </c>
      <c r="BM2593" s="32">
        <f t="shared" ca="1" si="1380"/>
        <v>0</v>
      </c>
      <c r="BN2593" s="32">
        <f t="shared" ca="1" si="1380"/>
        <v>0</v>
      </c>
      <c r="BO2593" s="32">
        <f t="shared" ca="1" si="1380"/>
        <v>0</v>
      </c>
      <c r="BP2593" s="54">
        <v>0</v>
      </c>
    </row>
    <row r="2594" spans="1:70" hidden="1" outlineLevel="2">
      <c r="A2594" s="53"/>
      <c r="B2594" s="44">
        <f ca="1">COUNT(B$5:OFFSET(B2594,-1,0))</f>
        <v>2499</v>
      </c>
      <c r="C2594" s="31">
        <f ca="1">$B$2294</f>
        <v>2209</v>
      </c>
      <c r="D2594" s="45">
        <f t="shared" ca="1" si="1368"/>
        <v>2289</v>
      </c>
      <c r="E2594">
        <v>0</v>
      </c>
      <c r="F2594" t="b">
        <v>0</v>
      </c>
      <c r="G2594" t="b">
        <v>0</v>
      </c>
      <c r="H2594" t="b">
        <v>0</v>
      </c>
      <c r="I2594" s="3" t="str">
        <f t="shared" ca="1" si="1369"/>
        <v>G26- SRW + ERA</v>
      </c>
      <c r="J2594" s="16" t="str">
        <f ca="1">IF(MATCH(I2594,I$5:I2594,0)=(COUNTA(I$5:I2594)),"-","Dup")</f>
        <v>-</v>
      </c>
      <c r="K2594" s="32" t="str">
        <f t="shared" ca="1" si="1381"/>
        <v>-</v>
      </c>
      <c r="L2594" s="32" t="b">
        <f t="shared" ca="1" si="1381"/>
        <v>0</v>
      </c>
      <c r="M2594" s="32" t="b">
        <f t="shared" ca="1" si="1381"/>
        <v>1</v>
      </c>
      <c r="N2594" s="32">
        <f t="shared" ca="1" si="1381"/>
        <v>2</v>
      </c>
      <c r="O2594" s="32" t="str">
        <f t="shared" ca="1" si="1381"/>
        <v>-</v>
      </c>
      <c r="P2594" s="32" t="str">
        <f t="shared" ca="1" si="1381"/>
        <v>-</v>
      </c>
      <c r="Q2594" s="32" t="str">
        <f t="shared" ca="1" si="1381"/>
        <v>-</v>
      </c>
      <c r="R2594" s="32" t="str">
        <f t="shared" ca="1" si="1381"/>
        <v>-</v>
      </c>
      <c r="S2594" s="32" t="str">
        <f t="shared" ca="1" si="1381"/>
        <v>-</v>
      </c>
      <c r="T2594" s="32" t="str">
        <f t="shared" ca="1" si="1381"/>
        <v>-</v>
      </c>
      <c r="U2594" s="32" t="str">
        <f t="shared" ca="1" si="1381"/>
        <v>-</v>
      </c>
      <c r="V2594" s="32" t="str">
        <f t="shared" ca="1" si="1381"/>
        <v>-</v>
      </c>
      <c r="W2594" s="32" t="str">
        <f t="shared" ca="1" si="1381"/>
        <v>-</v>
      </c>
      <c r="X2594" s="32" t="str">
        <f t="shared" ca="1" si="1381"/>
        <v>-</v>
      </c>
      <c r="Y2594" s="32" t="str">
        <f t="shared" ca="1" si="1381"/>
        <v>-</v>
      </c>
      <c r="Z2594" s="32" t="str">
        <f t="shared" ca="1" si="1381"/>
        <v>-</v>
      </c>
      <c r="AA2594" s="32" t="b">
        <f t="shared" ca="1" si="1382"/>
        <v>1</v>
      </c>
      <c r="AB2594" s="32" t="b">
        <f t="shared" ca="1" si="1382"/>
        <v>0</v>
      </c>
      <c r="AC2594" s="32" t="b">
        <f t="shared" ca="1" si="1382"/>
        <v>1</v>
      </c>
      <c r="AD2594" s="32" t="b">
        <f t="shared" ca="1" si="1382"/>
        <v>1</v>
      </c>
      <c r="AE2594" s="32" t="b">
        <f t="shared" ca="1" si="1382"/>
        <v>1</v>
      </c>
      <c r="AF2594" s="32">
        <f t="shared" ca="1" si="1379"/>
        <v>0</v>
      </c>
      <c r="AG2594" s="32">
        <f t="shared" ca="1" si="1379"/>
        <v>0.4</v>
      </c>
      <c r="AH2594" s="32">
        <f t="shared" ca="1" si="1379"/>
        <v>-0.4</v>
      </c>
      <c r="AI2594" s="32" t="str">
        <f t="shared" ca="1" si="1379"/>
        <v>-</v>
      </c>
      <c r="AJ2594" s="32" t="str">
        <f t="shared" ca="1" si="1379"/>
        <v>-</v>
      </c>
      <c r="AK2594" s="32">
        <f t="shared" ca="1" si="1379"/>
        <v>0</v>
      </c>
      <c r="AL2594" s="32">
        <f t="shared" ca="1" si="1379"/>
        <v>1</v>
      </c>
      <c r="AM2594" s="32">
        <f t="shared" ca="1" si="1379"/>
        <v>-1</v>
      </c>
      <c r="AN2594" s="32">
        <f t="shared" ca="1" si="1379"/>
        <v>3.9</v>
      </c>
      <c r="AO2594" s="32" t="str">
        <f t="shared" ca="1" si="1379"/>
        <v>-</v>
      </c>
      <c r="AP2594" s="32" t="str">
        <f t="shared" ca="1" si="1379"/>
        <v>-</v>
      </c>
      <c r="AQ2594" s="32" t="b">
        <f t="shared" ca="1" si="1379"/>
        <v>1</v>
      </c>
      <c r="AR2594" s="32" t="b">
        <f t="shared" ca="1" si="1379"/>
        <v>1</v>
      </c>
      <c r="AS2594" s="32" t="str">
        <f t="shared" ca="1" si="1379"/>
        <v>-</v>
      </c>
      <c r="AT2594" s="32" t="str">
        <f t="shared" ca="1" si="1379"/>
        <v>-</v>
      </c>
      <c r="AU2594" s="32">
        <f t="shared" ca="1" si="1379"/>
        <v>-0.16362068965517182</v>
      </c>
      <c r="AV2594" s="32">
        <f t="shared" ca="1" si="1379"/>
        <v>56.062399999999997</v>
      </c>
      <c r="AW2594" s="57">
        <f t="shared" ca="1" si="1374"/>
        <v>1</v>
      </c>
      <c r="AX2594" s="57">
        <f t="shared" ca="1" si="1374"/>
        <v>0</v>
      </c>
      <c r="AY2594" s="57">
        <f t="shared" ca="1" si="1374"/>
        <v>1</v>
      </c>
      <c r="AZ2594" s="57">
        <f t="shared" ca="1" si="1374"/>
        <v>1</v>
      </c>
      <c r="BA2594" s="32">
        <f t="shared" ca="1" si="1379"/>
        <v>0</v>
      </c>
      <c r="BB2594" s="32">
        <f t="shared" ca="1" si="1380"/>
        <v>0</v>
      </c>
      <c r="BC2594" s="57">
        <f t="shared" ca="1" si="1375"/>
        <v>1</v>
      </c>
      <c r="BD2594" s="57">
        <f t="shared" ca="1" si="1375"/>
        <v>0</v>
      </c>
      <c r="BE2594" s="57">
        <f t="shared" ca="1" si="1375"/>
        <v>0</v>
      </c>
      <c r="BF2594" s="57">
        <f t="shared" ca="1" si="1375"/>
        <v>0</v>
      </c>
      <c r="BG2594" s="32">
        <f t="shared" ca="1" si="1376"/>
        <v>-0.14983751465576312</v>
      </c>
      <c r="BH2594" s="32">
        <f t="shared" ca="1" si="1376"/>
        <v>0.10656069514885758</v>
      </c>
      <c r="BI2594" s="32" t="str">
        <f t="shared" ca="1" si="1380"/>
        <v>-</v>
      </c>
      <c r="BJ2594" s="32" t="str">
        <f t="shared" ca="1" si="1380"/>
        <v>-</v>
      </c>
      <c r="BK2594" s="32" t="str">
        <f t="shared" ca="1" si="1380"/>
        <v>-</v>
      </c>
      <c r="BL2594" s="32">
        <f t="shared" ca="1" si="1380"/>
        <v>0</v>
      </c>
      <c r="BM2594" s="32">
        <f t="shared" ca="1" si="1380"/>
        <v>0</v>
      </c>
      <c r="BN2594" s="32">
        <f t="shared" ca="1" si="1380"/>
        <v>0</v>
      </c>
      <c r="BO2594" s="32">
        <f t="shared" ca="1" si="1380"/>
        <v>0</v>
      </c>
      <c r="BP2594" s="54">
        <v>0</v>
      </c>
    </row>
    <row r="2595" spans="1:70" hidden="1" outlineLevel="2">
      <c r="A2595" s="53"/>
      <c r="B2595" s="44">
        <f ca="1">COUNT(B$5:OFFSET(B2595,-1,0))</f>
        <v>2500</v>
      </c>
      <c r="C2595" s="31">
        <f ca="1">$B$2295</f>
        <v>2210</v>
      </c>
      <c r="D2595" s="45">
        <f t="shared" ca="1" si="1368"/>
        <v>2290</v>
      </c>
      <c r="E2595">
        <v>0</v>
      </c>
      <c r="F2595" t="b">
        <v>0</v>
      </c>
      <c r="G2595" t="b">
        <v>0</v>
      </c>
      <c r="H2595" t="b">
        <v>0</v>
      </c>
      <c r="I2595" s="3" t="str">
        <f t="shared" ca="1" si="1369"/>
        <v>G27- SRW + ERA</v>
      </c>
      <c r="J2595" s="16" t="str">
        <f ca="1">IF(MATCH(I2595,I$5:I2595,0)=(COUNTA(I$5:I2595)),"-","Dup")</f>
        <v>-</v>
      </c>
      <c r="K2595" s="32" t="str">
        <f t="shared" ca="1" si="1381"/>
        <v>-</v>
      </c>
      <c r="L2595" s="32" t="b">
        <f t="shared" ca="1" si="1381"/>
        <v>0</v>
      </c>
      <c r="M2595" s="32" t="b">
        <f t="shared" ca="1" si="1381"/>
        <v>1</v>
      </c>
      <c r="N2595" s="32">
        <f t="shared" ca="1" si="1381"/>
        <v>2</v>
      </c>
      <c r="O2595" s="32" t="str">
        <f t="shared" ca="1" si="1381"/>
        <v>-</v>
      </c>
      <c r="P2595" s="32" t="str">
        <f t="shared" ca="1" si="1381"/>
        <v>-</v>
      </c>
      <c r="Q2595" s="32" t="str">
        <f t="shared" ca="1" si="1381"/>
        <v>-</v>
      </c>
      <c r="R2595" s="32" t="str">
        <f t="shared" ca="1" si="1381"/>
        <v>-</v>
      </c>
      <c r="S2595" s="32" t="str">
        <f t="shared" ca="1" si="1381"/>
        <v>-</v>
      </c>
      <c r="T2595" s="32" t="str">
        <f t="shared" ca="1" si="1381"/>
        <v>-</v>
      </c>
      <c r="U2595" s="32" t="str">
        <f t="shared" ca="1" si="1381"/>
        <v>-</v>
      </c>
      <c r="V2595" s="32" t="str">
        <f t="shared" ca="1" si="1381"/>
        <v>-</v>
      </c>
      <c r="W2595" s="32" t="str">
        <f t="shared" ca="1" si="1381"/>
        <v>-</v>
      </c>
      <c r="X2595" s="32" t="str">
        <f t="shared" ca="1" si="1381"/>
        <v>-</v>
      </c>
      <c r="Y2595" s="32" t="str">
        <f t="shared" ca="1" si="1381"/>
        <v>-</v>
      </c>
      <c r="Z2595" s="32" t="str">
        <f t="shared" ca="1" si="1381"/>
        <v>-</v>
      </c>
      <c r="AA2595" s="32" t="b">
        <f t="shared" ca="1" si="1382"/>
        <v>1</v>
      </c>
      <c r="AB2595" s="32" t="b">
        <f t="shared" ca="1" si="1382"/>
        <v>0</v>
      </c>
      <c r="AC2595" s="32" t="b">
        <f t="shared" ca="1" si="1382"/>
        <v>1</v>
      </c>
      <c r="AD2595" s="32" t="b">
        <f t="shared" ca="1" si="1382"/>
        <v>1</v>
      </c>
      <c r="AE2595" s="32" t="b">
        <f t="shared" ca="1" si="1382"/>
        <v>1</v>
      </c>
      <c r="AF2595" s="32">
        <f t="shared" ca="1" si="1379"/>
        <v>0</v>
      </c>
      <c r="AG2595" s="32">
        <f t="shared" ca="1" si="1379"/>
        <v>0.4</v>
      </c>
      <c r="AH2595" s="32">
        <f t="shared" ca="1" si="1379"/>
        <v>-0.4</v>
      </c>
      <c r="AI2595" s="32" t="str">
        <f t="shared" ca="1" si="1379"/>
        <v>-</v>
      </c>
      <c r="AJ2595" s="32" t="str">
        <f t="shared" ca="1" si="1379"/>
        <v>-</v>
      </c>
      <c r="AK2595" s="32">
        <f t="shared" ca="1" si="1379"/>
        <v>0</v>
      </c>
      <c r="AL2595" s="32">
        <f t="shared" ca="1" si="1379"/>
        <v>1</v>
      </c>
      <c r="AM2595" s="32">
        <f t="shared" ca="1" si="1379"/>
        <v>-1</v>
      </c>
      <c r="AN2595" s="32">
        <f t="shared" ca="1" si="1379"/>
        <v>3.9</v>
      </c>
      <c r="AO2595" s="32" t="str">
        <f t="shared" ca="1" si="1379"/>
        <v>-</v>
      </c>
      <c r="AP2595" s="32" t="str">
        <f t="shared" ca="1" si="1379"/>
        <v>-</v>
      </c>
      <c r="AQ2595" s="32" t="b">
        <f t="shared" ca="1" si="1379"/>
        <v>1</v>
      </c>
      <c r="AR2595" s="32" t="b">
        <f t="shared" ca="1" si="1379"/>
        <v>1</v>
      </c>
      <c r="AS2595" s="32" t="str">
        <f t="shared" ca="1" si="1379"/>
        <v>-</v>
      </c>
      <c r="AT2595" s="32" t="str">
        <f t="shared" ca="1" si="1379"/>
        <v>-</v>
      </c>
      <c r="AU2595" s="32">
        <f t="shared" ca="1" si="1379"/>
        <v>0.22137931034482819</v>
      </c>
      <c r="AV2595" s="32">
        <f t="shared" ca="1" si="1379"/>
        <v>58.537100000000002</v>
      </c>
      <c r="AW2595" s="57">
        <f t="shared" ca="1" si="1374"/>
        <v>1</v>
      </c>
      <c r="AX2595" s="57">
        <f t="shared" ca="1" si="1374"/>
        <v>0</v>
      </c>
      <c r="AY2595" s="57">
        <f t="shared" ca="1" si="1374"/>
        <v>1</v>
      </c>
      <c r="AZ2595" s="57">
        <f t="shared" ca="1" si="1374"/>
        <v>1</v>
      </c>
      <c r="BA2595" s="32">
        <f t="shared" ca="1" si="1379"/>
        <v>0</v>
      </c>
      <c r="BB2595" s="32">
        <f t="shared" ca="1" si="1380"/>
        <v>0</v>
      </c>
      <c r="BC2595" s="57">
        <f t="shared" ca="1" si="1375"/>
        <v>1</v>
      </c>
      <c r="BD2595" s="57">
        <f t="shared" ca="1" si="1375"/>
        <v>0</v>
      </c>
      <c r="BE2595" s="57">
        <f t="shared" ca="1" si="1375"/>
        <v>0</v>
      </c>
      <c r="BF2595" s="57">
        <f t="shared" ca="1" si="1375"/>
        <v>0</v>
      </c>
      <c r="BG2595" s="32">
        <f t="shared" ca="1" si="1376"/>
        <v>-0.20042635969325495</v>
      </c>
      <c r="BH2595" s="32">
        <f t="shared" ca="1" si="1376"/>
        <v>3.1734734528024111E-2</v>
      </c>
      <c r="BI2595" s="32" t="str">
        <f t="shared" ca="1" si="1380"/>
        <v>-</v>
      </c>
      <c r="BJ2595" s="32" t="str">
        <f t="shared" ca="1" si="1380"/>
        <v>-</v>
      </c>
      <c r="BK2595" s="32" t="str">
        <f t="shared" ca="1" si="1380"/>
        <v>-</v>
      </c>
      <c r="BL2595" s="32">
        <f t="shared" ca="1" si="1380"/>
        <v>0</v>
      </c>
      <c r="BM2595" s="32">
        <f t="shared" ca="1" si="1380"/>
        <v>0</v>
      </c>
      <c r="BN2595" s="32">
        <f t="shared" ca="1" si="1380"/>
        <v>0</v>
      </c>
      <c r="BO2595" s="32">
        <f t="shared" ca="1" si="1380"/>
        <v>0</v>
      </c>
      <c r="BP2595" s="54">
        <v>0</v>
      </c>
    </row>
    <row r="2596" spans="1:70" hidden="1" outlineLevel="2">
      <c r="A2596" s="53"/>
      <c r="B2596" s="44">
        <f ca="1">COUNT(B$5:OFFSET(B2596,-1,0))</f>
        <v>2501</v>
      </c>
      <c r="C2596" s="31">
        <f ca="1">$B$2296</f>
        <v>2211</v>
      </c>
      <c r="D2596" s="45">
        <f t="shared" ca="1" si="1368"/>
        <v>2291</v>
      </c>
      <c r="E2596">
        <v>0</v>
      </c>
      <c r="F2596" t="b">
        <v>0</v>
      </c>
      <c r="G2596" t="b">
        <v>0</v>
      </c>
      <c r="H2596" t="b">
        <v>0</v>
      </c>
      <c r="I2596" s="3" t="str">
        <f t="shared" ca="1" si="1369"/>
        <v>G28- SRW + ERA</v>
      </c>
      <c r="J2596" s="16" t="str">
        <f ca="1">IF(MATCH(I2596,I$5:I2596,0)=(COUNTA(I$5:I2596)),"-","Dup")</f>
        <v>-</v>
      </c>
      <c r="K2596" s="32" t="str">
        <f t="shared" ca="1" si="1381"/>
        <v>-</v>
      </c>
      <c r="L2596" s="32" t="b">
        <f t="shared" ca="1" si="1381"/>
        <v>0</v>
      </c>
      <c r="M2596" s="32" t="b">
        <f t="shared" ca="1" si="1381"/>
        <v>1</v>
      </c>
      <c r="N2596" s="32">
        <f t="shared" ca="1" si="1381"/>
        <v>2</v>
      </c>
      <c r="O2596" s="32" t="str">
        <f t="shared" ca="1" si="1381"/>
        <v>-</v>
      </c>
      <c r="P2596" s="32" t="str">
        <f t="shared" ca="1" si="1381"/>
        <v>-</v>
      </c>
      <c r="Q2596" s="32" t="str">
        <f t="shared" ca="1" si="1381"/>
        <v>-</v>
      </c>
      <c r="R2596" s="32" t="str">
        <f t="shared" ca="1" si="1381"/>
        <v>-</v>
      </c>
      <c r="S2596" s="32" t="str">
        <f t="shared" ca="1" si="1381"/>
        <v>-</v>
      </c>
      <c r="T2596" s="32" t="str">
        <f t="shared" ca="1" si="1381"/>
        <v>-</v>
      </c>
      <c r="U2596" s="32" t="str">
        <f t="shared" ca="1" si="1381"/>
        <v>-</v>
      </c>
      <c r="V2596" s="32" t="str">
        <f t="shared" ca="1" si="1381"/>
        <v>-</v>
      </c>
      <c r="W2596" s="32" t="str">
        <f t="shared" ca="1" si="1381"/>
        <v>-</v>
      </c>
      <c r="X2596" s="32" t="str">
        <f t="shared" ca="1" si="1381"/>
        <v>-</v>
      </c>
      <c r="Y2596" s="32" t="str">
        <f t="shared" ca="1" si="1381"/>
        <v>-</v>
      </c>
      <c r="Z2596" s="32" t="str">
        <f t="shared" ca="1" si="1381"/>
        <v>-</v>
      </c>
      <c r="AA2596" s="32" t="b">
        <f t="shared" ca="1" si="1382"/>
        <v>1</v>
      </c>
      <c r="AB2596" s="32" t="b">
        <f t="shared" ca="1" si="1382"/>
        <v>0</v>
      </c>
      <c r="AC2596" s="32" t="b">
        <f t="shared" ca="1" si="1382"/>
        <v>1</v>
      </c>
      <c r="AD2596" s="32" t="b">
        <f t="shared" ca="1" si="1382"/>
        <v>1</v>
      </c>
      <c r="AE2596" s="32" t="b">
        <f t="shared" ca="1" si="1382"/>
        <v>1</v>
      </c>
      <c r="AF2596" s="32">
        <f t="shared" ca="1" si="1379"/>
        <v>0</v>
      </c>
      <c r="AG2596" s="32">
        <f t="shared" ca="1" si="1379"/>
        <v>0.4</v>
      </c>
      <c r="AH2596" s="32">
        <f t="shared" ca="1" si="1379"/>
        <v>-0.4</v>
      </c>
      <c r="AI2596" s="32" t="str">
        <f t="shared" ca="1" si="1379"/>
        <v>-</v>
      </c>
      <c r="AJ2596" s="32" t="str">
        <f t="shared" ca="1" si="1379"/>
        <v>-</v>
      </c>
      <c r="AK2596" s="32">
        <f t="shared" ca="1" si="1379"/>
        <v>0</v>
      </c>
      <c r="AL2596" s="32">
        <f t="shared" ca="1" si="1379"/>
        <v>1</v>
      </c>
      <c r="AM2596" s="32">
        <f t="shared" ca="1" si="1379"/>
        <v>-1</v>
      </c>
      <c r="AN2596" s="32">
        <f t="shared" ca="1" si="1379"/>
        <v>3.9</v>
      </c>
      <c r="AO2596" s="32" t="str">
        <f t="shared" ca="1" si="1379"/>
        <v>-</v>
      </c>
      <c r="AP2596" s="32" t="str">
        <f t="shared" ca="1" si="1379"/>
        <v>-</v>
      </c>
      <c r="AQ2596" s="32" t="b">
        <f t="shared" ca="1" si="1379"/>
        <v>1</v>
      </c>
      <c r="AR2596" s="32" t="b">
        <f t="shared" ca="1" si="1379"/>
        <v>1</v>
      </c>
      <c r="AS2596" s="32" t="str">
        <f t="shared" ca="1" si="1379"/>
        <v>-</v>
      </c>
      <c r="AT2596" s="32" t="str">
        <f t="shared" ca="1" si="1379"/>
        <v>-</v>
      </c>
      <c r="AU2596" s="32">
        <f t="shared" ca="1" si="1379"/>
        <v>-6.3620689655171814E-2</v>
      </c>
      <c r="AV2596" s="32">
        <f t="shared" ca="1" si="1379"/>
        <v>54.719200000000001</v>
      </c>
      <c r="AW2596" s="57">
        <f t="shared" ca="1" si="1374"/>
        <v>1</v>
      </c>
      <c r="AX2596" s="57">
        <f t="shared" ca="1" si="1374"/>
        <v>0</v>
      </c>
      <c r="AY2596" s="57">
        <f t="shared" ca="1" si="1374"/>
        <v>1</v>
      </c>
      <c r="AZ2596" s="57">
        <f t="shared" ca="1" si="1374"/>
        <v>1</v>
      </c>
      <c r="BA2596" s="32">
        <f t="shared" ca="1" si="1379"/>
        <v>0</v>
      </c>
      <c r="BB2596" s="32">
        <f t="shared" ca="1" si="1380"/>
        <v>0</v>
      </c>
      <c r="BC2596" s="57">
        <f t="shared" ca="1" si="1375"/>
        <v>1</v>
      </c>
      <c r="BD2596" s="57">
        <f t="shared" ca="1" si="1375"/>
        <v>0</v>
      </c>
      <c r="BE2596" s="57">
        <f t="shared" ca="1" si="1375"/>
        <v>0</v>
      </c>
      <c r="BF2596" s="57">
        <f t="shared" ca="1" si="1375"/>
        <v>0</v>
      </c>
      <c r="BG2596" s="32">
        <f t="shared" ca="1" si="1376"/>
        <v>-0.22736054165575759</v>
      </c>
      <c r="BH2596" s="32">
        <f t="shared" ca="1" si="1376"/>
        <v>0.11987395971072323</v>
      </c>
      <c r="BI2596" s="32" t="str">
        <f t="shared" ca="1" si="1380"/>
        <v>-</v>
      </c>
      <c r="BJ2596" s="32" t="str">
        <f t="shared" ca="1" si="1380"/>
        <v>-</v>
      </c>
      <c r="BK2596" s="32" t="str">
        <f t="shared" ca="1" si="1380"/>
        <v>-</v>
      </c>
      <c r="BL2596" s="32">
        <f t="shared" ca="1" si="1380"/>
        <v>0</v>
      </c>
      <c r="BM2596" s="32">
        <f t="shared" ca="1" si="1380"/>
        <v>0</v>
      </c>
      <c r="BN2596" s="32">
        <f t="shared" ca="1" si="1380"/>
        <v>0</v>
      </c>
      <c r="BO2596" s="32">
        <f t="shared" ca="1" si="1380"/>
        <v>0</v>
      </c>
      <c r="BP2596" s="54">
        <v>0</v>
      </c>
    </row>
    <row r="2597" spans="1:70" hidden="1" outlineLevel="2">
      <c r="A2597" s="53"/>
      <c r="B2597" s="44">
        <f ca="1">COUNT(B$5:OFFSET(B2597,-1,0))</f>
        <v>2502</v>
      </c>
      <c r="C2597" s="31">
        <f ca="1">$B$2297</f>
        <v>2212</v>
      </c>
      <c r="D2597" s="45">
        <f t="shared" ca="1" si="1368"/>
        <v>2292</v>
      </c>
      <c r="E2597">
        <v>0</v>
      </c>
      <c r="F2597" t="b">
        <v>0</v>
      </c>
      <c r="G2597" t="b">
        <v>0</v>
      </c>
      <c r="H2597" t="b">
        <v>0</v>
      </c>
      <c r="I2597" s="3" t="str">
        <f t="shared" ca="1" si="1369"/>
        <v>G29- SRW + ERA</v>
      </c>
      <c r="J2597" s="16" t="str">
        <f ca="1">IF(MATCH(I2597,I$5:I2597,0)=(COUNTA(I$5:I2597)),"-","Dup")</f>
        <v>-</v>
      </c>
      <c r="K2597" s="32" t="str">
        <f t="shared" ca="1" si="1381"/>
        <v>-</v>
      </c>
      <c r="L2597" s="32" t="b">
        <f t="shared" ca="1" si="1381"/>
        <v>0</v>
      </c>
      <c r="M2597" s="32" t="b">
        <f t="shared" ca="1" si="1381"/>
        <v>1</v>
      </c>
      <c r="N2597" s="32">
        <f t="shared" ca="1" si="1381"/>
        <v>2</v>
      </c>
      <c r="O2597" s="32" t="str">
        <f t="shared" ca="1" si="1381"/>
        <v>-</v>
      </c>
      <c r="P2597" s="32" t="str">
        <f t="shared" ca="1" si="1381"/>
        <v>-</v>
      </c>
      <c r="Q2597" s="32" t="str">
        <f t="shared" ca="1" si="1381"/>
        <v>-</v>
      </c>
      <c r="R2597" s="32" t="str">
        <f t="shared" ca="1" si="1381"/>
        <v>-</v>
      </c>
      <c r="S2597" s="32" t="str">
        <f t="shared" ca="1" si="1381"/>
        <v>-</v>
      </c>
      <c r="T2597" s="32" t="str">
        <f t="shared" ca="1" si="1381"/>
        <v>-</v>
      </c>
      <c r="U2597" s="32" t="str">
        <f t="shared" ca="1" si="1381"/>
        <v>-</v>
      </c>
      <c r="V2597" s="32" t="str">
        <f t="shared" ca="1" si="1381"/>
        <v>-</v>
      </c>
      <c r="W2597" s="32" t="str">
        <f t="shared" ca="1" si="1381"/>
        <v>-</v>
      </c>
      <c r="X2597" s="32" t="str">
        <f t="shared" ca="1" si="1381"/>
        <v>-</v>
      </c>
      <c r="Y2597" s="32" t="str">
        <f t="shared" ca="1" si="1381"/>
        <v>-</v>
      </c>
      <c r="Z2597" s="32" t="str">
        <f t="shared" ca="1" si="1381"/>
        <v>-</v>
      </c>
      <c r="AA2597" s="32" t="b">
        <f t="shared" ca="1" si="1382"/>
        <v>1</v>
      </c>
      <c r="AB2597" s="32" t="b">
        <f t="shared" ca="1" si="1382"/>
        <v>0</v>
      </c>
      <c r="AC2597" s="32" t="b">
        <f t="shared" ca="1" si="1382"/>
        <v>1</v>
      </c>
      <c r="AD2597" s="32" t="b">
        <f t="shared" ca="1" si="1382"/>
        <v>1</v>
      </c>
      <c r="AE2597" s="32" t="b">
        <f t="shared" ca="1" si="1382"/>
        <v>1</v>
      </c>
      <c r="AF2597" s="32">
        <f t="shared" ca="1" si="1379"/>
        <v>0</v>
      </c>
      <c r="AG2597" s="32">
        <f t="shared" ca="1" si="1379"/>
        <v>0.4</v>
      </c>
      <c r="AH2597" s="32">
        <f t="shared" ca="1" si="1379"/>
        <v>-0.4</v>
      </c>
      <c r="AI2597" s="32" t="str">
        <f t="shared" ca="1" si="1379"/>
        <v>-</v>
      </c>
      <c r="AJ2597" s="32" t="str">
        <f t="shared" ca="1" si="1379"/>
        <v>-</v>
      </c>
      <c r="AK2597" s="32">
        <f t="shared" ca="1" si="1379"/>
        <v>0</v>
      </c>
      <c r="AL2597" s="32">
        <f t="shared" ca="1" si="1379"/>
        <v>1</v>
      </c>
      <c r="AM2597" s="32">
        <f t="shared" ca="1" si="1379"/>
        <v>-1</v>
      </c>
      <c r="AN2597" s="32">
        <f t="shared" ca="1" si="1379"/>
        <v>3.9</v>
      </c>
      <c r="AO2597" s="32" t="str">
        <f t="shared" ca="1" si="1379"/>
        <v>-</v>
      </c>
      <c r="AP2597" s="32" t="str">
        <f t="shared" ca="1" si="1379"/>
        <v>-</v>
      </c>
      <c r="AQ2597" s="32" t="b">
        <f t="shared" ca="1" si="1379"/>
        <v>1</v>
      </c>
      <c r="AR2597" s="32" t="b">
        <f t="shared" ca="1" si="1379"/>
        <v>1</v>
      </c>
      <c r="AS2597" s="32" t="str">
        <f t="shared" ca="1" si="1379"/>
        <v>-</v>
      </c>
      <c r="AT2597" s="32" t="str">
        <f t="shared" ca="1" si="1379"/>
        <v>-</v>
      </c>
      <c r="AU2597" s="32">
        <f t="shared" ca="1" si="1379"/>
        <v>0.2963793103448279</v>
      </c>
      <c r="AV2597" s="32">
        <f t="shared" ca="1" si="1379"/>
        <v>54.8401</v>
      </c>
      <c r="AW2597" s="57">
        <f t="shared" ca="1" si="1374"/>
        <v>1</v>
      </c>
      <c r="AX2597" s="57">
        <f t="shared" ca="1" si="1374"/>
        <v>0</v>
      </c>
      <c r="AY2597" s="57">
        <f t="shared" ca="1" si="1374"/>
        <v>1</v>
      </c>
      <c r="AZ2597" s="57">
        <f t="shared" ca="1" si="1374"/>
        <v>1</v>
      </c>
      <c r="BA2597" s="32">
        <f t="shared" ca="1" si="1379"/>
        <v>0</v>
      </c>
      <c r="BB2597" s="32">
        <f t="shared" ca="1" si="1380"/>
        <v>0</v>
      </c>
      <c r="BC2597" s="57">
        <f t="shared" ca="1" si="1375"/>
        <v>1</v>
      </c>
      <c r="BD2597" s="57">
        <f t="shared" ca="1" si="1375"/>
        <v>0</v>
      </c>
      <c r="BE2597" s="57">
        <f t="shared" ca="1" si="1375"/>
        <v>0</v>
      </c>
      <c r="BF2597" s="57">
        <f t="shared" ca="1" si="1375"/>
        <v>0</v>
      </c>
      <c r="BG2597" s="32">
        <f t="shared" ca="1" si="1376"/>
        <v>0.59989077173686489</v>
      </c>
      <c r="BH2597" s="32">
        <f t="shared" ca="1" si="1376"/>
        <v>0.13331241709601671</v>
      </c>
      <c r="BI2597" s="32" t="str">
        <f t="shared" ca="1" si="1380"/>
        <v>-</v>
      </c>
      <c r="BJ2597" s="32" t="str">
        <f t="shared" ca="1" si="1380"/>
        <v>-</v>
      </c>
      <c r="BK2597" s="32" t="str">
        <f t="shared" ca="1" si="1380"/>
        <v>-</v>
      </c>
      <c r="BL2597" s="32">
        <f t="shared" ca="1" si="1380"/>
        <v>0</v>
      </c>
      <c r="BM2597" s="32">
        <f t="shared" ca="1" si="1380"/>
        <v>0</v>
      </c>
      <c r="BN2597" s="32">
        <f t="shared" ca="1" si="1380"/>
        <v>0</v>
      </c>
      <c r="BO2597" s="32">
        <f t="shared" ca="1" si="1380"/>
        <v>0</v>
      </c>
      <c r="BP2597" s="54">
        <v>0</v>
      </c>
    </row>
    <row r="2598" spans="1:70" collapsed="1">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24"/>
      <c r="BP2598" s="54">
        <v>0</v>
      </c>
    </row>
    <row r="2599" spans="1:70" hidden="1" outlineLevel="2">
      <c r="A2599" s="53"/>
      <c r="B2599" s="44">
        <f ca="1">COUNT(B$5:OFFSET(B2599,-1,0))</f>
        <v>2503</v>
      </c>
      <c r="C2599" s="44">
        <f ca="1">B2134</f>
        <v>2054</v>
      </c>
      <c r="D2599" s="45">
        <f t="shared" ref="D2599:D2627" ca="1" si="1383">MATCH($C2599,$B$5:$B$2748,1)-1</f>
        <v>2129</v>
      </c>
      <c r="E2599">
        <v>0</v>
      </c>
      <c r="F2599" t="b">
        <v>0</v>
      </c>
      <c r="G2599" t="b">
        <v>0</v>
      </c>
      <c r="H2599" t="b">
        <v>0</v>
      </c>
      <c r="I2599" s="3" t="str">
        <f ca="1">OFFSET(I$5,$D2599,0)&amp;" Wool "&amp;$BI2599&amp;" FD "&amp;$BJ2599&amp;" Meat "&amp;$BK2599</f>
        <v>G00-SRW &amp; prodn-Old Wool 90 FD 50 Meat 90</v>
      </c>
      <c r="J2599" s="16" t="str">
        <f ca="1">IF(MATCH(I2599,I$5:I2599,0)=(COUNTA(I$5:I2599)),"-","Dup")</f>
        <v>-</v>
      </c>
      <c r="K2599" s="32" t="str">
        <f ca="1">OFFSET(K$5,$D2599,0)</f>
        <v>-</v>
      </c>
      <c r="L2599" s="32" t="b">
        <f t="shared" ref="L2599:AA2614" ca="1" si="1384">OFFSET(L$5,$D2599,0)</f>
        <v>0</v>
      </c>
      <c r="M2599" s="32" t="b">
        <f t="shared" ca="1" si="1384"/>
        <v>1</v>
      </c>
      <c r="N2599" s="32">
        <f t="shared" ca="1" si="1384"/>
        <v>2</v>
      </c>
      <c r="O2599" s="32" t="str">
        <f t="shared" ca="1" si="1384"/>
        <v>-</v>
      </c>
      <c r="P2599" s="32" t="str">
        <f t="shared" ca="1" si="1384"/>
        <v>-</v>
      </c>
      <c r="Q2599" s="32" t="str">
        <f t="shared" ca="1" si="1384"/>
        <v>-</v>
      </c>
      <c r="R2599" s="32" t="str">
        <f t="shared" ca="1" si="1384"/>
        <v>-</v>
      </c>
      <c r="S2599" s="32" t="str">
        <f t="shared" ca="1" si="1384"/>
        <v>-</v>
      </c>
      <c r="T2599" s="32" t="str">
        <f t="shared" ca="1" si="1384"/>
        <v>-</v>
      </c>
      <c r="U2599" s="32" t="str">
        <f t="shared" ca="1" si="1384"/>
        <v>-</v>
      </c>
      <c r="V2599" s="32" t="str">
        <f t="shared" ca="1" si="1384"/>
        <v>-</v>
      </c>
      <c r="W2599" s="32" t="str">
        <f t="shared" ca="1" si="1384"/>
        <v>-</v>
      </c>
      <c r="X2599" s="32" t="str">
        <f t="shared" ca="1" si="1384"/>
        <v>-</v>
      </c>
      <c r="Y2599" s="32" t="str">
        <f t="shared" ca="1" si="1384"/>
        <v>-</v>
      </c>
      <c r="Z2599" s="32" t="str">
        <f t="shared" ca="1" si="1384"/>
        <v>-</v>
      </c>
      <c r="AA2599" s="32" t="b">
        <f t="shared" ca="1" si="1384"/>
        <v>0</v>
      </c>
      <c r="AB2599" s="32" t="b">
        <f t="shared" ref="AB2599:AT2614" ca="1" si="1385">OFFSET(AB$5,$D2599,0)</f>
        <v>0</v>
      </c>
      <c r="AC2599" s="32" t="b">
        <f t="shared" ca="1" si="1385"/>
        <v>0</v>
      </c>
      <c r="AD2599" s="32" t="b">
        <f t="shared" ca="1" si="1385"/>
        <v>0</v>
      </c>
      <c r="AE2599" s="32" t="b">
        <f t="shared" ref="AE2599:AE2614" ca="1" si="1386">OFFSET(AE$5,$D2599,0)</f>
        <v>0</v>
      </c>
      <c r="AF2599" s="32">
        <f t="shared" ca="1" si="1385"/>
        <v>0</v>
      </c>
      <c r="AG2599" s="32">
        <f t="shared" ca="1" si="1385"/>
        <v>1E-3</v>
      </c>
      <c r="AH2599" s="32">
        <f t="shared" ca="1" si="1385"/>
        <v>-0.01</v>
      </c>
      <c r="AI2599" s="32">
        <f t="shared" ref="AI2599:AJ2614" ca="1" si="1387">OFFSET(AI$5,$D2599,0)</f>
        <v>2E-3</v>
      </c>
      <c r="AJ2599" s="32" t="str">
        <f t="shared" ca="1" si="1387"/>
        <v>-</v>
      </c>
      <c r="AK2599" s="32">
        <f t="shared" ca="1" si="1385"/>
        <v>0</v>
      </c>
      <c r="AL2599" s="32">
        <f t="shared" ca="1" si="1385"/>
        <v>3.9</v>
      </c>
      <c r="AM2599" s="32">
        <f t="shared" ca="1" si="1385"/>
        <v>-0.01</v>
      </c>
      <c r="AN2599" s="32">
        <f t="shared" ca="1" si="1385"/>
        <v>2E-3</v>
      </c>
      <c r="AO2599" s="32" t="str">
        <f t="shared" ca="1" si="1385"/>
        <v>-</v>
      </c>
      <c r="AP2599" s="32" t="str">
        <f t="shared" ca="1" si="1385"/>
        <v>-</v>
      </c>
      <c r="AQ2599" s="32" t="b">
        <f t="shared" ca="1" si="1385"/>
        <v>1</v>
      </c>
      <c r="AR2599" s="32" t="b">
        <f t="shared" ca="1" si="1385"/>
        <v>1</v>
      </c>
      <c r="AS2599" s="32" t="str">
        <f t="shared" ca="1" si="1385"/>
        <v>-</v>
      </c>
      <c r="AT2599" s="32" t="str">
        <f t="shared" ca="1" si="1385"/>
        <v>-</v>
      </c>
      <c r="AU2599" s="32">
        <f t="shared" ref="AU2599:AU2627" ca="1" si="1388">OFFSET(AU$5,$D2599,0)</f>
        <v>0</v>
      </c>
      <c r="AV2599" s="32" t="str">
        <f t="shared" ref="AV2599:BH2614" ca="1" si="1389">OFFSET(AV$5,$D2599,0)</f>
        <v>-</v>
      </c>
      <c r="AW2599" s="32">
        <f t="shared" ca="1" si="1389"/>
        <v>1</v>
      </c>
      <c r="AX2599" s="32">
        <f t="shared" ca="1" si="1389"/>
        <v>0</v>
      </c>
      <c r="AY2599" s="32">
        <f t="shared" ca="1" si="1389"/>
        <v>1</v>
      </c>
      <c r="AZ2599" s="32">
        <f t="shared" ca="1" si="1389"/>
        <v>1</v>
      </c>
      <c r="BA2599" s="32">
        <f t="shared" ca="1" si="1389"/>
        <v>0</v>
      </c>
      <c r="BB2599" s="32">
        <f t="shared" ca="1" si="1389"/>
        <v>0</v>
      </c>
      <c r="BC2599" s="32">
        <f t="shared" ca="1" si="1389"/>
        <v>1</v>
      </c>
      <c r="BD2599" s="32">
        <f t="shared" ca="1" si="1389"/>
        <v>0</v>
      </c>
      <c r="BE2599" s="32">
        <f t="shared" ca="1" si="1389"/>
        <v>0</v>
      </c>
      <c r="BF2599" s="32">
        <f t="shared" ca="1" si="1389"/>
        <v>0</v>
      </c>
      <c r="BG2599" s="32">
        <f t="shared" ca="1" si="1389"/>
        <v>0</v>
      </c>
      <c r="BH2599" s="32">
        <f t="shared" ca="1" si="1389"/>
        <v>0</v>
      </c>
      <c r="BI2599" s="52">
        <f>BI$2129</f>
        <v>90</v>
      </c>
      <c r="BJ2599" s="52">
        <f>BJ$2129</f>
        <v>50</v>
      </c>
      <c r="BK2599" s="52">
        <f>BK$2129</f>
        <v>90</v>
      </c>
      <c r="BL2599" s="32">
        <f t="shared" ref="BL2599:BO2627" ca="1" si="1390">OFFSET(BL$5,$D2599,0)</f>
        <v>0</v>
      </c>
      <c r="BM2599" s="32">
        <f t="shared" ca="1" si="1390"/>
        <v>0</v>
      </c>
      <c r="BN2599" s="32">
        <f t="shared" ca="1" si="1390"/>
        <v>0</v>
      </c>
      <c r="BO2599" s="32">
        <f t="shared" ca="1" si="1390"/>
        <v>0</v>
      </c>
      <c r="BP2599" s="54">
        <v>0</v>
      </c>
    </row>
    <row r="2600" spans="1:70" hidden="1" outlineLevel="2">
      <c r="A2600" s="53"/>
      <c r="B2600" s="44">
        <f ca="1">COUNT(B$5:OFFSET(B2600,-1,0))</f>
        <v>2504</v>
      </c>
      <c r="C2600" s="44">
        <f t="shared" ref="C2600:C2627" ca="1" si="1391">B2136</f>
        <v>2056</v>
      </c>
      <c r="D2600" s="45">
        <f t="shared" ca="1" si="1383"/>
        <v>2131</v>
      </c>
      <c r="E2600">
        <v>0</v>
      </c>
      <c r="F2600" t="b">
        <v>0</v>
      </c>
      <c r="G2600" t="b">
        <v>0</v>
      </c>
      <c r="H2600" t="b">
        <v>0</v>
      </c>
      <c r="I2600" s="3" t="str">
        <f t="shared" ref="I2600:I2663" ca="1" si="1392">OFFSET(I$5,$D2600,0)&amp;" Wool "&amp;$BI2600&amp;" FD "&amp;$BJ2600&amp;" Meat "&amp;$BK2600</f>
        <v>G02-SRW &amp; prodn-Old Wool 90 FD 50 Meat 90</v>
      </c>
      <c r="J2600" s="16" t="str">
        <f ca="1">IF(MATCH(I2600,I$5:I2600,0)=(COUNTA(I$5:I2600)),"-","Dup")</f>
        <v>-</v>
      </c>
      <c r="K2600" s="32" t="str">
        <f t="shared" ref="K2600:Z2615" ca="1" si="1393">OFFSET(K$5,$D2600,0)</f>
        <v>-</v>
      </c>
      <c r="L2600" s="32" t="b">
        <f t="shared" ca="1" si="1384"/>
        <v>0</v>
      </c>
      <c r="M2600" s="32" t="b">
        <f t="shared" ca="1" si="1384"/>
        <v>1</v>
      </c>
      <c r="N2600" s="32">
        <f t="shared" ca="1" si="1384"/>
        <v>2</v>
      </c>
      <c r="O2600" s="32" t="str">
        <f t="shared" ca="1" si="1384"/>
        <v>-</v>
      </c>
      <c r="P2600" s="32" t="str">
        <f t="shared" ca="1" si="1384"/>
        <v>-</v>
      </c>
      <c r="Q2600" s="32" t="str">
        <f t="shared" ca="1" si="1384"/>
        <v>-</v>
      </c>
      <c r="R2600" s="32" t="str">
        <f t="shared" ca="1" si="1384"/>
        <v>-</v>
      </c>
      <c r="S2600" s="32" t="str">
        <f t="shared" ca="1" si="1384"/>
        <v>-</v>
      </c>
      <c r="T2600" s="32" t="str">
        <f t="shared" ca="1" si="1384"/>
        <v>-</v>
      </c>
      <c r="U2600" s="32" t="str">
        <f t="shared" ca="1" si="1384"/>
        <v>-</v>
      </c>
      <c r="V2600" s="32" t="str">
        <f t="shared" ca="1" si="1384"/>
        <v>-</v>
      </c>
      <c r="W2600" s="32" t="str">
        <f t="shared" ca="1" si="1384"/>
        <v>-</v>
      </c>
      <c r="X2600" s="32" t="str">
        <f t="shared" ca="1" si="1384"/>
        <v>-</v>
      </c>
      <c r="Y2600" s="32" t="str">
        <f t="shared" ca="1" si="1384"/>
        <v>-</v>
      </c>
      <c r="Z2600" s="32" t="str">
        <f t="shared" ca="1" si="1384"/>
        <v>-</v>
      </c>
      <c r="AA2600" s="32" t="b">
        <f t="shared" ca="1" si="1384"/>
        <v>0</v>
      </c>
      <c r="AB2600" s="32" t="b">
        <f t="shared" ca="1" si="1385"/>
        <v>0</v>
      </c>
      <c r="AC2600" s="32" t="b">
        <f t="shared" ca="1" si="1385"/>
        <v>0</v>
      </c>
      <c r="AD2600" s="32" t="b">
        <f t="shared" ca="1" si="1385"/>
        <v>0</v>
      </c>
      <c r="AE2600" s="32" t="b">
        <f t="shared" ca="1" si="1386"/>
        <v>0</v>
      </c>
      <c r="AF2600" s="32">
        <f t="shared" ca="1" si="1385"/>
        <v>0</v>
      </c>
      <c r="AG2600" s="32">
        <f t="shared" ca="1" si="1385"/>
        <v>1E-3</v>
      </c>
      <c r="AH2600" s="32">
        <f t="shared" ca="1" si="1385"/>
        <v>-0.01</v>
      </c>
      <c r="AI2600" s="32">
        <f t="shared" ca="1" si="1387"/>
        <v>2E-3</v>
      </c>
      <c r="AJ2600" s="32" t="str">
        <f t="shared" ca="1" si="1387"/>
        <v>-</v>
      </c>
      <c r="AK2600" s="32">
        <f t="shared" ca="1" si="1385"/>
        <v>0</v>
      </c>
      <c r="AL2600" s="32">
        <f t="shared" ca="1" si="1385"/>
        <v>3.9</v>
      </c>
      <c r="AM2600" s="32">
        <f t="shared" ca="1" si="1385"/>
        <v>-0.01</v>
      </c>
      <c r="AN2600" s="32">
        <f t="shared" ca="1" si="1385"/>
        <v>2E-3</v>
      </c>
      <c r="AO2600" s="32" t="str">
        <f t="shared" ca="1" si="1385"/>
        <v>-</v>
      </c>
      <c r="AP2600" s="32" t="str">
        <f t="shared" ca="1" si="1385"/>
        <v>-</v>
      </c>
      <c r="AQ2600" s="32" t="b">
        <f t="shared" ca="1" si="1385"/>
        <v>1</v>
      </c>
      <c r="AR2600" s="32" t="b">
        <f t="shared" ca="1" si="1385"/>
        <v>1</v>
      </c>
      <c r="AS2600" s="32" t="str">
        <f t="shared" ca="1" si="1385"/>
        <v>-</v>
      </c>
      <c r="AT2600" s="32" t="str">
        <f t="shared" ca="1" si="1385"/>
        <v>-</v>
      </c>
      <c r="AU2600" s="32">
        <f t="shared" ca="1" si="1388"/>
        <v>-0.20362068965517166</v>
      </c>
      <c r="AV2600" s="32">
        <f t="shared" ca="1" si="1389"/>
        <v>57.042000000000002</v>
      </c>
      <c r="AW2600" s="32">
        <f t="shared" ca="1" si="1389"/>
        <v>1.028208477604722</v>
      </c>
      <c r="AX2600" s="32">
        <f t="shared" ca="1" si="1389"/>
        <v>0</v>
      </c>
      <c r="AY2600" s="32">
        <f t="shared" ca="1" si="1389"/>
        <v>1</v>
      </c>
      <c r="AZ2600" s="32">
        <f t="shared" ca="1" si="1389"/>
        <v>1</v>
      </c>
      <c r="BA2600" s="32">
        <f t="shared" ca="1" si="1389"/>
        <v>0</v>
      </c>
      <c r="BB2600" s="32">
        <f t="shared" ca="1" si="1389"/>
        <v>0</v>
      </c>
      <c r="BC2600" s="32">
        <f t="shared" ca="1" si="1389"/>
        <v>0.99753067705614362</v>
      </c>
      <c r="BD2600" s="32">
        <f t="shared" ca="1" si="1389"/>
        <v>-0.13622554461190362</v>
      </c>
      <c r="BE2600" s="32">
        <f t="shared" ca="1" si="1389"/>
        <v>-0.18785265953334218</v>
      </c>
      <c r="BF2600" s="32">
        <f t="shared" ca="1" si="1389"/>
        <v>6.3784405510959097E-2</v>
      </c>
      <c r="BG2600" s="32">
        <f t="shared" ca="1" si="1389"/>
        <v>0.34494200882877024</v>
      </c>
      <c r="BH2600" s="32">
        <f t="shared" ca="1" si="1389"/>
        <v>4.9368413665742183E-2</v>
      </c>
      <c r="BI2600" s="50">
        <f>BI2599</f>
        <v>90</v>
      </c>
      <c r="BJ2600" s="50">
        <f t="shared" ref="BJ2600:BK2615" si="1394">BJ2599</f>
        <v>50</v>
      </c>
      <c r="BK2600" s="50">
        <f t="shared" si="1394"/>
        <v>90</v>
      </c>
      <c r="BL2600" s="32">
        <f t="shared" ca="1" si="1390"/>
        <v>0</v>
      </c>
      <c r="BM2600" s="32">
        <f t="shared" ca="1" si="1390"/>
        <v>0</v>
      </c>
      <c r="BN2600" s="32">
        <f t="shared" ca="1" si="1390"/>
        <v>0</v>
      </c>
      <c r="BO2600" s="32">
        <f t="shared" ca="1" si="1390"/>
        <v>0</v>
      </c>
      <c r="BP2600" s="54">
        <v>0</v>
      </c>
    </row>
    <row r="2601" spans="1:70" hidden="1" outlineLevel="2">
      <c r="A2601" s="53"/>
      <c r="B2601" s="44">
        <f ca="1">COUNT(B$5:OFFSET(B2601,-1,0))</f>
        <v>2505</v>
      </c>
      <c r="C2601" s="44">
        <f t="shared" ca="1" si="1391"/>
        <v>2057</v>
      </c>
      <c r="D2601" s="45">
        <f t="shared" ca="1" si="1383"/>
        <v>2132</v>
      </c>
      <c r="E2601">
        <v>0</v>
      </c>
      <c r="F2601" t="b">
        <v>0</v>
      </c>
      <c r="G2601" t="b">
        <v>0</v>
      </c>
      <c r="H2601" t="b">
        <v>0</v>
      </c>
      <c r="I2601" s="3" t="str">
        <f t="shared" ca="1" si="1392"/>
        <v>G03-SRW &amp; prodn-Old Wool 90 FD 50 Meat 90</v>
      </c>
      <c r="J2601" s="16" t="str">
        <f ca="1">IF(MATCH(I2601,I$5:I2601,0)=(COUNTA(I$5:I2601)),"-","Dup")</f>
        <v>-</v>
      </c>
      <c r="K2601" s="32" t="str">
        <f t="shared" ca="1" si="1393"/>
        <v>-</v>
      </c>
      <c r="L2601" s="32" t="b">
        <f t="shared" ca="1" si="1384"/>
        <v>0</v>
      </c>
      <c r="M2601" s="32" t="b">
        <f t="shared" ca="1" si="1384"/>
        <v>1</v>
      </c>
      <c r="N2601" s="32">
        <f t="shared" ca="1" si="1384"/>
        <v>2</v>
      </c>
      <c r="O2601" s="32" t="str">
        <f t="shared" ca="1" si="1384"/>
        <v>-</v>
      </c>
      <c r="P2601" s="32" t="str">
        <f t="shared" ca="1" si="1384"/>
        <v>-</v>
      </c>
      <c r="Q2601" s="32" t="str">
        <f t="shared" ca="1" si="1384"/>
        <v>-</v>
      </c>
      <c r="R2601" s="32" t="str">
        <f t="shared" ca="1" si="1384"/>
        <v>-</v>
      </c>
      <c r="S2601" s="32" t="str">
        <f t="shared" ca="1" si="1384"/>
        <v>-</v>
      </c>
      <c r="T2601" s="32" t="str">
        <f t="shared" ca="1" si="1384"/>
        <v>-</v>
      </c>
      <c r="U2601" s="32" t="str">
        <f t="shared" ca="1" si="1384"/>
        <v>-</v>
      </c>
      <c r="V2601" s="32" t="str">
        <f t="shared" ca="1" si="1384"/>
        <v>-</v>
      </c>
      <c r="W2601" s="32" t="str">
        <f t="shared" ca="1" si="1384"/>
        <v>-</v>
      </c>
      <c r="X2601" s="32" t="str">
        <f t="shared" ca="1" si="1384"/>
        <v>-</v>
      </c>
      <c r="Y2601" s="32" t="str">
        <f t="shared" ca="1" si="1384"/>
        <v>-</v>
      </c>
      <c r="Z2601" s="32" t="str">
        <f t="shared" ca="1" si="1384"/>
        <v>-</v>
      </c>
      <c r="AA2601" s="32" t="b">
        <f t="shared" ca="1" si="1384"/>
        <v>0</v>
      </c>
      <c r="AB2601" s="32" t="b">
        <f t="shared" ca="1" si="1385"/>
        <v>0</v>
      </c>
      <c r="AC2601" s="32" t="b">
        <f t="shared" ca="1" si="1385"/>
        <v>0</v>
      </c>
      <c r="AD2601" s="32" t="b">
        <f t="shared" ca="1" si="1385"/>
        <v>0</v>
      </c>
      <c r="AE2601" s="32" t="b">
        <f t="shared" ca="1" si="1386"/>
        <v>0</v>
      </c>
      <c r="AF2601" s="32">
        <f t="shared" ca="1" si="1385"/>
        <v>0</v>
      </c>
      <c r="AG2601" s="32">
        <f t="shared" ca="1" si="1385"/>
        <v>1E-3</v>
      </c>
      <c r="AH2601" s="32">
        <f t="shared" ca="1" si="1385"/>
        <v>-0.01</v>
      </c>
      <c r="AI2601" s="32">
        <f t="shared" ca="1" si="1387"/>
        <v>2E-3</v>
      </c>
      <c r="AJ2601" s="32" t="str">
        <f t="shared" ca="1" si="1387"/>
        <v>-</v>
      </c>
      <c r="AK2601" s="32">
        <f t="shared" ca="1" si="1385"/>
        <v>0</v>
      </c>
      <c r="AL2601" s="32">
        <f t="shared" ca="1" si="1385"/>
        <v>3.9</v>
      </c>
      <c r="AM2601" s="32">
        <f t="shared" ca="1" si="1385"/>
        <v>-0.01</v>
      </c>
      <c r="AN2601" s="32">
        <f t="shared" ca="1" si="1385"/>
        <v>2E-3</v>
      </c>
      <c r="AO2601" s="32" t="str">
        <f t="shared" ca="1" si="1385"/>
        <v>-</v>
      </c>
      <c r="AP2601" s="32" t="str">
        <f t="shared" ca="1" si="1385"/>
        <v>-</v>
      </c>
      <c r="AQ2601" s="32" t="b">
        <f t="shared" ca="1" si="1385"/>
        <v>1</v>
      </c>
      <c r="AR2601" s="32" t="b">
        <f t="shared" ca="1" si="1385"/>
        <v>1</v>
      </c>
      <c r="AS2601" s="32" t="str">
        <f t="shared" ca="1" si="1385"/>
        <v>-</v>
      </c>
      <c r="AT2601" s="32" t="str">
        <f t="shared" ca="1" si="1385"/>
        <v>-</v>
      </c>
      <c r="AU2601" s="32">
        <f t="shared" ca="1" si="1388"/>
        <v>0.13971264367816161</v>
      </c>
      <c r="AV2601" s="32">
        <f t="shared" ca="1" si="1389"/>
        <v>61.2273</v>
      </c>
      <c r="AW2601" s="32">
        <f t="shared" ca="1" si="1389"/>
        <v>0.96251976943554685</v>
      </c>
      <c r="AX2601" s="32">
        <f t="shared" ca="1" si="1389"/>
        <v>0</v>
      </c>
      <c r="AY2601" s="32">
        <f t="shared" ca="1" si="1389"/>
        <v>1</v>
      </c>
      <c r="AZ2601" s="32">
        <f t="shared" ca="1" si="1389"/>
        <v>1</v>
      </c>
      <c r="BA2601" s="32">
        <f t="shared" ca="1" si="1389"/>
        <v>0</v>
      </c>
      <c r="BB2601" s="32">
        <f t="shared" ca="1" si="1389"/>
        <v>0</v>
      </c>
      <c r="BC2601" s="32">
        <f t="shared" ca="1" si="1389"/>
        <v>0.99342801319820007</v>
      </c>
      <c r="BD2601" s="32">
        <f t="shared" ca="1" si="1389"/>
        <v>-0.70106962050234856</v>
      </c>
      <c r="BE2601" s="32">
        <f t="shared" ca="1" si="1389"/>
        <v>3.3064122717381961E-2</v>
      </c>
      <c r="BF2601" s="32">
        <f t="shared" ca="1" si="1389"/>
        <v>-7.9775544093867445E-2</v>
      </c>
      <c r="BG2601" s="32">
        <f t="shared" ca="1" si="1389"/>
        <v>0.63420559768902507</v>
      </c>
      <c r="BH2601" s="32">
        <f t="shared" ca="1" si="1389"/>
        <v>-9.6121978727744861E-2</v>
      </c>
      <c r="BI2601" s="50">
        <f t="shared" ref="BI2601:BK2616" si="1395">BI2600</f>
        <v>90</v>
      </c>
      <c r="BJ2601" s="50">
        <f t="shared" si="1394"/>
        <v>50</v>
      </c>
      <c r="BK2601" s="50">
        <f t="shared" si="1394"/>
        <v>90</v>
      </c>
      <c r="BL2601" s="32">
        <f t="shared" ca="1" si="1390"/>
        <v>0</v>
      </c>
      <c r="BM2601" s="32">
        <f t="shared" ca="1" si="1390"/>
        <v>0</v>
      </c>
      <c r="BN2601" s="32">
        <f t="shared" ca="1" si="1390"/>
        <v>0</v>
      </c>
      <c r="BO2601" s="32">
        <f t="shared" ca="1" si="1390"/>
        <v>0</v>
      </c>
      <c r="BP2601" s="54">
        <v>0</v>
      </c>
    </row>
    <row r="2602" spans="1:70" hidden="1" outlineLevel="2">
      <c r="A2602" s="53"/>
      <c r="B2602" s="44">
        <f ca="1">COUNT(B$5:OFFSET(B2602,-1,0))</f>
        <v>2506</v>
      </c>
      <c r="C2602" s="44">
        <f t="shared" ca="1" si="1391"/>
        <v>2058</v>
      </c>
      <c r="D2602" s="45">
        <f t="shared" ca="1" si="1383"/>
        <v>2133</v>
      </c>
      <c r="E2602">
        <v>0</v>
      </c>
      <c r="F2602" t="b">
        <v>0</v>
      </c>
      <c r="G2602" t="b">
        <v>0</v>
      </c>
      <c r="H2602" t="b">
        <v>0</v>
      </c>
      <c r="I2602" s="3" t="str">
        <f t="shared" ca="1" si="1392"/>
        <v>G04-SRW &amp; prodn-Old Wool 90 FD 50 Meat 90</v>
      </c>
      <c r="J2602" s="16" t="str">
        <f ca="1">IF(MATCH(I2602,I$5:I2602,0)=(COUNTA(I$5:I2602)),"-","Dup")</f>
        <v>-</v>
      </c>
      <c r="K2602" s="32" t="str">
        <f t="shared" ca="1" si="1393"/>
        <v>-</v>
      </c>
      <c r="L2602" s="32" t="b">
        <f t="shared" ca="1" si="1384"/>
        <v>0</v>
      </c>
      <c r="M2602" s="32" t="b">
        <f t="shared" ca="1" si="1384"/>
        <v>1</v>
      </c>
      <c r="N2602" s="32">
        <f t="shared" ca="1" si="1384"/>
        <v>2</v>
      </c>
      <c r="O2602" s="32" t="str">
        <f t="shared" ca="1" si="1384"/>
        <v>-</v>
      </c>
      <c r="P2602" s="32" t="str">
        <f t="shared" ca="1" si="1384"/>
        <v>-</v>
      </c>
      <c r="Q2602" s="32" t="str">
        <f t="shared" ca="1" si="1384"/>
        <v>-</v>
      </c>
      <c r="R2602" s="32" t="str">
        <f t="shared" ca="1" si="1384"/>
        <v>-</v>
      </c>
      <c r="S2602" s="32" t="str">
        <f t="shared" ca="1" si="1384"/>
        <v>-</v>
      </c>
      <c r="T2602" s="32" t="str">
        <f t="shared" ca="1" si="1384"/>
        <v>-</v>
      </c>
      <c r="U2602" s="32" t="str">
        <f t="shared" ca="1" si="1384"/>
        <v>-</v>
      </c>
      <c r="V2602" s="32" t="str">
        <f t="shared" ca="1" si="1384"/>
        <v>-</v>
      </c>
      <c r="W2602" s="32" t="str">
        <f t="shared" ca="1" si="1384"/>
        <v>-</v>
      </c>
      <c r="X2602" s="32" t="str">
        <f t="shared" ca="1" si="1384"/>
        <v>-</v>
      </c>
      <c r="Y2602" s="32" t="str">
        <f t="shared" ca="1" si="1384"/>
        <v>-</v>
      </c>
      <c r="Z2602" s="32" t="str">
        <f t="shared" ca="1" si="1384"/>
        <v>-</v>
      </c>
      <c r="AA2602" s="32" t="b">
        <f t="shared" ca="1" si="1384"/>
        <v>0</v>
      </c>
      <c r="AB2602" s="32" t="b">
        <f t="shared" ca="1" si="1385"/>
        <v>0</v>
      </c>
      <c r="AC2602" s="32" t="b">
        <f t="shared" ca="1" si="1385"/>
        <v>0</v>
      </c>
      <c r="AD2602" s="32" t="b">
        <f t="shared" ca="1" si="1385"/>
        <v>0</v>
      </c>
      <c r="AE2602" s="32" t="b">
        <f t="shared" ca="1" si="1386"/>
        <v>0</v>
      </c>
      <c r="AF2602" s="32">
        <f t="shared" ca="1" si="1385"/>
        <v>0</v>
      </c>
      <c r="AG2602" s="32">
        <f t="shared" ca="1" si="1385"/>
        <v>1E-3</v>
      </c>
      <c r="AH2602" s="32">
        <f t="shared" ca="1" si="1385"/>
        <v>-0.01</v>
      </c>
      <c r="AI2602" s="32">
        <f t="shared" ca="1" si="1387"/>
        <v>2E-3</v>
      </c>
      <c r="AJ2602" s="32" t="str">
        <f t="shared" ca="1" si="1387"/>
        <v>-</v>
      </c>
      <c r="AK2602" s="32">
        <f t="shared" ca="1" si="1385"/>
        <v>0</v>
      </c>
      <c r="AL2602" s="32">
        <f t="shared" ca="1" si="1385"/>
        <v>3.9</v>
      </c>
      <c r="AM2602" s="32">
        <f t="shared" ca="1" si="1385"/>
        <v>-0.01</v>
      </c>
      <c r="AN2602" s="32">
        <f t="shared" ca="1" si="1385"/>
        <v>2E-3</v>
      </c>
      <c r="AO2602" s="32" t="str">
        <f t="shared" ca="1" si="1385"/>
        <v>-</v>
      </c>
      <c r="AP2602" s="32" t="str">
        <f t="shared" ca="1" si="1385"/>
        <v>-</v>
      </c>
      <c r="AQ2602" s="32" t="b">
        <f t="shared" ca="1" si="1385"/>
        <v>1</v>
      </c>
      <c r="AR2602" s="32" t="b">
        <f t="shared" ca="1" si="1385"/>
        <v>1</v>
      </c>
      <c r="AS2602" s="32" t="str">
        <f t="shared" ca="1" si="1385"/>
        <v>-</v>
      </c>
      <c r="AT2602" s="32" t="str">
        <f t="shared" ca="1" si="1385"/>
        <v>-</v>
      </c>
      <c r="AU2602" s="32">
        <f t="shared" ca="1" si="1388"/>
        <v>-1.6954022988505103E-2</v>
      </c>
      <c r="AV2602" s="32">
        <f t="shared" ca="1" si="1389"/>
        <v>60.763300000000001</v>
      </c>
      <c r="AW2602" s="32">
        <f t="shared" ca="1" si="1389"/>
        <v>0.95365399227411873</v>
      </c>
      <c r="AX2602" s="32">
        <f t="shared" ca="1" si="1389"/>
        <v>0</v>
      </c>
      <c r="AY2602" s="32">
        <f t="shared" ca="1" si="1389"/>
        <v>1</v>
      </c>
      <c r="AZ2602" s="32">
        <f t="shared" ca="1" si="1389"/>
        <v>1</v>
      </c>
      <c r="BA2602" s="32">
        <f t="shared" ca="1" si="1389"/>
        <v>0</v>
      </c>
      <c r="BB2602" s="32">
        <f t="shared" ca="1" si="1389"/>
        <v>0</v>
      </c>
      <c r="BC2602" s="32">
        <f t="shared" ca="1" si="1389"/>
        <v>1.0310031403719822</v>
      </c>
      <c r="BD2602" s="32">
        <f t="shared" ca="1" si="1389"/>
        <v>-0.97319972076534</v>
      </c>
      <c r="BE2602" s="32">
        <f t="shared" ca="1" si="1389"/>
        <v>2.4484316533962269E-2</v>
      </c>
      <c r="BF2602" s="32">
        <f t="shared" ca="1" si="1389"/>
        <v>-2.0675896656790593E-2</v>
      </c>
      <c r="BG2602" s="32">
        <f t="shared" ca="1" si="1389"/>
        <v>-0.11778255024214879</v>
      </c>
      <c r="BH2602" s="32">
        <f t="shared" ca="1" si="1389"/>
        <v>-0.1563820890917953</v>
      </c>
      <c r="BI2602" s="50">
        <f t="shared" si="1395"/>
        <v>90</v>
      </c>
      <c r="BJ2602" s="50">
        <f t="shared" si="1394"/>
        <v>50</v>
      </c>
      <c r="BK2602" s="50">
        <f t="shared" si="1394"/>
        <v>90</v>
      </c>
      <c r="BL2602" s="32">
        <f t="shared" ca="1" si="1390"/>
        <v>0</v>
      </c>
      <c r="BM2602" s="32">
        <f t="shared" ca="1" si="1390"/>
        <v>0</v>
      </c>
      <c r="BN2602" s="32">
        <f t="shared" ca="1" si="1390"/>
        <v>0</v>
      </c>
      <c r="BO2602" s="32">
        <f t="shared" ca="1" si="1390"/>
        <v>0</v>
      </c>
      <c r="BP2602" s="54">
        <v>0</v>
      </c>
    </row>
    <row r="2603" spans="1:70" hidden="1" outlineLevel="2">
      <c r="A2603" s="53"/>
      <c r="B2603" s="44">
        <f ca="1">COUNT(B$5:OFFSET(B2603,-1,0))</f>
        <v>2507</v>
      </c>
      <c r="C2603" s="44">
        <f t="shared" ca="1" si="1391"/>
        <v>2059</v>
      </c>
      <c r="D2603" s="45">
        <f t="shared" ca="1" si="1383"/>
        <v>2134</v>
      </c>
      <c r="E2603">
        <v>0</v>
      </c>
      <c r="F2603" t="b">
        <v>0</v>
      </c>
      <c r="G2603" t="b">
        <v>0</v>
      </c>
      <c r="H2603" t="b">
        <v>0</v>
      </c>
      <c r="I2603" s="3" t="str">
        <f t="shared" ca="1" si="1392"/>
        <v>G05-SRW &amp; prodn-Old Wool 90 FD 50 Meat 90</v>
      </c>
      <c r="J2603" s="16" t="str">
        <f ca="1">IF(MATCH(I2603,I$5:I2603,0)=(COUNTA(I$5:I2603)),"-","Dup")</f>
        <v>-</v>
      </c>
      <c r="K2603" s="32" t="str">
        <f t="shared" ca="1" si="1393"/>
        <v>-</v>
      </c>
      <c r="L2603" s="32" t="b">
        <f t="shared" ca="1" si="1384"/>
        <v>0</v>
      </c>
      <c r="M2603" s="32" t="b">
        <f t="shared" ca="1" si="1384"/>
        <v>1</v>
      </c>
      <c r="N2603" s="32">
        <f t="shared" ca="1" si="1384"/>
        <v>2</v>
      </c>
      <c r="O2603" s="32" t="str">
        <f t="shared" ca="1" si="1384"/>
        <v>-</v>
      </c>
      <c r="P2603" s="32" t="str">
        <f t="shared" ca="1" si="1384"/>
        <v>-</v>
      </c>
      <c r="Q2603" s="32" t="str">
        <f t="shared" ca="1" si="1384"/>
        <v>-</v>
      </c>
      <c r="R2603" s="32" t="str">
        <f t="shared" ca="1" si="1384"/>
        <v>-</v>
      </c>
      <c r="S2603" s="32" t="str">
        <f t="shared" ca="1" si="1384"/>
        <v>-</v>
      </c>
      <c r="T2603" s="32" t="str">
        <f t="shared" ca="1" si="1384"/>
        <v>-</v>
      </c>
      <c r="U2603" s="32" t="str">
        <f t="shared" ca="1" si="1384"/>
        <v>-</v>
      </c>
      <c r="V2603" s="32" t="str">
        <f t="shared" ca="1" si="1384"/>
        <v>-</v>
      </c>
      <c r="W2603" s="32" t="str">
        <f t="shared" ca="1" si="1384"/>
        <v>-</v>
      </c>
      <c r="X2603" s="32" t="str">
        <f t="shared" ca="1" si="1384"/>
        <v>-</v>
      </c>
      <c r="Y2603" s="32" t="str">
        <f t="shared" ca="1" si="1384"/>
        <v>-</v>
      </c>
      <c r="Z2603" s="32" t="str">
        <f t="shared" ca="1" si="1384"/>
        <v>-</v>
      </c>
      <c r="AA2603" s="32" t="b">
        <f t="shared" ca="1" si="1384"/>
        <v>0</v>
      </c>
      <c r="AB2603" s="32" t="b">
        <f t="shared" ca="1" si="1385"/>
        <v>0</v>
      </c>
      <c r="AC2603" s="32" t="b">
        <f t="shared" ca="1" si="1385"/>
        <v>0</v>
      </c>
      <c r="AD2603" s="32" t="b">
        <f t="shared" ca="1" si="1385"/>
        <v>0</v>
      </c>
      <c r="AE2603" s="32" t="b">
        <f t="shared" ca="1" si="1386"/>
        <v>0</v>
      </c>
      <c r="AF2603" s="32">
        <f t="shared" ca="1" si="1385"/>
        <v>0</v>
      </c>
      <c r="AG2603" s="32">
        <f t="shared" ca="1" si="1385"/>
        <v>1E-3</v>
      </c>
      <c r="AH2603" s="32">
        <f t="shared" ca="1" si="1385"/>
        <v>-0.01</v>
      </c>
      <c r="AI2603" s="32">
        <f t="shared" ca="1" si="1387"/>
        <v>2E-3</v>
      </c>
      <c r="AJ2603" s="32" t="str">
        <f t="shared" ca="1" si="1387"/>
        <v>-</v>
      </c>
      <c r="AK2603" s="32">
        <f t="shared" ca="1" si="1385"/>
        <v>0</v>
      </c>
      <c r="AL2603" s="32">
        <f t="shared" ca="1" si="1385"/>
        <v>3.9</v>
      </c>
      <c r="AM2603" s="32">
        <f t="shared" ca="1" si="1385"/>
        <v>-0.01</v>
      </c>
      <c r="AN2603" s="32">
        <f t="shared" ca="1" si="1385"/>
        <v>2E-3</v>
      </c>
      <c r="AO2603" s="32" t="str">
        <f t="shared" ca="1" si="1385"/>
        <v>-</v>
      </c>
      <c r="AP2603" s="32" t="str">
        <f t="shared" ca="1" si="1385"/>
        <v>-</v>
      </c>
      <c r="AQ2603" s="32" t="b">
        <f t="shared" ca="1" si="1385"/>
        <v>1</v>
      </c>
      <c r="AR2603" s="32" t="b">
        <f t="shared" ca="1" si="1385"/>
        <v>1</v>
      </c>
      <c r="AS2603" s="32" t="str">
        <f t="shared" ca="1" si="1385"/>
        <v>-</v>
      </c>
      <c r="AT2603" s="32" t="str">
        <f t="shared" ca="1" si="1385"/>
        <v>-</v>
      </c>
      <c r="AU2603" s="32">
        <f t="shared" ca="1" si="1388"/>
        <v>0.24637931034482846</v>
      </c>
      <c r="AV2603" s="32">
        <f t="shared" ca="1" si="1389"/>
        <v>56.641500000000001</v>
      </c>
      <c r="AW2603" s="32">
        <f t="shared" ca="1" si="1389"/>
        <v>1.0467442326430776</v>
      </c>
      <c r="AX2603" s="32">
        <f t="shared" ca="1" si="1389"/>
        <v>0</v>
      </c>
      <c r="AY2603" s="32">
        <f t="shared" ca="1" si="1389"/>
        <v>1</v>
      </c>
      <c r="AZ2603" s="32">
        <f t="shared" ca="1" si="1389"/>
        <v>1</v>
      </c>
      <c r="BA2603" s="32">
        <f t="shared" ca="1" si="1389"/>
        <v>0</v>
      </c>
      <c r="BB2603" s="32">
        <f t="shared" ca="1" si="1389"/>
        <v>0</v>
      </c>
      <c r="BC2603" s="32">
        <f t="shared" ca="1" si="1389"/>
        <v>0.92200338618252442</v>
      </c>
      <c r="BD2603" s="32">
        <f t="shared" ca="1" si="1389"/>
        <v>-0.96355699630616343</v>
      </c>
      <c r="BE2603" s="32">
        <f t="shared" ca="1" si="1389"/>
        <v>0.19845147334478017</v>
      </c>
      <c r="BF2603" s="32">
        <f t="shared" ca="1" si="1389"/>
        <v>-7.0519046794936147E-2</v>
      </c>
      <c r="BG2603" s="32">
        <f t="shared" ca="1" si="1389"/>
        <v>-2.0937371842729036E-2</v>
      </c>
      <c r="BH2603" s="32">
        <f t="shared" ca="1" si="1389"/>
        <v>0.11027795189006462</v>
      </c>
      <c r="BI2603" s="50">
        <f t="shared" si="1395"/>
        <v>90</v>
      </c>
      <c r="BJ2603" s="50">
        <f t="shared" si="1394"/>
        <v>50</v>
      </c>
      <c r="BK2603" s="50">
        <f t="shared" si="1394"/>
        <v>90</v>
      </c>
      <c r="BL2603" s="32">
        <f t="shared" ca="1" si="1390"/>
        <v>0</v>
      </c>
      <c r="BM2603" s="32">
        <f t="shared" ca="1" si="1390"/>
        <v>0</v>
      </c>
      <c r="BN2603" s="32">
        <f t="shared" ca="1" si="1390"/>
        <v>0</v>
      </c>
      <c r="BO2603" s="32">
        <f t="shared" ca="1" si="1390"/>
        <v>0</v>
      </c>
      <c r="BP2603" s="54">
        <v>0</v>
      </c>
    </row>
    <row r="2604" spans="1:70" hidden="1" outlineLevel="2">
      <c r="A2604" s="53"/>
      <c r="B2604" s="44">
        <f ca="1">COUNT(B$5:OFFSET(B2604,-1,0))</f>
        <v>2508</v>
      </c>
      <c r="C2604" s="44">
        <f t="shared" ca="1" si="1391"/>
        <v>2060</v>
      </c>
      <c r="D2604" s="45">
        <f t="shared" ca="1" si="1383"/>
        <v>2135</v>
      </c>
      <c r="E2604">
        <v>0</v>
      </c>
      <c r="F2604" t="b">
        <v>0</v>
      </c>
      <c r="G2604" t="b">
        <v>0</v>
      </c>
      <c r="H2604" t="b">
        <v>0</v>
      </c>
      <c r="I2604" s="3" t="str">
        <f t="shared" ca="1" si="1392"/>
        <v>G06-SRW &amp; prodn-Old Wool 90 FD 50 Meat 90</v>
      </c>
      <c r="J2604" s="16" t="str">
        <f ca="1">IF(MATCH(I2604,I$5:I2604,0)=(COUNTA(I$5:I2604)),"-","Dup")</f>
        <v>-</v>
      </c>
      <c r="K2604" s="32" t="str">
        <f t="shared" ca="1" si="1393"/>
        <v>-</v>
      </c>
      <c r="L2604" s="32" t="b">
        <f t="shared" ca="1" si="1384"/>
        <v>0</v>
      </c>
      <c r="M2604" s="32" t="b">
        <f t="shared" ca="1" si="1384"/>
        <v>1</v>
      </c>
      <c r="N2604" s="32">
        <f t="shared" ca="1" si="1384"/>
        <v>2</v>
      </c>
      <c r="O2604" s="32" t="str">
        <f t="shared" ca="1" si="1384"/>
        <v>-</v>
      </c>
      <c r="P2604" s="32" t="str">
        <f t="shared" ca="1" si="1384"/>
        <v>-</v>
      </c>
      <c r="Q2604" s="32" t="str">
        <f t="shared" ca="1" si="1384"/>
        <v>-</v>
      </c>
      <c r="R2604" s="32" t="str">
        <f t="shared" ca="1" si="1384"/>
        <v>-</v>
      </c>
      <c r="S2604" s="32" t="str">
        <f t="shared" ca="1" si="1384"/>
        <v>-</v>
      </c>
      <c r="T2604" s="32" t="str">
        <f t="shared" ca="1" si="1384"/>
        <v>-</v>
      </c>
      <c r="U2604" s="32" t="str">
        <f t="shared" ca="1" si="1384"/>
        <v>-</v>
      </c>
      <c r="V2604" s="32" t="str">
        <f t="shared" ca="1" si="1384"/>
        <v>-</v>
      </c>
      <c r="W2604" s="32" t="str">
        <f t="shared" ca="1" si="1384"/>
        <v>-</v>
      </c>
      <c r="X2604" s="32" t="str">
        <f t="shared" ca="1" si="1384"/>
        <v>-</v>
      </c>
      <c r="Y2604" s="32" t="str">
        <f t="shared" ca="1" si="1384"/>
        <v>-</v>
      </c>
      <c r="Z2604" s="32" t="str">
        <f t="shared" ca="1" si="1384"/>
        <v>-</v>
      </c>
      <c r="AA2604" s="32" t="b">
        <f t="shared" ca="1" si="1384"/>
        <v>0</v>
      </c>
      <c r="AB2604" s="32" t="b">
        <f t="shared" ca="1" si="1385"/>
        <v>0</v>
      </c>
      <c r="AC2604" s="32" t="b">
        <f t="shared" ca="1" si="1385"/>
        <v>0</v>
      </c>
      <c r="AD2604" s="32" t="b">
        <f t="shared" ca="1" si="1385"/>
        <v>0</v>
      </c>
      <c r="AE2604" s="32" t="b">
        <f t="shared" ca="1" si="1386"/>
        <v>0</v>
      </c>
      <c r="AF2604" s="32">
        <f t="shared" ca="1" si="1385"/>
        <v>0</v>
      </c>
      <c r="AG2604" s="32">
        <f t="shared" ca="1" si="1385"/>
        <v>1E-3</v>
      </c>
      <c r="AH2604" s="32">
        <f t="shared" ca="1" si="1385"/>
        <v>-0.01</v>
      </c>
      <c r="AI2604" s="32">
        <f t="shared" ca="1" si="1387"/>
        <v>2E-3</v>
      </c>
      <c r="AJ2604" s="32" t="str">
        <f t="shared" ca="1" si="1387"/>
        <v>-</v>
      </c>
      <c r="AK2604" s="32">
        <f t="shared" ca="1" si="1385"/>
        <v>0</v>
      </c>
      <c r="AL2604" s="32">
        <f t="shared" ca="1" si="1385"/>
        <v>3.9</v>
      </c>
      <c r="AM2604" s="32">
        <f t="shared" ca="1" si="1385"/>
        <v>-0.01</v>
      </c>
      <c r="AN2604" s="32">
        <f t="shared" ca="1" si="1385"/>
        <v>2E-3</v>
      </c>
      <c r="AO2604" s="32" t="str">
        <f t="shared" ca="1" si="1385"/>
        <v>-</v>
      </c>
      <c r="AP2604" s="32" t="str">
        <f t="shared" ca="1" si="1385"/>
        <v>-</v>
      </c>
      <c r="AQ2604" s="32" t="b">
        <f t="shared" ca="1" si="1385"/>
        <v>1</v>
      </c>
      <c r="AR2604" s="32" t="b">
        <f t="shared" ca="1" si="1385"/>
        <v>1</v>
      </c>
      <c r="AS2604" s="32" t="str">
        <f t="shared" ca="1" si="1385"/>
        <v>-</v>
      </c>
      <c r="AT2604" s="32" t="str">
        <f t="shared" ca="1" si="1385"/>
        <v>-</v>
      </c>
      <c r="AU2604" s="32">
        <f t="shared" ca="1" si="1388"/>
        <v>9.7126436781616119E-3</v>
      </c>
      <c r="AV2604" s="32">
        <f t="shared" ca="1" si="1389"/>
        <v>58.150599999999997</v>
      </c>
      <c r="AW2604" s="32">
        <f t="shared" ca="1" si="1389"/>
        <v>1.004239468233592</v>
      </c>
      <c r="AX2604" s="32">
        <f t="shared" ca="1" si="1389"/>
        <v>0</v>
      </c>
      <c r="AY2604" s="32">
        <f t="shared" ca="1" si="1389"/>
        <v>1</v>
      </c>
      <c r="AZ2604" s="32">
        <f t="shared" ca="1" si="1389"/>
        <v>1</v>
      </c>
      <c r="BA2604" s="32">
        <f t="shared" ca="1" si="1389"/>
        <v>0</v>
      </c>
      <c r="BB2604" s="32">
        <f t="shared" ca="1" si="1389"/>
        <v>0</v>
      </c>
      <c r="BC2604" s="32">
        <f t="shared" ca="1" si="1389"/>
        <v>0.93016228444791382</v>
      </c>
      <c r="BD2604" s="32">
        <f t="shared" ca="1" si="1389"/>
        <v>0.36331180226111215</v>
      </c>
      <c r="BE2604" s="32">
        <f t="shared" ca="1" si="1389"/>
        <v>0.11707512441786638</v>
      </c>
      <c r="BF2604" s="32">
        <f t="shared" ca="1" si="1389"/>
        <v>4.2416140032097926E-2</v>
      </c>
      <c r="BG2604" s="32">
        <f t="shared" ca="1" si="1389"/>
        <v>-9.6780629135947649E-2</v>
      </c>
      <c r="BH2604" s="32">
        <f t="shared" ca="1" si="1389"/>
        <v>3.0271155117781556E-2</v>
      </c>
      <c r="BI2604" s="50">
        <f t="shared" si="1395"/>
        <v>90</v>
      </c>
      <c r="BJ2604" s="50">
        <f t="shared" si="1394"/>
        <v>50</v>
      </c>
      <c r="BK2604" s="50">
        <f t="shared" si="1394"/>
        <v>90</v>
      </c>
      <c r="BL2604" s="32">
        <f t="shared" ca="1" si="1390"/>
        <v>0</v>
      </c>
      <c r="BM2604" s="32">
        <f t="shared" ca="1" si="1390"/>
        <v>0</v>
      </c>
      <c r="BN2604" s="32">
        <f t="shared" ca="1" si="1390"/>
        <v>0</v>
      </c>
      <c r="BO2604" s="32">
        <f t="shared" ca="1" si="1390"/>
        <v>0</v>
      </c>
      <c r="BP2604" s="54">
        <v>0</v>
      </c>
    </row>
    <row r="2605" spans="1:70" hidden="1" outlineLevel="2">
      <c r="A2605" s="53"/>
      <c r="B2605" s="44">
        <f ca="1">COUNT(B$5:OFFSET(B2605,-1,0))</f>
        <v>2509</v>
      </c>
      <c r="C2605" s="44">
        <f t="shared" ca="1" si="1391"/>
        <v>2061</v>
      </c>
      <c r="D2605" s="45">
        <f t="shared" ca="1" si="1383"/>
        <v>2136</v>
      </c>
      <c r="E2605">
        <v>0</v>
      </c>
      <c r="F2605" t="b">
        <v>0</v>
      </c>
      <c r="G2605" t="b">
        <v>0</v>
      </c>
      <c r="H2605" t="b">
        <v>0</v>
      </c>
      <c r="I2605" s="3" t="str">
        <f t="shared" ca="1" si="1392"/>
        <v>G07-SRW &amp; prodn-Old Wool 90 FD 50 Meat 90</v>
      </c>
      <c r="J2605" s="16" t="str">
        <f ca="1">IF(MATCH(I2605,I$5:I2605,0)=(COUNTA(I$5:I2605)),"-","Dup")</f>
        <v>-</v>
      </c>
      <c r="K2605" s="32" t="str">
        <f t="shared" ca="1" si="1393"/>
        <v>-</v>
      </c>
      <c r="L2605" s="32" t="b">
        <f t="shared" ca="1" si="1384"/>
        <v>0</v>
      </c>
      <c r="M2605" s="32" t="b">
        <f t="shared" ca="1" si="1384"/>
        <v>1</v>
      </c>
      <c r="N2605" s="32">
        <f t="shared" ca="1" si="1384"/>
        <v>2</v>
      </c>
      <c r="O2605" s="32" t="str">
        <f t="shared" ca="1" si="1384"/>
        <v>-</v>
      </c>
      <c r="P2605" s="32" t="str">
        <f t="shared" ca="1" si="1384"/>
        <v>-</v>
      </c>
      <c r="Q2605" s="32" t="str">
        <f t="shared" ca="1" si="1384"/>
        <v>-</v>
      </c>
      <c r="R2605" s="32" t="str">
        <f t="shared" ca="1" si="1384"/>
        <v>-</v>
      </c>
      <c r="S2605" s="32" t="str">
        <f t="shared" ca="1" si="1384"/>
        <v>-</v>
      </c>
      <c r="T2605" s="32" t="str">
        <f t="shared" ca="1" si="1384"/>
        <v>-</v>
      </c>
      <c r="U2605" s="32" t="str">
        <f t="shared" ca="1" si="1384"/>
        <v>-</v>
      </c>
      <c r="V2605" s="32" t="str">
        <f t="shared" ca="1" si="1384"/>
        <v>-</v>
      </c>
      <c r="W2605" s="32" t="str">
        <f t="shared" ca="1" si="1384"/>
        <v>-</v>
      </c>
      <c r="X2605" s="32" t="str">
        <f t="shared" ca="1" si="1384"/>
        <v>-</v>
      </c>
      <c r="Y2605" s="32" t="str">
        <f t="shared" ca="1" si="1384"/>
        <v>-</v>
      </c>
      <c r="Z2605" s="32" t="str">
        <f t="shared" ca="1" si="1384"/>
        <v>-</v>
      </c>
      <c r="AA2605" s="32" t="b">
        <f t="shared" ca="1" si="1384"/>
        <v>0</v>
      </c>
      <c r="AB2605" s="32" t="b">
        <f t="shared" ca="1" si="1385"/>
        <v>0</v>
      </c>
      <c r="AC2605" s="32" t="b">
        <f t="shared" ca="1" si="1385"/>
        <v>0</v>
      </c>
      <c r="AD2605" s="32" t="b">
        <f t="shared" ca="1" si="1385"/>
        <v>0</v>
      </c>
      <c r="AE2605" s="32" t="b">
        <f t="shared" ca="1" si="1386"/>
        <v>0</v>
      </c>
      <c r="AF2605" s="32">
        <f t="shared" ca="1" si="1385"/>
        <v>0</v>
      </c>
      <c r="AG2605" s="32">
        <f t="shared" ca="1" si="1385"/>
        <v>1E-3</v>
      </c>
      <c r="AH2605" s="32">
        <f t="shared" ca="1" si="1385"/>
        <v>-0.01</v>
      </c>
      <c r="AI2605" s="32">
        <f t="shared" ca="1" si="1387"/>
        <v>2E-3</v>
      </c>
      <c r="AJ2605" s="32" t="str">
        <f t="shared" ca="1" si="1387"/>
        <v>-</v>
      </c>
      <c r="AK2605" s="32">
        <f t="shared" ca="1" si="1385"/>
        <v>0</v>
      </c>
      <c r="AL2605" s="32">
        <f t="shared" ca="1" si="1385"/>
        <v>3.9</v>
      </c>
      <c r="AM2605" s="32">
        <f t="shared" ca="1" si="1385"/>
        <v>-0.01</v>
      </c>
      <c r="AN2605" s="32">
        <f t="shared" ca="1" si="1385"/>
        <v>2E-3</v>
      </c>
      <c r="AO2605" s="32" t="str">
        <f t="shared" ca="1" si="1385"/>
        <v>-</v>
      </c>
      <c r="AP2605" s="32" t="str">
        <f t="shared" ca="1" si="1385"/>
        <v>-</v>
      </c>
      <c r="AQ2605" s="32" t="b">
        <f t="shared" ca="1" si="1385"/>
        <v>1</v>
      </c>
      <c r="AR2605" s="32" t="b">
        <f t="shared" ca="1" si="1385"/>
        <v>1</v>
      </c>
      <c r="AS2605" s="32" t="str">
        <f t="shared" ca="1" si="1385"/>
        <v>-</v>
      </c>
      <c r="AT2605" s="32" t="str">
        <f t="shared" ca="1" si="1385"/>
        <v>-</v>
      </c>
      <c r="AU2605" s="32">
        <f t="shared" ca="1" si="1388"/>
        <v>-3.6206896551715319E-3</v>
      </c>
      <c r="AV2605" s="32">
        <f t="shared" ca="1" si="1389"/>
        <v>60.44</v>
      </c>
      <c r="AW2605" s="32">
        <f t="shared" ca="1" si="1389"/>
        <v>0.97432865597185891</v>
      </c>
      <c r="AX2605" s="32">
        <f t="shared" ca="1" si="1389"/>
        <v>0</v>
      </c>
      <c r="AY2605" s="32">
        <f t="shared" ca="1" si="1389"/>
        <v>1</v>
      </c>
      <c r="AZ2605" s="32">
        <f t="shared" ca="1" si="1389"/>
        <v>1</v>
      </c>
      <c r="BA2605" s="32">
        <f t="shared" ca="1" si="1389"/>
        <v>0</v>
      </c>
      <c r="BB2605" s="32">
        <f t="shared" ca="1" si="1389"/>
        <v>0</v>
      </c>
      <c r="BC2605" s="32">
        <f t="shared" ca="1" si="1389"/>
        <v>1.031618776947117</v>
      </c>
      <c r="BD2605" s="32">
        <f t="shared" ca="1" si="1389"/>
        <v>-0.47127487356891251</v>
      </c>
      <c r="BE2605" s="32">
        <f t="shared" ca="1" si="1389"/>
        <v>0.18453795694541686</v>
      </c>
      <c r="BF2605" s="32">
        <f t="shared" ca="1" si="1389"/>
        <v>6.7149155466581067E-2</v>
      </c>
      <c r="BG2605" s="32">
        <f t="shared" ca="1" si="1389"/>
        <v>-0.27419485019481726</v>
      </c>
      <c r="BH2605" s="32">
        <f t="shared" ca="1" si="1389"/>
        <v>-8.0773285441707587E-2</v>
      </c>
      <c r="BI2605" s="50">
        <f t="shared" si="1395"/>
        <v>90</v>
      </c>
      <c r="BJ2605" s="50">
        <f t="shared" si="1394"/>
        <v>50</v>
      </c>
      <c r="BK2605" s="50">
        <f t="shared" si="1394"/>
        <v>90</v>
      </c>
      <c r="BL2605" s="32">
        <f t="shared" ca="1" si="1390"/>
        <v>0</v>
      </c>
      <c r="BM2605" s="32">
        <f t="shared" ca="1" si="1390"/>
        <v>0</v>
      </c>
      <c r="BN2605" s="32">
        <f t="shared" ca="1" si="1390"/>
        <v>0</v>
      </c>
      <c r="BO2605" s="32">
        <f t="shared" ca="1" si="1390"/>
        <v>0</v>
      </c>
      <c r="BP2605" s="54">
        <v>0</v>
      </c>
      <c r="BR2605">
        <v>-1</v>
      </c>
    </row>
    <row r="2606" spans="1:70" hidden="1" outlineLevel="2">
      <c r="A2606" s="53"/>
      <c r="B2606" s="44">
        <f ca="1">COUNT(B$5:OFFSET(B2606,-1,0))</f>
        <v>2510</v>
      </c>
      <c r="C2606" s="44">
        <f t="shared" ca="1" si="1391"/>
        <v>2062</v>
      </c>
      <c r="D2606" s="45">
        <f t="shared" ca="1" si="1383"/>
        <v>2137</v>
      </c>
      <c r="E2606">
        <v>0</v>
      </c>
      <c r="F2606" t="b">
        <v>0</v>
      </c>
      <c r="G2606" t="b">
        <v>0</v>
      </c>
      <c r="H2606" t="b">
        <v>0</v>
      </c>
      <c r="I2606" s="3" t="str">
        <f t="shared" ca="1" si="1392"/>
        <v>G08-SRW &amp; prodn-Old Wool 90 FD 50 Meat 90</v>
      </c>
      <c r="J2606" s="16" t="str">
        <f ca="1">IF(MATCH(I2606,I$5:I2606,0)=(COUNTA(I$5:I2606)),"-","Dup")</f>
        <v>-</v>
      </c>
      <c r="K2606" s="32" t="str">
        <f t="shared" ca="1" si="1393"/>
        <v>-</v>
      </c>
      <c r="L2606" s="32" t="b">
        <f t="shared" ca="1" si="1384"/>
        <v>0</v>
      </c>
      <c r="M2606" s="32" t="b">
        <f t="shared" ca="1" si="1384"/>
        <v>1</v>
      </c>
      <c r="N2606" s="32">
        <f t="shared" ca="1" si="1384"/>
        <v>2</v>
      </c>
      <c r="O2606" s="32" t="str">
        <f t="shared" ca="1" si="1384"/>
        <v>-</v>
      </c>
      <c r="P2606" s="32" t="str">
        <f t="shared" ca="1" si="1384"/>
        <v>-</v>
      </c>
      <c r="Q2606" s="32" t="str">
        <f t="shared" ca="1" si="1384"/>
        <v>-</v>
      </c>
      <c r="R2606" s="32" t="str">
        <f t="shared" ca="1" si="1384"/>
        <v>-</v>
      </c>
      <c r="S2606" s="32" t="str">
        <f t="shared" ca="1" si="1384"/>
        <v>-</v>
      </c>
      <c r="T2606" s="32" t="str">
        <f t="shared" ca="1" si="1384"/>
        <v>-</v>
      </c>
      <c r="U2606" s="32" t="str">
        <f t="shared" ca="1" si="1384"/>
        <v>-</v>
      </c>
      <c r="V2606" s="32" t="str">
        <f t="shared" ca="1" si="1384"/>
        <v>-</v>
      </c>
      <c r="W2606" s="32" t="str">
        <f t="shared" ca="1" si="1384"/>
        <v>-</v>
      </c>
      <c r="X2606" s="32" t="str">
        <f t="shared" ca="1" si="1384"/>
        <v>-</v>
      </c>
      <c r="Y2606" s="32" t="str">
        <f t="shared" ca="1" si="1384"/>
        <v>-</v>
      </c>
      <c r="Z2606" s="32" t="str">
        <f t="shared" ca="1" si="1384"/>
        <v>-</v>
      </c>
      <c r="AA2606" s="32" t="b">
        <f t="shared" ca="1" si="1384"/>
        <v>0</v>
      </c>
      <c r="AB2606" s="32" t="b">
        <f t="shared" ca="1" si="1385"/>
        <v>0</v>
      </c>
      <c r="AC2606" s="32" t="b">
        <f t="shared" ca="1" si="1385"/>
        <v>0</v>
      </c>
      <c r="AD2606" s="32" t="b">
        <f t="shared" ca="1" si="1385"/>
        <v>0</v>
      </c>
      <c r="AE2606" s="32" t="b">
        <f t="shared" ca="1" si="1386"/>
        <v>0</v>
      </c>
      <c r="AF2606" s="32">
        <f t="shared" ca="1" si="1385"/>
        <v>0</v>
      </c>
      <c r="AG2606" s="32">
        <f t="shared" ca="1" si="1385"/>
        <v>1E-3</v>
      </c>
      <c r="AH2606" s="32">
        <f t="shared" ca="1" si="1385"/>
        <v>-0.01</v>
      </c>
      <c r="AI2606" s="32">
        <f t="shared" ca="1" si="1387"/>
        <v>2E-3</v>
      </c>
      <c r="AJ2606" s="32" t="str">
        <f t="shared" ca="1" si="1387"/>
        <v>-</v>
      </c>
      <c r="AK2606" s="32">
        <f t="shared" ca="1" si="1385"/>
        <v>0</v>
      </c>
      <c r="AL2606" s="32">
        <f t="shared" ca="1" si="1385"/>
        <v>3.9</v>
      </c>
      <c r="AM2606" s="32">
        <f t="shared" ca="1" si="1385"/>
        <v>-0.01</v>
      </c>
      <c r="AN2606" s="32">
        <f t="shared" ca="1" si="1385"/>
        <v>2E-3</v>
      </c>
      <c r="AO2606" s="32" t="str">
        <f t="shared" ca="1" si="1385"/>
        <v>-</v>
      </c>
      <c r="AP2606" s="32" t="str">
        <f t="shared" ca="1" si="1385"/>
        <v>-</v>
      </c>
      <c r="AQ2606" s="32" t="b">
        <f t="shared" ca="1" si="1385"/>
        <v>1</v>
      </c>
      <c r="AR2606" s="32" t="b">
        <f t="shared" ca="1" si="1385"/>
        <v>1</v>
      </c>
      <c r="AS2606" s="32" t="str">
        <f t="shared" ca="1" si="1385"/>
        <v>-</v>
      </c>
      <c r="AT2606" s="32" t="str">
        <f t="shared" ca="1" si="1385"/>
        <v>-</v>
      </c>
      <c r="AU2606" s="32">
        <f t="shared" ca="1" si="1388"/>
        <v>-0.28362068965517168</v>
      </c>
      <c r="AV2606" s="32">
        <f t="shared" ca="1" si="1389"/>
        <v>62.059800000000003</v>
      </c>
      <c r="AW2606" s="32">
        <f t="shared" ca="1" si="1389"/>
        <v>0.96004947775283722</v>
      </c>
      <c r="AX2606" s="32">
        <f t="shared" ca="1" si="1389"/>
        <v>0</v>
      </c>
      <c r="AY2606" s="32">
        <f t="shared" ca="1" si="1389"/>
        <v>1</v>
      </c>
      <c r="AZ2606" s="32">
        <f t="shared" ca="1" si="1389"/>
        <v>1</v>
      </c>
      <c r="BA2606" s="32">
        <f t="shared" ca="1" si="1389"/>
        <v>0</v>
      </c>
      <c r="BB2606" s="32">
        <f t="shared" ca="1" si="1389"/>
        <v>0</v>
      </c>
      <c r="BC2606" s="32">
        <f t="shared" ca="1" si="1389"/>
        <v>1.0536861023082831</v>
      </c>
      <c r="BD2606" s="32">
        <f t="shared" ca="1" si="1389"/>
        <v>0.13319717786125196</v>
      </c>
      <c r="BE2606" s="32">
        <f t="shared" ca="1" si="1389"/>
        <v>-0.3</v>
      </c>
      <c r="BF2606" s="32">
        <f t="shared" ca="1" si="1389"/>
        <v>4.4323860684616356E-2</v>
      </c>
      <c r="BG2606" s="32">
        <f t="shared" ca="1" si="1389"/>
        <v>-0.1142983811330609</v>
      </c>
      <c r="BH2606" s="32">
        <f t="shared" ca="1" si="1389"/>
        <v>-0.1606321248145316</v>
      </c>
      <c r="BI2606" s="50">
        <f t="shared" si="1395"/>
        <v>90</v>
      </c>
      <c r="BJ2606" s="50">
        <f t="shared" si="1394"/>
        <v>50</v>
      </c>
      <c r="BK2606" s="50">
        <f t="shared" si="1394"/>
        <v>90</v>
      </c>
      <c r="BL2606" s="32">
        <f t="shared" ca="1" si="1390"/>
        <v>0</v>
      </c>
      <c r="BM2606" s="32">
        <f t="shared" ca="1" si="1390"/>
        <v>0</v>
      </c>
      <c r="BN2606" s="32">
        <f t="shared" ca="1" si="1390"/>
        <v>0</v>
      </c>
      <c r="BO2606" s="32">
        <f t="shared" ca="1" si="1390"/>
        <v>0</v>
      </c>
      <c r="BP2606" s="54">
        <v>0</v>
      </c>
    </row>
    <row r="2607" spans="1:70" hidden="1" outlineLevel="2">
      <c r="A2607" s="53"/>
      <c r="B2607" s="44">
        <f ca="1">COUNT(B$5:OFFSET(B2607,-1,0))</f>
        <v>2511</v>
      </c>
      <c r="C2607" s="44">
        <f t="shared" ca="1" si="1391"/>
        <v>2063</v>
      </c>
      <c r="D2607" s="45">
        <f t="shared" ca="1" si="1383"/>
        <v>2138</v>
      </c>
      <c r="E2607">
        <v>0</v>
      </c>
      <c r="F2607" t="b">
        <v>0</v>
      </c>
      <c r="G2607" t="b">
        <v>0</v>
      </c>
      <c r="H2607" t="b">
        <v>0</v>
      </c>
      <c r="I2607" s="3" t="str">
        <f t="shared" ca="1" si="1392"/>
        <v>G09-SRW &amp; prodn-Old Wool 90 FD 50 Meat 90</v>
      </c>
      <c r="J2607" s="16" t="str">
        <f ca="1">IF(MATCH(I2607,I$5:I2607,0)=(COUNTA(I$5:I2607)),"-","Dup")</f>
        <v>-</v>
      </c>
      <c r="K2607" s="32" t="str">
        <f t="shared" ca="1" si="1393"/>
        <v>-</v>
      </c>
      <c r="L2607" s="32" t="b">
        <f t="shared" ca="1" si="1384"/>
        <v>0</v>
      </c>
      <c r="M2607" s="32" t="b">
        <f t="shared" ca="1" si="1384"/>
        <v>1</v>
      </c>
      <c r="N2607" s="32">
        <f t="shared" ca="1" si="1384"/>
        <v>2</v>
      </c>
      <c r="O2607" s="32" t="str">
        <f t="shared" ca="1" si="1384"/>
        <v>-</v>
      </c>
      <c r="P2607" s="32" t="str">
        <f t="shared" ca="1" si="1384"/>
        <v>-</v>
      </c>
      <c r="Q2607" s="32" t="str">
        <f t="shared" ca="1" si="1384"/>
        <v>-</v>
      </c>
      <c r="R2607" s="32" t="str">
        <f t="shared" ca="1" si="1384"/>
        <v>-</v>
      </c>
      <c r="S2607" s="32" t="str">
        <f t="shared" ca="1" si="1384"/>
        <v>-</v>
      </c>
      <c r="T2607" s="32" t="str">
        <f t="shared" ca="1" si="1384"/>
        <v>-</v>
      </c>
      <c r="U2607" s="32" t="str">
        <f t="shared" ca="1" si="1384"/>
        <v>-</v>
      </c>
      <c r="V2607" s="32" t="str">
        <f t="shared" ca="1" si="1384"/>
        <v>-</v>
      </c>
      <c r="W2607" s="32" t="str">
        <f t="shared" ca="1" si="1384"/>
        <v>-</v>
      </c>
      <c r="X2607" s="32" t="str">
        <f t="shared" ca="1" si="1384"/>
        <v>-</v>
      </c>
      <c r="Y2607" s="32" t="str">
        <f t="shared" ca="1" si="1384"/>
        <v>-</v>
      </c>
      <c r="Z2607" s="32" t="str">
        <f t="shared" ca="1" si="1384"/>
        <v>-</v>
      </c>
      <c r="AA2607" s="32" t="b">
        <f t="shared" ca="1" si="1384"/>
        <v>0</v>
      </c>
      <c r="AB2607" s="32" t="b">
        <f t="shared" ca="1" si="1385"/>
        <v>0</v>
      </c>
      <c r="AC2607" s="32" t="b">
        <f t="shared" ca="1" si="1385"/>
        <v>0</v>
      </c>
      <c r="AD2607" s="32" t="b">
        <f t="shared" ca="1" si="1385"/>
        <v>0</v>
      </c>
      <c r="AE2607" s="32" t="b">
        <f t="shared" ca="1" si="1386"/>
        <v>0</v>
      </c>
      <c r="AF2607" s="32">
        <f t="shared" ca="1" si="1385"/>
        <v>0</v>
      </c>
      <c r="AG2607" s="32">
        <f t="shared" ca="1" si="1385"/>
        <v>1E-3</v>
      </c>
      <c r="AH2607" s="32">
        <f t="shared" ca="1" si="1385"/>
        <v>-0.01</v>
      </c>
      <c r="AI2607" s="32">
        <f t="shared" ca="1" si="1387"/>
        <v>2E-3</v>
      </c>
      <c r="AJ2607" s="32" t="str">
        <f t="shared" ca="1" si="1387"/>
        <v>-</v>
      </c>
      <c r="AK2607" s="32">
        <f t="shared" ca="1" si="1385"/>
        <v>0</v>
      </c>
      <c r="AL2607" s="32">
        <f t="shared" ca="1" si="1385"/>
        <v>3.9</v>
      </c>
      <c r="AM2607" s="32">
        <f t="shared" ca="1" si="1385"/>
        <v>-0.01</v>
      </c>
      <c r="AN2607" s="32">
        <f t="shared" ca="1" si="1385"/>
        <v>2E-3</v>
      </c>
      <c r="AO2607" s="32" t="str">
        <f t="shared" ca="1" si="1385"/>
        <v>-</v>
      </c>
      <c r="AP2607" s="32" t="str">
        <f t="shared" ca="1" si="1385"/>
        <v>-</v>
      </c>
      <c r="AQ2607" s="32" t="b">
        <f t="shared" ca="1" si="1385"/>
        <v>1</v>
      </c>
      <c r="AR2607" s="32" t="b">
        <f t="shared" ca="1" si="1385"/>
        <v>1</v>
      </c>
      <c r="AS2607" s="32" t="str">
        <f t="shared" ca="1" si="1385"/>
        <v>-</v>
      </c>
      <c r="AT2607" s="32" t="str">
        <f t="shared" ca="1" si="1385"/>
        <v>-</v>
      </c>
      <c r="AU2607" s="32">
        <f t="shared" ca="1" si="1388"/>
        <v>-9.3620689655171674E-2</v>
      </c>
      <c r="AV2607" s="32">
        <f t="shared" ca="1" si="1389"/>
        <v>61.930900000000001</v>
      </c>
      <c r="AW2607" s="32">
        <f t="shared" ca="1" si="1389"/>
        <v>0.95413736630892165</v>
      </c>
      <c r="AX2607" s="32">
        <f t="shared" ca="1" si="1389"/>
        <v>0</v>
      </c>
      <c r="AY2607" s="32">
        <f t="shared" ca="1" si="1389"/>
        <v>1</v>
      </c>
      <c r="AZ2607" s="32">
        <f t="shared" ca="1" si="1389"/>
        <v>1</v>
      </c>
      <c r="BA2607" s="32">
        <f t="shared" ca="1" si="1389"/>
        <v>0</v>
      </c>
      <c r="BB2607" s="32">
        <f t="shared" ca="1" si="1389"/>
        <v>0</v>
      </c>
      <c r="BC2607" s="32">
        <f t="shared" ca="1" si="1389"/>
        <v>1.0026163763248999</v>
      </c>
      <c r="BD2607" s="32">
        <f t="shared" ca="1" si="1389"/>
        <v>0.5804409621645803</v>
      </c>
      <c r="BE2607" s="32">
        <f t="shared" ca="1" si="1389"/>
        <v>8.2624869647222154E-2</v>
      </c>
      <c r="BF2607" s="32">
        <f t="shared" ca="1" si="1389"/>
        <v>7.2538241292497974E-2</v>
      </c>
      <c r="BG2607" s="32">
        <f t="shared" ca="1" si="1389"/>
        <v>-0.41381105585171518</v>
      </c>
      <c r="BH2607" s="32">
        <f t="shared" ca="1" si="1389"/>
        <v>-0.15176659314141594</v>
      </c>
      <c r="BI2607" s="50">
        <f t="shared" si="1395"/>
        <v>90</v>
      </c>
      <c r="BJ2607" s="50">
        <f t="shared" si="1394"/>
        <v>50</v>
      </c>
      <c r="BK2607" s="50">
        <f t="shared" si="1394"/>
        <v>90</v>
      </c>
      <c r="BL2607" s="32">
        <f t="shared" ca="1" si="1390"/>
        <v>0</v>
      </c>
      <c r="BM2607" s="32">
        <f t="shared" ca="1" si="1390"/>
        <v>0</v>
      </c>
      <c r="BN2607" s="32">
        <f t="shared" ca="1" si="1390"/>
        <v>0</v>
      </c>
      <c r="BO2607" s="32">
        <f t="shared" ca="1" si="1390"/>
        <v>0</v>
      </c>
      <c r="BP2607" s="54">
        <v>0</v>
      </c>
    </row>
    <row r="2608" spans="1:70" hidden="1" outlineLevel="2">
      <c r="A2608" s="53"/>
      <c r="B2608" s="44">
        <f ca="1">COUNT(B$5:OFFSET(B2608,-1,0))</f>
        <v>2512</v>
      </c>
      <c r="C2608" s="44">
        <f t="shared" ca="1" si="1391"/>
        <v>2064</v>
      </c>
      <c r="D2608" s="45">
        <f t="shared" ca="1" si="1383"/>
        <v>2139</v>
      </c>
      <c r="E2608">
        <v>0</v>
      </c>
      <c r="F2608" t="b">
        <v>0</v>
      </c>
      <c r="G2608" t="b">
        <v>0</v>
      </c>
      <c r="H2608" t="b">
        <v>0</v>
      </c>
      <c r="I2608" s="3" t="str">
        <f t="shared" ca="1" si="1392"/>
        <v>G10-SRW &amp; prodn-Old Wool 90 FD 50 Meat 90</v>
      </c>
      <c r="J2608" s="16" t="str">
        <f ca="1">IF(MATCH(I2608,I$5:I2608,0)=(COUNTA(I$5:I2608)),"-","Dup")</f>
        <v>-</v>
      </c>
      <c r="K2608" s="32" t="str">
        <f t="shared" ca="1" si="1393"/>
        <v>-</v>
      </c>
      <c r="L2608" s="32" t="b">
        <f t="shared" ca="1" si="1384"/>
        <v>0</v>
      </c>
      <c r="M2608" s="32" t="b">
        <f t="shared" ca="1" si="1384"/>
        <v>1</v>
      </c>
      <c r="N2608" s="32">
        <f t="shared" ca="1" si="1384"/>
        <v>2</v>
      </c>
      <c r="O2608" s="32" t="str">
        <f t="shared" ca="1" si="1384"/>
        <v>-</v>
      </c>
      <c r="P2608" s="32" t="str">
        <f t="shared" ca="1" si="1384"/>
        <v>-</v>
      </c>
      <c r="Q2608" s="32" t="str">
        <f t="shared" ca="1" si="1384"/>
        <v>-</v>
      </c>
      <c r="R2608" s="32" t="str">
        <f t="shared" ca="1" si="1384"/>
        <v>-</v>
      </c>
      <c r="S2608" s="32" t="str">
        <f t="shared" ca="1" si="1384"/>
        <v>-</v>
      </c>
      <c r="T2608" s="32" t="str">
        <f t="shared" ca="1" si="1384"/>
        <v>-</v>
      </c>
      <c r="U2608" s="32" t="str">
        <f t="shared" ca="1" si="1384"/>
        <v>-</v>
      </c>
      <c r="V2608" s="32" t="str">
        <f t="shared" ca="1" si="1384"/>
        <v>-</v>
      </c>
      <c r="W2608" s="32" t="str">
        <f t="shared" ca="1" si="1384"/>
        <v>-</v>
      </c>
      <c r="X2608" s="32" t="str">
        <f t="shared" ca="1" si="1384"/>
        <v>-</v>
      </c>
      <c r="Y2608" s="32" t="str">
        <f t="shared" ca="1" si="1384"/>
        <v>-</v>
      </c>
      <c r="Z2608" s="32" t="str">
        <f t="shared" ca="1" si="1384"/>
        <v>-</v>
      </c>
      <c r="AA2608" s="32" t="b">
        <f t="shared" ca="1" si="1384"/>
        <v>0</v>
      </c>
      <c r="AB2608" s="32" t="b">
        <f t="shared" ca="1" si="1385"/>
        <v>0</v>
      </c>
      <c r="AC2608" s="32" t="b">
        <f t="shared" ca="1" si="1385"/>
        <v>0</v>
      </c>
      <c r="AD2608" s="32" t="b">
        <f t="shared" ca="1" si="1385"/>
        <v>0</v>
      </c>
      <c r="AE2608" s="32" t="b">
        <f t="shared" ca="1" si="1386"/>
        <v>0</v>
      </c>
      <c r="AF2608" s="32">
        <f t="shared" ca="1" si="1385"/>
        <v>0</v>
      </c>
      <c r="AG2608" s="32">
        <f t="shared" ca="1" si="1385"/>
        <v>1E-3</v>
      </c>
      <c r="AH2608" s="32">
        <f t="shared" ca="1" si="1385"/>
        <v>-0.01</v>
      </c>
      <c r="AI2608" s="32">
        <f t="shared" ca="1" si="1387"/>
        <v>2E-3</v>
      </c>
      <c r="AJ2608" s="32" t="str">
        <f t="shared" ca="1" si="1387"/>
        <v>-</v>
      </c>
      <c r="AK2608" s="32">
        <f t="shared" ca="1" si="1385"/>
        <v>0</v>
      </c>
      <c r="AL2608" s="32">
        <f t="shared" ca="1" si="1385"/>
        <v>3.9</v>
      </c>
      <c r="AM2608" s="32">
        <f t="shared" ca="1" si="1385"/>
        <v>-0.01</v>
      </c>
      <c r="AN2608" s="32">
        <f t="shared" ca="1" si="1385"/>
        <v>2E-3</v>
      </c>
      <c r="AO2608" s="32" t="str">
        <f t="shared" ca="1" si="1385"/>
        <v>-</v>
      </c>
      <c r="AP2608" s="32" t="str">
        <f t="shared" ca="1" si="1385"/>
        <v>-</v>
      </c>
      <c r="AQ2608" s="32" t="b">
        <f t="shared" ca="1" si="1385"/>
        <v>1</v>
      </c>
      <c r="AR2608" s="32" t="b">
        <f t="shared" ca="1" si="1385"/>
        <v>1</v>
      </c>
      <c r="AS2608" s="32" t="str">
        <f t="shared" ca="1" si="1385"/>
        <v>-</v>
      </c>
      <c r="AT2608" s="32" t="str">
        <f t="shared" ca="1" si="1385"/>
        <v>-</v>
      </c>
      <c r="AU2608" s="32">
        <f t="shared" ca="1" si="1388"/>
        <v>-0.17028735632183853</v>
      </c>
      <c r="AV2608" s="32">
        <f t="shared" ca="1" si="1389"/>
        <v>58.879199999999997</v>
      </c>
      <c r="AW2608" s="32">
        <f t="shared" ca="1" si="1389"/>
        <v>0.96175971925982728</v>
      </c>
      <c r="AX2608" s="32">
        <f t="shared" ca="1" si="1389"/>
        <v>0</v>
      </c>
      <c r="AY2608" s="32">
        <f t="shared" ca="1" si="1389"/>
        <v>1</v>
      </c>
      <c r="AZ2608" s="32">
        <f t="shared" ca="1" si="1389"/>
        <v>1</v>
      </c>
      <c r="BA2608" s="32">
        <f t="shared" ca="1" si="1389"/>
        <v>0</v>
      </c>
      <c r="BB2608" s="32">
        <f t="shared" ca="1" si="1389"/>
        <v>0</v>
      </c>
      <c r="BC2608" s="32">
        <f t="shared" ca="1" si="1389"/>
        <v>0.90282804436468633</v>
      </c>
      <c r="BD2608" s="32">
        <f t="shared" ca="1" si="1389"/>
        <v>-0.57040835988608407</v>
      </c>
      <c r="BE2608" s="32">
        <f t="shared" ca="1" si="1389"/>
        <v>-1.7631408489039768E-2</v>
      </c>
      <c r="BF2608" s="32">
        <f t="shared" ca="1" si="1389"/>
        <v>0.10270820800727432</v>
      </c>
      <c r="BG2608" s="32">
        <f t="shared" ca="1" si="1389"/>
        <v>-0.18932671629798037</v>
      </c>
      <c r="BH2608" s="32">
        <f t="shared" ca="1" si="1389"/>
        <v>-8.606527674487563E-2</v>
      </c>
      <c r="BI2608" s="50">
        <f t="shared" si="1395"/>
        <v>90</v>
      </c>
      <c r="BJ2608" s="50">
        <f t="shared" si="1394"/>
        <v>50</v>
      </c>
      <c r="BK2608" s="50">
        <f t="shared" si="1394"/>
        <v>90</v>
      </c>
      <c r="BL2608" s="32">
        <f t="shared" ca="1" si="1390"/>
        <v>0</v>
      </c>
      <c r="BM2608" s="32">
        <f t="shared" ca="1" si="1390"/>
        <v>0</v>
      </c>
      <c r="BN2608" s="32">
        <f t="shared" ca="1" si="1390"/>
        <v>0</v>
      </c>
      <c r="BO2608" s="32">
        <f t="shared" ca="1" si="1390"/>
        <v>0</v>
      </c>
      <c r="BP2608" s="54">
        <v>0</v>
      </c>
    </row>
    <row r="2609" spans="1:68" hidden="1" outlineLevel="2">
      <c r="A2609" s="53"/>
      <c r="B2609" s="44">
        <f ca="1">COUNT(B$5:OFFSET(B2609,-1,0))</f>
        <v>2513</v>
      </c>
      <c r="C2609" s="44">
        <f t="shared" ca="1" si="1391"/>
        <v>2065</v>
      </c>
      <c r="D2609" s="45">
        <f t="shared" ca="1" si="1383"/>
        <v>2140</v>
      </c>
      <c r="E2609">
        <v>0</v>
      </c>
      <c r="F2609" t="b">
        <v>0</v>
      </c>
      <c r="G2609" t="b">
        <v>0</v>
      </c>
      <c r="H2609" t="b">
        <v>0</v>
      </c>
      <c r="I2609" s="3" t="str">
        <f t="shared" ca="1" si="1392"/>
        <v>G11-SRW &amp; prodn-Old Wool 90 FD 50 Meat 90</v>
      </c>
      <c r="J2609" s="16" t="str">
        <f ca="1">IF(MATCH(I2609,I$5:I2609,0)=(COUNTA(I$5:I2609)),"-","Dup")</f>
        <v>-</v>
      </c>
      <c r="K2609" s="32" t="str">
        <f t="shared" ca="1" si="1393"/>
        <v>-</v>
      </c>
      <c r="L2609" s="32" t="b">
        <f t="shared" ca="1" si="1384"/>
        <v>0</v>
      </c>
      <c r="M2609" s="32" t="b">
        <f t="shared" ca="1" si="1384"/>
        <v>1</v>
      </c>
      <c r="N2609" s="32">
        <f t="shared" ca="1" si="1384"/>
        <v>2</v>
      </c>
      <c r="O2609" s="32" t="str">
        <f t="shared" ca="1" si="1384"/>
        <v>-</v>
      </c>
      <c r="P2609" s="32" t="str">
        <f t="shared" ca="1" si="1384"/>
        <v>-</v>
      </c>
      <c r="Q2609" s="32" t="str">
        <f t="shared" ca="1" si="1384"/>
        <v>-</v>
      </c>
      <c r="R2609" s="32" t="str">
        <f t="shared" ca="1" si="1384"/>
        <v>-</v>
      </c>
      <c r="S2609" s="32" t="str">
        <f t="shared" ca="1" si="1384"/>
        <v>-</v>
      </c>
      <c r="T2609" s="32" t="str">
        <f t="shared" ca="1" si="1384"/>
        <v>-</v>
      </c>
      <c r="U2609" s="32" t="str">
        <f t="shared" ca="1" si="1384"/>
        <v>-</v>
      </c>
      <c r="V2609" s="32" t="str">
        <f t="shared" ca="1" si="1384"/>
        <v>-</v>
      </c>
      <c r="W2609" s="32" t="str">
        <f t="shared" ca="1" si="1384"/>
        <v>-</v>
      </c>
      <c r="X2609" s="32" t="str">
        <f t="shared" ca="1" si="1384"/>
        <v>-</v>
      </c>
      <c r="Y2609" s="32" t="str">
        <f t="shared" ca="1" si="1384"/>
        <v>-</v>
      </c>
      <c r="Z2609" s="32" t="str">
        <f t="shared" ca="1" si="1384"/>
        <v>-</v>
      </c>
      <c r="AA2609" s="32" t="b">
        <f t="shared" ca="1" si="1384"/>
        <v>0</v>
      </c>
      <c r="AB2609" s="32" t="b">
        <f t="shared" ca="1" si="1385"/>
        <v>0</v>
      </c>
      <c r="AC2609" s="32" t="b">
        <f t="shared" ca="1" si="1385"/>
        <v>0</v>
      </c>
      <c r="AD2609" s="32" t="b">
        <f t="shared" ca="1" si="1385"/>
        <v>0</v>
      </c>
      <c r="AE2609" s="32" t="b">
        <f t="shared" ca="1" si="1386"/>
        <v>0</v>
      </c>
      <c r="AF2609" s="32">
        <f t="shared" ca="1" si="1385"/>
        <v>0</v>
      </c>
      <c r="AG2609" s="32">
        <f t="shared" ca="1" si="1385"/>
        <v>1E-3</v>
      </c>
      <c r="AH2609" s="32">
        <f t="shared" ca="1" si="1385"/>
        <v>-0.01</v>
      </c>
      <c r="AI2609" s="32">
        <f t="shared" ca="1" si="1387"/>
        <v>2E-3</v>
      </c>
      <c r="AJ2609" s="32" t="str">
        <f t="shared" ca="1" si="1387"/>
        <v>-</v>
      </c>
      <c r="AK2609" s="32">
        <f t="shared" ca="1" si="1385"/>
        <v>0</v>
      </c>
      <c r="AL2609" s="32">
        <f t="shared" ca="1" si="1385"/>
        <v>3.9</v>
      </c>
      <c r="AM2609" s="32">
        <f t="shared" ca="1" si="1385"/>
        <v>-0.01</v>
      </c>
      <c r="AN2609" s="32">
        <f t="shared" ca="1" si="1385"/>
        <v>2E-3</v>
      </c>
      <c r="AO2609" s="32" t="str">
        <f t="shared" ca="1" si="1385"/>
        <v>-</v>
      </c>
      <c r="AP2609" s="32" t="str">
        <f t="shared" ca="1" si="1385"/>
        <v>-</v>
      </c>
      <c r="AQ2609" s="32" t="b">
        <f t="shared" ca="1" si="1385"/>
        <v>1</v>
      </c>
      <c r="AR2609" s="32" t="b">
        <f t="shared" ca="1" si="1385"/>
        <v>1</v>
      </c>
      <c r="AS2609" s="32" t="str">
        <f t="shared" ca="1" si="1385"/>
        <v>-</v>
      </c>
      <c r="AT2609" s="32" t="str">
        <f t="shared" ca="1" si="1385"/>
        <v>-</v>
      </c>
      <c r="AU2609" s="32">
        <f t="shared" ca="1" si="1388"/>
        <v>-3.0287356321838529E-2</v>
      </c>
      <c r="AV2609" s="32">
        <f t="shared" ca="1" si="1389"/>
        <v>62.233199999999997</v>
      </c>
      <c r="AW2609" s="32">
        <f t="shared" ca="1" si="1389"/>
        <v>0.95203433280102878</v>
      </c>
      <c r="AX2609" s="32">
        <f t="shared" ca="1" si="1389"/>
        <v>0</v>
      </c>
      <c r="AY2609" s="32">
        <f t="shared" ca="1" si="1389"/>
        <v>1</v>
      </c>
      <c r="AZ2609" s="32">
        <f t="shared" ca="1" si="1389"/>
        <v>1</v>
      </c>
      <c r="BA2609" s="32">
        <f t="shared" ca="1" si="1389"/>
        <v>0</v>
      </c>
      <c r="BB2609" s="32">
        <f t="shared" ca="1" si="1389"/>
        <v>0</v>
      </c>
      <c r="BC2609" s="32">
        <f t="shared" ca="1" si="1389"/>
        <v>1.0502724825315515</v>
      </c>
      <c r="BD2609" s="32">
        <f t="shared" ca="1" si="1389"/>
        <v>0.1091335725371394</v>
      </c>
      <c r="BE2609" s="32">
        <f t="shared" ca="1" si="1389"/>
        <v>-0.13735315021583483</v>
      </c>
      <c r="BF2609" s="32">
        <f t="shared" ca="1" si="1389"/>
        <v>-6.0124468614977111E-2</v>
      </c>
      <c r="BG2609" s="32">
        <f t="shared" ca="1" si="1389"/>
        <v>0.21718506434255325</v>
      </c>
      <c r="BH2609" s="32">
        <f t="shared" ca="1" si="1389"/>
        <v>-0.17182659751927132</v>
      </c>
      <c r="BI2609" s="50">
        <f t="shared" si="1395"/>
        <v>90</v>
      </c>
      <c r="BJ2609" s="50">
        <f t="shared" si="1394"/>
        <v>50</v>
      </c>
      <c r="BK2609" s="50">
        <f t="shared" si="1394"/>
        <v>90</v>
      </c>
      <c r="BL2609" s="32">
        <f t="shared" ca="1" si="1390"/>
        <v>0</v>
      </c>
      <c r="BM2609" s="32">
        <f t="shared" ca="1" si="1390"/>
        <v>0</v>
      </c>
      <c r="BN2609" s="32">
        <f t="shared" ca="1" si="1390"/>
        <v>0</v>
      </c>
      <c r="BO2609" s="32">
        <f t="shared" ca="1" si="1390"/>
        <v>0</v>
      </c>
      <c r="BP2609" s="54">
        <v>0</v>
      </c>
    </row>
    <row r="2610" spans="1:68" hidden="1" outlineLevel="2">
      <c r="A2610" s="53"/>
      <c r="B2610" s="44">
        <f ca="1">COUNT(B$5:OFFSET(B2610,-1,0))</f>
        <v>2514</v>
      </c>
      <c r="C2610" s="44">
        <f t="shared" ca="1" si="1391"/>
        <v>2066</v>
      </c>
      <c r="D2610" s="45">
        <f t="shared" ca="1" si="1383"/>
        <v>2141</v>
      </c>
      <c r="E2610">
        <v>0</v>
      </c>
      <c r="F2610" t="b">
        <v>0</v>
      </c>
      <c r="G2610" t="b">
        <v>0</v>
      </c>
      <c r="H2610" t="b">
        <v>0</v>
      </c>
      <c r="I2610" s="3" t="str">
        <f t="shared" ca="1" si="1392"/>
        <v>G12-SRW &amp; prodn-Old Wool 90 FD 50 Meat 90</v>
      </c>
      <c r="J2610" s="16" t="str">
        <f ca="1">IF(MATCH(I2610,I$5:I2610,0)=(COUNTA(I$5:I2610)),"-","Dup")</f>
        <v>-</v>
      </c>
      <c r="K2610" s="32" t="str">
        <f t="shared" ca="1" si="1393"/>
        <v>-</v>
      </c>
      <c r="L2610" s="32" t="b">
        <f t="shared" ca="1" si="1384"/>
        <v>0</v>
      </c>
      <c r="M2610" s="32" t="b">
        <f t="shared" ca="1" si="1384"/>
        <v>1</v>
      </c>
      <c r="N2610" s="32">
        <f t="shared" ca="1" si="1384"/>
        <v>2</v>
      </c>
      <c r="O2610" s="32" t="str">
        <f t="shared" ca="1" si="1384"/>
        <v>-</v>
      </c>
      <c r="P2610" s="32" t="str">
        <f t="shared" ca="1" si="1384"/>
        <v>-</v>
      </c>
      <c r="Q2610" s="32" t="str">
        <f t="shared" ca="1" si="1384"/>
        <v>-</v>
      </c>
      <c r="R2610" s="32" t="str">
        <f t="shared" ca="1" si="1384"/>
        <v>-</v>
      </c>
      <c r="S2610" s="32" t="str">
        <f t="shared" ca="1" si="1384"/>
        <v>-</v>
      </c>
      <c r="T2610" s="32" t="str">
        <f t="shared" ca="1" si="1384"/>
        <v>-</v>
      </c>
      <c r="U2610" s="32" t="str">
        <f t="shared" ca="1" si="1384"/>
        <v>-</v>
      </c>
      <c r="V2610" s="32" t="str">
        <f t="shared" ca="1" si="1384"/>
        <v>-</v>
      </c>
      <c r="W2610" s="32" t="str">
        <f t="shared" ca="1" si="1384"/>
        <v>-</v>
      </c>
      <c r="X2610" s="32" t="str">
        <f t="shared" ca="1" si="1384"/>
        <v>-</v>
      </c>
      <c r="Y2610" s="32" t="str">
        <f t="shared" ca="1" si="1384"/>
        <v>-</v>
      </c>
      <c r="Z2610" s="32" t="str">
        <f t="shared" ca="1" si="1384"/>
        <v>-</v>
      </c>
      <c r="AA2610" s="32" t="b">
        <f t="shared" ca="1" si="1384"/>
        <v>0</v>
      </c>
      <c r="AB2610" s="32" t="b">
        <f t="shared" ca="1" si="1385"/>
        <v>0</v>
      </c>
      <c r="AC2610" s="32" t="b">
        <f t="shared" ca="1" si="1385"/>
        <v>0</v>
      </c>
      <c r="AD2610" s="32" t="b">
        <f t="shared" ca="1" si="1385"/>
        <v>0</v>
      </c>
      <c r="AE2610" s="32" t="b">
        <f t="shared" ca="1" si="1386"/>
        <v>0</v>
      </c>
      <c r="AF2610" s="32">
        <f t="shared" ca="1" si="1385"/>
        <v>0</v>
      </c>
      <c r="AG2610" s="32">
        <f t="shared" ca="1" si="1385"/>
        <v>1E-3</v>
      </c>
      <c r="AH2610" s="32">
        <f t="shared" ca="1" si="1385"/>
        <v>-0.01</v>
      </c>
      <c r="AI2610" s="32">
        <f t="shared" ca="1" si="1387"/>
        <v>2E-3</v>
      </c>
      <c r="AJ2610" s="32" t="str">
        <f t="shared" ca="1" si="1387"/>
        <v>-</v>
      </c>
      <c r="AK2610" s="32">
        <f t="shared" ca="1" si="1385"/>
        <v>0</v>
      </c>
      <c r="AL2610" s="32">
        <f t="shared" ca="1" si="1385"/>
        <v>3.9</v>
      </c>
      <c r="AM2610" s="32">
        <f t="shared" ca="1" si="1385"/>
        <v>-0.01</v>
      </c>
      <c r="AN2610" s="32">
        <f t="shared" ca="1" si="1385"/>
        <v>2E-3</v>
      </c>
      <c r="AO2610" s="32" t="str">
        <f t="shared" ca="1" si="1385"/>
        <v>-</v>
      </c>
      <c r="AP2610" s="32" t="str">
        <f t="shared" ca="1" si="1385"/>
        <v>-</v>
      </c>
      <c r="AQ2610" s="32" t="b">
        <f t="shared" ca="1" si="1385"/>
        <v>1</v>
      </c>
      <c r="AR2610" s="32" t="b">
        <f t="shared" ca="1" si="1385"/>
        <v>1</v>
      </c>
      <c r="AS2610" s="32" t="str">
        <f t="shared" ca="1" si="1385"/>
        <v>-</v>
      </c>
      <c r="AT2610" s="32" t="str">
        <f t="shared" ca="1" si="1385"/>
        <v>-</v>
      </c>
      <c r="AU2610" s="32">
        <f t="shared" ca="1" si="1388"/>
        <v>-0.16695402298850509</v>
      </c>
      <c r="AV2610" s="32">
        <f t="shared" ca="1" si="1389"/>
        <v>55.779899999999998</v>
      </c>
      <c r="AW2610" s="32">
        <f t="shared" ca="1" si="1389"/>
        <v>1.0530175072973791</v>
      </c>
      <c r="AX2610" s="32">
        <f t="shared" ca="1" si="1389"/>
        <v>0</v>
      </c>
      <c r="AY2610" s="32">
        <f t="shared" ca="1" si="1389"/>
        <v>1</v>
      </c>
      <c r="AZ2610" s="32">
        <f t="shared" ca="1" si="1389"/>
        <v>1</v>
      </c>
      <c r="BA2610" s="32">
        <f t="shared" ca="1" si="1389"/>
        <v>0</v>
      </c>
      <c r="BB2610" s="32">
        <f t="shared" ca="1" si="1389"/>
        <v>0</v>
      </c>
      <c r="BC2610" s="32">
        <f t="shared" ca="1" si="1389"/>
        <v>0.93999485560196538</v>
      </c>
      <c r="BD2610" s="32">
        <f t="shared" ca="1" si="1389"/>
        <v>0.79997902113846919</v>
      </c>
      <c r="BE2610" s="32">
        <f t="shared" ca="1" si="1389"/>
        <v>-0.3</v>
      </c>
      <c r="BF2610" s="32">
        <f t="shared" ca="1" si="1389"/>
        <v>-2.9027404779899957E-2</v>
      </c>
      <c r="BG2610" s="32">
        <f t="shared" ca="1" si="1389"/>
        <v>-0.18778619494876914</v>
      </c>
      <c r="BH2610" s="32">
        <f t="shared" ca="1" si="1389"/>
        <v>9.4306002781576526E-2</v>
      </c>
      <c r="BI2610" s="50">
        <f t="shared" si="1395"/>
        <v>90</v>
      </c>
      <c r="BJ2610" s="50">
        <f t="shared" si="1394"/>
        <v>50</v>
      </c>
      <c r="BK2610" s="50">
        <f t="shared" si="1394"/>
        <v>90</v>
      </c>
      <c r="BL2610" s="32">
        <f t="shared" ca="1" si="1390"/>
        <v>0</v>
      </c>
      <c r="BM2610" s="32">
        <f t="shared" ca="1" si="1390"/>
        <v>0</v>
      </c>
      <c r="BN2610" s="32">
        <f t="shared" ca="1" si="1390"/>
        <v>0</v>
      </c>
      <c r="BO2610" s="32">
        <f t="shared" ca="1" si="1390"/>
        <v>0</v>
      </c>
      <c r="BP2610" s="54">
        <v>0</v>
      </c>
    </row>
    <row r="2611" spans="1:68" hidden="1" outlineLevel="2">
      <c r="A2611" s="53"/>
      <c r="B2611" s="44">
        <f ca="1">COUNT(B$5:OFFSET(B2611,-1,0))</f>
        <v>2515</v>
      </c>
      <c r="C2611" s="44">
        <f t="shared" ca="1" si="1391"/>
        <v>2067</v>
      </c>
      <c r="D2611" s="45">
        <f t="shared" ca="1" si="1383"/>
        <v>2142</v>
      </c>
      <c r="E2611">
        <v>0</v>
      </c>
      <c r="F2611" t="b">
        <v>0</v>
      </c>
      <c r="G2611" t="b">
        <v>0</v>
      </c>
      <c r="H2611" t="b">
        <v>0</v>
      </c>
      <c r="I2611" s="3" t="str">
        <f t="shared" ca="1" si="1392"/>
        <v>G13-SRW &amp; prodn-Old Wool 90 FD 50 Meat 90</v>
      </c>
      <c r="J2611" s="16" t="str">
        <f ca="1">IF(MATCH(I2611,I$5:I2611,0)=(COUNTA(I$5:I2611)),"-","Dup")</f>
        <v>-</v>
      </c>
      <c r="K2611" s="32" t="str">
        <f t="shared" ca="1" si="1393"/>
        <v>-</v>
      </c>
      <c r="L2611" s="32" t="b">
        <f t="shared" ca="1" si="1384"/>
        <v>0</v>
      </c>
      <c r="M2611" s="32" t="b">
        <f t="shared" ca="1" si="1384"/>
        <v>1</v>
      </c>
      <c r="N2611" s="32">
        <f t="shared" ca="1" si="1384"/>
        <v>2</v>
      </c>
      <c r="O2611" s="32" t="str">
        <f t="shared" ca="1" si="1384"/>
        <v>-</v>
      </c>
      <c r="P2611" s="32" t="str">
        <f t="shared" ca="1" si="1384"/>
        <v>-</v>
      </c>
      <c r="Q2611" s="32" t="str">
        <f t="shared" ca="1" si="1384"/>
        <v>-</v>
      </c>
      <c r="R2611" s="32" t="str">
        <f t="shared" ca="1" si="1384"/>
        <v>-</v>
      </c>
      <c r="S2611" s="32" t="str">
        <f t="shared" ca="1" si="1384"/>
        <v>-</v>
      </c>
      <c r="T2611" s="32" t="str">
        <f t="shared" ca="1" si="1384"/>
        <v>-</v>
      </c>
      <c r="U2611" s="32" t="str">
        <f t="shared" ca="1" si="1384"/>
        <v>-</v>
      </c>
      <c r="V2611" s="32" t="str">
        <f t="shared" ca="1" si="1384"/>
        <v>-</v>
      </c>
      <c r="W2611" s="32" t="str">
        <f t="shared" ca="1" si="1384"/>
        <v>-</v>
      </c>
      <c r="X2611" s="32" t="str">
        <f t="shared" ca="1" si="1384"/>
        <v>-</v>
      </c>
      <c r="Y2611" s="32" t="str">
        <f t="shared" ca="1" si="1384"/>
        <v>-</v>
      </c>
      <c r="Z2611" s="32" t="str">
        <f t="shared" ca="1" si="1384"/>
        <v>-</v>
      </c>
      <c r="AA2611" s="32" t="b">
        <f t="shared" ca="1" si="1384"/>
        <v>0</v>
      </c>
      <c r="AB2611" s="32" t="b">
        <f t="shared" ca="1" si="1385"/>
        <v>0</v>
      </c>
      <c r="AC2611" s="32" t="b">
        <f t="shared" ca="1" si="1385"/>
        <v>0</v>
      </c>
      <c r="AD2611" s="32" t="b">
        <f t="shared" ca="1" si="1385"/>
        <v>0</v>
      </c>
      <c r="AE2611" s="32" t="b">
        <f t="shared" ca="1" si="1386"/>
        <v>0</v>
      </c>
      <c r="AF2611" s="32">
        <f t="shared" ca="1" si="1385"/>
        <v>0</v>
      </c>
      <c r="AG2611" s="32">
        <f t="shared" ca="1" si="1385"/>
        <v>1E-3</v>
      </c>
      <c r="AH2611" s="32">
        <f t="shared" ca="1" si="1385"/>
        <v>-0.01</v>
      </c>
      <c r="AI2611" s="32">
        <f t="shared" ca="1" si="1387"/>
        <v>2E-3</v>
      </c>
      <c r="AJ2611" s="32" t="str">
        <f t="shared" ca="1" si="1387"/>
        <v>-</v>
      </c>
      <c r="AK2611" s="32">
        <f t="shared" ca="1" si="1385"/>
        <v>0</v>
      </c>
      <c r="AL2611" s="32">
        <f t="shared" ca="1" si="1385"/>
        <v>3.9</v>
      </c>
      <c r="AM2611" s="32">
        <f t="shared" ca="1" si="1385"/>
        <v>-0.01</v>
      </c>
      <c r="AN2611" s="32">
        <f t="shared" ca="1" si="1385"/>
        <v>2E-3</v>
      </c>
      <c r="AO2611" s="32" t="str">
        <f t="shared" ca="1" si="1385"/>
        <v>-</v>
      </c>
      <c r="AP2611" s="32" t="str">
        <f t="shared" ca="1" si="1385"/>
        <v>-</v>
      </c>
      <c r="AQ2611" s="32" t="b">
        <f t="shared" ca="1" si="1385"/>
        <v>1</v>
      </c>
      <c r="AR2611" s="32" t="b">
        <f t="shared" ca="1" si="1385"/>
        <v>1</v>
      </c>
      <c r="AS2611" s="32" t="str">
        <f t="shared" ca="1" si="1385"/>
        <v>-</v>
      </c>
      <c r="AT2611" s="32" t="str">
        <f t="shared" ca="1" si="1385"/>
        <v>-</v>
      </c>
      <c r="AU2611" s="32">
        <f t="shared" ca="1" si="1388"/>
        <v>1.9712643678161612E-2</v>
      </c>
      <c r="AV2611" s="32">
        <f t="shared" ca="1" si="1389"/>
        <v>63.841500000000003</v>
      </c>
      <c r="AW2611" s="32">
        <f t="shared" ca="1" si="1389"/>
        <v>0.92211307926934694</v>
      </c>
      <c r="AX2611" s="32">
        <f t="shared" ca="1" si="1389"/>
        <v>0</v>
      </c>
      <c r="AY2611" s="32">
        <f t="shared" ca="1" si="1389"/>
        <v>1</v>
      </c>
      <c r="AZ2611" s="32">
        <f t="shared" ca="1" si="1389"/>
        <v>1</v>
      </c>
      <c r="BA2611" s="32">
        <f t="shared" ca="1" si="1389"/>
        <v>0</v>
      </c>
      <c r="BB2611" s="32">
        <f t="shared" ca="1" si="1389"/>
        <v>0</v>
      </c>
      <c r="BC2611" s="32">
        <f t="shared" ca="1" si="1389"/>
        <v>0.99865788193044147</v>
      </c>
      <c r="BD2611" s="32">
        <f t="shared" ca="1" si="1389"/>
        <v>9.7428512085919294E-2</v>
      </c>
      <c r="BE2611" s="32">
        <f t="shared" ca="1" si="1389"/>
        <v>3.2804601648524057E-2</v>
      </c>
      <c r="BF2611" s="32">
        <f t="shared" ca="1" si="1389"/>
        <v>-4.4515280763579579E-2</v>
      </c>
      <c r="BG2611" s="32">
        <f t="shared" ca="1" si="1389"/>
        <v>0.13108737336158605</v>
      </c>
      <c r="BH2611" s="32">
        <f t="shared" ca="1" si="1389"/>
        <v>-0.26104527496468022</v>
      </c>
      <c r="BI2611" s="50">
        <f t="shared" si="1395"/>
        <v>90</v>
      </c>
      <c r="BJ2611" s="50">
        <f t="shared" si="1394"/>
        <v>50</v>
      </c>
      <c r="BK2611" s="50">
        <f t="shared" si="1394"/>
        <v>90</v>
      </c>
      <c r="BL2611" s="32">
        <f t="shared" ca="1" si="1390"/>
        <v>0</v>
      </c>
      <c r="BM2611" s="32">
        <f t="shared" ca="1" si="1390"/>
        <v>0</v>
      </c>
      <c r="BN2611" s="32">
        <f t="shared" ca="1" si="1390"/>
        <v>0</v>
      </c>
      <c r="BO2611" s="32">
        <f t="shared" ca="1" si="1390"/>
        <v>0</v>
      </c>
      <c r="BP2611" s="54">
        <v>0</v>
      </c>
    </row>
    <row r="2612" spans="1:68" hidden="1" outlineLevel="2">
      <c r="A2612" s="53"/>
      <c r="B2612" s="44">
        <f ca="1">COUNT(B$5:OFFSET(B2612,-1,0))</f>
        <v>2516</v>
      </c>
      <c r="C2612" s="44">
        <f t="shared" ca="1" si="1391"/>
        <v>2068</v>
      </c>
      <c r="D2612" s="45">
        <f t="shared" ca="1" si="1383"/>
        <v>2143</v>
      </c>
      <c r="E2612">
        <v>0</v>
      </c>
      <c r="F2612" t="b">
        <v>0</v>
      </c>
      <c r="G2612" t="b">
        <v>0</v>
      </c>
      <c r="H2612" t="b">
        <v>0</v>
      </c>
      <c r="I2612" s="3" t="str">
        <f t="shared" ca="1" si="1392"/>
        <v>G14-SRW &amp; prodn-Old Wool 90 FD 50 Meat 90</v>
      </c>
      <c r="J2612" s="16" t="str">
        <f ca="1">IF(MATCH(I2612,I$5:I2612,0)=(COUNTA(I$5:I2612)),"-","Dup")</f>
        <v>-</v>
      </c>
      <c r="K2612" s="32" t="str">
        <f t="shared" ca="1" si="1393"/>
        <v>-</v>
      </c>
      <c r="L2612" s="32" t="b">
        <f t="shared" ca="1" si="1384"/>
        <v>0</v>
      </c>
      <c r="M2612" s="32" t="b">
        <f t="shared" ca="1" si="1384"/>
        <v>1</v>
      </c>
      <c r="N2612" s="32">
        <f t="shared" ca="1" si="1384"/>
        <v>2</v>
      </c>
      <c r="O2612" s="32" t="str">
        <f t="shared" ca="1" si="1384"/>
        <v>-</v>
      </c>
      <c r="P2612" s="32" t="str">
        <f t="shared" ca="1" si="1384"/>
        <v>-</v>
      </c>
      <c r="Q2612" s="32" t="str">
        <f t="shared" ca="1" si="1384"/>
        <v>-</v>
      </c>
      <c r="R2612" s="32" t="str">
        <f t="shared" ca="1" si="1384"/>
        <v>-</v>
      </c>
      <c r="S2612" s="32" t="str">
        <f t="shared" ca="1" si="1384"/>
        <v>-</v>
      </c>
      <c r="T2612" s="32" t="str">
        <f t="shared" ca="1" si="1384"/>
        <v>-</v>
      </c>
      <c r="U2612" s="32" t="str">
        <f t="shared" ca="1" si="1384"/>
        <v>-</v>
      </c>
      <c r="V2612" s="32" t="str">
        <f t="shared" ca="1" si="1384"/>
        <v>-</v>
      </c>
      <c r="W2612" s="32" t="str">
        <f t="shared" ca="1" si="1384"/>
        <v>-</v>
      </c>
      <c r="X2612" s="32" t="str">
        <f t="shared" ca="1" si="1384"/>
        <v>-</v>
      </c>
      <c r="Y2612" s="32" t="str">
        <f t="shared" ca="1" si="1384"/>
        <v>-</v>
      </c>
      <c r="Z2612" s="32" t="str">
        <f t="shared" ca="1" si="1384"/>
        <v>-</v>
      </c>
      <c r="AA2612" s="32" t="b">
        <f t="shared" ca="1" si="1384"/>
        <v>0</v>
      </c>
      <c r="AB2612" s="32" t="b">
        <f t="shared" ca="1" si="1385"/>
        <v>0</v>
      </c>
      <c r="AC2612" s="32" t="b">
        <f t="shared" ca="1" si="1385"/>
        <v>0</v>
      </c>
      <c r="AD2612" s="32" t="b">
        <f t="shared" ca="1" si="1385"/>
        <v>0</v>
      </c>
      <c r="AE2612" s="32" t="b">
        <f t="shared" ca="1" si="1386"/>
        <v>0</v>
      </c>
      <c r="AF2612" s="32">
        <f t="shared" ca="1" si="1385"/>
        <v>0</v>
      </c>
      <c r="AG2612" s="32">
        <f t="shared" ca="1" si="1385"/>
        <v>1E-3</v>
      </c>
      <c r="AH2612" s="32">
        <f t="shared" ca="1" si="1385"/>
        <v>-0.01</v>
      </c>
      <c r="AI2612" s="32">
        <f t="shared" ca="1" si="1387"/>
        <v>2E-3</v>
      </c>
      <c r="AJ2612" s="32" t="str">
        <f t="shared" ca="1" si="1387"/>
        <v>-</v>
      </c>
      <c r="AK2612" s="32">
        <f t="shared" ca="1" si="1385"/>
        <v>0</v>
      </c>
      <c r="AL2612" s="32">
        <f t="shared" ca="1" si="1385"/>
        <v>3.9</v>
      </c>
      <c r="AM2612" s="32">
        <f t="shared" ca="1" si="1385"/>
        <v>-0.01</v>
      </c>
      <c r="AN2612" s="32">
        <f t="shared" ca="1" si="1385"/>
        <v>2E-3</v>
      </c>
      <c r="AO2612" s="32" t="str">
        <f t="shared" ca="1" si="1385"/>
        <v>-</v>
      </c>
      <c r="AP2612" s="32" t="str">
        <f t="shared" ca="1" si="1385"/>
        <v>-</v>
      </c>
      <c r="AQ2612" s="32" t="b">
        <f t="shared" ca="1" si="1385"/>
        <v>1</v>
      </c>
      <c r="AR2612" s="32" t="b">
        <f t="shared" ca="1" si="1385"/>
        <v>1</v>
      </c>
      <c r="AS2612" s="32" t="str">
        <f t="shared" ca="1" si="1385"/>
        <v>-</v>
      </c>
      <c r="AT2612" s="32" t="str">
        <f t="shared" ca="1" si="1385"/>
        <v>-</v>
      </c>
      <c r="AU2612" s="32">
        <f t="shared" ca="1" si="1388"/>
        <v>9.3045977011494752E-2</v>
      </c>
      <c r="AV2612" s="32">
        <f t="shared" ca="1" si="1389"/>
        <v>55.713000000000001</v>
      </c>
      <c r="AW2612" s="32">
        <f t="shared" ca="1" si="1389"/>
        <v>1.0557170295661986</v>
      </c>
      <c r="AX2612" s="32">
        <f t="shared" ca="1" si="1389"/>
        <v>0</v>
      </c>
      <c r="AY2612" s="32">
        <f t="shared" ca="1" si="1389"/>
        <v>1</v>
      </c>
      <c r="AZ2612" s="32">
        <f t="shared" ca="1" si="1389"/>
        <v>1</v>
      </c>
      <c r="BA2612" s="32">
        <f t="shared" ca="1" si="1389"/>
        <v>0</v>
      </c>
      <c r="BB2612" s="32">
        <f t="shared" ca="1" si="1389"/>
        <v>0</v>
      </c>
      <c r="BC2612" s="32">
        <f t="shared" ca="1" si="1389"/>
        <v>0.99630676240717109</v>
      </c>
      <c r="BD2612" s="32">
        <f t="shared" ca="1" si="1389"/>
        <v>-0.27263437243888333</v>
      </c>
      <c r="BE2612" s="32">
        <f t="shared" ca="1" si="1389"/>
        <v>0.14876307149698331</v>
      </c>
      <c r="BF2612" s="32">
        <f t="shared" ca="1" si="1389"/>
        <v>-1.9425425152048481E-2</v>
      </c>
      <c r="BG2612" s="32">
        <f t="shared" ca="1" si="1389"/>
        <v>0.42223159364567309</v>
      </c>
      <c r="BH2612" s="32">
        <f t="shared" ca="1" si="1389"/>
        <v>9.7270379444019062E-2</v>
      </c>
      <c r="BI2612" s="50">
        <f t="shared" si="1395"/>
        <v>90</v>
      </c>
      <c r="BJ2612" s="50">
        <f t="shared" si="1394"/>
        <v>50</v>
      </c>
      <c r="BK2612" s="50">
        <f t="shared" si="1394"/>
        <v>90</v>
      </c>
      <c r="BL2612" s="32">
        <f t="shared" ca="1" si="1390"/>
        <v>0</v>
      </c>
      <c r="BM2612" s="32">
        <f t="shared" ca="1" si="1390"/>
        <v>0</v>
      </c>
      <c r="BN2612" s="32">
        <f t="shared" ca="1" si="1390"/>
        <v>0</v>
      </c>
      <c r="BO2612" s="32">
        <f t="shared" ca="1" si="1390"/>
        <v>0</v>
      </c>
      <c r="BP2612" s="54">
        <v>0</v>
      </c>
    </row>
    <row r="2613" spans="1:68" hidden="1" outlineLevel="2">
      <c r="A2613" s="53"/>
      <c r="B2613" s="44">
        <f ca="1">COUNT(B$5:OFFSET(B2613,-1,0))</f>
        <v>2517</v>
      </c>
      <c r="C2613" s="44">
        <f t="shared" ca="1" si="1391"/>
        <v>2069</v>
      </c>
      <c r="D2613" s="45">
        <f t="shared" ca="1" si="1383"/>
        <v>2144</v>
      </c>
      <c r="E2613">
        <v>0</v>
      </c>
      <c r="F2613" t="b">
        <v>0</v>
      </c>
      <c r="G2613" t="b">
        <v>0</v>
      </c>
      <c r="H2613" t="b">
        <v>0</v>
      </c>
      <c r="I2613" s="3" t="str">
        <f t="shared" ca="1" si="1392"/>
        <v>G15-SRW &amp; prodn-Old Wool 90 FD 50 Meat 90</v>
      </c>
      <c r="J2613" s="16" t="str">
        <f ca="1">IF(MATCH(I2613,I$5:I2613,0)=(COUNTA(I$5:I2613)),"-","Dup")</f>
        <v>-</v>
      </c>
      <c r="K2613" s="32" t="str">
        <f t="shared" ca="1" si="1393"/>
        <v>-</v>
      </c>
      <c r="L2613" s="32" t="b">
        <f t="shared" ca="1" si="1384"/>
        <v>0</v>
      </c>
      <c r="M2613" s="32" t="b">
        <f t="shared" ca="1" si="1384"/>
        <v>1</v>
      </c>
      <c r="N2613" s="32">
        <f t="shared" ca="1" si="1384"/>
        <v>2</v>
      </c>
      <c r="O2613" s="32" t="str">
        <f t="shared" ca="1" si="1384"/>
        <v>-</v>
      </c>
      <c r="P2613" s="32" t="str">
        <f t="shared" ca="1" si="1384"/>
        <v>-</v>
      </c>
      <c r="Q2613" s="32" t="str">
        <f t="shared" ca="1" si="1384"/>
        <v>-</v>
      </c>
      <c r="R2613" s="32" t="str">
        <f t="shared" ca="1" si="1384"/>
        <v>-</v>
      </c>
      <c r="S2613" s="32" t="str">
        <f t="shared" ca="1" si="1384"/>
        <v>-</v>
      </c>
      <c r="T2613" s="32" t="str">
        <f t="shared" ca="1" si="1384"/>
        <v>-</v>
      </c>
      <c r="U2613" s="32" t="str">
        <f t="shared" ca="1" si="1384"/>
        <v>-</v>
      </c>
      <c r="V2613" s="32" t="str">
        <f t="shared" ca="1" si="1384"/>
        <v>-</v>
      </c>
      <c r="W2613" s="32" t="str">
        <f t="shared" ca="1" si="1384"/>
        <v>-</v>
      </c>
      <c r="X2613" s="32" t="str">
        <f t="shared" ca="1" si="1384"/>
        <v>-</v>
      </c>
      <c r="Y2613" s="32" t="str">
        <f t="shared" ca="1" si="1384"/>
        <v>-</v>
      </c>
      <c r="Z2613" s="32" t="str">
        <f t="shared" ca="1" si="1384"/>
        <v>-</v>
      </c>
      <c r="AA2613" s="32" t="b">
        <f t="shared" ca="1" si="1384"/>
        <v>0</v>
      </c>
      <c r="AB2613" s="32" t="b">
        <f t="shared" ca="1" si="1385"/>
        <v>0</v>
      </c>
      <c r="AC2613" s="32" t="b">
        <f t="shared" ca="1" si="1385"/>
        <v>0</v>
      </c>
      <c r="AD2613" s="32" t="b">
        <f t="shared" ca="1" si="1385"/>
        <v>0</v>
      </c>
      <c r="AE2613" s="32" t="b">
        <f t="shared" ca="1" si="1386"/>
        <v>0</v>
      </c>
      <c r="AF2613" s="32">
        <f t="shared" ca="1" si="1385"/>
        <v>0</v>
      </c>
      <c r="AG2613" s="32">
        <f t="shared" ca="1" si="1385"/>
        <v>1E-3</v>
      </c>
      <c r="AH2613" s="32">
        <f t="shared" ca="1" si="1385"/>
        <v>-0.01</v>
      </c>
      <c r="AI2613" s="32">
        <f t="shared" ca="1" si="1387"/>
        <v>2E-3</v>
      </c>
      <c r="AJ2613" s="32" t="str">
        <f t="shared" ca="1" si="1387"/>
        <v>-</v>
      </c>
      <c r="AK2613" s="32">
        <f t="shared" ca="1" si="1385"/>
        <v>0</v>
      </c>
      <c r="AL2613" s="32">
        <f t="shared" ca="1" si="1385"/>
        <v>3.9</v>
      </c>
      <c r="AM2613" s="32">
        <f t="shared" ca="1" si="1385"/>
        <v>-0.01</v>
      </c>
      <c r="AN2613" s="32">
        <f t="shared" ca="1" si="1385"/>
        <v>2E-3</v>
      </c>
      <c r="AO2613" s="32" t="str">
        <f t="shared" ca="1" si="1385"/>
        <v>-</v>
      </c>
      <c r="AP2613" s="32" t="str">
        <f t="shared" ca="1" si="1385"/>
        <v>-</v>
      </c>
      <c r="AQ2613" s="32" t="b">
        <f t="shared" ca="1" si="1385"/>
        <v>1</v>
      </c>
      <c r="AR2613" s="32" t="b">
        <f t="shared" ca="1" si="1385"/>
        <v>1</v>
      </c>
      <c r="AS2613" s="32" t="str">
        <f t="shared" ca="1" si="1385"/>
        <v>-</v>
      </c>
      <c r="AT2613" s="32" t="str">
        <f t="shared" ca="1" si="1385"/>
        <v>-</v>
      </c>
      <c r="AU2613" s="32">
        <f t="shared" ca="1" si="1388"/>
        <v>-0.13028735632183852</v>
      </c>
      <c r="AV2613" s="32">
        <f t="shared" ca="1" si="1389"/>
        <v>59.744700000000002</v>
      </c>
      <c r="AW2613" s="32">
        <f t="shared" ca="1" si="1389"/>
        <v>0.96316101029233281</v>
      </c>
      <c r="AX2613" s="32">
        <f t="shared" ca="1" si="1389"/>
        <v>0</v>
      </c>
      <c r="AY2613" s="32">
        <f t="shared" ca="1" si="1389"/>
        <v>1</v>
      </c>
      <c r="AZ2613" s="32">
        <f t="shared" ca="1" si="1389"/>
        <v>1</v>
      </c>
      <c r="BA2613" s="32">
        <f t="shared" ca="1" si="1389"/>
        <v>0</v>
      </c>
      <c r="BB2613" s="32">
        <f t="shared" ca="1" si="1389"/>
        <v>0</v>
      </c>
      <c r="BC2613" s="32">
        <f t="shared" ca="1" si="1389"/>
        <v>1.0268830461762732</v>
      </c>
      <c r="BD2613" s="32">
        <f t="shared" ca="1" si="1389"/>
        <v>-7.056462884911241E-4</v>
      </c>
      <c r="BE2613" s="32">
        <f t="shared" ca="1" si="1389"/>
        <v>-9.8521209381772668E-2</v>
      </c>
      <c r="BF2613" s="32">
        <f t="shared" ca="1" si="1389"/>
        <v>-2.3886738883750258E-2</v>
      </c>
      <c r="BG2613" s="32">
        <f t="shared" ca="1" si="1389"/>
        <v>-0.3693737253344338</v>
      </c>
      <c r="BH2613" s="32">
        <f t="shared" ca="1" si="1389"/>
        <v>-0.14081227753914249</v>
      </c>
      <c r="BI2613" s="50">
        <f t="shared" si="1395"/>
        <v>90</v>
      </c>
      <c r="BJ2613" s="50">
        <f t="shared" si="1394"/>
        <v>50</v>
      </c>
      <c r="BK2613" s="50">
        <f t="shared" si="1394"/>
        <v>90</v>
      </c>
      <c r="BL2613" s="32">
        <f t="shared" ca="1" si="1390"/>
        <v>0</v>
      </c>
      <c r="BM2613" s="32">
        <f t="shared" ca="1" si="1390"/>
        <v>0</v>
      </c>
      <c r="BN2613" s="32">
        <f t="shared" ca="1" si="1390"/>
        <v>0</v>
      </c>
      <c r="BO2613" s="32">
        <f t="shared" ca="1" si="1390"/>
        <v>0</v>
      </c>
      <c r="BP2613" s="54">
        <v>0</v>
      </c>
    </row>
    <row r="2614" spans="1:68" ht="14.25" hidden="1" customHeight="1" outlineLevel="2">
      <c r="A2614" s="53"/>
      <c r="B2614" s="44">
        <f ca="1">COUNT(B$5:OFFSET(B2614,-1,0))</f>
        <v>2518</v>
      </c>
      <c r="C2614" s="44">
        <f t="shared" ca="1" si="1391"/>
        <v>2070</v>
      </c>
      <c r="D2614" s="45">
        <f t="shared" ca="1" si="1383"/>
        <v>2145</v>
      </c>
      <c r="E2614">
        <v>0</v>
      </c>
      <c r="F2614" t="b">
        <v>0</v>
      </c>
      <c r="G2614" t="b">
        <v>0</v>
      </c>
      <c r="H2614" t="b">
        <v>0</v>
      </c>
      <c r="I2614" s="3" t="str">
        <f t="shared" ca="1" si="1392"/>
        <v>G16-SRW &amp; prodn-Old Wool 90 FD 50 Meat 90</v>
      </c>
      <c r="J2614" s="16" t="str">
        <f ca="1">IF(MATCH(I2614,I$5:I2614,0)=(COUNTA(I$5:I2614)),"-","Dup")</f>
        <v>-</v>
      </c>
      <c r="K2614" s="32" t="str">
        <f t="shared" ca="1" si="1393"/>
        <v>-</v>
      </c>
      <c r="L2614" s="32" t="b">
        <f t="shared" ca="1" si="1384"/>
        <v>0</v>
      </c>
      <c r="M2614" s="32" t="b">
        <f t="shared" ca="1" si="1384"/>
        <v>1</v>
      </c>
      <c r="N2614" s="32">
        <f t="shared" ca="1" si="1384"/>
        <v>2</v>
      </c>
      <c r="O2614" s="32" t="str">
        <f t="shared" ca="1" si="1384"/>
        <v>-</v>
      </c>
      <c r="P2614" s="32" t="str">
        <f t="shared" ca="1" si="1384"/>
        <v>-</v>
      </c>
      <c r="Q2614" s="32" t="str">
        <f t="shared" ca="1" si="1384"/>
        <v>-</v>
      </c>
      <c r="R2614" s="32" t="str">
        <f t="shared" ca="1" si="1384"/>
        <v>-</v>
      </c>
      <c r="S2614" s="32" t="str">
        <f t="shared" ca="1" si="1384"/>
        <v>-</v>
      </c>
      <c r="T2614" s="32" t="str">
        <f t="shared" ca="1" si="1384"/>
        <v>-</v>
      </c>
      <c r="U2614" s="32" t="str">
        <f t="shared" ca="1" si="1384"/>
        <v>-</v>
      </c>
      <c r="V2614" s="32" t="str">
        <f t="shared" ca="1" si="1384"/>
        <v>-</v>
      </c>
      <c r="W2614" s="32" t="str">
        <f t="shared" ca="1" si="1384"/>
        <v>-</v>
      </c>
      <c r="X2614" s="32" t="str">
        <f t="shared" ca="1" si="1384"/>
        <v>-</v>
      </c>
      <c r="Y2614" s="32" t="str">
        <f t="shared" ca="1" si="1384"/>
        <v>-</v>
      </c>
      <c r="Z2614" s="32" t="str">
        <f t="shared" ca="1" si="1384"/>
        <v>-</v>
      </c>
      <c r="AA2614" s="32" t="b">
        <f t="shared" ref="AA2614:AS2627" ca="1" si="1396">OFFSET(AA$5,$D2614,0)</f>
        <v>0</v>
      </c>
      <c r="AB2614" s="32" t="b">
        <f t="shared" ca="1" si="1385"/>
        <v>0</v>
      </c>
      <c r="AC2614" s="32" t="b">
        <f t="shared" ca="1" si="1385"/>
        <v>0</v>
      </c>
      <c r="AD2614" s="32" t="b">
        <f t="shared" ca="1" si="1385"/>
        <v>0</v>
      </c>
      <c r="AE2614" s="32" t="b">
        <f t="shared" ca="1" si="1386"/>
        <v>0</v>
      </c>
      <c r="AF2614" s="32">
        <f t="shared" ca="1" si="1385"/>
        <v>0</v>
      </c>
      <c r="AG2614" s="32">
        <f t="shared" ca="1" si="1385"/>
        <v>1E-3</v>
      </c>
      <c r="AH2614" s="32">
        <f t="shared" ca="1" si="1385"/>
        <v>-0.01</v>
      </c>
      <c r="AI2614" s="32">
        <f t="shared" ca="1" si="1387"/>
        <v>2E-3</v>
      </c>
      <c r="AJ2614" s="32" t="str">
        <f t="shared" ca="1" si="1387"/>
        <v>-</v>
      </c>
      <c r="AK2614" s="32">
        <f t="shared" ca="1" si="1385"/>
        <v>0</v>
      </c>
      <c r="AL2614" s="32">
        <f t="shared" ca="1" si="1385"/>
        <v>3.9</v>
      </c>
      <c r="AM2614" s="32">
        <f t="shared" ca="1" si="1385"/>
        <v>-0.01</v>
      </c>
      <c r="AN2614" s="32">
        <f t="shared" ca="1" si="1385"/>
        <v>2E-3</v>
      </c>
      <c r="AO2614" s="32" t="str">
        <f t="shared" ca="1" si="1385"/>
        <v>-</v>
      </c>
      <c r="AP2614" s="32" t="str">
        <f t="shared" ca="1" si="1385"/>
        <v>-</v>
      </c>
      <c r="AQ2614" s="32" t="b">
        <f t="shared" ca="1" si="1385"/>
        <v>1</v>
      </c>
      <c r="AR2614" s="32" t="b">
        <f t="shared" ca="1" si="1385"/>
        <v>1</v>
      </c>
      <c r="AS2614" s="32" t="str">
        <f t="shared" ca="1" si="1385"/>
        <v>-</v>
      </c>
      <c r="AT2614" s="32" t="str">
        <f t="shared" ref="AT2614:BH2627" ca="1" si="1397">OFFSET(AT$5,$D2614,0)</f>
        <v>-</v>
      </c>
      <c r="AU2614" s="32">
        <f t="shared" ca="1" si="1388"/>
        <v>-0.14362068965517183</v>
      </c>
      <c r="AV2614" s="32">
        <f t="shared" ca="1" si="1389"/>
        <v>57.333199999999998</v>
      </c>
      <c r="AW2614" s="32">
        <f t="shared" ca="1" si="1389"/>
        <v>1.0274925339627674</v>
      </c>
      <c r="AX2614" s="32">
        <f t="shared" ca="1" si="1389"/>
        <v>0</v>
      </c>
      <c r="AY2614" s="32">
        <f t="shared" ca="1" si="1389"/>
        <v>1</v>
      </c>
      <c r="AZ2614" s="32">
        <f t="shared" ca="1" si="1389"/>
        <v>1</v>
      </c>
      <c r="BA2614" s="32">
        <f t="shared" ca="1" si="1389"/>
        <v>0</v>
      </c>
      <c r="BB2614" s="32">
        <f t="shared" ca="1" si="1389"/>
        <v>0</v>
      </c>
      <c r="BC2614" s="32">
        <f t="shared" ca="1" si="1389"/>
        <v>1.0362516083853297</v>
      </c>
      <c r="BD2614" s="32">
        <f t="shared" ca="1" si="1389"/>
        <v>-0.16328478094273891</v>
      </c>
      <c r="BE2614" s="32">
        <f t="shared" ca="1" si="1389"/>
        <v>-3.0880514927879077E-2</v>
      </c>
      <c r="BF2614" s="32">
        <f t="shared" ca="1" si="1389"/>
        <v>9.7124859211965564E-2</v>
      </c>
      <c r="BG2614" s="32">
        <f t="shared" ca="1" si="1389"/>
        <v>0.15817169134983011</v>
      </c>
      <c r="BH2614" s="32">
        <f t="shared" ca="1" si="1389"/>
        <v>3.8598718709447866E-2</v>
      </c>
      <c r="BI2614" s="50">
        <f t="shared" si="1395"/>
        <v>90</v>
      </c>
      <c r="BJ2614" s="50">
        <f t="shared" si="1394"/>
        <v>50</v>
      </c>
      <c r="BK2614" s="50">
        <f t="shared" si="1394"/>
        <v>90</v>
      </c>
      <c r="BL2614" s="32">
        <f t="shared" ca="1" si="1390"/>
        <v>0</v>
      </c>
      <c r="BM2614" s="32">
        <f t="shared" ca="1" si="1390"/>
        <v>0</v>
      </c>
      <c r="BN2614" s="32">
        <f t="shared" ca="1" si="1390"/>
        <v>0</v>
      </c>
      <c r="BO2614" s="32">
        <f t="shared" ca="1" si="1390"/>
        <v>0</v>
      </c>
      <c r="BP2614" s="54">
        <v>0</v>
      </c>
    </row>
    <row r="2615" spans="1:68" ht="14.25" hidden="1" customHeight="1" outlineLevel="2">
      <c r="A2615" s="53"/>
      <c r="B2615" s="44">
        <f ca="1">COUNT(B$5:OFFSET(B2615,-1,0))</f>
        <v>2519</v>
      </c>
      <c r="C2615" s="44">
        <f t="shared" ca="1" si="1391"/>
        <v>2071</v>
      </c>
      <c r="D2615" s="45">
        <f t="shared" ca="1" si="1383"/>
        <v>2146</v>
      </c>
      <c r="E2615">
        <v>0</v>
      </c>
      <c r="F2615" t="b">
        <v>0</v>
      </c>
      <c r="G2615" t="b">
        <v>0</v>
      </c>
      <c r="H2615" t="b">
        <v>0</v>
      </c>
      <c r="I2615" s="3" t="str">
        <f t="shared" ca="1" si="1392"/>
        <v>G17-SRW &amp; prodn-Old Wool 90 FD 50 Meat 90</v>
      </c>
      <c r="J2615" s="16" t="str">
        <f ca="1">IF(MATCH(I2615,I$5:I2615,0)=(COUNTA(I$5:I2615)),"-","Dup")</f>
        <v>-</v>
      </c>
      <c r="K2615" s="32" t="str">
        <f t="shared" ca="1" si="1393"/>
        <v>-</v>
      </c>
      <c r="L2615" s="32" t="b">
        <f t="shared" ca="1" si="1393"/>
        <v>0</v>
      </c>
      <c r="M2615" s="32" t="b">
        <f t="shared" ca="1" si="1393"/>
        <v>1</v>
      </c>
      <c r="N2615" s="32">
        <f t="shared" ca="1" si="1393"/>
        <v>2</v>
      </c>
      <c r="O2615" s="32" t="str">
        <f t="shared" ca="1" si="1393"/>
        <v>-</v>
      </c>
      <c r="P2615" s="32" t="str">
        <f t="shared" ca="1" si="1393"/>
        <v>-</v>
      </c>
      <c r="Q2615" s="32" t="str">
        <f t="shared" ca="1" si="1393"/>
        <v>-</v>
      </c>
      <c r="R2615" s="32" t="str">
        <f t="shared" ca="1" si="1393"/>
        <v>-</v>
      </c>
      <c r="S2615" s="32" t="str">
        <f t="shared" ca="1" si="1393"/>
        <v>-</v>
      </c>
      <c r="T2615" s="32" t="str">
        <f t="shared" ca="1" si="1393"/>
        <v>-</v>
      </c>
      <c r="U2615" s="32" t="str">
        <f t="shared" ca="1" si="1393"/>
        <v>-</v>
      </c>
      <c r="V2615" s="32" t="str">
        <f t="shared" ca="1" si="1393"/>
        <v>-</v>
      </c>
      <c r="W2615" s="32" t="str">
        <f t="shared" ca="1" si="1393"/>
        <v>-</v>
      </c>
      <c r="X2615" s="32" t="str">
        <f t="shared" ca="1" si="1393"/>
        <v>-</v>
      </c>
      <c r="Y2615" s="32" t="str">
        <f t="shared" ca="1" si="1393"/>
        <v>-</v>
      </c>
      <c r="Z2615" s="32" t="str">
        <f t="shared" ca="1" si="1393"/>
        <v>-</v>
      </c>
      <c r="AA2615" s="32" t="b">
        <f t="shared" ca="1" si="1396"/>
        <v>0</v>
      </c>
      <c r="AB2615" s="32" t="b">
        <f t="shared" ca="1" si="1396"/>
        <v>0</v>
      </c>
      <c r="AC2615" s="32" t="b">
        <f t="shared" ca="1" si="1396"/>
        <v>0</v>
      </c>
      <c r="AD2615" s="32" t="b">
        <f t="shared" ca="1" si="1396"/>
        <v>0</v>
      </c>
      <c r="AE2615" s="32" t="b">
        <f t="shared" ca="1" si="1396"/>
        <v>0</v>
      </c>
      <c r="AF2615" s="32">
        <f t="shared" ca="1" si="1396"/>
        <v>0</v>
      </c>
      <c r="AG2615" s="32">
        <f t="shared" ca="1" si="1396"/>
        <v>1E-3</v>
      </c>
      <c r="AH2615" s="32">
        <f t="shared" ca="1" si="1396"/>
        <v>-0.01</v>
      </c>
      <c r="AI2615" s="32">
        <f t="shared" ca="1" si="1396"/>
        <v>2E-3</v>
      </c>
      <c r="AJ2615" s="32" t="str">
        <f t="shared" ca="1" si="1396"/>
        <v>-</v>
      </c>
      <c r="AK2615" s="32">
        <f t="shared" ca="1" si="1396"/>
        <v>0</v>
      </c>
      <c r="AL2615" s="32">
        <f t="shared" ca="1" si="1396"/>
        <v>3.9</v>
      </c>
      <c r="AM2615" s="32">
        <f t="shared" ca="1" si="1396"/>
        <v>-0.01</v>
      </c>
      <c r="AN2615" s="32">
        <f t="shared" ca="1" si="1396"/>
        <v>2E-3</v>
      </c>
      <c r="AO2615" s="32" t="str">
        <f t="shared" ca="1" si="1396"/>
        <v>-</v>
      </c>
      <c r="AP2615" s="32" t="str">
        <f t="shared" ca="1" si="1396"/>
        <v>-</v>
      </c>
      <c r="AQ2615" s="32" t="b">
        <f t="shared" ca="1" si="1396"/>
        <v>1</v>
      </c>
      <c r="AR2615" s="32" t="b">
        <f t="shared" ca="1" si="1396"/>
        <v>1</v>
      </c>
      <c r="AS2615" s="32" t="str">
        <f t="shared" ca="1" si="1396"/>
        <v>-</v>
      </c>
      <c r="AT2615" s="32" t="str">
        <f t="shared" ca="1" si="1397"/>
        <v>-</v>
      </c>
      <c r="AU2615" s="32">
        <f t="shared" ca="1" si="1388"/>
        <v>0.22637931034482819</v>
      </c>
      <c r="AV2615" s="32">
        <f t="shared" ca="1" si="1397"/>
        <v>58.217500000000001</v>
      </c>
      <c r="AW2615" s="32">
        <f t="shared" ca="1" si="1397"/>
        <v>1.0237909220027812</v>
      </c>
      <c r="AX2615" s="32">
        <f t="shared" ca="1" si="1397"/>
        <v>0</v>
      </c>
      <c r="AY2615" s="32">
        <f t="shared" ca="1" si="1397"/>
        <v>1</v>
      </c>
      <c r="AZ2615" s="32">
        <f t="shared" ca="1" si="1397"/>
        <v>1</v>
      </c>
      <c r="BA2615" s="32">
        <f t="shared" ca="1" si="1397"/>
        <v>0</v>
      </c>
      <c r="BB2615" s="32">
        <f t="shared" ca="1" si="1397"/>
        <v>0</v>
      </c>
      <c r="BC2615" s="32">
        <f t="shared" ca="1" si="1397"/>
        <v>0.93795747446869782</v>
      </c>
      <c r="BD2615" s="32">
        <f t="shared" ca="1" si="1397"/>
        <v>-0.29677609071790201</v>
      </c>
      <c r="BE2615" s="32">
        <f t="shared" ca="1" si="1397"/>
        <v>0.17675025032905711</v>
      </c>
      <c r="BF2615" s="32">
        <f t="shared" ca="1" si="1397"/>
        <v>-6.7414230902369532E-2</v>
      </c>
      <c r="BG2615" s="32">
        <f t="shared" ca="1" si="1397"/>
        <v>0.32601927573966627</v>
      </c>
      <c r="BH2615" s="32">
        <f t="shared" ca="1" si="1397"/>
        <v>7.6775788660530475E-2</v>
      </c>
      <c r="BI2615" s="50">
        <f t="shared" si="1395"/>
        <v>90</v>
      </c>
      <c r="BJ2615" s="50">
        <f t="shared" si="1394"/>
        <v>50</v>
      </c>
      <c r="BK2615" s="50">
        <f t="shared" si="1394"/>
        <v>90</v>
      </c>
      <c r="BL2615" s="32">
        <f t="shared" ca="1" si="1390"/>
        <v>0</v>
      </c>
      <c r="BM2615" s="32">
        <f t="shared" ca="1" si="1390"/>
        <v>0</v>
      </c>
      <c r="BN2615" s="32">
        <f t="shared" ca="1" si="1390"/>
        <v>0</v>
      </c>
      <c r="BO2615" s="32">
        <f t="shared" ca="1" si="1390"/>
        <v>0</v>
      </c>
      <c r="BP2615" s="54">
        <v>0</v>
      </c>
    </row>
    <row r="2616" spans="1:68" ht="14.25" hidden="1" customHeight="1" outlineLevel="2">
      <c r="A2616" s="53"/>
      <c r="B2616" s="44">
        <f ca="1">COUNT(B$5:OFFSET(B2616,-1,0))</f>
        <v>2520</v>
      </c>
      <c r="C2616" s="44">
        <f t="shared" ca="1" si="1391"/>
        <v>2072</v>
      </c>
      <c r="D2616" s="45">
        <f t="shared" ca="1" si="1383"/>
        <v>2147</v>
      </c>
      <c r="E2616">
        <v>0</v>
      </c>
      <c r="F2616" t="b">
        <v>0</v>
      </c>
      <c r="G2616" t="b">
        <v>0</v>
      </c>
      <c r="H2616" t="b">
        <v>0</v>
      </c>
      <c r="I2616" s="3" t="str">
        <f t="shared" ca="1" si="1392"/>
        <v>G18-SRW &amp; prodn-Old Wool 90 FD 50 Meat 90</v>
      </c>
      <c r="J2616" s="16" t="str">
        <f ca="1">IF(MATCH(I2616,I$5:I2616,0)=(COUNTA(I$5:I2616)),"-","Dup")</f>
        <v>-</v>
      </c>
      <c r="K2616" s="32" t="str">
        <f t="shared" ref="K2616:Z2627" ca="1" si="1398">OFFSET(K$5,$D2616,0)</f>
        <v>-</v>
      </c>
      <c r="L2616" s="32" t="b">
        <f t="shared" ca="1" si="1398"/>
        <v>0</v>
      </c>
      <c r="M2616" s="32" t="b">
        <f t="shared" ca="1" si="1398"/>
        <v>1</v>
      </c>
      <c r="N2616" s="32">
        <f t="shared" ca="1" si="1398"/>
        <v>2</v>
      </c>
      <c r="O2616" s="32" t="str">
        <f t="shared" ca="1" si="1398"/>
        <v>-</v>
      </c>
      <c r="P2616" s="32" t="str">
        <f t="shared" ca="1" si="1398"/>
        <v>-</v>
      </c>
      <c r="Q2616" s="32" t="str">
        <f t="shared" ca="1" si="1398"/>
        <v>-</v>
      </c>
      <c r="R2616" s="32" t="str">
        <f t="shared" ca="1" si="1398"/>
        <v>-</v>
      </c>
      <c r="S2616" s="32" t="str">
        <f t="shared" ca="1" si="1398"/>
        <v>-</v>
      </c>
      <c r="T2616" s="32" t="str">
        <f t="shared" ca="1" si="1398"/>
        <v>-</v>
      </c>
      <c r="U2616" s="32" t="str">
        <f t="shared" ca="1" si="1398"/>
        <v>-</v>
      </c>
      <c r="V2616" s="32" t="str">
        <f t="shared" ca="1" si="1398"/>
        <v>-</v>
      </c>
      <c r="W2616" s="32" t="str">
        <f t="shared" ca="1" si="1398"/>
        <v>-</v>
      </c>
      <c r="X2616" s="32" t="str">
        <f t="shared" ca="1" si="1398"/>
        <v>-</v>
      </c>
      <c r="Y2616" s="32" t="str">
        <f t="shared" ca="1" si="1398"/>
        <v>-</v>
      </c>
      <c r="Z2616" s="32" t="str">
        <f t="shared" ca="1" si="1398"/>
        <v>-</v>
      </c>
      <c r="AA2616" s="32" t="b">
        <f t="shared" ca="1" si="1396"/>
        <v>0</v>
      </c>
      <c r="AB2616" s="32" t="b">
        <f t="shared" ca="1" si="1396"/>
        <v>0</v>
      </c>
      <c r="AC2616" s="32" t="b">
        <f t="shared" ca="1" si="1396"/>
        <v>0</v>
      </c>
      <c r="AD2616" s="32" t="b">
        <f t="shared" ca="1" si="1396"/>
        <v>0</v>
      </c>
      <c r="AE2616" s="32" t="b">
        <f t="shared" ca="1" si="1396"/>
        <v>0</v>
      </c>
      <c r="AF2616" s="32">
        <f t="shared" ca="1" si="1396"/>
        <v>0</v>
      </c>
      <c r="AG2616" s="32">
        <f t="shared" ca="1" si="1396"/>
        <v>1E-3</v>
      </c>
      <c r="AH2616" s="32">
        <f t="shared" ca="1" si="1396"/>
        <v>-0.01</v>
      </c>
      <c r="AI2616" s="32">
        <f t="shared" ca="1" si="1396"/>
        <v>2E-3</v>
      </c>
      <c r="AJ2616" s="32" t="str">
        <f t="shared" ca="1" si="1396"/>
        <v>-</v>
      </c>
      <c r="AK2616" s="32">
        <f t="shared" ca="1" si="1396"/>
        <v>0</v>
      </c>
      <c r="AL2616" s="32">
        <f t="shared" ca="1" si="1396"/>
        <v>3.9</v>
      </c>
      <c r="AM2616" s="32">
        <f t="shared" ca="1" si="1396"/>
        <v>-0.01</v>
      </c>
      <c r="AN2616" s="32">
        <f t="shared" ca="1" si="1396"/>
        <v>2E-3</v>
      </c>
      <c r="AO2616" s="32" t="str">
        <f t="shared" ca="1" si="1396"/>
        <v>-</v>
      </c>
      <c r="AP2616" s="32" t="str">
        <f t="shared" ca="1" si="1396"/>
        <v>-</v>
      </c>
      <c r="AQ2616" s="32" t="b">
        <f t="shared" ca="1" si="1396"/>
        <v>1</v>
      </c>
      <c r="AR2616" s="32" t="b">
        <f t="shared" ca="1" si="1396"/>
        <v>1</v>
      </c>
      <c r="AS2616" s="32" t="str">
        <f t="shared" ca="1" si="1396"/>
        <v>-</v>
      </c>
      <c r="AT2616" s="32" t="str">
        <f t="shared" ca="1" si="1397"/>
        <v>-</v>
      </c>
      <c r="AU2616" s="32">
        <f t="shared" ca="1" si="1388"/>
        <v>1.1379310344828183E-2</v>
      </c>
      <c r="AV2616" s="32">
        <f t="shared" ca="1" si="1397"/>
        <v>62.1205</v>
      </c>
      <c r="AW2616" s="32">
        <f t="shared" ca="1" si="1397"/>
        <v>0.9627217226962026</v>
      </c>
      <c r="AX2616" s="32">
        <f t="shared" ca="1" si="1397"/>
        <v>0</v>
      </c>
      <c r="AY2616" s="32">
        <f t="shared" ca="1" si="1397"/>
        <v>1</v>
      </c>
      <c r="AZ2616" s="32">
        <f t="shared" ca="1" si="1397"/>
        <v>1</v>
      </c>
      <c r="BA2616" s="32">
        <f t="shared" ca="1" si="1397"/>
        <v>0</v>
      </c>
      <c r="BB2616" s="32">
        <f t="shared" ca="1" si="1397"/>
        <v>0</v>
      </c>
      <c r="BC2616" s="32">
        <f t="shared" ca="1" si="1397"/>
        <v>1.0087417286749198</v>
      </c>
      <c r="BD2616" s="32">
        <f t="shared" ca="1" si="1397"/>
        <v>0.37380717316998968</v>
      </c>
      <c r="BE2616" s="32">
        <f t="shared" ca="1" si="1397"/>
        <v>-4.1940388882638513E-2</v>
      </c>
      <c r="BF2616" s="32">
        <f t="shared" ca="1" si="1397"/>
        <v>-9.7125935056598944E-3</v>
      </c>
      <c r="BG2616" s="32">
        <f t="shared" ca="1" si="1397"/>
        <v>-0.21662619417531737</v>
      </c>
      <c r="BH2616" s="32">
        <f t="shared" ca="1" si="1397"/>
        <v>-0.11377347450742215</v>
      </c>
      <c r="BI2616" s="50">
        <f t="shared" si="1395"/>
        <v>90</v>
      </c>
      <c r="BJ2616" s="50">
        <f t="shared" si="1395"/>
        <v>50</v>
      </c>
      <c r="BK2616" s="50">
        <f t="shared" si="1395"/>
        <v>90</v>
      </c>
      <c r="BL2616" s="32">
        <f t="shared" ca="1" si="1390"/>
        <v>0</v>
      </c>
      <c r="BM2616" s="32">
        <f t="shared" ca="1" si="1390"/>
        <v>0</v>
      </c>
      <c r="BN2616" s="32">
        <f t="shared" ca="1" si="1390"/>
        <v>0</v>
      </c>
      <c r="BO2616" s="32">
        <f t="shared" ca="1" si="1390"/>
        <v>0</v>
      </c>
      <c r="BP2616" s="54">
        <v>0</v>
      </c>
    </row>
    <row r="2617" spans="1:68" ht="14.25" hidden="1" customHeight="1" outlineLevel="2">
      <c r="A2617" s="53"/>
      <c r="B2617" s="44">
        <f ca="1">COUNT(B$5:OFFSET(B2617,-1,0))</f>
        <v>2521</v>
      </c>
      <c r="C2617" s="44">
        <f t="shared" ca="1" si="1391"/>
        <v>2073</v>
      </c>
      <c r="D2617" s="45">
        <f t="shared" ca="1" si="1383"/>
        <v>2148</v>
      </c>
      <c r="E2617">
        <v>0</v>
      </c>
      <c r="F2617" t="b">
        <v>0</v>
      </c>
      <c r="G2617" t="b">
        <v>0</v>
      </c>
      <c r="H2617" t="b">
        <v>0</v>
      </c>
      <c r="I2617" s="3" t="str">
        <f t="shared" ca="1" si="1392"/>
        <v>G19-SRW &amp; prodn-Old Wool 90 FD 50 Meat 90</v>
      </c>
      <c r="J2617" s="16" t="str">
        <f ca="1">IF(MATCH(I2617,I$5:I2617,0)=(COUNTA(I$5:I2617)),"-","Dup")</f>
        <v>-</v>
      </c>
      <c r="K2617" s="32" t="str">
        <f t="shared" ca="1" si="1398"/>
        <v>-</v>
      </c>
      <c r="L2617" s="32" t="b">
        <f t="shared" ca="1" si="1398"/>
        <v>0</v>
      </c>
      <c r="M2617" s="32" t="b">
        <f t="shared" ca="1" si="1398"/>
        <v>1</v>
      </c>
      <c r="N2617" s="32">
        <f t="shared" ca="1" si="1398"/>
        <v>2</v>
      </c>
      <c r="O2617" s="32" t="str">
        <f t="shared" ca="1" si="1398"/>
        <v>-</v>
      </c>
      <c r="P2617" s="32" t="str">
        <f t="shared" ca="1" si="1398"/>
        <v>-</v>
      </c>
      <c r="Q2617" s="32" t="str">
        <f t="shared" ca="1" si="1398"/>
        <v>-</v>
      </c>
      <c r="R2617" s="32" t="str">
        <f t="shared" ca="1" si="1398"/>
        <v>-</v>
      </c>
      <c r="S2617" s="32" t="str">
        <f t="shared" ca="1" si="1398"/>
        <v>-</v>
      </c>
      <c r="T2617" s="32" t="str">
        <f t="shared" ca="1" si="1398"/>
        <v>-</v>
      </c>
      <c r="U2617" s="32" t="str">
        <f t="shared" ca="1" si="1398"/>
        <v>-</v>
      </c>
      <c r="V2617" s="32" t="str">
        <f t="shared" ca="1" si="1398"/>
        <v>-</v>
      </c>
      <c r="W2617" s="32" t="str">
        <f t="shared" ca="1" si="1398"/>
        <v>-</v>
      </c>
      <c r="X2617" s="32" t="str">
        <f t="shared" ca="1" si="1398"/>
        <v>-</v>
      </c>
      <c r="Y2617" s="32" t="str">
        <f t="shared" ca="1" si="1398"/>
        <v>-</v>
      </c>
      <c r="Z2617" s="32" t="str">
        <f t="shared" ca="1" si="1398"/>
        <v>-</v>
      </c>
      <c r="AA2617" s="32" t="b">
        <f t="shared" ca="1" si="1396"/>
        <v>0</v>
      </c>
      <c r="AB2617" s="32" t="b">
        <f t="shared" ca="1" si="1396"/>
        <v>0</v>
      </c>
      <c r="AC2617" s="32" t="b">
        <f t="shared" ca="1" si="1396"/>
        <v>0</v>
      </c>
      <c r="AD2617" s="32" t="b">
        <f t="shared" ca="1" si="1396"/>
        <v>0</v>
      </c>
      <c r="AE2617" s="32" t="b">
        <f t="shared" ca="1" si="1396"/>
        <v>0</v>
      </c>
      <c r="AF2617" s="32">
        <f t="shared" ca="1" si="1396"/>
        <v>0</v>
      </c>
      <c r="AG2617" s="32">
        <f t="shared" ca="1" si="1396"/>
        <v>1E-3</v>
      </c>
      <c r="AH2617" s="32">
        <f t="shared" ca="1" si="1396"/>
        <v>-0.01</v>
      </c>
      <c r="AI2617" s="32">
        <f t="shared" ca="1" si="1396"/>
        <v>2E-3</v>
      </c>
      <c r="AJ2617" s="32" t="str">
        <f t="shared" ca="1" si="1396"/>
        <v>-</v>
      </c>
      <c r="AK2617" s="32">
        <f t="shared" ca="1" si="1396"/>
        <v>0</v>
      </c>
      <c r="AL2617" s="32">
        <f t="shared" ca="1" si="1396"/>
        <v>3.9</v>
      </c>
      <c r="AM2617" s="32">
        <f t="shared" ca="1" si="1396"/>
        <v>-0.01</v>
      </c>
      <c r="AN2617" s="32">
        <f t="shared" ca="1" si="1396"/>
        <v>2E-3</v>
      </c>
      <c r="AO2617" s="32" t="str">
        <f t="shared" ca="1" si="1396"/>
        <v>-</v>
      </c>
      <c r="AP2617" s="32" t="str">
        <f t="shared" ca="1" si="1396"/>
        <v>-</v>
      </c>
      <c r="AQ2617" s="32" t="b">
        <f t="shared" ca="1" si="1396"/>
        <v>1</v>
      </c>
      <c r="AR2617" s="32" t="b">
        <f t="shared" ca="1" si="1396"/>
        <v>1</v>
      </c>
      <c r="AS2617" s="32" t="str">
        <f t="shared" ca="1" si="1396"/>
        <v>-</v>
      </c>
      <c r="AT2617" s="32" t="str">
        <f t="shared" ca="1" si="1397"/>
        <v>-</v>
      </c>
      <c r="AU2617" s="32">
        <f t="shared" ca="1" si="1388"/>
        <v>-1.3620689655171816E-2</v>
      </c>
      <c r="AV2617" s="32">
        <f t="shared" ca="1" si="1397"/>
        <v>60.4283</v>
      </c>
      <c r="AW2617" s="32">
        <f t="shared" ca="1" si="1397"/>
        <v>0.99306429559906184</v>
      </c>
      <c r="AX2617" s="32">
        <f t="shared" ca="1" si="1397"/>
        <v>0</v>
      </c>
      <c r="AY2617" s="32">
        <f t="shared" ca="1" si="1397"/>
        <v>1</v>
      </c>
      <c r="AZ2617" s="32">
        <f t="shared" ca="1" si="1397"/>
        <v>1</v>
      </c>
      <c r="BA2617" s="32">
        <f t="shared" ca="1" si="1397"/>
        <v>0</v>
      </c>
      <c r="BB2617" s="32">
        <f t="shared" ca="1" si="1397"/>
        <v>0</v>
      </c>
      <c r="BC2617" s="32">
        <f t="shared" ca="1" si="1397"/>
        <v>1.0175030484056342</v>
      </c>
      <c r="BD2617" s="32">
        <f t="shared" ca="1" si="1397"/>
        <v>-0.25137391590383373</v>
      </c>
      <c r="BE2617" s="32">
        <f t="shared" ca="1" si="1397"/>
        <v>-2.332915100073607E-2</v>
      </c>
      <c r="BF2617" s="32">
        <f t="shared" ca="1" si="1397"/>
        <v>3.2753718521781217E-2</v>
      </c>
      <c r="BG2617" s="32">
        <f t="shared" ca="1" si="1397"/>
        <v>0.1841716070148145</v>
      </c>
      <c r="BH2617" s="32">
        <f t="shared" ca="1" si="1397"/>
        <v>-1.3488977688585257E-2</v>
      </c>
      <c r="BI2617" s="50">
        <f t="shared" ref="BI2617:BK2627" si="1399">BI2616</f>
        <v>90</v>
      </c>
      <c r="BJ2617" s="50">
        <f t="shared" si="1399"/>
        <v>50</v>
      </c>
      <c r="BK2617" s="50">
        <f t="shared" si="1399"/>
        <v>90</v>
      </c>
      <c r="BL2617" s="32">
        <f t="shared" ca="1" si="1390"/>
        <v>0</v>
      </c>
      <c r="BM2617" s="32">
        <f t="shared" ca="1" si="1390"/>
        <v>0</v>
      </c>
      <c r="BN2617" s="32">
        <f t="shared" ca="1" si="1390"/>
        <v>0</v>
      </c>
      <c r="BO2617" s="32">
        <f t="shared" ca="1" si="1390"/>
        <v>0</v>
      </c>
      <c r="BP2617" s="54">
        <v>0</v>
      </c>
    </row>
    <row r="2618" spans="1:68" ht="14.25" hidden="1" customHeight="1" outlineLevel="2">
      <c r="A2618" s="53"/>
      <c r="B2618" s="44">
        <f ca="1">COUNT(B$5:OFFSET(B2618,-1,0))</f>
        <v>2522</v>
      </c>
      <c r="C2618" s="44">
        <f t="shared" ca="1" si="1391"/>
        <v>2074</v>
      </c>
      <c r="D2618" s="45">
        <f t="shared" ca="1" si="1383"/>
        <v>2149</v>
      </c>
      <c r="E2618">
        <v>0</v>
      </c>
      <c r="F2618" t="b">
        <v>0</v>
      </c>
      <c r="G2618" t="b">
        <v>0</v>
      </c>
      <c r="H2618" t="b">
        <v>0</v>
      </c>
      <c r="I2618" s="3" t="str">
        <f t="shared" ca="1" si="1392"/>
        <v>G20-SRW &amp; prodn-Old Wool 90 FD 50 Meat 90</v>
      </c>
      <c r="J2618" s="16" t="str">
        <f ca="1">IF(MATCH(I2618,I$5:I2618,0)=(COUNTA(I$5:I2618)),"-","Dup")</f>
        <v>-</v>
      </c>
      <c r="K2618" s="32" t="str">
        <f t="shared" ca="1" si="1398"/>
        <v>-</v>
      </c>
      <c r="L2618" s="32" t="b">
        <f t="shared" ca="1" si="1398"/>
        <v>0</v>
      </c>
      <c r="M2618" s="32" t="b">
        <f t="shared" ca="1" si="1398"/>
        <v>1</v>
      </c>
      <c r="N2618" s="32">
        <f t="shared" ca="1" si="1398"/>
        <v>2</v>
      </c>
      <c r="O2618" s="32" t="str">
        <f t="shared" ca="1" si="1398"/>
        <v>-</v>
      </c>
      <c r="P2618" s="32" t="str">
        <f t="shared" ca="1" si="1398"/>
        <v>-</v>
      </c>
      <c r="Q2618" s="32" t="str">
        <f t="shared" ca="1" si="1398"/>
        <v>-</v>
      </c>
      <c r="R2618" s="32" t="str">
        <f t="shared" ca="1" si="1398"/>
        <v>-</v>
      </c>
      <c r="S2618" s="32" t="str">
        <f t="shared" ca="1" si="1398"/>
        <v>-</v>
      </c>
      <c r="T2618" s="32" t="str">
        <f t="shared" ca="1" si="1398"/>
        <v>-</v>
      </c>
      <c r="U2618" s="32" t="str">
        <f t="shared" ca="1" si="1398"/>
        <v>-</v>
      </c>
      <c r="V2618" s="32" t="str">
        <f t="shared" ca="1" si="1398"/>
        <v>-</v>
      </c>
      <c r="W2618" s="32" t="str">
        <f t="shared" ca="1" si="1398"/>
        <v>-</v>
      </c>
      <c r="X2618" s="32" t="str">
        <f t="shared" ca="1" si="1398"/>
        <v>-</v>
      </c>
      <c r="Y2618" s="32" t="str">
        <f t="shared" ca="1" si="1398"/>
        <v>-</v>
      </c>
      <c r="Z2618" s="32" t="str">
        <f t="shared" ca="1" si="1398"/>
        <v>-</v>
      </c>
      <c r="AA2618" s="32" t="b">
        <f t="shared" ca="1" si="1396"/>
        <v>0</v>
      </c>
      <c r="AB2618" s="32" t="b">
        <f t="shared" ca="1" si="1396"/>
        <v>0</v>
      </c>
      <c r="AC2618" s="32" t="b">
        <f t="shared" ca="1" si="1396"/>
        <v>0</v>
      </c>
      <c r="AD2618" s="32" t="b">
        <f t="shared" ca="1" si="1396"/>
        <v>0</v>
      </c>
      <c r="AE2618" s="32" t="b">
        <f t="shared" ca="1" si="1396"/>
        <v>0</v>
      </c>
      <c r="AF2618" s="32">
        <f t="shared" ca="1" si="1396"/>
        <v>0</v>
      </c>
      <c r="AG2618" s="32">
        <f t="shared" ca="1" si="1396"/>
        <v>1E-3</v>
      </c>
      <c r="AH2618" s="32">
        <f t="shared" ca="1" si="1396"/>
        <v>-0.01</v>
      </c>
      <c r="AI2618" s="32">
        <f t="shared" ca="1" si="1396"/>
        <v>2E-3</v>
      </c>
      <c r="AJ2618" s="32" t="str">
        <f t="shared" ca="1" si="1396"/>
        <v>-</v>
      </c>
      <c r="AK2618" s="32">
        <f t="shared" ca="1" si="1396"/>
        <v>0</v>
      </c>
      <c r="AL2618" s="32">
        <f t="shared" ca="1" si="1396"/>
        <v>3.9</v>
      </c>
      <c r="AM2618" s="32">
        <f t="shared" ca="1" si="1396"/>
        <v>-0.01</v>
      </c>
      <c r="AN2618" s="32">
        <f t="shared" ca="1" si="1396"/>
        <v>2E-3</v>
      </c>
      <c r="AO2618" s="32" t="str">
        <f t="shared" ca="1" si="1396"/>
        <v>-</v>
      </c>
      <c r="AP2618" s="32" t="str">
        <f t="shared" ca="1" si="1396"/>
        <v>-</v>
      </c>
      <c r="AQ2618" s="32" t="b">
        <f t="shared" ca="1" si="1396"/>
        <v>1</v>
      </c>
      <c r="AR2618" s="32" t="b">
        <f t="shared" ca="1" si="1396"/>
        <v>1</v>
      </c>
      <c r="AS2618" s="32" t="str">
        <f t="shared" ca="1" si="1396"/>
        <v>-</v>
      </c>
      <c r="AT2618" s="32" t="str">
        <f t="shared" ca="1" si="1397"/>
        <v>-</v>
      </c>
      <c r="AU2618" s="32">
        <f t="shared" ca="1" si="1388"/>
        <v>-8.3620689655171818E-2</v>
      </c>
      <c r="AV2618" s="32">
        <f t="shared" ca="1" si="1397"/>
        <v>56.915599999999998</v>
      </c>
      <c r="AW2618" s="32">
        <f t="shared" ca="1" si="1397"/>
        <v>1.0477675300278839</v>
      </c>
      <c r="AX2618" s="32">
        <f t="shared" ca="1" si="1397"/>
        <v>0</v>
      </c>
      <c r="AY2618" s="32">
        <f t="shared" ca="1" si="1397"/>
        <v>1</v>
      </c>
      <c r="AZ2618" s="32">
        <f t="shared" ca="1" si="1397"/>
        <v>1</v>
      </c>
      <c r="BA2618" s="32">
        <f t="shared" ca="1" si="1397"/>
        <v>0</v>
      </c>
      <c r="BB2618" s="32">
        <f t="shared" ca="1" si="1397"/>
        <v>0</v>
      </c>
      <c r="BC2618" s="32">
        <f t="shared" ca="1" si="1397"/>
        <v>1.0366804943434054</v>
      </c>
      <c r="BD2618" s="32">
        <f t="shared" ca="1" si="1397"/>
        <v>-0.39519841225014929</v>
      </c>
      <c r="BE2618" s="32">
        <f t="shared" ca="1" si="1397"/>
        <v>0.14373015731614258</v>
      </c>
      <c r="BF2618" s="32">
        <f t="shared" ca="1" si="1397"/>
        <v>0.13807229065446069</v>
      </c>
      <c r="BG2618" s="32">
        <f t="shared" ca="1" si="1397"/>
        <v>-0.34959434323236493</v>
      </c>
      <c r="BH2618" s="32">
        <f t="shared" ca="1" si="1397"/>
        <v>7.8097320626601019E-2</v>
      </c>
      <c r="BI2618" s="50">
        <f t="shared" si="1399"/>
        <v>90</v>
      </c>
      <c r="BJ2618" s="50">
        <f t="shared" si="1399"/>
        <v>50</v>
      </c>
      <c r="BK2618" s="50">
        <f t="shared" si="1399"/>
        <v>90</v>
      </c>
      <c r="BL2618" s="32">
        <f t="shared" ca="1" si="1390"/>
        <v>0</v>
      </c>
      <c r="BM2618" s="32">
        <f t="shared" ca="1" si="1390"/>
        <v>0</v>
      </c>
      <c r="BN2618" s="32">
        <f t="shared" ca="1" si="1390"/>
        <v>0</v>
      </c>
      <c r="BO2618" s="32">
        <f t="shared" ca="1" si="1390"/>
        <v>0</v>
      </c>
      <c r="BP2618" s="54">
        <v>0</v>
      </c>
    </row>
    <row r="2619" spans="1:68" ht="14.25" hidden="1" customHeight="1" outlineLevel="2">
      <c r="A2619" s="53"/>
      <c r="B2619" s="44">
        <f ca="1">COUNT(B$5:OFFSET(B2619,-1,0))</f>
        <v>2523</v>
      </c>
      <c r="C2619" s="44">
        <f t="shared" ca="1" si="1391"/>
        <v>2075</v>
      </c>
      <c r="D2619" s="45">
        <f t="shared" ca="1" si="1383"/>
        <v>2150</v>
      </c>
      <c r="E2619">
        <v>0</v>
      </c>
      <c r="F2619" t="b">
        <v>0</v>
      </c>
      <c r="G2619" t="b">
        <v>0</v>
      </c>
      <c r="H2619" t="b">
        <v>0</v>
      </c>
      <c r="I2619" s="3" t="str">
        <f t="shared" ca="1" si="1392"/>
        <v>G21-SRW &amp; prodn-Old Wool 90 FD 50 Meat 90</v>
      </c>
      <c r="J2619" s="16" t="str">
        <f ca="1">IF(MATCH(I2619,I$5:I2619,0)=(COUNTA(I$5:I2619)),"-","Dup")</f>
        <v>-</v>
      </c>
      <c r="K2619" s="32" t="str">
        <f t="shared" ca="1" si="1398"/>
        <v>-</v>
      </c>
      <c r="L2619" s="32" t="b">
        <f t="shared" ca="1" si="1398"/>
        <v>0</v>
      </c>
      <c r="M2619" s="32" t="b">
        <f t="shared" ca="1" si="1398"/>
        <v>1</v>
      </c>
      <c r="N2619" s="32">
        <f t="shared" ca="1" si="1398"/>
        <v>2</v>
      </c>
      <c r="O2619" s="32" t="str">
        <f t="shared" ca="1" si="1398"/>
        <v>-</v>
      </c>
      <c r="P2619" s="32" t="str">
        <f t="shared" ca="1" si="1398"/>
        <v>-</v>
      </c>
      <c r="Q2619" s="32" t="str">
        <f t="shared" ca="1" si="1398"/>
        <v>-</v>
      </c>
      <c r="R2619" s="32" t="str">
        <f t="shared" ca="1" si="1398"/>
        <v>-</v>
      </c>
      <c r="S2619" s="32" t="str">
        <f t="shared" ca="1" si="1398"/>
        <v>-</v>
      </c>
      <c r="T2619" s="32" t="str">
        <f t="shared" ca="1" si="1398"/>
        <v>-</v>
      </c>
      <c r="U2619" s="32" t="str">
        <f t="shared" ca="1" si="1398"/>
        <v>-</v>
      </c>
      <c r="V2619" s="32" t="str">
        <f t="shared" ca="1" si="1398"/>
        <v>-</v>
      </c>
      <c r="W2619" s="32" t="str">
        <f t="shared" ca="1" si="1398"/>
        <v>-</v>
      </c>
      <c r="X2619" s="32" t="str">
        <f t="shared" ca="1" si="1398"/>
        <v>-</v>
      </c>
      <c r="Y2619" s="32" t="str">
        <f t="shared" ca="1" si="1398"/>
        <v>-</v>
      </c>
      <c r="Z2619" s="32" t="str">
        <f t="shared" ca="1" si="1398"/>
        <v>-</v>
      </c>
      <c r="AA2619" s="32" t="b">
        <f t="shared" ca="1" si="1396"/>
        <v>0</v>
      </c>
      <c r="AB2619" s="32" t="b">
        <f t="shared" ca="1" si="1396"/>
        <v>0</v>
      </c>
      <c r="AC2619" s="32" t="b">
        <f t="shared" ca="1" si="1396"/>
        <v>0</v>
      </c>
      <c r="AD2619" s="32" t="b">
        <f t="shared" ca="1" si="1396"/>
        <v>0</v>
      </c>
      <c r="AE2619" s="32" t="b">
        <f t="shared" ca="1" si="1396"/>
        <v>0</v>
      </c>
      <c r="AF2619" s="32">
        <f t="shared" ca="1" si="1396"/>
        <v>0</v>
      </c>
      <c r="AG2619" s="32">
        <f t="shared" ca="1" si="1396"/>
        <v>1E-3</v>
      </c>
      <c r="AH2619" s="32">
        <f t="shared" ca="1" si="1396"/>
        <v>-0.01</v>
      </c>
      <c r="AI2619" s="32">
        <f t="shared" ca="1" si="1396"/>
        <v>2E-3</v>
      </c>
      <c r="AJ2619" s="32" t="str">
        <f t="shared" ca="1" si="1396"/>
        <v>-</v>
      </c>
      <c r="AK2619" s="32">
        <f t="shared" ca="1" si="1396"/>
        <v>0</v>
      </c>
      <c r="AL2619" s="32">
        <f t="shared" ca="1" si="1396"/>
        <v>3.9</v>
      </c>
      <c r="AM2619" s="32">
        <f t="shared" ca="1" si="1396"/>
        <v>-0.01</v>
      </c>
      <c r="AN2619" s="32">
        <f t="shared" ca="1" si="1396"/>
        <v>2E-3</v>
      </c>
      <c r="AO2619" s="32" t="str">
        <f t="shared" ca="1" si="1396"/>
        <v>-</v>
      </c>
      <c r="AP2619" s="32" t="str">
        <f t="shared" ca="1" si="1396"/>
        <v>-</v>
      </c>
      <c r="AQ2619" s="32" t="b">
        <f t="shared" ca="1" si="1396"/>
        <v>1</v>
      </c>
      <c r="AR2619" s="32" t="b">
        <f t="shared" ca="1" si="1396"/>
        <v>1</v>
      </c>
      <c r="AS2619" s="32" t="str">
        <f t="shared" ca="1" si="1396"/>
        <v>-</v>
      </c>
      <c r="AT2619" s="32" t="str">
        <f t="shared" ca="1" si="1397"/>
        <v>-</v>
      </c>
      <c r="AU2619" s="32">
        <f t="shared" ca="1" si="1388"/>
        <v>-5.3620689655171819E-2</v>
      </c>
      <c r="AV2619" s="32">
        <f t="shared" ca="1" si="1397"/>
        <v>57.457900000000002</v>
      </c>
      <c r="AW2619" s="32">
        <f t="shared" ca="1" si="1397"/>
        <v>1.0171439101126554</v>
      </c>
      <c r="AX2619" s="32">
        <f t="shared" ca="1" si="1397"/>
        <v>0</v>
      </c>
      <c r="AY2619" s="32">
        <f t="shared" ca="1" si="1397"/>
        <v>1</v>
      </c>
      <c r="AZ2619" s="32">
        <f t="shared" ca="1" si="1397"/>
        <v>1</v>
      </c>
      <c r="BA2619" s="32">
        <f t="shared" ca="1" si="1397"/>
        <v>0</v>
      </c>
      <c r="BB2619" s="32">
        <f t="shared" ca="1" si="1397"/>
        <v>0</v>
      </c>
      <c r="BC2619" s="32">
        <f t="shared" ca="1" si="1397"/>
        <v>1.0506307864383848</v>
      </c>
      <c r="BD2619" s="32">
        <f t="shared" ca="1" si="1397"/>
        <v>0.18280522136370436</v>
      </c>
      <c r="BE2619" s="32">
        <f t="shared" ca="1" si="1397"/>
        <v>0.20146684382598248</v>
      </c>
      <c r="BF2619" s="32">
        <f t="shared" ca="1" si="1397"/>
        <v>0.1457255543821645</v>
      </c>
      <c r="BG2619" s="32">
        <f t="shared" ca="1" si="1397"/>
        <v>0.40697673467323092</v>
      </c>
      <c r="BH2619" s="32">
        <f t="shared" ca="1" si="1397"/>
        <v>1.2326995318399425E-2</v>
      </c>
      <c r="BI2619" s="50">
        <f t="shared" si="1399"/>
        <v>90</v>
      </c>
      <c r="BJ2619" s="50">
        <f t="shared" si="1399"/>
        <v>50</v>
      </c>
      <c r="BK2619" s="50">
        <f t="shared" si="1399"/>
        <v>90</v>
      </c>
      <c r="BL2619" s="32">
        <f t="shared" ca="1" si="1390"/>
        <v>0</v>
      </c>
      <c r="BM2619" s="32">
        <f t="shared" ca="1" si="1390"/>
        <v>0</v>
      </c>
      <c r="BN2619" s="32">
        <f t="shared" ca="1" si="1390"/>
        <v>0</v>
      </c>
      <c r="BO2619" s="32">
        <f t="shared" ca="1" si="1390"/>
        <v>0</v>
      </c>
      <c r="BP2619" s="54">
        <v>0</v>
      </c>
    </row>
    <row r="2620" spans="1:68" ht="14.25" hidden="1" customHeight="1" outlineLevel="2">
      <c r="A2620" s="53"/>
      <c r="B2620" s="44">
        <f ca="1">COUNT(B$5:OFFSET(B2620,-1,0))</f>
        <v>2524</v>
      </c>
      <c r="C2620" s="44">
        <f t="shared" ca="1" si="1391"/>
        <v>2076</v>
      </c>
      <c r="D2620" s="45">
        <f t="shared" ca="1" si="1383"/>
        <v>2151</v>
      </c>
      <c r="E2620">
        <v>0</v>
      </c>
      <c r="F2620" t="b">
        <v>0</v>
      </c>
      <c r="G2620" t="b">
        <v>0</v>
      </c>
      <c r="H2620" t="b">
        <v>0</v>
      </c>
      <c r="I2620" s="3" t="str">
        <f t="shared" ca="1" si="1392"/>
        <v>G22-SRW &amp; prodn-Old Wool 90 FD 50 Meat 90</v>
      </c>
      <c r="J2620" s="16" t="str">
        <f ca="1">IF(MATCH(I2620,I$5:I2620,0)=(COUNTA(I$5:I2620)),"-","Dup")</f>
        <v>-</v>
      </c>
      <c r="K2620" s="32" t="str">
        <f t="shared" ca="1" si="1398"/>
        <v>-</v>
      </c>
      <c r="L2620" s="32" t="b">
        <f t="shared" ca="1" si="1398"/>
        <v>0</v>
      </c>
      <c r="M2620" s="32" t="b">
        <f t="shared" ca="1" si="1398"/>
        <v>1</v>
      </c>
      <c r="N2620" s="32">
        <f t="shared" ca="1" si="1398"/>
        <v>2</v>
      </c>
      <c r="O2620" s="32" t="str">
        <f t="shared" ca="1" si="1398"/>
        <v>-</v>
      </c>
      <c r="P2620" s="32" t="str">
        <f t="shared" ca="1" si="1398"/>
        <v>-</v>
      </c>
      <c r="Q2620" s="32" t="str">
        <f t="shared" ca="1" si="1398"/>
        <v>-</v>
      </c>
      <c r="R2620" s="32" t="str">
        <f t="shared" ca="1" si="1398"/>
        <v>-</v>
      </c>
      <c r="S2620" s="32" t="str">
        <f t="shared" ca="1" si="1398"/>
        <v>-</v>
      </c>
      <c r="T2620" s="32" t="str">
        <f t="shared" ca="1" si="1398"/>
        <v>-</v>
      </c>
      <c r="U2620" s="32" t="str">
        <f t="shared" ca="1" si="1398"/>
        <v>-</v>
      </c>
      <c r="V2620" s="32" t="str">
        <f t="shared" ca="1" si="1398"/>
        <v>-</v>
      </c>
      <c r="W2620" s="32" t="str">
        <f t="shared" ca="1" si="1398"/>
        <v>-</v>
      </c>
      <c r="X2620" s="32" t="str">
        <f t="shared" ca="1" si="1398"/>
        <v>-</v>
      </c>
      <c r="Y2620" s="32" t="str">
        <f t="shared" ca="1" si="1398"/>
        <v>-</v>
      </c>
      <c r="Z2620" s="32" t="str">
        <f t="shared" ca="1" si="1398"/>
        <v>-</v>
      </c>
      <c r="AA2620" s="32" t="b">
        <f t="shared" ca="1" si="1396"/>
        <v>0</v>
      </c>
      <c r="AB2620" s="32" t="b">
        <f t="shared" ca="1" si="1396"/>
        <v>0</v>
      </c>
      <c r="AC2620" s="32" t="b">
        <f t="shared" ca="1" si="1396"/>
        <v>0</v>
      </c>
      <c r="AD2620" s="32" t="b">
        <f t="shared" ca="1" si="1396"/>
        <v>0</v>
      </c>
      <c r="AE2620" s="32" t="b">
        <f t="shared" ca="1" si="1396"/>
        <v>0</v>
      </c>
      <c r="AF2620" s="32">
        <f t="shared" ca="1" si="1396"/>
        <v>0</v>
      </c>
      <c r="AG2620" s="32">
        <f t="shared" ca="1" si="1396"/>
        <v>1E-3</v>
      </c>
      <c r="AH2620" s="32">
        <f t="shared" ca="1" si="1396"/>
        <v>-0.01</v>
      </c>
      <c r="AI2620" s="32">
        <f t="shared" ca="1" si="1396"/>
        <v>2E-3</v>
      </c>
      <c r="AJ2620" s="32" t="str">
        <f t="shared" ca="1" si="1396"/>
        <v>-</v>
      </c>
      <c r="AK2620" s="32">
        <f t="shared" ca="1" si="1396"/>
        <v>0</v>
      </c>
      <c r="AL2620" s="32">
        <f t="shared" ca="1" si="1396"/>
        <v>3.9</v>
      </c>
      <c r="AM2620" s="32">
        <f t="shared" ca="1" si="1396"/>
        <v>-0.01</v>
      </c>
      <c r="AN2620" s="32">
        <f t="shared" ca="1" si="1396"/>
        <v>2E-3</v>
      </c>
      <c r="AO2620" s="32" t="str">
        <f t="shared" ca="1" si="1396"/>
        <v>-</v>
      </c>
      <c r="AP2620" s="32" t="str">
        <f t="shared" ca="1" si="1396"/>
        <v>-</v>
      </c>
      <c r="AQ2620" s="32" t="b">
        <f t="shared" ca="1" si="1396"/>
        <v>1</v>
      </c>
      <c r="AR2620" s="32" t="b">
        <f t="shared" ca="1" si="1396"/>
        <v>1</v>
      </c>
      <c r="AS2620" s="32" t="str">
        <f t="shared" ca="1" si="1396"/>
        <v>-</v>
      </c>
      <c r="AT2620" s="32" t="str">
        <f t="shared" ca="1" si="1397"/>
        <v>-</v>
      </c>
      <c r="AU2620" s="32">
        <f t="shared" ca="1" si="1388"/>
        <v>9.637931034482819E-2</v>
      </c>
      <c r="AV2620" s="32">
        <f t="shared" ca="1" si="1397"/>
        <v>58.113999999999997</v>
      </c>
      <c r="AW2620" s="32">
        <f t="shared" ca="1" si="1397"/>
        <v>1.0391838641795903</v>
      </c>
      <c r="AX2620" s="32">
        <f t="shared" ca="1" si="1397"/>
        <v>0</v>
      </c>
      <c r="AY2620" s="32">
        <f t="shared" ca="1" si="1397"/>
        <v>1</v>
      </c>
      <c r="AZ2620" s="32">
        <f t="shared" ca="1" si="1397"/>
        <v>1</v>
      </c>
      <c r="BA2620" s="32">
        <f t="shared" ca="1" si="1397"/>
        <v>0</v>
      </c>
      <c r="BB2620" s="32">
        <f t="shared" ca="1" si="1397"/>
        <v>0</v>
      </c>
      <c r="BC2620" s="32">
        <f t="shared" ca="1" si="1397"/>
        <v>0.97941945311897982</v>
      </c>
      <c r="BD2620" s="32">
        <f t="shared" ca="1" si="1397"/>
        <v>-0.16482656694343945</v>
      </c>
      <c r="BE2620" s="32">
        <f t="shared" ca="1" si="1397"/>
        <v>7.1836208940484481E-2</v>
      </c>
      <c r="BF2620" s="32">
        <f t="shared" ca="1" si="1397"/>
        <v>-1.49193367249707E-2</v>
      </c>
      <c r="BG2620" s="32">
        <f t="shared" ca="1" si="1397"/>
        <v>0.22030294481426616</v>
      </c>
      <c r="BH2620" s="32">
        <f t="shared" ca="1" si="1397"/>
        <v>8.9548311122428004E-2</v>
      </c>
      <c r="BI2620" s="50">
        <f t="shared" si="1399"/>
        <v>90</v>
      </c>
      <c r="BJ2620" s="50">
        <f t="shared" si="1399"/>
        <v>50</v>
      </c>
      <c r="BK2620" s="50">
        <f t="shared" si="1399"/>
        <v>90</v>
      </c>
      <c r="BL2620" s="32">
        <f t="shared" ca="1" si="1390"/>
        <v>0</v>
      </c>
      <c r="BM2620" s="32">
        <f t="shared" ca="1" si="1390"/>
        <v>0</v>
      </c>
      <c r="BN2620" s="32">
        <f t="shared" ca="1" si="1390"/>
        <v>0</v>
      </c>
      <c r="BO2620" s="32">
        <f t="shared" ca="1" si="1390"/>
        <v>0</v>
      </c>
      <c r="BP2620" s="54">
        <v>0</v>
      </c>
    </row>
    <row r="2621" spans="1:68" ht="14.25" hidden="1" customHeight="1" outlineLevel="2">
      <c r="A2621" s="53"/>
      <c r="B2621" s="44">
        <f ca="1">COUNT(B$5:OFFSET(B2621,-1,0))</f>
        <v>2525</v>
      </c>
      <c r="C2621" s="44">
        <f t="shared" ca="1" si="1391"/>
        <v>2077</v>
      </c>
      <c r="D2621" s="45">
        <f t="shared" ca="1" si="1383"/>
        <v>2152</v>
      </c>
      <c r="E2621">
        <v>0</v>
      </c>
      <c r="F2621" t="b">
        <v>0</v>
      </c>
      <c r="G2621" t="b">
        <v>0</v>
      </c>
      <c r="H2621" t="b">
        <v>0</v>
      </c>
      <c r="I2621" s="3" t="str">
        <f t="shared" ca="1" si="1392"/>
        <v>G23-SRW &amp; prodn-Old Wool 90 FD 50 Meat 90</v>
      </c>
      <c r="J2621" s="16" t="str">
        <f ca="1">IF(MATCH(I2621,I$5:I2621,0)=(COUNTA(I$5:I2621)),"-","Dup")</f>
        <v>-</v>
      </c>
      <c r="K2621" s="32" t="str">
        <f t="shared" ca="1" si="1398"/>
        <v>-</v>
      </c>
      <c r="L2621" s="32" t="b">
        <f t="shared" ca="1" si="1398"/>
        <v>0</v>
      </c>
      <c r="M2621" s="32" t="b">
        <f t="shared" ca="1" si="1398"/>
        <v>1</v>
      </c>
      <c r="N2621" s="32">
        <f t="shared" ca="1" si="1398"/>
        <v>2</v>
      </c>
      <c r="O2621" s="32" t="str">
        <f t="shared" ca="1" si="1398"/>
        <v>-</v>
      </c>
      <c r="P2621" s="32" t="str">
        <f t="shared" ca="1" si="1398"/>
        <v>-</v>
      </c>
      <c r="Q2621" s="32" t="str">
        <f t="shared" ca="1" si="1398"/>
        <v>-</v>
      </c>
      <c r="R2621" s="32" t="str">
        <f t="shared" ca="1" si="1398"/>
        <v>-</v>
      </c>
      <c r="S2621" s="32" t="str">
        <f t="shared" ca="1" si="1398"/>
        <v>-</v>
      </c>
      <c r="T2621" s="32" t="str">
        <f t="shared" ca="1" si="1398"/>
        <v>-</v>
      </c>
      <c r="U2621" s="32" t="str">
        <f t="shared" ca="1" si="1398"/>
        <v>-</v>
      </c>
      <c r="V2621" s="32" t="str">
        <f t="shared" ca="1" si="1398"/>
        <v>-</v>
      </c>
      <c r="W2621" s="32" t="str">
        <f t="shared" ca="1" si="1398"/>
        <v>-</v>
      </c>
      <c r="X2621" s="32" t="str">
        <f t="shared" ca="1" si="1398"/>
        <v>-</v>
      </c>
      <c r="Y2621" s="32" t="str">
        <f t="shared" ca="1" si="1398"/>
        <v>-</v>
      </c>
      <c r="Z2621" s="32" t="str">
        <f t="shared" ca="1" si="1398"/>
        <v>-</v>
      </c>
      <c r="AA2621" s="32" t="b">
        <f t="shared" ca="1" si="1396"/>
        <v>0</v>
      </c>
      <c r="AB2621" s="32" t="b">
        <f t="shared" ca="1" si="1396"/>
        <v>0</v>
      </c>
      <c r="AC2621" s="32" t="b">
        <f t="shared" ca="1" si="1396"/>
        <v>0</v>
      </c>
      <c r="AD2621" s="32" t="b">
        <f t="shared" ca="1" si="1396"/>
        <v>0</v>
      </c>
      <c r="AE2621" s="32" t="b">
        <f t="shared" ca="1" si="1396"/>
        <v>0</v>
      </c>
      <c r="AF2621" s="32">
        <f t="shared" ca="1" si="1396"/>
        <v>0</v>
      </c>
      <c r="AG2621" s="32">
        <f t="shared" ca="1" si="1396"/>
        <v>1E-3</v>
      </c>
      <c r="AH2621" s="32">
        <f t="shared" ca="1" si="1396"/>
        <v>-0.01</v>
      </c>
      <c r="AI2621" s="32">
        <f t="shared" ca="1" si="1396"/>
        <v>2E-3</v>
      </c>
      <c r="AJ2621" s="32" t="str">
        <f t="shared" ca="1" si="1396"/>
        <v>-</v>
      </c>
      <c r="AK2621" s="32">
        <f t="shared" ca="1" si="1396"/>
        <v>0</v>
      </c>
      <c r="AL2621" s="32">
        <f t="shared" ca="1" si="1396"/>
        <v>3.9</v>
      </c>
      <c r="AM2621" s="32">
        <f t="shared" ca="1" si="1396"/>
        <v>-0.01</v>
      </c>
      <c r="AN2621" s="32">
        <f t="shared" ca="1" si="1396"/>
        <v>2E-3</v>
      </c>
      <c r="AO2621" s="32" t="str">
        <f t="shared" ca="1" si="1396"/>
        <v>-</v>
      </c>
      <c r="AP2621" s="32" t="str">
        <f t="shared" ca="1" si="1396"/>
        <v>-</v>
      </c>
      <c r="AQ2621" s="32" t="b">
        <f t="shared" ca="1" si="1396"/>
        <v>1</v>
      </c>
      <c r="AR2621" s="32" t="b">
        <f t="shared" ca="1" si="1396"/>
        <v>1</v>
      </c>
      <c r="AS2621" s="32" t="str">
        <f t="shared" ca="1" si="1396"/>
        <v>-</v>
      </c>
      <c r="AT2621" s="32" t="str">
        <f t="shared" ca="1" si="1397"/>
        <v>-</v>
      </c>
      <c r="AU2621" s="32">
        <f t="shared" ca="1" si="1388"/>
        <v>-5.3620689655171819E-2</v>
      </c>
      <c r="AV2621" s="32">
        <f t="shared" ca="1" si="1397"/>
        <v>61.163699999999999</v>
      </c>
      <c r="AW2621" s="32">
        <f t="shared" ca="1" si="1397"/>
        <v>0.98022896159720108</v>
      </c>
      <c r="AX2621" s="32">
        <f t="shared" ca="1" si="1397"/>
        <v>0</v>
      </c>
      <c r="AY2621" s="32">
        <f t="shared" ca="1" si="1397"/>
        <v>1</v>
      </c>
      <c r="AZ2621" s="32">
        <f t="shared" ca="1" si="1397"/>
        <v>1</v>
      </c>
      <c r="BA2621" s="32">
        <f t="shared" ca="1" si="1397"/>
        <v>0</v>
      </c>
      <c r="BB2621" s="32">
        <f t="shared" ca="1" si="1397"/>
        <v>0</v>
      </c>
      <c r="BC2621" s="32">
        <f t="shared" ca="1" si="1397"/>
        <v>0.97303608947488507</v>
      </c>
      <c r="BD2621" s="32">
        <f t="shared" ca="1" si="1397"/>
        <v>0.54999698245446282</v>
      </c>
      <c r="BE2621" s="32">
        <f t="shared" ca="1" si="1397"/>
        <v>0.15941642292063507</v>
      </c>
      <c r="BF2621" s="32">
        <f t="shared" ca="1" si="1397"/>
        <v>0.12840623034180654</v>
      </c>
      <c r="BG2621" s="32">
        <f t="shared" ca="1" si="1397"/>
        <v>-0.36925675906144839</v>
      </c>
      <c r="BH2621" s="32">
        <f t="shared" ca="1" si="1397"/>
        <v>-3.8511972297883945E-2</v>
      </c>
      <c r="BI2621" s="50">
        <f t="shared" si="1399"/>
        <v>90</v>
      </c>
      <c r="BJ2621" s="50">
        <f t="shared" si="1399"/>
        <v>50</v>
      </c>
      <c r="BK2621" s="50">
        <f t="shared" si="1399"/>
        <v>90</v>
      </c>
      <c r="BL2621" s="32">
        <f t="shared" ca="1" si="1390"/>
        <v>0</v>
      </c>
      <c r="BM2621" s="32">
        <f t="shared" ca="1" si="1390"/>
        <v>0</v>
      </c>
      <c r="BN2621" s="32">
        <f t="shared" ca="1" si="1390"/>
        <v>0</v>
      </c>
      <c r="BO2621" s="32">
        <f t="shared" ca="1" si="1390"/>
        <v>0</v>
      </c>
      <c r="BP2621" s="54">
        <v>0</v>
      </c>
    </row>
    <row r="2622" spans="1:68" hidden="1" outlineLevel="2">
      <c r="A2622" s="53"/>
      <c r="B2622" s="44">
        <f ca="1">COUNT(B$5:OFFSET(B2622,-1,0))</f>
        <v>2526</v>
      </c>
      <c r="C2622" s="44">
        <f t="shared" ca="1" si="1391"/>
        <v>2078</v>
      </c>
      <c r="D2622" s="45">
        <f t="shared" ca="1" si="1383"/>
        <v>2153</v>
      </c>
      <c r="E2622">
        <v>0</v>
      </c>
      <c r="F2622" t="b">
        <v>0</v>
      </c>
      <c r="G2622" t="b">
        <v>0</v>
      </c>
      <c r="H2622" t="b">
        <v>0</v>
      </c>
      <c r="I2622" s="3" t="str">
        <f t="shared" ca="1" si="1392"/>
        <v>G24-SRW &amp; prodn-Old Wool 90 FD 50 Meat 90</v>
      </c>
      <c r="J2622" s="16" t="str">
        <f ca="1">IF(MATCH(I2622,I$5:I2622,0)=(COUNTA(I$5:I2622)),"-","Dup")</f>
        <v>-</v>
      </c>
      <c r="K2622" s="32" t="str">
        <f t="shared" ca="1" si="1398"/>
        <v>-</v>
      </c>
      <c r="L2622" s="32" t="b">
        <f t="shared" ca="1" si="1398"/>
        <v>0</v>
      </c>
      <c r="M2622" s="32" t="b">
        <f t="shared" ca="1" si="1398"/>
        <v>1</v>
      </c>
      <c r="N2622" s="32">
        <f t="shared" ca="1" si="1398"/>
        <v>2</v>
      </c>
      <c r="O2622" s="32" t="str">
        <f t="shared" ca="1" si="1398"/>
        <v>-</v>
      </c>
      <c r="P2622" s="32" t="str">
        <f t="shared" ca="1" si="1398"/>
        <v>-</v>
      </c>
      <c r="Q2622" s="32" t="str">
        <f t="shared" ca="1" si="1398"/>
        <v>-</v>
      </c>
      <c r="R2622" s="32" t="str">
        <f t="shared" ca="1" si="1398"/>
        <v>-</v>
      </c>
      <c r="S2622" s="32" t="str">
        <f t="shared" ca="1" si="1398"/>
        <v>-</v>
      </c>
      <c r="T2622" s="32" t="str">
        <f t="shared" ca="1" si="1398"/>
        <v>-</v>
      </c>
      <c r="U2622" s="32" t="str">
        <f t="shared" ca="1" si="1398"/>
        <v>-</v>
      </c>
      <c r="V2622" s="32" t="str">
        <f t="shared" ca="1" si="1398"/>
        <v>-</v>
      </c>
      <c r="W2622" s="32" t="str">
        <f t="shared" ca="1" si="1398"/>
        <v>-</v>
      </c>
      <c r="X2622" s="32" t="str">
        <f t="shared" ca="1" si="1398"/>
        <v>-</v>
      </c>
      <c r="Y2622" s="32" t="str">
        <f t="shared" ca="1" si="1398"/>
        <v>-</v>
      </c>
      <c r="Z2622" s="32" t="str">
        <f t="shared" ca="1" si="1398"/>
        <v>-</v>
      </c>
      <c r="AA2622" s="32" t="b">
        <f t="shared" ca="1" si="1396"/>
        <v>0</v>
      </c>
      <c r="AB2622" s="32" t="b">
        <f t="shared" ca="1" si="1396"/>
        <v>0</v>
      </c>
      <c r="AC2622" s="32" t="b">
        <f t="shared" ca="1" si="1396"/>
        <v>0</v>
      </c>
      <c r="AD2622" s="32" t="b">
        <f t="shared" ca="1" si="1396"/>
        <v>0</v>
      </c>
      <c r="AE2622" s="32" t="b">
        <f t="shared" ca="1" si="1396"/>
        <v>0</v>
      </c>
      <c r="AF2622" s="32">
        <f t="shared" ca="1" si="1396"/>
        <v>0</v>
      </c>
      <c r="AG2622" s="32">
        <f t="shared" ca="1" si="1396"/>
        <v>1E-3</v>
      </c>
      <c r="AH2622" s="32">
        <f t="shared" ca="1" si="1396"/>
        <v>-0.01</v>
      </c>
      <c r="AI2622" s="32">
        <f t="shared" ca="1" si="1396"/>
        <v>2E-3</v>
      </c>
      <c r="AJ2622" s="32" t="str">
        <f t="shared" ca="1" si="1396"/>
        <v>-</v>
      </c>
      <c r="AK2622" s="32">
        <f t="shared" ca="1" si="1396"/>
        <v>0</v>
      </c>
      <c r="AL2622" s="32">
        <f t="shared" ca="1" si="1396"/>
        <v>3.9</v>
      </c>
      <c r="AM2622" s="32">
        <f t="shared" ca="1" si="1396"/>
        <v>-0.01</v>
      </c>
      <c r="AN2622" s="32">
        <f t="shared" ca="1" si="1396"/>
        <v>2E-3</v>
      </c>
      <c r="AO2622" s="32" t="str">
        <f t="shared" ca="1" si="1396"/>
        <v>-</v>
      </c>
      <c r="AP2622" s="32" t="str">
        <f t="shared" ca="1" si="1396"/>
        <v>-</v>
      </c>
      <c r="AQ2622" s="32" t="b">
        <f t="shared" ca="1" si="1396"/>
        <v>1</v>
      </c>
      <c r="AR2622" s="32" t="b">
        <f t="shared" ca="1" si="1396"/>
        <v>1</v>
      </c>
      <c r="AS2622" s="32" t="str">
        <f t="shared" ca="1" si="1396"/>
        <v>-</v>
      </c>
      <c r="AT2622" s="32" t="str">
        <f t="shared" ca="1" si="1397"/>
        <v>-</v>
      </c>
      <c r="AU2622" s="32">
        <f t="shared" ca="1" si="1388"/>
        <v>1.6379310344828184E-2</v>
      </c>
      <c r="AV2622" s="32">
        <f t="shared" ca="1" si="1397"/>
        <v>56.215699999999998</v>
      </c>
      <c r="AW2622" s="32">
        <f t="shared" ca="1" si="1397"/>
        <v>1.0629051726008241</v>
      </c>
      <c r="AX2622" s="32">
        <f t="shared" ca="1" si="1397"/>
        <v>0</v>
      </c>
      <c r="AY2622" s="32">
        <f t="shared" ca="1" si="1397"/>
        <v>1</v>
      </c>
      <c r="AZ2622" s="32">
        <f t="shared" ca="1" si="1397"/>
        <v>1</v>
      </c>
      <c r="BA2622" s="32">
        <f t="shared" ca="1" si="1397"/>
        <v>0</v>
      </c>
      <c r="BB2622" s="32">
        <f t="shared" ca="1" si="1397"/>
        <v>0</v>
      </c>
      <c r="BC2622" s="32">
        <f t="shared" ca="1" si="1397"/>
        <v>0.96025266499482975</v>
      </c>
      <c r="BD2622" s="32">
        <f t="shared" ca="1" si="1397"/>
        <v>-6.8239690728351121E-2</v>
      </c>
      <c r="BE2622" s="32">
        <f t="shared" ca="1" si="1397"/>
        <v>-0.3</v>
      </c>
      <c r="BF2622" s="32">
        <f t="shared" ca="1" si="1397"/>
        <v>-8.2832625552428762E-2</v>
      </c>
      <c r="BG2622" s="32">
        <f t="shared" ca="1" si="1397"/>
        <v>-0.24715250522513443</v>
      </c>
      <c r="BH2622" s="32">
        <f t="shared" ca="1" si="1397"/>
        <v>0.11149046120658379</v>
      </c>
      <c r="BI2622" s="50">
        <f t="shared" si="1399"/>
        <v>90</v>
      </c>
      <c r="BJ2622" s="50">
        <f t="shared" si="1399"/>
        <v>50</v>
      </c>
      <c r="BK2622" s="50">
        <f t="shared" si="1399"/>
        <v>90</v>
      </c>
      <c r="BL2622" s="32">
        <f t="shared" ca="1" si="1390"/>
        <v>0</v>
      </c>
      <c r="BM2622" s="32">
        <f t="shared" ca="1" si="1390"/>
        <v>0</v>
      </c>
      <c r="BN2622" s="32">
        <f t="shared" ca="1" si="1390"/>
        <v>0</v>
      </c>
      <c r="BO2622" s="32">
        <f t="shared" ca="1" si="1390"/>
        <v>0</v>
      </c>
      <c r="BP2622" s="54">
        <v>0</v>
      </c>
    </row>
    <row r="2623" spans="1:68" hidden="1" outlineLevel="2">
      <c r="A2623" s="53"/>
      <c r="B2623" s="44">
        <f ca="1">COUNT(B$5:OFFSET(B2623,-1,0))</f>
        <v>2527</v>
      </c>
      <c r="C2623" s="44">
        <f t="shared" ca="1" si="1391"/>
        <v>2079</v>
      </c>
      <c r="D2623" s="45">
        <f t="shared" ca="1" si="1383"/>
        <v>2154</v>
      </c>
      <c r="E2623">
        <v>0</v>
      </c>
      <c r="F2623" t="b">
        <v>0</v>
      </c>
      <c r="G2623" t="b">
        <v>0</v>
      </c>
      <c r="H2623" t="b">
        <v>0</v>
      </c>
      <c r="I2623" s="3" t="str">
        <f t="shared" ca="1" si="1392"/>
        <v>G25-SRW &amp; prodn-Old Wool 90 FD 50 Meat 90</v>
      </c>
      <c r="J2623" s="16" t="str">
        <f ca="1">IF(MATCH(I2623,I$5:I2623,0)=(COUNTA(I$5:I2623)),"-","Dup")</f>
        <v>-</v>
      </c>
      <c r="K2623" s="32" t="str">
        <f t="shared" ca="1" si="1398"/>
        <v>-</v>
      </c>
      <c r="L2623" s="32" t="b">
        <f t="shared" ca="1" si="1398"/>
        <v>0</v>
      </c>
      <c r="M2623" s="32" t="b">
        <f t="shared" ca="1" si="1398"/>
        <v>1</v>
      </c>
      <c r="N2623" s="32">
        <f t="shared" ca="1" si="1398"/>
        <v>2</v>
      </c>
      <c r="O2623" s="32" t="str">
        <f t="shared" ca="1" si="1398"/>
        <v>-</v>
      </c>
      <c r="P2623" s="32" t="str">
        <f t="shared" ca="1" si="1398"/>
        <v>-</v>
      </c>
      <c r="Q2623" s="32" t="str">
        <f t="shared" ca="1" si="1398"/>
        <v>-</v>
      </c>
      <c r="R2623" s="32" t="str">
        <f t="shared" ca="1" si="1398"/>
        <v>-</v>
      </c>
      <c r="S2623" s="32" t="str">
        <f t="shared" ca="1" si="1398"/>
        <v>-</v>
      </c>
      <c r="T2623" s="32" t="str">
        <f t="shared" ca="1" si="1398"/>
        <v>-</v>
      </c>
      <c r="U2623" s="32" t="str">
        <f t="shared" ca="1" si="1398"/>
        <v>-</v>
      </c>
      <c r="V2623" s="32" t="str">
        <f t="shared" ca="1" si="1398"/>
        <v>-</v>
      </c>
      <c r="W2623" s="32" t="str">
        <f t="shared" ca="1" si="1398"/>
        <v>-</v>
      </c>
      <c r="X2623" s="32" t="str">
        <f t="shared" ca="1" si="1398"/>
        <v>-</v>
      </c>
      <c r="Y2623" s="32" t="str">
        <f t="shared" ca="1" si="1398"/>
        <v>-</v>
      </c>
      <c r="Z2623" s="32" t="str">
        <f t="shared" ca="1" si="1398"/>
        <v>-</v>
      </c>
      <c r="AA2623" s="32" t="b">
        <f t="shared" ca="1" si="1396"/>
        <v>0</v>
      </c>
      <c r="AB2623" s="32" t="b">
        <f t="shared" ca="1" si="1396"/>
        <v>0</v>
      </c>
      <c r="AC2623" s="32" t="b">
        <f t="shared" ca="1" si="1396"/>
        <v>0</v>
      </c>
      <c r="AD2623" s="32" t="b">
        <f t="shared" ca="1" si="1396"/>
        <v>0</v>
      </c>
      <c r="AE2623" s="32" t="b">
        <f t="shared" ca="1" si="1396"/>
        <v>0</v>
      </c>
      <c r="AF2623" s="32">
        <f t="shared" ca="1" si="1396"/>
        <v>0</v>
      </c>
      <c r="AG2623" s="32">
        <f t="shared" ca="1" si="1396"/>
        <v>1E-3</v>
      </c>
      <c r="AH2623" s="32">
        <f t="shared" ca="1" si="1396"/>
        <v>-0.01</v>
      </c>
      <c r="AI2623" s="32">
        <f t="shared" ca="1" si="1396"/>
        <v>2E-3</v>
      </c>
      <c r="AJ2623" s="32" t="str">
        <f t="shared" ca="1" si="1396"/>
        <v>-</v>
      </c>
      <c r="AK2623" s="32">
        <f t="shared" ca="1" si="1396"/>
        <v>0</v>
      </c>
      <c r="AL2623" s="32">
        <f t="shared" ca="1" si="1396"/>
        <v>3.9</v>
      </c>
      <c r="AM2623" s="32">
        <f t="shared" ca="1" si="1396"/>
        <v>-0.01</v>
      </c>
      <c r="AN2623" s="32">
        <f t="shared" ca="1" si="1396"/>
        <v>2E-3</v>
      </c>
      <c r="AO2623" s="32" t="str">
        <f t="shared" ca="1" si="1396"/>
        <v>-</v>
      </c>
      <c r="AP2623" s="32" t="str">
        <f t="shared" ca="1" si="1396"/>
        <v>-</v>
      </c>
      <c r="AQ2623" s="32" t="b">
        <f t="shared" ca="1" si="1396"/>
        <v>1</v>
      </c>
      <c r="AR2623" s="32" t="b">
        <f t="shared" ca="1" si="1396"/>
        <v>1</v>
      </c>
      <c r="AS2623" s="32" t="str">
        <f t="shared" ca="1" si="1396"/>
        <v>-</v>
      </c>
      <c r="AT2623" s="32" t="str">
        <f t="shared" ca="1" si="1397"/>
        <v>-</v>
      </c>
      <c r="AU2623" s="32">
        <f t="shared" ca="1" si="1388"/>
        <v>0.16137931034482819</v>
      </c>
      <c r="AV2623" s="32">
        <f t="shared" ca="1" si="1397"/>
        <v>58.371400000000001</v>
      </c>
      <c r="AW2623" s="32">
        <f t="shared" ca="1" si="1397"/>
        <v>1.0019006107913038</v>
      </c>
      <c r="AX2623" s="32">
        <f t="shared" ca="1" si="1397"/>
        <v>0</v>
      </c>
      <c r="AY2623" s="32">
        <f t="shared" ca="1" si="1397"/>
        <v>1</v>
      </c>
      <c r="AZ2623" s="32">
        <f t="shared" ca="1" si="1397"/>
        <v>1</v>
      </c>
      <c r="BA2623" s="32">
        <f t="shared" ca="1" si="1397"/>
        <v>0</v>
      </c>
      <c r="BB2623" s="32">
        <f t="shared" ca="1" si="1397"/>
        <v>0</v>
      </c>
      <c r="BC2623" s="32">
        <f t="shared" ca="1" si="1397"/>
        <v>1.0442933264718381</v>
      </c>
      <c r="BD2623" s="32">
        <f t="shared" ca="1" si="1397"/>
        <v>0.15424779017319779</v>
      </c>
      <c r="BE2623" s="32">
        <f t="shared" ca="1" si="1397"/>
        <v>3.6804782576973616E-2</v>
      </c>
      <c r="BF2623" s="32">
        <f t="shared" ca="1" si="1397"/>
        <v>-8.7956129258802473E-2</v>
      </c>
      <c r="BG2623" s="32">
        <f t="shared" ca="1" si="1397"/>
        <v>6.9680295483111721E-2</v>
      </c>
      <c r="BH2623" s="32">
        <f t="shared" ca="1" si="1397"/>
        <v>-1.3924706825344524E-2</v>
      </c>
      <c r="BI2623" s="50">
        <f t="shared" si="1399"/>
        <v>90</v>
      </c>
      <c r="BJ2623" s="50">
        <f t="shared" si="1399"/>
        <v>50</v>
      </c>
      <c r="BK2623" s="50">
        <f t="shared" si="1399"/>
        <v>90</v>
      </c>
      <c r="BL2623" s="32">
        <f t="shared" ca="1" si="1390"/>
        <v>0</v>
      </c>
      <c r="BM2623" s="32">
        <f t="shared" ca="1" si="1390"/>
        <v>0</v>
      </c>
      <c r="BN2623" s="32">
        <f t="shared" ca="1" si="1390"/>
        <v>0</v>
      </c>
      <c r="BO2623" s="32">
        <f t="shared" ca="1" si="1390"/>
        <v>0</v>
      </c>
      <c r="BP2623" s="54">
        <v>0</v>
      </c>
    </row>
    <row r="2624" spans="1:68" hidden="1" outlineLevel="2">
      <c r="A2624" s="53"/>
      <c r="B2624" s="44">
        <f ca="1">COUNT(B$5:OFFSET(B2624,-1,0))</f>
        <v>2528</v>
      </c>
      <c r="C2624" s="44">
        <f t="shared" ca="1" si="1391"/>
        <v>2080</v>
      </c>
      <c r="D2624" s="45">
        <f t="shared" ca="1" si="1383"/>
        <v>2155</v>
      </c>
      <c r="E2624">
        <v>0</v>
      </c>
      <c r="F2624" t="b">
        <v>0</v>
      </c>
      <c r="G2624" t="b">
        <v>0</v>
      </c>
      <c r="H2624" t="b">
        <v>0</v>
      </c>
      <c r="I2624" s="3" t="str">
        <f t="shared" ca="1" si="1392"/>
        <v>G26-SRW &amp; prodn-Old Wool 90 FD 50 Meat 90</v>
      </c>
      <c r="J2624" s="16" t="str">
        <f ca="1">IF(MATCH(I2624,I$5:I2624,0)=(COUNTA(I$5:I2624)),"-","Dup")</f>
        <v>-</v>
      </c>
      <c r="K2624" s="32" t="str">
        <f t="shared" ca="1" si="1398"/>
        <v>-</v>
      </c>
      <c r="L2624" s="32" t="b">
        <f t="shared" ca="1" si="1398"/>
        <v>0</v>
      </c>
      <c r="M2624" s="32" t="b">
        <f t="shared" ca="1" si="1398"/>
        <v>1</v>
      </c>
      <c r="N2624" s="32">
        <f t="shared" ca="1" si="1398"/>
        <v>2</v>
      </c>
      <c r="O2624" s="32" t="str">
        <f t="shared" ca="1" si="1398"/>
        <v>-</v>
      </c>
      <c r="P2624" s="32" t="str">
        <f t="shared" ca="1" si="1398"/>
        <v>-</v>
      </c>
      <c r="Q2624" s="32" t="str">
        <f t="shared" ca="1" si="1398"/>
        <v>-</v>
      </c>
      <c r="R2624" s="32" t="str">
        <f t="shared" ca="1" si="1398"/>
        <v>-</v>
      </c>
      <c r="S2624" s="32" t="str">
        <f t="shared" ca="1" si="1398"/>
        <v>-</v>
      </c>
      <c r="T2624" s="32" t="str">
        <f t="shared" ca="1" si="1398"/>
        <v>-</v>
      </c>
      <c r="U2624" s="32" t="str">
        <f t="shared" ca="1" si="1398"/>
        <v>-</v>
      </c>
      <c r="V2624" s="32" t="str">
        <f t="shared" ca="1" si="1398"/>
        <v>-</v>
      </c>
      <c r="W2624" s="32" t="str">
        <f t="shared" ca="1" si="1398"/>
        <v>-</v>
      </c>
      <c r="X2624" s="32" t="str">
        <f t="shared" ca="1" si="1398"/>
        <v>-</v>
      </c>
      <c r="Y2624" s="32" t="str">
        <f t="shared" ca="1" si="1398"/>
        <v>-</v>
      </c>
      <c r="Z2624" s="32" t="str">
        <f t="shared" ca="1" si="1398"/>
        <v>-</v>
      </c>
      <c r="AA2624" s="32" t="b">
        <f t="shared" ca="1" si="1396"/>
        <v>0</v>
      </c>
      <c r="AB2624" s="32" t="b">
        <f t="shared" ca="1" si="1396"/>
        <v>0</v>
      </c>
      <c r="AC2624" s="32" t="b">
        <f t="shared" ca="1" si="1396"/>
        <v>0</v>
      </c>
      <c r="AD2624" s="32" t="b">
        <f t="shared" ca="1" si="1396"/>
        <v>0</v>
      </c>
      <c r="AE2624" s="32" t="b">
        <f t="shared" ca="1" si="1396"/>
        <v>0</v>
      </c>
      <c r="AF2624" s="32">
        <f t="shared" ca="1" si="1396"/>
        <v>0</v>
      </c>
      <c r="AG2624" s="32">
        <f t="shared" ca="1" si="1396"/>
        <v>1E-3</v>
      </c>
      <c r="AH2624" s="32">
        <f t="shared" ca="1" si="1396"/>
        <v>-0.01</v>
      </c>
      <c r="AI2624" s="32">
        <f t="shared" ca="1" si="1396"/>
        <v>2E-3</v>
      </c>
      <c r="AJ2624" s="32" t="str">
        <f t="shared" ca="1" si="1396"/>
        <v>-</v>
      </c>
      <c r="AK2624" s="32">
        <f t="shared" ca="1" si="1396"/>
        <v>0</v>
      </c>
      <c r="AL2624" s="32">
        <f t="shared" ca="1" si="1396"/>
        <v>3.9</v>
      </c>
      <c r="AM2624" s="32">
        <f t="shared" ca="1" si="1396"/>
        <v>-0.01</v>
      </c>
      <c r="AN2624" s="32">
        <f t="shared" ca="1" si="1396"/>
        <v>2E-3</v>
      </c>
      <c r="AO2624" s="32" t="str">
        <f t="shared" ca="1" si="1396"/>
        <v>-</v>
      </c>
      <c r="AP2624" s="32" t="str">
        <f t="shared" ca="1" si="1396"/>
        <v>-</v>
      </c>
      <c r="AQ2624" s="32" t="b">
        <f t="shared" ca="1" si="1396"/>
        <v>1</v>
      </c>
      <c r="AR2624" s="32" t="b">
        <f t="shared" ca="1" si="1396"/>
        <v>1</v>
      </c>
      <c r="AS2624" s="32" t="str">
        <f t="shared" ca="1" si="1396"/>
        <v>-</v>
      </c>
      <c r="AT2624" s="32" t="str">
        <f t="shared" ca="1" si="1397"/>
        <v>-</v>
      </c>
      <c r="AU2624" s="32">
        <f t="shared" ca="1" si="1388"/>
        <v>-0.16362068965517182</v>
      </c>
      <c r="AV2624" s="32">
        <f t="shared" ca="1" si="1397"/>
        <v>56.062399999999997</v>
      </c>
      <c r="AW2624" s="32">
        <f t="shared" ca="1" si="1397"/>
        <v>1.0650756228094986</v>
      </c>
      <c r="AX2624" s="32">
        <f t="shared" ca="1" si="1397"/>
        <v>0</v>
      </c>
      <c r="AY2624" s="32">
        <f t="shared" ca="1" si="1397"/>
        <v>1</v>
      </c>
      <c r="AZ2624" s="32">
        <f t="shared" ca="1" si="1397"/>
        <v>1</v>
      </c>
      <c r="BA2624" s="32">
        <f t="shared" ca="1" si="1397"/>
        <v>0</v>
      </c>
      <c r="BB2624" s="32">
        <f t="shared" ca="1" si="1397"/>
        <v>0</v>
      </c>
      <c r="BC2624" s="32">
        <f t="shared" ca="1" si="1397"/>
        <v>1.0052323020282155</v>
      </c>
      <c r="BD2624" s="32">
        <f t="shared" ca="1" si="1397"/>
        <v>-0.14584809930007481</v>
      </c>
      <c r="BE2624" s="32">
        <f t="shared" ca="1" si="1397"/>
        <v>-0.3</v>
      </c>
      <c r="BF2624" s="32">
        <f t="shared" ca="1" si="1397"/>
        <v>-1.0784564238996985E-3</v>
      </c>
      <c r="BG2624" s="32">
        <f t="shared" ca="1" si="1397"/>
        <v>-0.14206454943962754</v>
      </c>
      <c r="BH2624" s="32">
        <f t="shared" ca="1" si="1397"/>
        <v>0.10302064120986387</v>
      </c>
      <c r="BI2624" s="50">
        <f t="shared" si="1399"/>
        <v>90</v>
      </c>
      <c r="BJ2624" s="50">
        <f t="shared" si="1399"/>
        <v>50</v>
      </c>
      <c r="BK2624" s="50">
        <f t="shared" si="1399"/>
        <v>90</v>
      </c>
      <c r="BL2624" s="32">
        <f t="shared" ca="1" si="1390"/>
        <v>0</v>
      </c>
      <c r="BM2624" s="32">
        <f t="shared" ca="1" si="1390"/>
        <v>0</v>
      </c>
      <c r="BN2624" s="32">
        <f t="shared" ca="1" si="1390"/>
        <v>0</v>
      </c>
      <c r="BO2624" s="32">
        <f t="shared" ca="1" si="1390"/>
        <v>0</v>
      </c>
      <c r="BP2624" s="54">
        <v>0</v>
      </c>
    </row>
    <row r="2625" spans="1:70" hidden="1" outlineLevel="2">
      <c r="A2625" s="53"/>
      <c r="B2625" s="44">
        <f ca="1">COUNT(B$5:OFFSET(B2625,-1,0))</f>
        <v>2529</v>
      </c>
      <c r="C2625" s="44">
        <f t="shared" ca="1" si="1391"/>
        <v>2081</v>
      </c>
      <c r="D2625" s="45">
        <f t="shared" ca="1" si="1383"/>
        <v>2156</v>
      </c>
      <c r="E2625">
        <v>0</v>
      </c>
      <c r="F2625" t="b">
        <v>0</v>
      </c>
      <c r="G2625" t="b">
        <v>0</v>
      </c>
      <c r="H2625" t="b">
        <v>0</v>
      </c>
      <c r="I2625" s="3" t="str">
        <f t="shared" ca="1" si="1392"/>
        <v>G27-SRW &amp; prodn-Old Wool 90 FD 50 Meat 90</v>
      </c>
      <c r="J2625" s="16" t="str">
        <f ca="1">IF(MATCH(I2625,I$5:I2625,0)=(COUNTA(I$5:I2625)),"-","Dup")</f>
        <v>-</v>
      </c>
      <c r="K2625" s="32" t="str">
        <f t="shared" ca="1" si="1398"/>
        <v>-</v>
      </c>
      <c r="L2625" s="32" t="b">
        <f t="shared" ca="1" si="1398"/>
        <v>0</v>
      </c>
      <c r="M2625" s="32" t="b">
        <f t="shared" ca="1" si="1398"/>
        <v>1</v>
      </c>
      <c r="N2625" s="32">
        <f t="shared" ca="1" si="1398"/>
        <v>2</v>
      </c>
      <c r="O2625" s="32" t="str">
        <f t="shared" ca="1" si="1398"/>
        <v>-</v>
      </c>
      <c r="P2625" s="32" t="str">
        <f t="shared" ca="1" si="1398"/>
        <v>-</v>
      </c>
      <c r="Q2625" s="32" t="str">
        <f t="shared" ca="1" si="1398"/>
        <v>-</v>
      </c>
      <c r="R2625" s="32" t="str">
        <f t="shared" ca="1" si="1398"/>
        <v>-</v>
      </c>
      <c r="S2625" s="32" t="str">
        <f t="shared" ca="1" si="1398"/>
        <v>-</v>
      </c>
      <c r="T2625" s="32" t="str">
        <f t="shared" ca="1" si="1398"/>
        <v>-</v>
      </c>
      <c r="U2625" s="32" t="str">
        <f t="shared" ca="1" si="1398"/>
        <v>-</v>
      </c>
      <c r="V2625" s="32" t="str">
        <f t="shared" ca="1" si="1398"/>
        <v>-</v>
      </c>
      <c r="W2625" s="32" t="str">
        <f t="shared" ca="1" si="1398"/>
        <v>-</v>
      </c>
      <c r="X2625" s="32" t="str">
        <f t="shared" ca="1" si="1398"/>
        <v>-</v>
      </c>
      <c r="Y2625" s="32" t="str">
        <f t="shared" ca="1" si="1398"/>
        <v>-</v>
      </c>
      <c r="Z2625" s="32" t="str">
        <f t="shared" ca="1" si="1398"/>
        <v>-</v>
      </c>
      <c r="AA2625" s="32" t="b">
        <f t="shared" ca="1" si="1396"/>
        <v>0</v>
      </c>
      <c r="AB2625" s="32" t="b">
        <f t="shared" ca="1" si="1396"/>
        <v>0</v>
      </c>
      <c r="AC2625" s="32" t="b">
        <f t="shared" ca="1" si="1396"/>
        <v>0</v>
      </c>
      <c r="AD2625" s="32" t="b">
        <f t="shared" ca="1" si="1396"/>
        <v>0</v>
      </c>
      <c r="AE2625" s="32" t="b">
        <f t="shared" ca="1" si="1396"/>
        <v>0</v>
      </c>
      <c r="AF2625" s="32">
        <f t="shared" ca="1" si="1396"/>
        <v>0</v>
      </c>
      <c r="AG2625" s="32">
        <f t="shared" ca="1" si="1396"/>
        <v>1E-3</v>
      </c>
      <c r="AH2625" s="32">
        <f t="shared" ca="1" si="1396"/>
        <v>-0.01</v>
      </c>
      <c r="AI2625" s="32">
        <f t="shared" ca="1" si="1396"/>
        <v>2E-3</v>
      </c>
      <c r="AJ2625" s="32" t="str">
        <f t="shared" ca="1" si="1396"/>
        <v>-</v>
      </c>
      <c r="AK2625" s="32">
        <f t="shared" ca="1" si="1396"/>
        <v>0</v>
      </c>
      <c r="AL2625" s="32">
        <f t="shared" ca="1" si="1396"/>
        <v>3.9</v>
      </c>
      <c r="AM2625" s="32">
        <f t="shared" ca="1" si="1396"/>
        <v>-0.01</v>
      </c>
      <c r="AN2625" s="32">
        <f t="shared" ca="1" si="1396"/>
        <v>2E-3</v>
      </c>
      <c r="AO2625" s="32" t="str">
        <f t="shared" ca="1" si="1396"/>
        <v>-</v>
      </c>
      <c r="AP2625" s="32" t="str">
        <f t="shared" ca="1" si="1396"/>
        <v>-</v>
      </c>
      <c r="AQ2625" s="32" t="b">
        <f t="shared" ca="1" si="1396"/>
        <v>1</v>
      </c>
      <c r="AR2625" s="32" t="b">
        <f t="shared" ca="1" si="1396"/>
        <v>1</v>
      </c>
      <c r="AS2625" s="32" t="str">
        <f t="shared" ca="1" si="1396"/>
        <v>-</v>
      </c>
      <c r="AT2625" s="32" t="str">
        <f t="shared" ca="1" si="1397"/>
        <v>-</v>
      </c>
      <c r="AU2625" s="32">
        <f t="shared" ca="1" si="1388"/>
        <v>0.22137931034482819</v>
      </c>
      <c r="AV2625" s="32">
        <f t="shared" ca="1" si="1397"/>
        <v>58.537100000000002</v>
      </c>
      <c r="AW2625" s="32">
        <f t="shared" ca="1" si="1397"/>
        <v>1.008088673185576</v>
      </c>
      <c r="AX2625" s="32">
        <f t="shared" ca="1" si="1397"/>
        <v>0</v>
      </c>
      <c r="AY2625" s="32">
        <f t="shared" ca="1" si="1397"/>
        <v>1</v>
      </c>
      <c r="AZ2625" s="32">
        <f t="shared" ca="1" si="1397"/>
        <v>1</v>
      </c>
      <c r="BA2625" s="32">
        <f t="shared" ca="1" si="1397"/>
        <v>0</v>
      </c>
      <c r="BB2625" s="32">
        <f t="shared" ca="1" si="1397"/>
        <v>0</v>
      </c>
      <c r="BC2625" s="32">
        <f t="shared" ca="1" si="1397"/>
        <v>0.9978629633077587</v>
      </c>
      <c r="BD2625" s="32">
        <f t="shared" ca="1" si="1397"/>
        <v>0.12276840424432578</v>
      </c>
      <c r="BE2625" s="32">
        <f t="shared" ca="1" si="1397"/>
        <v>9.799772913977256E-2</v>
      </c>
      <c r="BF2625" s="32">
        <f t="shared" ca="1" si="1397"/>
        <v>-0.10634581563632239</v>
      </c>
      <c r="BG2625" s="32">
        <f t="shared" ca="1" si="1397"/>
        <v>-0.19963736095163576</v>
      </c>
      <c r="BH2625" s="32">
        <f t="shared" ca="1" si="1397"/>
        <v>2.6742008126900307E-2</v>
      </c>
      <c r="BI2625" s="50">
        <f t="shared" si="1399"/>
        <v>90</v>
      </c>
      <c r="BJ2625" s="50">
        <f t="shared" si="1399"/>
        <v>50</v>
      </c>
      <c r="BK2625" s="50">
        <f t="shared" si="1399"/>
        <v>90</v>
      </c>
      <c r="BL2625" s="32">
        <f t="shared" ca="1" si="1390"/>
        <v>0</v>
      </c>
      <c r="BM2625" s="32">
        <f t="shared" ca="1" si="1390"/>
        <v>0</v>
      </c>
      <c r="BN2625" s="32">
        <f t="shared" ca="1" si="1390"/>
        <v>0</v>
      </c>
      <c r="BO2625" s="32">
        <f t="shared" ca="1" si="1390"/>
        <v>0</v>
      </c>
      <c r="BP2625" s="54">
        <v>0</v>
      </c>
    </row>
    <row r="2626" spans="1:70" hidden="1" outlineLevel="2">
      <c r="A2626" s="53"/>
      <c r="B2626" s="44">
        <f ca="1">COUNT(B$5:OFFSET(B2626,-1,0))</f>
        <v>2530</v>
      </c>
      <c r="C2626" s="44">
        <f t="shared" ca="1" si="1391"/>
        <v>2082</v>
      </c>
      <c r="D2626" s="45">
        <f t="shared" ca="1" si="1383"/>
        <v>2157</v>
      </c>
      <c r="E2626">
        <v>0</v>
      </c>
      <c r="F2626" t="b">
        <v>0</v>
      </c>
      <c r="G2626" t="b">
        <v>0</v>
      </c>
      <c r="H2626" t="b">
        <v>0</v>
      </c>
      <c r="I2626" s="3" t="str">
        <f t="shared" ca="1" si="1392"/>
        <v>G28-SRW &amp; prodn-Old Wool 90 FD 50 Meat 90</v>
      </c>
      <c r="J2626" s="16" t="str">
        <f ca="1">IF(MATCH(I2626,I$5:I2626,0)=(COUNTA(I$5:I2626)),"-","Dup")</f>
        <v>-</v>
      </c>
      <c r="K2626" s="32" t="str">
        <f t="shared" ca="1" si="1398"/>
        <v>-</v>
      </c>
      <c r="L2626" s="32" t="b">
        <f t="shared" ca="1" si="1398"/>
        <v>0</v>
      </c>
      <c r="M2626" s="32" t="b">
        <f t="shared" ca="1" si="1398"/>
        <v>1</v>
      </c>
      <c r="N2626" s="32">
        <f t="shared" ca="1" si="1398"/>
        <v>2</v>
      </c>
      <c r="O2626" s="32" t="str">
        <f t="shared" ca="1" si="1398"/>
        <v>-</v>
      </c>
      <c r="P2626" s="32" t="str">
        <f t="shared" ca="1" si="1398"/>
        <v>-</v>
      </c>
      <c r="Q2626" s="32" t="str">
        <f t="shared" ca="1" si="1398"/>
        <v>-</v>
      </c>
      <c r="R2626" s="32" t="str">
        <f t="shared" ca="1" si="1398"/>
        <v>-</v>
      </c>
      <c r="S2626" s="32" t="str">
        <f t="shared" ca="1" si="1398"/>
        <v>-</v>
      </c>
      <c r="T2626" s="32" t="str">
        <f t="shared" ca="1" si="1398"/>
        <v>-</v>
      </c>
      <c r="U2626" s="32" t="str">
        <f t="shared" ca="1" si="1398"/>
        <v>-</v>
      </c>
      <c r="V2626" s="32" t="str">
        <f t="shared" ca="1" si="1398"/>
        <v>-</v>
      </c>
      <c r="W2626" s="32" t="str">
        <f t="shared" ca="1" si="1398"/>
        <v>-</v>
      </c>
      <c r="X2626" s="32" t="str">
        <f t="shared" ca="1" si="1398"/>
        <v>-</v>
      </c>
      <c r="Y2626" s="32" t="str">
        <f t="shared" ca="1" si="1398"/>
        <v>-</v>
      </c>
      <c r="Z2626" s="32" t="str">
        <f t="shared" ca="1" si="1398"/>
        <v>-</v>
      </c>
      <c r="AA2626" s="32" t="b">
        <f t="shared" ca="1" si="1396"/>
        <v>0</v>
      </c>
      <c r="AB2626" s="32" t="b">
        <f t="shared" ca="1" si="1396"/>
        <v>0</v>
      </c>
      <c r="AC2626" s="32" t="b">
        <f t="shared" ca="1" si="1396"/>
        <v>0</v>
      </c>
      <c r="AD2626" s="32" t="b">
        <f t="shared" ca="1" si="1396"/>
        <v>0</v>
      </c>
      <c r="AE2626" s="32" t="b">
        <f t="shared" ca="1" si="1396"/>
        <v>0</v>
      </c>
      <c r="AF2626" s="32">
        <f t="shared" ca="1" si="1396"/>
        <v>0</v>
      </c>
      <c r="AG2626" s="32">
        <f t="shared" ca="1" si="1396"/>
        <v>1E-3</v>
      </c>
      <c r="AH2626" s="32">
        <f t="shared" ca="1" si="1396"/>
        <v>-0.01</v>
      </c>
      <c r="AI2626" s="32">
        <f t="shared" ca="1" si="1396"/>
        <v>2E-3</v>
      </c>
      <c r="AJ2626" s="32" t="str">
        <f t="shared" ca="1" si="1396"/>
        <v>-</v>
      </c>
      <c r="AK2626" s="32">
        <f t="shared" ca="1" si="1396"/>
        <v>0</v>
      </c>
      <c r="AL2626" s="32">
        <f t="shared" ca="1" si="1396"/>
        <v>3.9</v>
      </c>
      <c r="AM2626" s="32">
        <f t="shared" ca="1" si="1396"/>
        <v>-0.01</v>
      </c>
      <c r="AN2626" s="32">
        <f t="shared" ca="1" si="1396"/>
        <v>2E-3</v>
      </c>
      <c r="AO2626" s="32" t="str">
        <f t="shared" ca="1" si="1396"/>
        <v>-</v>
      </c>
      <c r="AP2626" s="32" t="str">
        <f t="shared" ca="1" si="1396"/>
        <v>-</v>
      </c>
      <c r="AQ2626" s="32" t="b">
        <f t="shared" ca="1" si="1396"/>
        <v>1</v>
      </c>
      <c r="AR2626" s="32" t="b">
        <f t="shared" ca="1" si="1396"/>
        <v>1</v>
      </c>
      <c r="AS2626" s="32" t="str">
        <f t="shared" ca="1" si="1396"/>
        <v>-</v>
      </c>
      <c r="AT2626" s="32" t="str">
        <f t="shared" ca="1" si="1397"/>
        <v>-</v>
      </c>
      <c r="AU2626" s="32">
        <f t="shared" ca="1" si="1388"/>
        <v>-6.3620689655171814E-2</v>
      </c>
      <c r="AV2626" s="32">
        <f t="shared" ca="1" si="1397"/>
        <v>54.719200000000001</v>
      </c>
      <c r="AW2626" s="32">
        <f t="shared" ca="1" si="1397"/>
        <v>1.1017934206643802</v>
      </c>
      <c r="AX2626" s="32">
        <f t="shared" ca="1" si="1397"/>
        <v>0</v>
      </c>
      <c r="AY2626" s="32">
        <f t="shared" ca="1" si="1397"/>
        <v>1</v>
      </c>
      <c r="AZ2626" s="32">
        <f t="shared" ca="1" si="1397"/>
        <v>1</v>
      </c>
      <c r="BA2626" s="32">
        <f t="shared" ca="1" si="1397"/>
        <v>0</v>
      </c>
      <c r="BB2626" s="32">
        <f t="shared" ca="1" si="1397"/>
        <v>0</v>
      </c>
      <c r="BC2626" s="32">
        <f t="shared" ca="1" si="1397"/>
        <v>1.0309626811871129</v>
      </c>
      <c r="BD2626" s="32">
        <f t="shared" ca="1" si="1397"/>
        <v>0.251461950188272</v>
      </c>
      <c r="BE2626" s="32">
        <f t="shared" ca="1" si="1397"/>
        <v>-7.8809893707180279E-2</v>
      </c>
      <c r="BF2626" s="32">
        <f t="shared" ca="1" si="1397"/>
        <v>5.0380527743770553E-2</v>
      </c>
      <c r="BG2626" s="32">
        <f t="shared" ca="1" si="1397"/>
        <v>-0.21849377622284827</v>
      </c>
      <c r="BH2626" s="32">
        <f t="shared" ca="1" si="1397"/>
        <v>0.12769281563029145</v>
      </c>
      <c r="BI2626" s="50">
        <f t="shared" si="1399"/>
        <v>90</v>
      </c>
      <c r="BJ2626" s="50">
        <f t="shared" si="1399"/>
        <v>50</v>
      </c>
      <c r="BK2626" s="50">
        <f t="shared" si="1399"/>
        <v>90</v>
      </c>
      <c r="BL2626" s="32">
        <f t="shared" ca="1" si="1390"/>
        <v>0</v>
      </c>
      <c r="BM2626" s="32">
        <f t="shared" ca="1" si="1390"/>
        <v>0</v>
      </c>
      <c r="BN2626" s="32">
        <f t="shared" ca="1" si="1390"/>
        <v>0</v>
      </c>
      <c r="BO2626" s="32">
        <f t="shared" ca="1" si="1390"/>
        <v>0</v>
      </c>
      <c r="BP2626" s="54">
        <v>0</v>
      </c>
    </row>
    <row r="2627" spans="1:70" hidden="1" outlineLevel="2">
      <c r="A2627" s="53"/>
      <c r="B2627" s="44">
        <f ca="1">COUNT(B$5:OFFSET(B2627,-1,0))</f>
        <v>2531</v>
      </c>
      <c r="C2627" s="44">
        <f t="shared" ca="1" si="1391"/>
        <v>2083</v>
      </c>
      <c r="D2627" s="45">
        <f t="shared" ca="1" si="1383"/>
        <v>2158</v>
      </c>
      <c r="E2627">
        <v>0</v>
      </c>
      <c r="F2627" t="b">
        <v>0</v>
      </c>
      <c r="G2627" t="b">
        <v>0</v>
      </c>
      <c r="H2627" t="b">
        <v>0</v>
      </c>
      <c r="I2627" s="3" t="str">
        <f t="shared" ca="1" si="1392"/>
        <v>G29-SRW &amp; prodn-Old Wool 90 FD 50 Meat 90</v>
      </c>
      <c r="J2627" s="16" t="str">
        <f ca="1">IF(MATCH(I2627,I$5:I2627,0)=(COUNTA(I$5:I2627)),"-","Dup")</f>
        <v>-</v>
      </c>
      <c r="K2627" s="32" t="str">
        <f t="shared" ca="1" si="1398"/>
        <v>-</v>
      </c>
      <c r="L2627" s="32" t="b">
        <f t="shared" ca="1" si="1398"/>
        <v>0</v>
      </c>
      <c r="M2627" s="32" t="b">
        <f t="shared" ca="1" si="1398"/>
        <v>1</v>
      </c>
      <c r="N2627" s="32">
        <f t="shared" ca="1" si="1398"/>
        <v>2</v>
      </c>
      <c r="O2627" s="32" t="str">
        <f t="shared" ca="1" si="1398"/>
        <v>-</v>
      </c>
      <c r="P2627" s="32" t="str">
        <f t="shared" ca="1" si="1398"/>
        <v>-</v>
      </c>
      <c r="Q2627" s="32" t="str">
        <f t="shared" ca="1" si="1398"/>
        <v>-</v>
      </c>
      <c r="R2627" s="32" t="str">
        <f t="shared" ca="1" si="1398"/>
        <v>-</v>
      </c>
      <c r="S2627" s="32" t="str">
        <f t="shared" ca="1" si="1398"/>
        <v>-</v>
      </c>
      <c r="T2627" s="32" t="str">
        <f t="shared" ca="1" si="1398"/>
        <v>-</v>
      </c>
      <c r="U2627" s="32" t="str">
        <f t="shared" ca="1" si="1398"/>
        <v>-</v>
      </c>
      <c r="V2627" s="32" t="str">
        <f t="shared" ca="1" si="1398"/>
        <v>-</v>
      </c>
      <c r="W2627" s="32" t="str">
        <f t="shared" ca="1" si="1398"/>
        <v>-</v>
      </c>
      <c r="X2627" s="32" t="str">
        <f t="shared" ca="1" si="1398"/>
        <v>-</v>
      </c>
      <c r="Y2627" s="32" t="str">
        <f t="shared" ca="1" si="1398"/>
        <v>-</v>
      </c>
      <c r="Z2627" s="32" t="str">
        <f t="shared" ca="1" si="1398"/>
        <v>-</v>
      </c>
      <c r="AA2627" s="32" t="b">
        <f t="shared" ca="1" si="1396"/>
        <v>0</v>
      </c>
      <c r="AB2627" s="32" t="b">
        <f t="shared" ca="1" si="1396"/>
        <v>0</v>
      </c>
      <c r="AC2627" s="32" t="b">
        <f t="shared" ca="1" si="1396"/>
        <v>0</v>
      </c>
      <c r="AD2627" s="32" t="b">
        <f t="shared" ca="1" si="1396"/>
        <v>0</v>
      </c>
      <c r="AE2627" s="32" t="b">
        <f t="shared" ca="1" si="1396"/>
        <v>0</v>
      </c>
      <c r="AF2627" s="32">
        <f t="shared" ca="1" si="1396"/>
        <v>0</v>
      </c>
      <c r="AG2627" s="32">
        <f t="shared" ca="1" si="1396"/>
        <v>1E-3</v>
      </c>
      <c r="AH2627" s="32">
        <f t="shared" ca="1" si="1396"/>
        <v>-0.01</v>
      </c>
      <c r="AI2627" s="32">
        <f t="shared" ca="1" si="1396"/>
        <v>2E-3</v>
      </c>
      <c r="AJ2627" s="32" t="str">
        <f t="shared" ca="1" si="1396"/>
        <v>-</v>
      </c>
      <c r="AK2627" s="32">
        <f t="shared" ca="1" si="1396"/>
        <v>0</v>
      </c>
      <c r="AL2627" s="32">
        <f t="shared" ca="1" si="1396"/>
        <v>3.9</v>
      </c>
      <c r="AM2627" s="32">
        <f t="shared" ca="1" si="1396"/>
        <v>-0.01</v>
      </c>
      <c r="AN2627" s="32">
        <f t="shared" ca="1" si="1396"/>
        <v>2E-3</v>
      </c>
      <c r="AO2627" s="32" t="str">
        <f t="shared" ca="1" si="1396"/>
        <v>-</v>
      </c>
      <c r="AP2627" s="32" t="str">
        <f t="shared" ca="1" si="1396"/>
        <v>-</v>
      </c>
      <c r="AQ2627" s="32" t="b">
        <f t="shared" ca="1" si="1396"/>
        <v>1</v>
      </c>
      <c r="AR2627" s="32" t="b">
        <f t="shared" ca="1" si="1396"/>
        <v>1</v>
      </c>
      <c r="AS2627" s="32" t="str">
        <f t="shared" ca="1" si="1396"/>
        <v>-</v>
      </c>
      <c r="AT2627" s="32" t="str">
        <f t="shared" ca="1" si="1397"/>
        <v>-</v>
      </c>
      <c r="AU2627" s="32">
        <f t="shared" ca="1" si="1388"/>
        <v>0.2963793103448279</v>
      </c>
      <c r="AV2627" s="32">
        <f t="shared" ca="1" si="1397"/>
        <v>54.8401</v>
      </c>
      <c r="AW2627" s="32">
        <f t="shared" ca="1" si="1397"/>
        <v>1.1008798083893423</v>
      </c>
      <c r="AX2627" s="32">
        <f t="shared" ca="1" si="1397"/>
        <v>0</v>
      </c>
      <c r="AY2627" s="32">
        <f t="shared" ca="1" si="1397"/>
        <v>1</v>
      </c>
      <c r="AZ2627" s="32">
        <f t="shared" ca="1" si="1397"/>
        <v>1</v>
      </c>
      <c r="BA2627" s="32">
        <f t="shared" ca="1" si="1397"/>
        <v>0</v>
      </c>
      <c r="BB2627" s="32">
        <f t="shared" ca="1" si="1397"/>
        <v>0</v>
      </c>
      <c r="BC2627" s="32">
        <f t="shared" ca="1" si="1397"/>
        <v>1.0251531501406568</v>
      </c>
      <c r="BD2627" s="32">
        <f t="shared" ca="1" si="1397"/>
        <v>0.27410051453654916</v>
      </c>
      <c r="BE2627" s="32">
        <f t="shared" ca="1" si="1397"/>
        <v>8.6733388710777848E-2</v>
      </c>
      <c r="BF2627" s="32">
        <f t="shared" ca="1" si="1397"/>
        <v>-0.15320934555496057</v>
      </c>
      <c r="BG2627" s="32">
        <f t="shared" ca="1" si="1397"/>
        <v>0.61096535063941282</v>
      </c>
      <c r="BH2627" s="32">
        <f t="shared" ca="1" si="1397"/>
        <v>0.13065858174900913</v>
      </c>
      <c r="BI2627" s="50">
        <f t="shared" si="1399"/>
        <v>90</v>
      </c>
      <c r="BJ2627" s="50">
        <f t="shared" si="1399"/>
        <v>50</v>
      </c>
      <c r="BK2627" s="50">
        <f t="shared" si="1399"/>
        <v>90</v>
      </c>
      <c r="BL2627" s="32">
        <f t="shared" ca="1" si="1390"/>
        <v>0</v>
      </c>
      <c r="BM2627" s="32">
        <f t="shared" ca="1" si="1390"/>
        <v>0</v>
      </c>
      <c r="BN2627" s="32">
        <f t="shared" ca="1" si="1390"/>
        <v>0</v>
      </c>
      <c r="BO2627" s="32">
        <f t="shared" ca="1" si="1390"/>
        <v>0</v>
      </c>
      <c r="BP2627" s="54">
        <v>0</v>
      </c>
    </row>
    <row r="2628" spans="1:70" collapsed="1">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24"/>
      <c r="BP2628" s="54">
        <v>0</v>
      </c>
    </row>
    <row r="2629" spans="1:70" hidden="1" outlineLevel="2">
      <c r="A2629" s="53"/>
      <c r="B2629" s="44">
        <f ca="1">COUNT(B$5:OFFSET(B2629,-1,0))</f>
        <v>2532</v>
      </c>
      <c r="C2629" s="44">
        <f t="shared" ref="C2629:C2692" ca="1" si="1400">B2269</f>
        <v>2184</v>
      </c>
      <c r="D2629" s="45">
        <f t="shared" ref="D2629:D2657" ca="1" si="1401">MATCH($C2629,$B$5:$B$2748,1)-1</f>
        <v>2264</v>
      </c>
      <c r="E2629">
        <v>0</v>
      </c>
      <c r="F2629" t="b">
        <v>0</v>
      </c>
      <c r="G2629" t="b">
        <v>0</v>
      </c>
      <c r="H2629" t="b">
        <v>0</v>
      </c>
      <c r="I2629" s="3" t="str">
        <f t="shared" ca="1" si="1392"/>
        <v>G01-All-opt Wool 90 FD 50 Meat 90</v>
      </c>
      <c r="J2629" s="16" t="str">
        <f ca="1">IF(MATCH(I2629,I$5:I2629,0)=(COUNTA(I$5:I2629)),"-","Dup")</f>
        <v>-</v>
      </c>
      <c r="K2629" s="32" t="str">
        <f ca="1">OFFSET(K$5,$D2629,0)</f>
        <v>-</v>
      </c>
      <c r="L2629" s="32" t="b">
        <f t="shared" ref="L2629:AA2644" ca="1" si="1402">OFFSET(L$5,$D2629,0)</f>
        <v>0</v>
      </c>
      <c r="M2629" s="32" t="b">
        <f t="shared" ca="1" si="1402"/>
        <v>1</v>
      </c>
      <c r="N2629" s="32">
        <f t="shared" ca="1" si="1402"/>
        <v>2</v>
      </c>
      <c r="O2629" s="32" t="str">
        <f t="shared" ca="1" si="1402"/>
        <v>-</v>
      </c>
      <c r="P2629" s="32" t="str">
        <f t="shared" ca="1" si="1402"/>
        <v>-</v>
      </c>
      <c r="Q2629" s="32" t="str">
        <f t="shared" ca="1" si="1402"/>
        <v>-</v>
      </c>
      <c r="R2629" s="32" t="str">
        <f t="shared" ca="1" si="1402"/>
        <v>-</v>
      </c>
      <c r="S2629" s="32" t="str">
        <f t="shared" ca="1" si="1402"/>
        <v>-</v>
      </c>
      <c r="T2629" s="32" t="str">
        <f t="shared" ca="1" si="1402"/>
        <v>-</v>
      </c>
      <c r="U2629" s="32" t="str">
        <f t="shared" ca="1" si="1402"/>
        <v>-</v>
      </c>
      <c r="V2629" s="32" t="str">
        <f t="shared" ca="1" si="1402"/>
        <v>-</v>
      </c>
      <c r="W2629" s="32" t="str">
        <f t="shared" ca="1" si="1402"/>
        <v>-</v>
      </c>
      <c r="X2629" s="32" t="str">
        <f t="shared" ca="1" si="1402"/>
        <v>-</v>
      </c>
      <c r="Y2629" s="32" t="str">
        <f t="shared" ca="1" si="1402"/>
        <v>-</v>
      </c>
      <c r="Z2629" s="32" t="str">
        <f t="shared" ca="1" si="1402"/>
        <v>-</v>
      </c>
      <c r="AA2629" s="32" t="b">
        <f t="shared" ca="1" si="1402"/>
        <v>1</v>
      </c>
      <c r="AB2629" s="32" t="b">
        <f t="shared" ref="AB2629:AT2644" ca="1" si="1403">OFFSET(AB$5,$D2629,0)</f>
        <v>0</v>
      </c>
      <c r="AC2629" s="32" t="b">
        <f t="shared" ca="1" si="1403"/>
        <v>1</v>
      </c>
      <c r="AD2629" s="32" t="b">
        <f t="shared" ca="1" si="1403"/>
        <v>1</v>
      </c>
      <c r="AE2629" s="32" t="b">
        <f t="shared" ref="AE2629:AE2644" ca="1" si="1404">OFFSET(AE$5,$D2629,0)</f>
        <v>1</v>
      </c>
      <c r="AF2629" s="32">
        <f t="shared" ca="1" si="1403"/>
        <v>0</v>
      </c>
      <c r="AG2629" s="32">
        <f t="shared" ca="1" si="1403"/>
        <v>0.4</v>
      </c>
      <c r="AH2629" s="32">
        <f t="shared" ca="1" si="1403"/>
        <v>-0.4</v>
      </c>
      <c r="AI2629" s="32" t="str">
        <f t="shared" ref="AI2629:AJ2644" ca="1" si="1405">OFFSET(AI$5,$D2629,0)</f>
        <v>-</v>
      </c>
      <c r="AJ2629" s="32" t="str">
        <f t="shared" ca="1" si="1405"/>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ref="AU2629:AU2687" ca="1" si="1406">OFFSET(AU$5,$D2629,0)</f>
        <v>0.13637931034482847</v>
      </c>
      <c r="AV2629" s="32">
        <f t="shared" ref="AV2629:BH2644" ca="1" si="1407">OFFSET(AV$5,$D2629,0)</f>
        <v>62.575499999999998</v>
      </c>
      <c r="AW2629" s="32">
        <f t="shared" ca="1" si="1407"/>
        <v>0.9599451455715684</v>
      </c>
      <c r="AX2629" s="32">
        <f t="shared" ca="1" si="1407"/>
        <v>-5.9782745429996287E-2</v>
      </c>
      <c r="AY2629" s="32">
        <f t="shared" ca="1" si="1407"/>
        <v>1.1662039104867115</v>
      </c>
      <c r="AZ2629" s="32">
        <f t="shared" ca="1" si="1407"/>
        <v>0.99646082210105558</v>
      </c>
      <c r="BA2629" s="32">
        <f t="shared" ca="1" si="1407"/>
        <v>0</v>
      </c>
      <c r="BB2629" s="32">
        <f t="shared" ca="1" si="1407"/>
        <v>0</v>
      </c>
      <c r="BC2629" s="32">
        <f t="shared" ca="1" si="1407"/>
        <v>1.0663588214624506</v>
      </c>
      <c r="BD2629" s="32">
        <f t="shared" ca="1" si="1407"/>
        <v>2.0294375371054798</v>
      </c>
      <c r="BE2629" s="32">
        <f t="shared" ca="1" si="1407"/>
        <v>2.9514072811327896E-2</v>
      </c>
      <c r="BF2629" s="32">
        <f t="shared" ca="1" si="1407"/>
        <v>-8.5624199420859082E-2</v>
      </c>
      <c r="BG2629" s="32">
        <f t="shared" ca="1" si="1407"/>
        <v>-0.14329618008087763</v>
      </c>
      <c r="BH2629" s="32">
        <f t="shared" ca="1" si="1407"/>
        <v>-0.14842192963954548</v>
      </c>
      <c r="BI2629" s="51">
        <f>BI2627</f>
        <v>90</v>
      </c>
      <c r="BJ2629" s="51">
        <f t="shared" ref="BJ2629:BK2629" si="1408">BJ2627</f>
        <v>50</v>
      </c>
      <c r="BK2629" s="51">
        <f t="shared" si="1408"/>
        <v>90</v>
      </c>
      <c r="BL2629" s="32">
        <f t="shared" ref="BL2629:BO2659" ca="1" si="1409">OFFSET(BL$5,$D2629,0)</f>
        <v>0</v>
      </c>
      <c r="BM2629" s="32">
        <f t="shared" ca="1" si="1409"/>
        <v>0</v>
      </c>
      <c r="BN2629" s="32">
        <f t="shared" ca="1" si="1409"/>
        <v>0</v>
      </c>
      <c r="BO2629" s="32">
        <f t="shared" ca="1" si="1409"/>
        <v>0</v>
      </c>
      <c r="BP2629" s="54">
        <v>0</v>
      </c>
    </row>
    <row r="2630" spans="1:70" hidden="1" outlineLevel="2">
      <c r="A2630" s="53"/>
      <c r="B2630" s="44">
        <f ca="1">COUNT(B$5:OFFSET(B2630,-1,0))</f>
        <v>2533</v>
      </c>
      <c r="C2630" s="44">
        <f t="shared" ca="1" si="1400"/>
        <v>2185</v>
      </c>
      <c r="D2630" s="45">
        <f t="shared" ca="1" si="1401"/>
        <v>2265</v>
      </c>
      <c r="E2630">
        <v>0</v>
      </c>
      <c r="F2630" t="b">
        <v>0</v>
      </c>
      <c r="G2630" t="b">
        <v>0</v>
      </c>
      <c r="H2630" t="b">
        <v>0</v>
      </c>
      <c r="I2630" s="3" t="str">
        <f t="shared" ca="1" si="1392"/>
        <v>G02-All-opt Wool 90 FD 50 Meat 90</v>
      </c>
      <c r="J2630" s="16" t="str">
        <f ca="1">IF(MATCH(I2630,I$5:I2630,0)=(COUNTA(I$5:I2630)),"-","Dup")</f>
        <v>-</v>
      </c>
      <c r="K2630" s="32" t="str">
        <f t="shared" ref="K2630:Z2645" ca="1" si="1410">OFFSET(K$5,$D2630,0)</f>
        <v>-</v>
      </c>
      <c r="L2630" s="32" t="b">
        <f t="shared" ca="1" si="1402"/>
        <v>0</v>
      </c>
      <c r="M2630" s="32" t="b">
        <f t="shared" ca="1" si="1402"/>
        <v>1</v>
      </c>
      <c r="N2630" s="32">
        <f t="shared" ca="1" si="1402"/>
        <v>2</v>
      </c>
      <c r="O2630" s="32" t="str">
        <f t="shared" ca="1" si="1402"/>
        <v>-</v>
      </c>
      <c r="P2630" s="32" t="str">
        <f t="shared" ca="1" si="1402"/>
        <v>-</v>
      </c>
      <c r="Q2630" s="32" t="str">
        <f t="shared" ca="1" si="1402"/>
        <v>-</v>
      </c>
      <c r="R2630" s="32" t="str">
        <f t="shared" ca="1" si="1402"/>
        <v>-</v>
      </c>
      <c r="S2630" s="32" t="str">
        <f t="shared" ca="1" si="1402"/>
        <v>-</v>
      </c>
      <c r="T2630" s="32" t="str">
        <f t="shared" ca="1" si="1402"/>
        <v>-</v>
      </c>
      <c r="U2630" s="32" t="str">
        <f t="shared" ca="1" si="1402"/>
        <v>-</v>
      </c>
      <c r="V2630" s="32" t="str">
        <f t="shared" ca="1" si="1402"/>
        <v>-</v>
      </c>
      <c r="W2630" s="32" t="str">
        <f t="shared" ca="1" si="1402"/>
        <v>-</v>
      </c>
      <c r="X2630" s="32" t="str">
        <f t="shared" ca="1" si="1402"/>
        <v>-</v>
      </c>
      <c r="Y2630" s="32" t="str">
        <f t="shared" ca="1" si="1402"/>
        <v>-</v>
      </c>
      <c r="Z2630" s="32" t="str">
        <f t="shared" ca="1" si="1402"/>
        <v>-</v>
      </c>
      <c r="AA2630" s="32" t="b">
        <f t="shared" ca="1" si="1402"/>
        <v>1</v>
      </c>
      <c r="AB2630" s="32" t="b">
        <f t="shared" ca="1" si="1403"/>
        <v>0</v>
      </c>
      <c r="AC2630" s="32" t="b">
        <f t="shared" ca="1" si="1403"/>
        <v>1</v>
      </c>
      <c r="AD2630" s="32" t="b">
        <f t="shared" ca="1" si="1403"/>
        <v>1</v>
      </c>
      <c r="AE2630" s="32" t="b">
        <f t="shared" ca="1" si="1404"/>
        <v>1</v>
      </c>
      <c r="AF2630" s="32">
        <f t="shared" ca="1" si="1403"/>
        <v>0</v>
      </c>
      <c r="AG2630" s="32">
        <f t="shared" ca="1" si="1403"/>
        <v>0.4</v>
      </c>
      <c r="AH2630" s="32">
        <f t="shared" ca="1" si="1403"/>
        <v>-0.4</v>
      </c>
      <c r="AI2630" s="32" t="str">
        <f t="shared" ca="1" si="1405"/>
        <v>-</v>
      </c>
      <c r="AJ2630" s="32" t="str">
        <f t="shared" ca="1" si="1405"/>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6"/>
        <v>-0.20362068965517166</v>
      </c>
      <c r="AV2630" s="32">
        <f t="shared" ca="1" si="1407"/>
        <v>57.042000000000002</v>
      </c>
      <c r="AW2630" s="32">
        <f t="shared" ca="1" si="1407"/>
        <v>1.0352422227657283</v>
      </c>
      <c r="AX2630" s="32">
        <f t="shared" ca="1" si="1407"/>
        <v>-0.17028148859010717</v>
      </c>
      <c r="AY2630" s="32">
        <f t="shared" ca="1" si="1407"/>
        <v>0.91560386919169623</v>
      </c>
      <c r="AZ2630" s="32">
        <f t="shared" ca="1" si="1407"/>
        <v>1.0025804658676487</v>
      </c>
      <c r="BA2630" s="32">
        <f t="shared" ca="1" si="1407"/>
        <v>0</v>
      </c>
      <c r="BB2630" s="32">
        <f t="shared" ca="1" si="1407"/>
        <v>0</v>
      </c>
      <c r="BC2630" s="32">
        <f t="shared" ca="1" si="1407"/>
        <v>0.99760156808720246</v>
      </c>
      <c r="BD2630" s="32">
        <f t="shared" ca="1" si="1407"/>
        <v>-0.14284247687103147</v>
      </c>
      <c r="BE2630" s="32">
        <f t="shared" ca="1" si="1407"/>
        <v>-0.18637113474478562</v>
      </c>
      <c r="BF2630" s="32">
        <f t="shared" ca="1" si="1407"/>
        <v>6.5222068272559053E-2</v>
      </c>
      <c r="BG2630" s="32">
        <f t="shared" ca="1" si="1407"/>
        <v>0.34169618064490592</v>
      </c>
      <c r="BH2630" s="32">
        <f t="shared" ca="1" si="1407"/>
        <v>5.7958985092103843E-2</v>
      </c>
      <c r="BI2630" s="50">
        <f>BI2629</f>
        <v>90</v>
      </c>
      <c r="BJ2630" s="50">
        <f t="shared" ref="BJ2630:BJ2657" si="1411">BJ2629</f>
        <v>50</v>
      </c>
      <c r="BK2630" s="50">
        <f t="shared" ref="BK2630:BK2657" si="1412">BK2629</f>
        <v>90</v>
      </c>
      <c r="BL2630" s="32">
        <f t="shared" ca="1" si="1409"/>
        <v>0</v>
      </c>
      <c r="BM2630" s="32">
        <f t="shared" ca="1" si="1409"/>
        <v>0</v>
      </c>
      <c r="BN2630" s="32">
        <f t="shared" ca="1" si="1409"/>
        <v>0</v>
      </c>
      <c r="BO2630" s="32">
        <f t="shared" ca="1" si="1409"/>
        <v>0</v>
      </c>
      <c r="BP2630" s="54">
        <v>0</v>
      </c>
    </row>
    <row r="2631" spans="1:70" hidden="1" outlineLevel="2">
      <c r="A2631" s="53"/>
      <c r="B2631" s="44">
        <f ca="1">COUNT(B$5:OFFSET(B2631,-1,0))</f>
        <v>2534</v>
      </c>
      <c r="C2631" s="44">
        <f t="shared" ca="1" si="1400"/>
        <v>2186</v>
      </c>
      <c r="D2631" s="45">
        <f t="shared" ca="1" si="1401"/>
        <v>2266</v>
      </c>
      <c r="E2631">
        <v>0</v>
      </c>
      <c r="F2631" t="b">
        <v>0</v>
      </c>
      <c r="G2631" t="b">
        <v>0</v>
      </c>
      <c r="H2631" t="b">
        <v>0</v>
      </c>
      <c r="I2631" s="3" t="str">
        <f t="shared" ca="1" si="1392"/>
        <v>G03-All-opt Wool 90 FD 50 Meat 90</v>
      </c>
      <c r="J2631" s="16" t="str">
        <f ca="1">IF(MATCH(I2631,I$5:I2631,0)=(COUNTA(I$5:I2631)),"-","Dup")</f>
        <v>-</v>
      </c>
      <c r="K2631" s="32" t="str">
        <f t="shared" ca="1" si="1410"/>
        <v>-</v>
      </c>
      <c r="L2631" s="32" t="b">
        <f t="shared" ca="1" si="1402"/>
        <v>0</v>
      </c>
      <c r="M2631" s="32" t="b">
        <f t="shared" ca="1" si="1402"/>
        <v>1</v>
      </c>
      <c r="N2631" s="32">
        <f t="shared" ca="1" si="1402"/>
        <v>2</v>
      </c>
      <c r="O2631" s="32" t="str">
        <f t="shared" ca="1" si="1402"/>
        <v>-</v>
      </c>
      <c r="P2631" s="32" t="str">
        <f t="shared" ca="1" si="1402"/>
        <v>-</v>
      </c>
      <c r="Q2631" s="32" t="str">
        <f t="shared" ca="1" si="1402"/>
        <v>-</v>
      </c>
      <c r="R2631" s="32" t="str">
        <f t="shared" ca="1" si="1402"/>
        <v>-</v>
      </c>
      <c r="S2631" s="32" t="str">
        <f t="shared" ca="1" si="1402"/>
        <v>-</v>
      </c>
      <c r="T2631" s="32" t="str">
        <f t="shared" ca="1" si="1402"/>
        <v>-</v>
      </c>
      <c r="U2631" s="32" t="str">
        <f t="shared" ca="1" si="1402"/>
        <v>-</v>
      </c>
      <c r="V2631" s="32" t="str">
        <f t="shared" ca="1" si="1402"/>
        <v>-</v>
      </c>
      <c r="W2631" s="32" t="str">
        <f t="shared" ca="1" si="1402"/>
        <v>-</v>
      </c>
      <c r="X2631" s="32" t="str">
        <f t="shared" ca="1" si="1402"/>
        <v>-</v>
      </c>
      <c r="Y2631" s="32" t="str">
        <f t="shared" ca="1" si="1402"/>
        <v>-</v>
      </c>
      <c r="Z2631" s="32" t="str">
        <f t="shared" ca="1" si="1402"/>
        <v>-</v>
      </c>
      <c r="AA2631" s="32" t="b">
        <f t="shared" ca="1" si="1402"/>
        <v>1</v>
      </c>
      <c r="AB2631" s="32" t="b">
        <f t="shared" ca="1" si="1403"/>
        <v>0</v>
      </c>
      <c r="AC2631" s="32" t="b">
        <f t="shared" ca="1" si="1403"/>
        <v>1</v>
      </c>
      <c r="AD2631" s="32" t="b">
        <f t="shared" ca="1" si="1403"/>
        <v>1</v>
      </c>
      <c r="AE2631" s="32" t="b">
        <f t="shared" ca="1" si="1404"/>
        <v>1</v>
      </c>
      <c r="AF2631" s="32">
        <f t="shared" ca="1" si="1403"/>
        <v>0</v>
      </c>
      <c r="AG2631" s="32">
        <f t="shared" ca="1" si="1403"/>
        <v>0.4</v>
      </c>
      <c r="AH2631" s="32">
        <f t="shared" ca="1" si="1403"/>
        <v>-0.4</v>
      </c>
      <c r="AI2631" s="32" t="str">
        <f t="shared" ca="1" si="1405"/>
        <v>-</v>
      </c>
      <c r="AJ2631" s="32" t="str">
        <f t="shared" ca="1" si="1405"/>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6"/>
        <v>0.13971264367816161</v>
      </c>
      <c r="AV2631" s="32">
        <f t="shared" ca="1" si="1407"/>
        <v>61.2273</v>
      </c>
      <c r="AW2631" s="32">
        <f t="shared" ca="1" si="1407"/>
        <v>0.91393026716443271</v>
      </c>
      <c r="AX2631" s="32">
        <f t="shared" ca="1" si="1407"/>
        <v>0.13550352739719917</v>
      </c>
      <c r="AY2631" s="32">
        <f t="shared" ca="1" si="1407"/>
        <v>1.2960898706852657</v>
      </c>
      <c r="AZ2631" s="32">
        <f t="shared" ca="1" si="1407"/>
        <v>0.95508633974154244</v>
      </c>
      <c r="BA2631" s="32">
        <f t="shared" ca="1" si="1407"/>
        <v>0</v>
      </c>
      <c r="BB2631" s="32">
        <f t="shared" ca="1" si="1407"/>
        <v>0</v>
      </c>
      <c r="BC2631" s="32">
        <f t="shared" ca="1" si="1407"/>
        <v>0.9987631742136861</v>
      </c>
      <c r="BD2631" s="32">
        <f t="shared" ca="1" si="1407"/>
        <v>-0.67063686541207801</v>
      </c>
      <c r="BE2631" s="32">
        <f t="shared" ca="1" si="1407"/>
        <v>2.9249203986851102E-2</v>
      </c>
      <c r="BF2631" s="32">
        <f t="shared" ca="1" si="1407"/>
        <v>-8.302587312751597E-2</v>
      </c>
      <c r="BG2631" s="32">
        <f t="shared" ca="1" si="1407"/>
        <v>0.64195401316078637</v>
      </c>
      <c r="BH2631" s="32">
        <f t="shared" ca="1" si="1407"/>
        <v>-0.10500043451853802</v>
      </c>
      <c r="BI2631" s="50">
        <f t="shared" ref="BI2631:BI2657" si="1413">BI2630</f>
        <v>90</v>
      </c>
      <c r="BJ2631" s="50">
        <f t="shared" si="1411"/>
        <v>50</v>
      </c>
      <c r="BK2631" s="50">
        <f t="shared" si="1412"/>
        <v>90</v>
      </c>
      <c r="BL2631" s="32">
        <f t="shared" ca="1" si="1409"/>
        <v>0</v>
      </c>
      <c r="BM2631" s="32">
        <f t="shared" ca="1" si="1409"/>
        <v>0</v>
      </c>
      <c r="BN2631" s="32">
        <f t="shared" ca="1" si="1409"/>
        <v>0</v>
      </c>
      <c r="BO2631" s="32">
        <f t="shared" ca="1" si="1409"/>
        <v>0</v>
      </c>
      <c r="BP2631" s="54">
        <v>0</v>
      </c>
    </row>
    <row r="2632" spans="1:70" hidden="1" outlineLevel="2">
      <c r="A2632" s="53"/>
      <c r="B2632" s="44">
        <f ca="1">COUNT(B$5:OFFSET(B2632,-1,0))</f>
        <v>2535</v>
      </c>
      <c r="C2632" s="44">
        <f t="shared" ca="1" si="1400"/>
        <v>2187</v>
      </c>
      <c r="D2632" s="45">
        <f t="shared" ca="1" si="1401"/>
        <v>2267</v>
      </c>
      <c r="E2632">
        <v>0</v>
      </c>
      <c r="F2632" t="b">
        <v>0</v>
      </c>
      <c r="G2632" t="b">
        <v>0</v>
      </c>
      <c r="H2632" t="b">
        <v>0</v>
      </c>
      <c r="I2632" s="3" t="str">
        <f t="shared" ca="1" si="1392"/>
        <v>G04-All-opt Wool 90 FD 50 Meat 90</v>
      </c>
      <c r="J2632" s="16" t="str">
        <f ca="1">IF(MATCH(I2632,I$5:I2632,0)=(COUNTA(I$5:I2632)),"-","Dup")</f>
        <v>-</v>
      </c>
      <c r="K2632" s="32" t="str">
        <f t="shared" ca="1" si="1410"/>
        <v>-</v>
      </c>
      <c r="L2632" s="32" t="b">
        <f t="shared" ca="1" si="1402"/>
        <v>0</v>
      </c>
      <c r="M2632" s="32" t="b">
        <f t="shared" ca="1" si="1402"/>
        <v>1</v>
      </c>
      <c r="N2632" s="32">
        <f t="shared" ca="1" si="1402"/>
        <v>2</v>
      </c>
      <c r="O2632" s="32" t="str">
        <f t="shared" ca="1" si="1402"/>
        <v>-</v>
      </c>
      <c r="P2632" s="32" t="str">
        <f t="shared" ca="1" si="1402"/>
        <v>-</v>
      </c>
      <c r="Q2632" s="32" t="str">
        <f t="shared" ca="1" si="1402"/>
        <v>-</v>
      </c>
      <c r="R2632" s="32" t="str">
        <f t="shared" ca="1" si="1402"/>
        <v>-</v>
      </c>
      <c r="S2632" s="32" t="str">
        <f t="shared" ca="1" si="1402"/>
        <v>-</v>
      </c>
      <c r="T2632" s="32" t="str">
        <f t="shared" ca="1" si="1402"/>
        <v>-</v>
      </c>
      <c r="U2632" s="32" t="str">
        <f t="shared" ca="1" si="1402"/>
        <v>-</v>
      </c>
      <c r="V2632" s="32" t="str">
        <f t="shared" ca="1" si="1402"/>
        <v>-</v>
      </c>
      <c r="W2632" s="32" t="str">
        <f t="shared" ca="1" si="1402"/>
        <v>-</v>
      </c>
      <c r="X2632" s="32" t="str">
        <f t="shared" ca="1" si="1402"/>
        <v>-</v>
      </c>
      <c r="Y2632" s="32" t="str">
        <f t="shared" ca="1" si="1402"/>
        <v>-</v>
      </c>
      <c r="Z2632" s="32" t="str">
        <f t="shared" ca="1" si="1402"/>
        <v>-</v>
      </c>
      <c r="AA2632" s="32" t="b">
        <f t="shared" ca="1" si="1402"/>
        <v>1</v>
      </c>
      <c r="AB2632" s="32" t="b">
        <f t="shared" ca="1" si="1403"/>
        <v>0</v>
      </c>
      <c r="AC2632" s="32" t="b">
        <f t="shared" ca="1" si="1403"/>
        <v>1</v>
      </c>
      <c r="AD2632" s="32" t="b">
        <f t="shared" ca="1" si="1403"/>
        <v>1</v>
      </c>
      <c r="AE2632" s="32" t="b">
        <f t="shared" ca="1" si="1404"/>
        <v>1</v>
      </c>
      <c r="AF2632" s="32">
        <f t="shared" ca="1" si="1403"/>
        <v>0</v>
      </c>
      <c r="AG2632" s="32">
        <f t="shared" ca="1" si="1403"/>
        <v>0.4</v>
      </c>
      <c r="AH2632" s="32">
        <f t="shared" ca="1" si="1403"/>
        <v>-0.4</v>
      </c>
      <c r="AI2632" s="32" t="str">
        <f t="shared" ca="1" si="1405"/>
        <v>-</v>
      </c>
      <c r="AJ2632" s="32" t="str">
        <f t="shared" ca="1" si="1405"/>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6"/>
        <v>-1.6954022988505103E-2</v>
      </c>
      <c r="AV2632" s="32">
        <f t="shared" ca="1" si="1407"/>
        <v>60.763300000000001</v>
      </c>
      <c r="AW2632" s="32">
        <f t="shared" ca="1" si="1407"/>
        <v>0.95186932480680186</v>
      </c>
      <c r="AX2632" s="32">
        <f t="shared" ca="1" si="1407"/>
        <v>-0.1005997869137073</v>
      </c>
      <c r="AY2632" s="32">
        <f t="shared" ca="1" si="1407"/>
        <v>0.962303572743618</v>
      </c>
      <c r="AZ2632" s="32">
        <f t="shared" ca="1" si="1407"/>
        <v>0.99507600987182787</v>
      </c>
      <c r="BA2632" s="32">
        <f t="shared" ca="1" si="1407"/>
        <v>0</v>
      </c>
      <c r="BB2632" s="32">
        <f t="shared" ca="1" si="1407"/>
        <v>0</v>
      </c>
      <c r="BC2632" s="32">
        <f t="shared" ca="1" si="1407"/>
        <v>1.0316528165846219</v>
      </c>
      <c r="BD2632" s="32">
        <f t="shared" ca="1" si="1407"/>
        <v>-0.97281925459701313</v>
      </c>
      <c r="BE2632" s="32">
        <f t="shared" ca="1" si="1407"/>
        <v>2.5860536441400961E-2</v>
      </c>
      <c r="BF2632" s="32">
        <f t="shared" ca="1" si="1407"/>
        <v>-1.9646890317839283E-2</v>
      </c>
      <c r="BG2632" s="32">
        <f t="shared" ca="1" si="1407"/>
        <v>-0.11728773293334172</v>
      </c>
      <c r="BH2632" s="32">
        <f t="shared" ca="1" si="1407"/>
        <v>-0.14020337265578264</v>
      </c>
      <c r="BI2632" s="50">
        <f t="shared" si="1413"/>
        <v>90</v>
      </c>
      <c r="BJ2632" s="50">
        <f t="shared" si="1411"/>
        <v>50</v>
      </c>
      <c r="BK2632" s="50">
        <f t="shared" si="1412"/>
        <v>90</v>
      </c>
      <c r="BL2632" s="32">
        <f t="shared" ca="1" si="1409"/>
        <v>0</v>
      </c>
      <c r="BM2632" s="32">
        <f t="shared" ca="1" si="1409"/>
        <v>0</v>
      </c>
      <c r="BN2632" s="32">
        <f t="shared" ca="1" si="1409"/>
        <v>0</v>
      </c>
      <c r="BO2632" s="32">
        <f t="shared" ca="1" si="1409"/>
        <v>0</v>
      </c>
      <c r="BP2632" s="54">
        <v>0</v>
      </c>
    </row>
    <row r="2633" spans="1:70" hidden="1" outlineLevel="2">
      <c r="A2633" s="53"/>
      <c r="B2633" s="44">
        <f ca="1">COUNT(B$5:OFFSET(B2633,-1,0))</f>
        <v>2536</v>
      </c>
      <c r="C2633" s="44">
        <f t="shared" ca="1" si="1400"/>
        <v>2188</v>
      </c>
      <c r="D2633" s="45">
        <f t="shared" ca="1" si="1401"/>
        <v>2268</v>
      </c>
      <c r="E2633">
        <v>0</v>
      </c>
      <c r="F2633" t="b">
        <v>0</v>
      </c>
      <c r="G2633" t="b">
        <v>0</v>
      </c>
      <c r="H2633" t="b">
        <v>0</v>
      </c>
      <c r="I2633" s="3" t="str">
        <f t="shared" ca="1" si="1392"/>
        <v>G05-All-opt Wool 90 FD 50 Meat 90</v>
      </c>
      <c r="J2633" s="16" t="str">
        <f ca="1">IF(MATCH(I2633,I$5:I2633,0)=(COUNTA(I$5:I2633)),"-","Dup")</f>
        <v>-</v>
      </c>
      <c r="K2633" s="32" t="str">
        <f t="shared" ca="1" si="1410"/>
        <v>-</v>
      </c>
      <c r="L2633" s="32" t="b">
        <f t="shared" ca="1" si="1402"/>
        <v>0</v>
      </c>
      <c r="M2633" s="32" t="b">
        <f t="shared" ca="1" si="1402"/>
        <v>1</v>
      </c>
      <c r="N2633" s="32">
        <f t="shared" ca="1" si="1402"/>
        <v>2</v>
      </c>
      <c r="O2633" s="32" t="str">
        <f t="shared" ca="1" si="1402"/>
        <v>-</v>
      </c>
      <c r="P2633" s="32" t="str">
        <f t="shared" ca="1" si="1402"/>
        <v>-</v>
      </c>
      <c r="Q2633" s="32" t="str">
        <f t="shared" ca="1" si="1402"/>
        <v>-</v>
      </c>
      <c r="R2633" s="32" t="str">
        <f t="shared" ca="1" si="1402"/>
        <v>-</v>
      </c>
      <c r="S2633" s="32" t="str">
        <f t="shared" ca="1" si="1402"/>
        <v>-</v>
      </c>
      <c r="T2633" s="32" t="str">
        <f t="shared" ca="1" si="1402"/>
        <v>-</v>
      </c>
      <c r="U2633" s="32" t="str">
        <f t="shared" ca="1" si="1402"/>
        <v>-</v>
      </c>
      <c r="V2633" s="32" t="str">
        <f t="shared" ca="1" si="1402"/>
        <v>-</v>
      </c>
      <c r="W2633" s="32" t="str">
        <f t="shared" ca="1" si="1402"/>
        <v>-</v>
      </c>
      <c r="X2633" s="32" t="str">
        <f t="shared" ca="1" si="1402"/>
        <v>-</v>
      </c>
      <c r="Y2633" s="32" t="str">
        <f t="shared" ca="1" si="1402"/>
        <v>-</v>
      </c>
      <c r="Z2633" s="32" t="str">
        <f t="shared" ca="1" si="1402"/>
        <v>-</v>
      </c>
      <c r="AA2633" s="32" t="b">
        <f t="shared" ca="1" si="1402"/>
        <v>1</v>
      </c>
      <c r="AB2633" s="32" t="b">
        <f t="shared" ca="1" si="1403"/>
        <v>0</v>
      </c>
      <c r="AC2633" s="32" t="b">
        <f t="shared" ca="1" si="1403"/>
        <v>1</v>
      </c>
      <c r="AD2633" s="32" t="b">
        <f t="shared" ca="1" si="1403"/>
        <v>1</v>
      </c>
      <c r="AE2633" s="32" t="b">
        <f t="shared" ca="1" si="1404"/>
        <v>1</v>
      </c>
      <c r="AF2633" s="32">
        <f t="shared" ca="1" si="1403"/>
        <v>0</v>
      </c>
      <c r="AG2633" s="32">
        <f t="shared" ca="1" si="1403"/>
        <v>0.4</v>
      </c>
      <c r="AH2633" s="32">
        <f t="shared" ca="1" si="1403"/>
        <v>-0.4</v>
      </c>
      <c r="AI2633" s="32" t="str">
        <f t="shared" ca="1" si="1405"/>
        <v>-</v>
      </c>
      <c r="AJ2633" s="32" t="str">
        <f t="shared" ca="1" si="1405"/>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6"/>
        <v>0.24637931034482846</v>
      </c>
      <c r="AV2633" s="32">
        <f t="shared" ca="1" si="1407"/>
        <v>56.641500000000001</v>
      </c>
      <c r="AW2633" s="32">
        <f t="shared" ca="1" si="1407"/>
        <v>1.0021403062860021</v>
      </c>
      <c r="AX2633" s="32">
        <f t="shared" ca="1" si="1407"/>
        <v>0.11078978341219115</v>
      </c>
      <c r="AY2633" s="32">
        <f t="shared" ca="1" si="1407"/>
        <v>1.1309520613121742</v>
      </c>
      <c r="AZ2633" s="32">
        <f t="shared" ca="1" si="1407"/>
        <v>0.95551306275625136</v>
      </c>
      <c r="BA2633" s="32">
        <f t="shared" ca="1" si="1407"/>
        <v>0</v>
      </c>
      <c r="BB2633" s="32">
        <f t="shared" ca="1" si="1407"/>
        <v>0</v>
      </c>
      <c r="BC2633" s="32">
        <f t="shared" ca="1" si="1407"/>
        <v>0.92681559468607955</v>
      </c>
      <c r="BD2633" s="32">
        <f t="shared" ca="1" si="1407"/>
        <v>-0.94106988425135185</v>
      </c>
      <c r="BE2633" s="32">
        <f t="shared" ca="1" si="1407"/>
        <v>0.19691402650511783</v>
      </c>
      <c r="BF2633" s="32">
        <f t="shared" ca="1" si="1407"/>
        <v>-7.1676864620250136E-2</v>
      </c>
      <c r="BG2633" s="32">
        <f t="shared" ca="1" si="1407"/>
        <v>-1.892596822851722E-2</v>
      </c>
      <c r="BH2633" s="32">
        <f t="shared" ca="1" si="1407"/>
        <v>0.11254260704208408</v>
      </c>
      <c r="BI2633" s="50">
        <f t="shared" si="1413"/>
        <v>90</v>
      </c>
      <c r="BJ2633" s="50">
        <f t="shared" si="1411"/>
        <v>50</v>
      </c>
      <c r="BK2633" s="50">
        <f t="shared" si="1412"/>
        <v>90</v>
      </c>
      <c r="BL2633" s="32">
        <f t="shared" ca="1" si="1409"/>
        <v>0</v>
      </c>
      <c r="BM2633" s="32">
        <f t="shared" ca="1" si="1409"/>
        <v>0</v>
      </c>
      <c r="BN2633" s="32">
        <f t="shared" ca="1" si="1409"/>
        <v>0</v>
      </c>
      <c r="BO2633" s="32">
        <f t="shared" ca="1" si="1409"/>
        <v>0</v>
      </c>
      <c r="BP2633" s="54">
        <v>0</v>
      </c>
    </row>
    <row r="2634" spans="1:70" hidden="1" outlineLevel="2">
      <c r="A2634" s="53"/>
      <c r="B2634" s="44">
        <f ca="1">COUNT(B$5:OFFSET(B2634,-1,0))</f>
        <v>2537</v>
      </c>
      <c r="C2634" s="44">
        <f t="shared" ca="1" si="1400"/>
        <v>2189</v>
      </c>
      <c r="D2634" s="45">
        <f t="shared" ca="1" si="1401"/>
        <v>2269</v>
      </c>
      <c r="E2634">
        <v>0</v>
      </c>
      <c r="F2634" t="b">
        <v>0</v>
      </c>
      <c r="G2634" t="b">
        <v>0</v>
      </c>
      <c r="H2634" t="b">
        <v>0</v>
      </c>
      <c r="I2634" s="3" t="str">
        <f t="shared" ca="1" si="1392"/>
        <v>G06-All-opt Wool 90 FD 50 Meat 90</v>
      </c>
      <c r="J2634" s="16" t="str">
        <f ca="1">IF(MATCH(I2634,I$5:I2634,0)=(COUNTA(I$5:I2634)),"-","Dup")</f>
        <v>-</v>
      </c>
      <c r="K2634" s="32" t="str">
        <f t="shared" ca="1" si="1410"/>
        <v>-</v>
      </c>
      <c r="L2634" s="32" t="b">
        <f t="shared" ca="1" si="1402"/>
        <v>0</v>
      </c>
      <c r="M2634" s="32" t="b">
        <f t="shared" ca="1" si="1402"/>
        <v>1</v>
      </c>
      <c r="N2634" s="32">
        <f t="shared" ca="1" si="1402"/>
        <v>2</v>
      </c>
      <c r="O2634" s="32" t="str">
        <f t="shared" ca="1" si="1402"/>
        <v>-</v>
      </c>
      <c r="P2634" s="32" t="str">
        <f t="shared" ca="1" si="1402"/>
        <v>-</v>
      </c>
      <c r="Q2634" s="32" t="str">
        <f t="shared" ca="1" si="1402"/>
        <v>-</v>
      </c>
      <c r="R2634" s="32" t="str">
        <f t="shared" ca="1" si="1402"/>
        <v>-</v>
      </c>
      <c r="S2634" s="32" t="str">
        <f t="shared" ca="1" si="1402"/>
        <v>-</v>
      </c>
      <c r="T2634" s="32" t="str">
        <f t="shared" ca="1" si="1402"/>
        <v>-</v>
      </c>
      <c r="U2634" s="32" t="str">
        <f t="shared" ca="1" si="1402"/>
        <v>-</v>
      </c>
      <c r="V2634" s="32" t="str">
        <f t="shared" ca="1" si="1402"/>
        <v>-</v>
      </c>
      <c r="W2634" s="32" t="str">
        <f t="shared" ca="1" si="1402"/>
        <v>-</v>
      </c>
      <c r="X2634" s="32" t="str">
        <f t="shared" ca="1" si="1402"/>
        <v>-</v>
      </c>
      <c r="Y2634" s="32" t="str">
        <f t="shared" ca="1" si="1402"/>
        <v>-</v>
      </c>
      <c r="Z2634" s="32" t="str">
        <f t="shared" ca="1" si="1402"/>
        <v>-</v>
      </c>
      <c r="AA2634" s="32" t="b">
        <f t="shared" ca="1" si="1402"/>
        <v>1</v>
      </c>
      <c r="AB2634" s="32" t="b">
        <f t="shared" ca="1" si="1403"/>
        <v>0</v>
      </c>
      <c r="AC2634" s="32" t="b">
        <f t="shared" ca="1" si="1403"/>
        <v>1</v>
      </c>
      <c r="AD2634" s="32" t="b">
        <f t="shared" ca="1" si="1403"/>
        <v>1</v>
      </c>
      <c r="AE2634" s="32" t="b">
        <f t="shared" ca="1" si="1404"/>
        <v>1</v>
      </c>
      <c r="AF2634" s="32">
        <f t="shared" ca="1" si="1403"/>
        <v>0</v>
      </c>
      <c r="AG2634" s="32">
        <f t="shared" ca="1" si="1403"/>
        <v>0.4</v>
      </c>
      <c r="AH2634" s="32">
        <f t="shared" ca="1" si="1403"/>
        <v>-0.4</v>
      </c>
      <c r="AI2634" s="32" t="str">
        <f t="shared" ca="1" si="1405"/>
        <v>-</v>
      </c>
      <c r="AJ2634" s="32" t="str">
        <f t="shared" ca="1" si="1405"/>
        <v>-</v>
      </c>
      <c r="AK2634" s="32">
        <f t="shared" ca="1" si="1403"/>
        <v>0</v>
      </c>
      <c r="AL2634" s="32">
        <f t="shared" ca="1" si="1403"/>
        <v>1</v>
      </c>
      <c r="AM2634" s="32">
        <f t="shared" ca="1" si="1403"/>
        <v>-1</v>
      </c>
      <c r="AN2634" s="32">
        <f t="shared" ca="1" si="1403"/>
        <v>3.9</v>
      </c>
      <c r="AO2634" s="32" t="str">
        <f t="shared" ca="1" si="1403"/>
        <v>-</v>
      </c>
      <c r="AP2634" s="32" t="str">
        <f t="shared" ca="1" si="1403"/>
        <v>-</v>
      </c>
      <c r="AQ2634" s="32" t="b">
        <f t="shared" ca="1" si="1403"/>
        <v>1</v>
      </c>
      <c r="AR2634" s="32" t="b">
        <f t="shared" ca="1" si="1403"/>
        <v>1</v>
      </c>
      <c r="AS2634" s="32" t="str">
        <f t="shared" ca="1" si="1403"/>
        <v>-</v>
      </c>
      <c r="AT2634" s="32" t="str">
        <f t="shared" ca="1" si="1403"/>
        <v>-</v>
      </c>
      <c r="AU2634" s="32">
        <f t="shared" ca="1" si="1406"/>
        <v>9.7126436781616119E-3</v>
      </c>
      <c r="AV2634" s="32">
        <f t="shared" ca="1" si="1407"/>
        <v>58.150599999999997</v>
      </c>
      <c r="AW2634" s="32">
        <f t="shared" ca="1" si="1407"/>
        <v>0.99087231654160657</v>
      </c>
      <c r="AX2634" s="32">
        <f t="shared" ca="1" si="1407"/>
        <v>0.11417951749302646</v>
      </c>
      <c r="AY2634" s="32">
        <f t="shared" ca="1" si="1407"/>
        <v>1.0523178918155345</v>
      </c>
      <c r="AZ2634" s="32">
        <f t="shared" ca="1" si="1407"/>
        <v>0.98628820183606869</v>
      </c>
      <c r="BA2634" s="32">
        <f t="shared" ca="1" si="1407"/>
        <v>0</v>
      </c>
      <c r="BB2634" s="32">
        <f t="shared" ca="1" si="1407"/>
        <v>0</v>
      </c>
      <c r="BC2634" s="32">
        <f t="shared" ca="1" si="1407"/>
        <v>0.93181387136383464</v>
      </c>
      <c r="BD2634" s="32">
        <f t="shared" ca="1" si="1407"/>
        <v>0.37309020142840055</v>
      </c>
      <c r="BE2634" s="32">
        <f t="shared" ca="1" si="1407"/>
        <v>0.11674701407105997</v>
      </c>
      <c r="BF2634" s="32">
        <f t="shared" ca="1" si="1407"/>
        <v>4.1948115237504968E-2</v>
      </c>
      <c r="BG2634" s="32">
        <f t="shared" ca="1" si="1407"/>
        <v>-9.4407641251594399E-2</v>
      </c>
      <c r="BH2634" s="32">
        <f t="shared" ca="1" si="1407"/>
        <v>3.4110325514663975E-2</v>
      </c>
      <c r="BI2634" s="50">
        <f t="shared" si="1413"/>
        <v>90</v>
      </c>
      <c r="BJ2634" s="50">
        <f t="shared" si="1411"/>
        <v>50</v>
      </c>
      <c r="BK2634" s="50">
        <f t="shared" si="1412"/>
        <v>90</v>
      </c>
      <c r="BL2634" s="32">
        <f t="shared" ca="1" si="1409"/>
        <v>0</v>
      </c>
      <c r="BM2634" s="32">
        <f t="shared" ca="1" si="1409"/>
        <v>0</v>
      </c>
      <c r="BN2634" s="32">
        <f t="shared" ca="1" si="1409"/>
        <v>0</v>
      </c>
      <c r="BO2634" s="32">
        <f t="shared" ca="1" si="1409"/>
        <v>0</v>
      </c>
      <c r="BP2634" s="54">
        <v>0</v>
      </c>
    </row>
    <row r="2635" spans="1:70" hidden="1" outlineLevel="2">
      <c r="A2635" s="53"/>
      <c r="B2635" s="44">
        <f ca="1">COUNT(B$5:OFFSET(B2635,-1,0))</f>
        <v>2538</v>
      </c>
      <c r="C2635" s="44">
        <f t="shared" ca="1" si="1400"/>
        <v>2190</v>
      </c>
      <c r="D2635" s="45">
        <f t="shared" ca="1" si="1401"/>
        <v>2270</v>
      </c>
      <c r="E2635">
        <v>0</v>
      </c>
      <c r="F2635" t="b">
        <v>0</v>
      </c>
      <c r="G2635" t="b">
        <v>0</v>
      </c>
      <c r="H2635" t="b">
        <v>0</v>
      </c>
      <c r="I2635" s="3" t="str">
        <f t="shared" ca="1" si="1392"/>
        <v>G07-All-opt Wool 90 FD 50 Meat 90</v>
      </c>
      <c r="J2635" s="16" t="str">
        <f ca="1">IF(MATCH(I2635,I$5:I2635,0)=(COUNTA(I$5:I2635)),"-","Dup")</f>
        <v>-</v>
      </c>
      <c r="K2635" s="32" t="str">
        <f t="shared" ca="1" si="1410"/>
        <v>-</v>
      </c>
      <c r="L2635" s="32" t="b">
        <f t="shared" ca="1" si="1402"/>
        <v>0</v>
      </c>
      <c r="M2635" s="32" t="b">
        <f t="shared" ca="1" si="1402"/>
        <v>1</v>
      </c>
      <c r="N2635" s="32">
        <f t="shared" ca="1" si="1402"/>
        <v>2</v>
      </c>
      <c r="O2635" s="32" t="str">
        <f t="shared" ca="1" si="1402"/>
        <v>-</v>
      </c>
      <c r="P2635" s="32" t="str">
        <f t="shared" ca="1" si="1402"/>
        <v>-</v>
      </c>
      <c r="Q2635" s="32" t="str">
        <f t="shared" ca="1" si="1402"/>
        <v>-</v>
      </c>
      <c r="R2635" s="32" t="str">
        <f t="shared" ca="1" si="1402"/>
        <v>-</v>
      </c>
      <c r="S2635" s="32" t="str">
        <f t="shared" ca="1" si="1402"/>
        <v>-</v>
      </c>
      <c r="T2635" s="32" t="str">
        <f t="shared" ca="1" si="1402"/>
        <v>-</v>
      </c>
      <c r="U2635" s="32" t="str">
        <f t="shared" ca="1" si="1402"/>
        <v>-</v>
      </c>
      <c r="V2635" s="32" t="str">
        <f t="shared" ca="1" si="1402"/>
        <v>-</v>
      </c>
      <c r="W2635" s="32" t="str">
        <f t="shared" ca="1" si="1402"/>
        <v>-</v>
      </c>
      <c r="X2635" s="32" t="str">
        <f t="shared" ca="1" si="1402"/>
        <v>-</v>
      </c>
      <c r="Y2635" s="32" t="str">
        <f t="shared" ca="1" si="1402"/>
        <v>-</v>
      </c>
      <c r="Z2635" s="32" t="str">
        <f t="shared" ca="1" si="1402"/>
        <v>-</v>
      </c>
      <c r="AA2635" s="32" t="b">
        <f t="shared" ca="1" si="1402"/>
        <v>1</v>
      </c>
      <c r="AB2635" s="32" t="b">
        <f t="shared" ca="1" si="1403"/>
        <v>0</v>
      </c>
      <c r="AC2635" s="32" t="b">
        <f t="shared" ca="1" si="1403"/>
        <v>1</v>
      </c>
      <c r="AD2635" s="32" t="b">
        <f t="shared" ca="1" si="1403"/>
        <v>1</v>
      </c>
      <c r="AE2635" s="32" t="b">
        <f t="shared" ca="1" si="1404"/>
        <v>1</v>
      </c>
      <c r="AF2635" s="32">
        <f t="shared" ca="1" si="1403"/>
        <v>0</v>
      </c>
      <c r="AG2635" s="32">
        <f t="shared" ca="1" si="1403"/>
        <v>0.4</v>
      </c>
      <c r="AH2635" s="32">
        <f t="shared" ca="1" si="1403"/>
        <v>-0.4</v>
      </c>
      <c r="AI2635" s="32" t="str">
        <f t="shared" ca="1" si="1405"/>
        <v>-</v>
      </c>
      <c r="AJ2635" s="32" t="str">
        <f t="shared" ca="1" si="1405"/>
        <v>-</v>
      </c>
      <c r="AK2635" s="32">
        <f t="shared" ca="1" si="1403"/>
        <v>0</v>
      </c>
      <c r="AL2635" s="32">
        <f t="shared" ca="1" si="1403"/>
        <v>1</v>
      </c>
      <c r="AM2635" s="32">
        <f t="shared" ca="1" si="1403"/>
        <v>-1</v>
      </c>
      <c r="AN2635" s="32">
        <f t="shared" ca="1" si="1403"/>
        <v>3.9</v>
      </c>
      <c r="AO2635" s="32" t="str">
        <f t="shared" ca="1" si="1403"/>
        <v>-</v>
      </c>
      <c r="AP2635" s="32" t="str">
        <f t="shared" ca="1" si="1403"/>
        <v>-</v>
      </c>
      <c r="AQ2635" s="32" t="b">
        <f t="shared" ca="1" si="1403"/>
        <v>1</v>
      </c>
      <c r="AR2635" s="32" t="b">
        <f t="shared" ca="1" si="1403"/>
        <v>1</v>
      </c>
      <c r="AS2635" s="32" t="str">
        <f t="shared" ca="1" si="1403"/>
        <v>-</v>
      </c>
      <c r="AT2635" s="32" t="str">
        <f t="shared" ca="1" si="1403"/>
        <v>-</v>
      </c>
      <c r="AU2635" s="32">
        <f t="shared" ca="1" si="1406"/>
        <v>-3.6206896551715319E-3</v>
      </c>
      <c r="AV2635" s="32">
        <f t="shared" ca="1" si="1407"/>
        <v>60.44</v>
      </c>
      <c r="AW2635" s="32">
        <f t="shared" ca="1" si="1407"/>
        <v>0.94568977978009428</v>
      </c>
      <c r="AX2635" s="32">
        <f t="shared" ca="1" si="1407"/>
        <v>2.8919302952588932E-2</v>
      </c>
      <c r="AY2635" s="32">
        <f t="shared" ca="1" si="1407"/>
        <v>1.1087388559331735</v>
      </c>
      <c r="AZ2635" s="32">
        <f t="shared" ca="1" si="1407"/>
        <v>0.97038620380840335</v>
      </c>
      <c r="BA2635" s="32">
        <f t="shared" ca="1" si="1407"/>
        <v>0</v>
      </c>
      <c r="BB2635" s="32">
        <f t="shared" ca="1" si="1407"/>
        <v>0</v>
      </c>
      <c r="BC2635" s="32">
        <f t="shared" ca="1" si="1407"/>
        <v>1.0351284116171455</v>
      </c>
      <c r="BD2635" s="32">
        <f t="shared" ca="1" si="1407"/>
        <v>-0.45358902695809533</v>
      </c>
      <c r="BE2635" s="32">
        <f t="shared" ca="1" si="1407"/>
        <v>0.18276272477388902</v>
      </c>
      <c r="BF2635" s="32">
        <f t="shared" ca="1" si="1407"/>
        <v>6.5702661499773773E-2</v>
      </c>
      <c r="BG2635" s="32">
        <f t="shared" ca="1" si="1407"/>
        <v>-0.27304205844775886</v>
      </c>
      <c r="BH2635" s="32">
        <f t="shared" ca="1" si="1407"/>
        <v>-7.4223940893499596E-2</v>
      </c>
      <c r="BI2635" s="50">
        <f t="shared" si="1413"/>
        <v>90</v>
      </c>
      <c r="BJ2635" s="50">
        <f t="shared" si="1411"/>
        <v>50</v>
      </c>
      <c r="BK2635" s="50">
        <f t="shared" si="1412"/>
        <v>90</v>
      </c>
      <c r="BL2635" s="32">
        <f t="shared" ca="1" si="1409"/>
        <v>0</v>
      </c>
      <c r="BM2635" s="32">
        <f t="shared" ca="1" si="1409"/>
        <v>0</v>
      </c>
      <c r="BN2635" s="32">
        <f t="shared" ca="1" si="1409"/>
        <v>0</v>
      </c>
      <c r="BO2635" s="32">
        <f t="shared" ca="1" si="1409"/>
        <v>0</v>
      </c>
      <c r="BP2635" s="54">
        <v>0</v>
      </c>
      <c r="BR2635">
        <v>-1</v>
      </c>
    </row>
    <row r="2636" spans="1:70" hidden="1" outlineLevel="2">
      <c r="A2636" s="53"/>
      <c r="B2636" s="44">
        <f ca="1">COUNT(B$5:OFFSET(B2636,-1,0))</f>
        <v>2539</v>
      </c>
      <c r="C2636" s="44">
        <f t="shared" ca="1" si="1400"/>
        <v>2191</v>
      </c>
      <c r="D2636" s="45">
        <f t="shared" ca="1" si="1401"/>
        <v>2271</v>
      </c>
      <c r="E2636">
        <v>0</v>
      </c>
      <c r="F2636" t="b">
        <v>0</v>
      </c>
      <c r="G2636" t="b">
        <v>0</v>
      </c>
      <c r="H2636" t="b">
        <v>0</v>
      </c>
      <c r="I2636" s="3" t="str">
        <f t="shared" ca="1" si="1392"/>
        <v>G08-All-opt Wool 90 FD 50 Meat 90</v>
      </c>
      <c r="J2636" s="16" t="str">
        <f ca="1">IF(MATCH(I2636,I$5:I2636,0)=(COUNTA(I$5:I2636)),"-","Dup")</f>
        <v>-</v>
      </c>
      <c r="K2636" s="32" t="str">
        <f t="shared" ca="1" si="1410"/>
        <v>-</v>
      </c>
      <c r="L2636" s="32" t="b">
        <f t="shared" ca="1" si="1402"/>
        <v>0</v>
      </c>
      <c r="M2636" s="32" t="b">
        <f t="shared" ca="1" si="1402"/>
        <v>1</v>
      </c>
      <c r="N2636" s="32">
        <f t="shared" ca="1" si="1402"/>
        <v>2</v>
      </c>
      <c r="O2636" s="32" t="str">
        <f t="shared" ca="1" si="1402"/>
        <v>-</v>
      </c>
      <c r="P2636" s="32" t="str">
        <f t="shared" ca="1" si="1402"/>
        <v>-</v>
      </c>
      <c r="Q2636" s="32" t="str">
        <f t="shared" ca="1" si="1402"/>
        <v>-</v>
      </c>
      <c r="R2636" s="32" t="str">
        <f t="shared" ca="1" si="1402"/>
        <v>-</v>
      </c>
      <c r="S2636" s="32" t="str">
        <f t="shared" ca="1" si="1402"/>
        <v>-</v>
      </c>
      <c r="T2636" s="32" t="str">
        <f t="shared" ca="1" si="1402"/>
        <v>-</v>
      </c>
      <c r="U2636" s="32" t="str">
        <f t="shared" ca="1" si="1402"/>
        <v>-</v>
      </c>
      <c r="V2636" s="32" t="str">
        <f t="shared" ca="1" si="1402"/>
        <v>-</v>
      </c>
      <c r="W2636" s="32" t="str">
        <f t="shared" ca="1" si="1402"/>
        <v>-</v>
      </c>
      <c r="X2636" s="32" t="str">
        <f t="shared" ca="1" si="1402"/>
        <v>-</v>
      </c>
      <c r="Y2636" s="32" t="str">
        <f t="shared" ca="1" si="1402"/>
        <v>-</v>
      </c>
      <c r="Z2636" s="32" t="str">
        <f t="shared" ca="1" si="1402"/>
        <v>-</v>
      </c>
      <c r="AA2636" s="32" t="b">
        <f t="shared" ca="1" si="1402"/>
        <v>1</v>
      </c>
      <c r="AB2636" s="32" t="b">
        <f t="shared" ca="1" si="1403"/>
        <v>0</v>
      </c>
      <c r="AC2636" s="32" t="b">
        <f t="shared" ca="1" si="1403"/>
        <v>1</v>
      </c>
      <c r="AD2636" s="32" t="b">
        <f t="shared" ca="1" si="1403"/>
        <v>1</v>
      </c>
      <c r="AE2636" s="32" t="b">
        <f t="shared" ca="1" si="1404"/>
        <v>1</v>
      </c>
      <c r="AF2636" s="32">
        <f t="shared" ca="1" si="1403"/>
        <v>0</v>
      </c>
      <c r="AG2636" s="32">
        <f t="shared" ca="1" si="1403"/>
        <v>0.4</v>
      </c>
      <c r="AH2636" s="32">
        <f t="shared" ca="1" si="1403"/>
        <v>-0.4</v>
      </c>
      <c r="AI2636" s="32" t="str">
        <f t="shared" ca="1" si="1405"/>
        <v>-</v>
      </c>
      <c r="AJ2636" s="32" t="str">
        <f t="shared" ca="1" si="1405"/>
        <v>-</v>
      </c>
      <c r="AK2636" s="32">
        <f t="shared" ca="1" si="1403"/>
        <v>0</v>
      </c>
      <c r="AL2636" s="32">
        <f t="shared" ca="1" si="1403"/>
        <v>1</v>
      </c>
      <c r="AM2636" s="32">
        <f t="shared" ca="1" si="1403"/>
        <v>-1</v>
      </c>
      <c r="AN2636" s="32">
        <f t="shared" ca="1" si="1403"/>
        <v>3.9</v>
      </c>
      <c r="AO2636" s="32" t="str">
        <f t="shared" ca="1" si="1403"/>
        <v>-</v>
      </c>
      <c r="AP2636" s="32" t="str">
        <f t="shared" ca="1" si="1403"/>
        <v>-</v>
      </c>
      <c r="AQ2636" s="32" t="b">
        <f t="shared" ca="1" si="1403"/>
        <v>1</v>
      </c>
      <c r="AR2636" s="32" t="b">
        <f t="shared" ca="1" si="1403"/>
        <v>1</v>
      </c>
      <c r="AS2636" s="32" t="str">
        <f t="shared" ca="1" si="1403"/>
        <v>-</v>
      </c>
      <c r="AT2636" s="32" t="str">
        <f t="shared" ca="1" si="1403"/>
        <v>-</v>
      </c>
      <c r="AU2636" s="32">
        <f t="shared" ca="1" si="1406"/>
        <v>-0.28362068965517168</v>
      </c>
      <c r="AV2636" s="32">
        <f t="shared" ca="1" si="1407"/>
        <v>62.059800000000003</v>
      </c>
      <c r="AW2636" s="32">
        <f t="shared" ca="1" si="1407"/>
        <v>0.99614779608400872</v>
      </c>
      <c r="AX2636" s="32">
        <f t="shared" ca="1" si="1407"/>
        <v>-9.7246943621680071E-2</v>
      </c>
      <c r="AY2636" s="32">
        <f t="shared" ca="1" si="1407"/>
        <v>0.9620330013615972</v>
      </c>
      <c r="AZ2636" s="32">
        <f t="shared" ca="1" si="1407"/>
        <v>1.041379360593043</v>
      </c>
      <c r="BA2636" s="32">
        <f t="shared" ca="1" si="1407"/>
        <v>0</v>
      </c>
      <c r="BB2636" s="32">
        <f t="shared" ca="1" si="1407"/>
        <v>0</v>
      </c>
      <c r="BC2636" s="32">
        <f t="shared" ca="1" si="1407"/>
        <v>1.048220163355698</v>
      </c>
      <c r="BD2636" s="32">
        <f t="shared" ca="1" si="1407"/>
        <v>0.11286691077264166</v>
      </c>
      <c r="BE2636" s="32">
        <f t="shared" ca="1" si="1407"/>
        <v>-0.3</v>
      </c>
      <c r="BF2636" s="32">
        <f t="shared" ca="1" si="1407"/>
        <v>4.4945475792534495E-2</v>
      </c>
      <c r="BG2636" s="32">
        <f t="shared" ca="1" si="1407"/>
        <v>-0.11041523824036759</v>
      </c>
      <c r="BH2636" s="32">
        <f t="shared" ca="1" si="1407"/>
        <v>-0.18312333184770713</v>
      </c>
      <c r="BI2636" s="50">
        <f t="shared" si="1413"/>
        <v>90</v>
      </c>
      <c r="BJ2636" s="50">
        <f t="shared" si="1411"/>
        <v>50</v>
      </c>
      <c r="BK2636" s="50">
        <f t="shared" si="1412"/>
        <v>90</v>
      </c>
      <c r="BL2636" s="32">
        <f t="shared" ca="1" si="1409"/>
        <v>0</v>
      </c>
      <c r="BM2636" s="32">
        <f t="shared" ca="1" si="1409"/>
        <v>0</v>
      </c>
      <c r="BN2636" s="32">
        <f t="shared" ca="1" si="1409"/>
        <v>0</v>
      </c>
      <c r="BO2636" s="32">
        <f t="shared" ca="1" si="1409"/>
        <v>0</v>
      </c>
      <c r="BP2636" s="54">
        <v>0</v>
      </c>
    </row>
    <row r="2637" spans="1:70" hidden="1" outlineLevel="2">
      <c r="A2637" s="53"/>
      <c r="B2637" s="44">
        <f ca="1">COUNT(B$5:OFFSET(B2637,-1,0))</f>
        <v>2540</v>
      </c>
      <c r="C2637" s="44">
        <f t="shared" ca="1" si="1400"/>
        <v>2192</v>
      </c>
      <c r="D2637" s="45">
        <f t="shared" ca="1" si="1401"/>
        <v>2272</v>
      </c>
      <c r="E2637">
        <v>0</v>
      </c>
      <c r="F2637" t="b">
        <v>0</v>
      </c>
      <c r="G2637" t="b">
        <v>0</v>
      </c>
      <c r="H2637" t="b">
        <v>0</v>
      </c>
      <c r="I2637" s="3" t="str">
        <f t="shared" ca="1" si="1392"/>
        <v>G09-All-opt Wool 90 FD 50 Meat 90</v>
      </c>
      <c r="J2637" s="16" t="str">
        <f ca="1">IF(MATCH(I2637,I$5:I2637,0)=(COUNTA(I$5:I2637)),"-","Dup")</f>
        <v>-</v>
      </c>
      <c r="K2637" s="32" t="str">
        <f t="shared" ca="1" si="1410"/>
        <v>-</v>
      </c>
      <c r="L2637" s="32" t="b">
        <f t="shared" ca="1" si="1402"/>
        <v>0</v>
      </c>
      <c r="M2637" s="32" t="b">
        <f t="shared" ca="1" si="1402"/>
        <v>1</v>
      </c>
      <c r="N2637" s="32">
        <f t="shared" ca="1" si="1402"/>
        <v>2</v>
      </c>
      <c r="O2637" s="32" t="str">
        <f t="shared" ca="1" si="1402"/>
        <v>-</v>
      </c>
      <c r="P2637" s="32" t="str">
        <f t="shared" ca="1" si="1402"/>
        <v>-</v>
      </c>
      <c r="Q2637" s="32" t="str">
        <f t="shared" ca="1" si="1402"/>
        <v>-</v>
      </c>
      <c r="R2637" s="32" t="str">
        <f t="shared" ca="1" si="1402"/>
        <v>-</v>
      </c>
      <c r="S2637" s="32" t="str">
        <f t="shared" ca="1" si="1402"/>
        <v>-</v>
      </c>
      <c r="T2637" s="32" t="str">
        <f t="shared" ca="1" si="1402"/>
        <v>-</v>
      </c>
      <c r="U2637" s="32" t="str">
        <f t="shared" ca="1" si="1402"/>
        <v>-</v>
      </c>
      <c r="V2637" s="32" t="str">
        <f t="shared" ca="1" si="1402"/>
        <v>-</v>
      </c>
      <c r="W2637" s="32" t="str">
        <f t="shared" ca="1" si="1402"/>
        <v>-</v>
      </c>
      <c r="X2637" s="32" t="str">
        <f t="shared" ca="1" si="1402"/>
        <v>-</v>
      </c>
      <c r="Y2637" s="32" t="str">
        <f t="shared" ca="1" si="1402"/>
        <v>-</v>
      </c>
      <c r="Z2637" s="32" t="str">
        <f t="shared" ca="1" si="1402"/>
        <v>-</v>
      </c>
      <c r="AA2637" s="32" t="b">
        <f t="shared" ca="1" si="1402"/>
        <v>1</v>
      </c>
      <c r="AB2637" s="32" t="b">
        <f t="shared" ca="1" si="1403"/>
        <v>0</v>
      </c>
      <c r="AC2637" s="32" t="b">
        <f t="shared" ca="1" si="1403"/>
        <v>1</v>
      </c>
      <c r="AD2637" s="32" t="b">
        <f t="shared" ca="1" si="1403"/>
        <v>1</v>
      </c>
      <c r="AE2637" s="32" t="b">
        <f t="shared" ca="1" si="1404"/>
        <v>1</v>
      </c>
      <c r="AF2637" s="32">
        <f t="shared" ca="1" si="1403"/>
        <v>0</v>
      </c>
      <c r="AG2637" s="32">
        <f t="shared" ca="1" si="1403"/>
        <v>0.4</v>
      </c>
      <c r="AH2637" s="32">
        <f t="shared" ca="1" si="1403"/>
        <v>-0.4</v>
      </c>
      <c r="AI2637" s="32" t="str">
        <f t="shared" ca="1" si="1405"/>
        <v>-</v>
      </c>
      <c r="AJ2637" s="32" t="str">
        <f t="shared" ca="1" si="1405"/>
        <v>-</v>
      </c>
      <c r="AK2637" s="32">
        <f t="shared" ca="1" si="1403"/>
        <v>0</v>
      </c>
      <c r="AL2637" s="32">
        <f t="shared" ca="1" si="1403"/>
        <v>1</v>
      </c>
      <c r="AM2637" s="32">
        <f t="shared" ca="1" si="1403"/>
        <v>-1</v>
      </c>
      <c r="AN2637" s="32">
        <f t="shared" ca="1" si="1403"/>
        <v>3.9</v>
      </c>
      <c r="AO2637" s="32" t="str">
        <f t="shared" ca="1" si="1403"/>
        <v>-</v>
      </c>
      <c r="AP2637" s="32" t="str">
        <f t="shared" ca="1" si="1403"/>
        <v>-</v>
      </c>
      <c r="AQ2637" s="32" t="b">
        <f t="shared" ca="1" si="1403"/>
        <v>1</v>
      </c>
      <c r="AR2637" s="32" t="b">
        <f t="shared" ca="1" si="1403"/>
        <v>1</v>
      </c>
      <c r="AS2637" s="32" t="str">
        <f t="shared" ca="1" si="1403"/>
        <v>-</v>
      </c>
      <c r="AT2637" s="32" t="str">
        <f t="shared" ca="1" si="1403"/>
        <v>-</v>
      </c>
      <c r="AU2637" s="32">
        <f t="shared" ca="1" si="1406"/>
        <v>-9.3620689655171674E-2</v>
      </c>
      <c r="AV2637" s="32">
        <f t="shared" ca="1" si="1407"/>
        <v>61.930900000000001</v>
      </c>
      <c r="AW2637" s="32">
        <f t="shared" ca="1" si="1407"/>
        <v>0.96873644136789827</v>
      </c>
      <c r="AX2637" s="32">
        <f t="shared" ca="1" si="1407"/>
        <v>0.22078311330254441</v>
      </c>
      <c r="AY2637" s="32">
        <f t="shared" ca="1" si="1407"/>
        <v>1.1040583817830112</v>
      </c>
      <c r="AZ2637" s="32">
        <f t="shared" ca="1" si="1407"/>
        <v>1.0243562344304207</v>
      </c>
      <c r="BA2637" s="32">
        <f t="shared" ca="1" si="1407"/>
        <v>0</v>
      </c>
      <c r="BB2637" s="32">
        <f t="shared" ca="1" si="1407"/>
        <v>0</v>
      </c>
      <c r="BC2637" s="32">
        <f t="shared" ca="1" si="1407"/>
        <v>0.99927509596717135</v>
      </c>
      <c r="BD2637" s="32">
        <f t="shared" ca="1" si="1407"/>
        <v>0.57593554248647649</v>
      </c>
      <c r="BE2637" s="32">
        <f t="shared" ca="1" si="1407"/>
        <v>8.0425625173636495E-2</v>
      </c>
      <c r="BF2637" s="32">
        <f t="shared" ca="1" si="1407"/>
        <v>7.0557156025908618E-2</v>
      </c>
      <c r="BG2637" s="32">
        <f t="shared" ca="1" si="1407"/>
        <v>-0.40992331154067863</v>
      </c>
      <c r="BH2637" s="32">
        <f t="shared" ca="1" si="1407"/>
        <v>-0.17911308681304572</v>
      </c>
      <c r="BI2637" s="50">
        <f t="shared" si="1413"/>
        <v>90</v>
      </c>
      <c r="BJ2637" s="50">
        <f t="shared" si="1411"/>
        <v>50</v>
      </c>
      <c r="BK2637" s="50">
        <f t="shared" si="1412"/>
        <v>90</v>
      </c>
      <c r="BL2637" s="32">
        <f t="shared" ca="1" si="1409"/>
        <v>0</v>
      </c>
      <c r="BM2637" s="32">
        <f t="shared" ca="1" si="1409"/>
        <v>0</v>
      </c>
      <c r="BN2637" s="32">
        <f t="shared" ca="1" si="1409"/>
        <v>0</v>
      </c>
      <c r="BO2637" s="32">
        <f t="shared" ca="1" si="1409"/>
        <v>0</v>
      </c>
      <c r="BP2637" s="54">
        <v>0</v>
      </c>
    </row>
    <row r="2638" spans="1:70" hidden="1" outlineLevel="2">
      <c r="A2638" s="53"/>
      <c r="B2638" s="44">
        <f ca="1">COUNT(B$5:OFFSET(B2638,-1,0))</f>
        <v>2541</v>
      </c>
      <c r="C2638" s="44">
        <f t="shared" ca="1" si="1400"/>
        <v>2193</v>
      </c>
      <c r="D2638" s="45">
        <f t="shared" ca="1" si="1401"/>
        <v>2273</v>
      </c>
      <c r="E2638">
        <v>0</v>
      </c>
      <c r="F2638" t="b">
        <v>0</v>
      </c>
      <c r="G2638" t="b">
        <v>0</v>
      </c>
      <c r="H2638" t="b">
        <v>0</v>
      </c>
      <c r="I2638" s="3" t="str">
        <f t="shared" ca="1" si="1392"/>
        <v>G10-All-opt Wool 90 FD 50 Meat 90</v>
      </c>
      <c r="J2638" s="16" t="str">
        <f ca="1">IF(MATCH(I2638,I$5:I2638,0)=(COUNTA(I$5:I2638)),"-","Dup")</f>
        <v>-</v>
      </c>
      <c r="K2638" s="32" t="str">
        <f t="shared" ca="1" si="1410"/>
        <v>-</v>
      </c>
      <c r="L2638" s="32" t="b">
        <f t="shared" ca="1" si="1402"/>
        <v>0</v>
      </c>
      <c r="M2638" s="32" t="b">
        <f t="shared" ca="1" si="1402"/>
        <v>1</v>
      </c>
      <c r="N2638" s="32">
        <f t="shared" ca="1" si="1402"/>
        <v>2</v>
      </c>
      <c r="O2638" s="32" t="str">
        <f t="shared" ca="1" si="1402"/>
        <v>-</v>
      </c>
      <c r="P2638" s="32" t="str">
        <f t="shared" ca="1" si="1402"/>
        <v>-</v>
      </c>
      <c r="Q2638" s="32" t="str">
        <f t="shared" ca="1" si="1402"/>
        <v>-</v>
      </c>
      <c r="R2638" s="32" t="str">
        <f t="shared" ca="1" si="1402"/>
        <v>-</v>
      </c>
      <c r="S2638" s="32" t="str">
        <f t="shared" ca="1" si="1402"/>
        <v>-</v>
      </c>
      <c r="T2638" s="32" t="str">
        <f t="shared" ca="1" si="1402"/>
        <v>-</v>
      </c>
      <c r="U2638" s="32" t="str">
        <f t="shared" ca="1" si="1402"/>
        <v>-</v>
      </c>
      <c r="V2638" s="32" t="str">
        <f t="shared" ca="1" si="1402"/>
        <v>-</v>
      </c>
      <c r="W2638" s="32" t="str">
        <f t="shared" ca="1" si="1402"/>
        <v>-</v>
      </c>
      <c r="X2638" s="32" t="str">
        <f t="shared" ca="1" si="1402"/>
        <v>-</v>
      </c>
      <c r="Y2638" s="32" t="str">
        <f t="shared" ca="1" si="1402"/>
        <v>-</v>
      </c>
      <c r="Z2638" s="32" t="str">
        <f t="shared" ca="1" si="1402"/>
        <v>-</v>
      </c>
      <c r="AA2638" s="32" t="b">
        <f t="shared" ca="1" si="1402"/>
        <v>1</v>
      </c>
      <c r="AB2638" s="32" t="b">
        <f t="shared" ca="1" si="1403"/>
        <v>0</v>
      </c>
      <c r="AC2638" s="32" t="b">
        <f t="shared" ca="1" si="1403"/>
        <v>1</v>
      </c>
      <c r="AD2638" s="32" t="b">
        <f t="shared" ca="1" si="1403"/>
        <v>1</v>
      </c>
      <c r="AE2638" s="32" t="b">
        <f t="shared" ca="1" si="1404"/>
        <v>1</v>
      </c>
      <c r="AF2638" s="32">
        <f t="shared" ca="1" si="1403"/>
        <v>0</v>
      </c>
      <c r="AG2638" s="32">
        <f t="shared" ca="1" si="1403"/>
        <v>0.4</v>
      </c>
      <c r="AH2638" s="32">
        <f t="shared" ca="1" si="1403"/>
        <v>-0.4</v>
      </c>
      <c r="AI2638" s="32" t="str">
        <f t="shared" ca="1" si="1405"/>
        <v>-</v>
      </c>
      <c r="AJ2638" s="32" t="str">
        <f t="shared" ca="1" si="1405"/>
        <v>-</v>
      </c>
      <c r="AK2638" s="32">
        <f t="shared" ca="1" si="1403"/>
        <v>0</v>
      </c>
      <c r="AL2638" s="32">
        <f t="shared" ca="1" si="1403"/>
        <v>1</v>
      </c>
      <c r="AM2638" s="32">
        <f t="shared" ca="1" si="1403"/>
        <v>-1</v>
      </c>
      <c r="AN2638" s="32">
        <f t="shared" ca="1" si="1403"/>
        <v>3.9</v>
      </c>
      <c r="AO2638" s="32" t="str">
        <f t="shared" ca="1" si="1403"/>
        <v>-</v>
      </c>
      <c r="AP2638" s="32" t="str">
        <f t="shared" ca="1" si="1403"/>
        <v>-</v>
      </c>
      <c r="AQ2638" s="32" t="b">
        <f t="shared" ca="1" si="1403"/>
        <v>1</v>
      </c>
      <c r="AR2638" s="32" t="b">
        <f t="shared" ca="1" si="1403"/>
        <v>1</v>
      </c>
      <c r="AS2638" s="32" t="str">
        <f t="shared" ca="1" si="1403"/>
        <v>-</v>
      </c>
      <c r="AT2638" s="32" t="str">
        <f t="shared" ca="1" si="1403"/>
        <v>-</v>
      </c>
      <c r="AU2638" s="32">
        <f t="shared" ca="1" si="1406"/>
        <v>-0.17028735632183853</v>
      </c>
      <c r="AV2638" s="32">
        <f t="shared" ca="1" si="1407"/>
        <v>58.879199999999997</v>
      </c>
      <c r="AW2638" s="32">
        <f t="shared" ca="1" si="1407"/>
        <v>0.94985527754166732</v>
      </c>
      <c r="AX2638" s="32">
        <f t="shared" ca="1" si="1407"/>
        <v>-6.1966615326020102E-3</v>
      </c>
      <c r="AY2638" s="32">
        <f t="shared" ca="1" si="1407"/>
        <v>0.98336847028735475</v>
      </c>
      <c r="AZ2638" s="32">
        <f t="shared" ca="1" si="1407"/>
        <v>0.98403823330215134</v>
      </c>
      <c r="BA2638" s="32">
        <f t="shared" ca="1" si="1407"/>
        <v>0</v>
      </c>
      <c r="BB2638" s="32">
        <f t="shared" ca="1" si="1407"/>
        <v>0</v>
      </c>
      <c r="BC2638" s="32">
        <f t="shared" ca="1" si="1407"/>
        <v>0.90471431809367153</v>
      </c>
      <c r="BD2638" s="32">
        <f t="shared" ca="1" si="1407"/>
        <v>-0.5652048418772182</v>
      </c>
      <c r="BE2638" s="32">
        <f t="shared" ca="1" si="1407"/>
        <v>-1.6956836541707487E-2</v>
      </c>
      <c r="BF2638" s="32">
        <f t="shared" ca="1" si="1407"/>
        <v>0.10339666319975782</v>
      </c>
      <c r="BG2638" s="32">
        <f t="shared" ca="1" si="1407"/>
        <v>-0.19060384000964881</v>
      </c>
      <c r="BH2638" s="32">
        <f t="shared" ca="1" si="1407"/>
        <v>-7.3698097191067125E-2</v>
      </c>
      <c r="BI2638" s="50">
        <f t="shared" si="1413"/>
        <v>90</v>
      </c>
      <c r="BJ2638" s="50">
        <f t="shared" si="1411"/>
        <v>50</v>
      </c>
      <c r="BK2638" s="50">
        <f t="shared" si="1412"/>
        <v>90</v>
      </c>
      <c r="BL2638" s="32">
        <f t="shared" ca="1" si="1409"/>
        <v>0</v>
      </c>
      <c r="BM2638" s="32">
        <f t="shared" ca="1" si="1409"/>
        <v>0</v>
      </c>
      <c r="BN2638" s="32">
        <f t="shared" ca="1" si="1409"/>
        <v>0</v>
      </c>
      <c r="BO2638" s="32">
        <f t="shared" ca="1" si="1409"/>
        <v>0</v>
      </c>
      <c r="BP2638" s="54">
        <v>0</v>
      </c>
    </row>
    <row r="2639" spans="1:70" hidden="1" outlineLevel="2">
      <c r="A2639" s="53"/>
      <c r="B2639" s="44">
        <f ca="1">COUNT(B$5:OFFSET(B2639,-1,0))</f>
        <v>2542</v>
      </c>
      <c r="C2639" s="44">
        <f t="shared" ca="1" si="1400"/>
        <v>2194</v>
      </c>
      <c r="D2639" s="45">
        <f t="shared" ca="1" si="1401"/>
        <v>2274</v>
      </c>
      <c r="E2639">
        <v>0</v>
      </c>
      <c r="F2639" t="b">
        <v>0</v>
      </c>
      <c r="G2639" t="b">
        <v>0</v>
      </c>
      <c r="H2639" t="b">
        <v>0</v>
      </c>
      <c r="I2639" s="3" t="str">
        <f t="shared" ca="1" si="1392"/>
        <v>G11-All-opt Wool 90 FD 50 Meat 90</v>
      </c>
      <c r="J2639" s="16" t="str">
        <f ca="1">IF(MATCH(I2639,I$5:I2639,0)=(COUNTA(I$5:I2639)),"-","Dup")</f>
        <v>-</v>
      </c>
      <c r="K2639" s="32" t="str">
        <f t="shared" ca="1" si="1410"/>
        <v>-</v>
      </c>
      <c r="L2639" s="32" t="b">
        <f t="shared" ca="1" si="1402"/>
        <v>0</v>
      </c>
      <c r="M2639" s="32" t="b">
        <f t="shared" ca="1" si="1402"/>
        <v>1</v>
      </c>
      <c r="N2639" s="32">
        <f t="shared" ca="1" si="1402"/>
        <v>2</v>
      </c>
      <c r="O2639" s="32" t="str">
        <f t="shared" ca="1" si="1402"/>
        <v>-</v>
      </c>
      <c r="P2639" s="32" t="str">
        <f t="shared" ca="1" si="1402"/>
        <v>-</v>
      </c>
      <c r="Q2639" s="32" t="str">
        <f t="shared" ca="1" si="1402"/>
        <v>-</v>
      </c>
      <c r="R2639" s="32" t="str">
        <f t="shared" ca="1" si="1402"/>
        <v>-</v>
      </c>
      <c r="S2639" s="32" t="str">
        <f t="shared" ca="1" si="1402"/>
        <v>-</v>
      </c>
      <c r="T2639" s="32" t="str">
        <f t="shared" ca="1" si="1402"/>
        <v>-</v>
      </c>
      <c r="U2639" s="32" t="str">
        <f t="shared" ca="1" si="1402"/>
        <v>-</v>
      </c>
      <c r="V2639" s="32" t="str">
        <f t="shared" ca="1" si="1402"/>
        <v>-</v>
      </c>
      <c r="W2639" s="32" t="str">
        <f t="shared" ca="1" si="1402"/>
        <v>-</v>
      </c>
      <c r="X2639" s="32" t="str">
        <f t="shared" ca="1" si="1402"/>
        <v>-</v>
      </c>
      <c r="Y2639" s="32" t="str">
        <f t="shared" ca="1" si="1402"/>
        <v>-</v>
      </c>
      <c r="Z2639" s="32" t="str">
        <f t="shared" ca="1" si="1402"/>
        <v>-</v>
      </c>
      <c r="AA2639" s="32" t="b">
        <f t="shared" ca="1" si="1402"/>
        <v>1</v>
      </c>
      <c r="AB2639" s="32" t="b">
        <f t="shared" ca="1" si="1403"/>
        <v>0</v>
      </c>
      <c r="AC2639" s="32" t="b">
        <f t="shared" ca="1" si="1403"/>
        <v>1</v>
      </c>
      <c r="AD2639" s="32" t="b">
        <f t="shared" ca="1" si="1403"/>
        <v>1</v>
      </c>
      <c r="AE2639" s="32" t="b">
        <f t="shared" ca="1" si="1404"/>
        <v>1</v>
      </c>
      <c r="AF2639" s="32">
        <f t="shared" ca="1" si="1403"/>
        <v>0</v>
      </c>
      <c r="AG2639" s="32">
        <f t="shared" ca="1" si="1403"/>
        <v>0.4</v>
      </c>
      <c r="AH2639" s="32">
        <f t="shared" ca="1" si="1403"/>
        <v>-0.4</v>
      </c>
      <c r="AI2639" s="32" t="str">
        <f t="shared" ca="1" si="1405"/>
        <v>-</v>
      </c>
      <c r="AJ2639" s="32" t="str">
        <f t="shared" ca="1" si="1405"/>
        <v>-</v>
      </c>
      <c r="AK2639" s="32">
        <f t="shared" ca="1" si="1403"/>
        <v>0</v>
      </c>
      <c r="AL2639" s="32">
        <f t="shared" ca="1" si="1403"/>
        <v>1</v>
      </c>
      <c r="AM2639" s="32">
        <f t="shared" ca="1" si="1403"/>
        <v>-1</v>
      </c>
      <c r="AN2639" s="32">
        <f t="shared" ca="1" si="1403"/>
        <v>3.9</v>
      </c>
      <c r="AO2639" s="32" t="str">
        <f t="shared" ca="1" si="1403"/>
        <v>-</v>
      </c>
      <c r="AP2639" s="32" t="str">
        <f t="shared" ca="1" si="1403"/>
        <v>-</v>
      </c>
      <c r="AQ2639" s="32" t="b">
        <f t="shared" ca="1" si="1403"/>
        <v>1</v>
      </c>
      <c r="AR2639" s="32" t="b">
        <f t="shared" ca="1" si="1403"/>
        <v>1</v>
      </c>
      <c r="AS2639" s="32" t="str">
        <f t="shared" ca="1" si="1403"/>
        <v>-</v>
      </c>
      <c r="AT2639" s="32" t="str">
        <f t="shared" ca="1" si="1403"/>
        <v>-</v>
      </c>
      <c r="AU2639" s="32">
        <f t="shared" ca="1" si="1406"/>
        <v>-3.0287356321838529E-2</v>
      </c>
      <c r="AV2639" s="32">
        <f t="shared" ca="1" si="1407"/>
        <v>62.233199999999997</v>
      </c>
      <c r="AW2639" s="32">
        <f t="shared" ca="1" si="1407"/>
        <v>0.92306129391731828</v>
      </c>
      <c r="AX2639" s="32">
        <f t="shared" ca="1" si="1407"/>
        <v>6.4216310430558865E-2</v>
      </c>
      <c r="AY2639" s="32">
        <f t="shared" ca="1" si="1407"/>
        <v>1.1675581731866798</v>
      </c>
      <c r="AZ2639" s="32">
        <f t="shared" ca="1" si="1407"/>
        <v>0.97003125234111232</v>
      </c>
      <c r="BA2639" s="32">
        <f t="shared" ca="1" si="1407"/>
        <v>0</v>
      </c>
      <c r="BB2639" s="32">
        <f t="shared" ca="1" si="1407"/>
        <v>0</v>
      </c>
      <c r="BC2639" s="32">
        <f t="shared" ca="1" si="1407"/>
        <v>1.053621956151308</v>
      </c>
      <c r="BD2639" s="32">
        <f t="shared" ca="1" si="1407"/>
        <v>0.12924378681270454</v>
      </c>
      <c r="BE2639" s="32">
        <f t="shared" ca="1" si="1407"/>
        <v>-0.13892800893072876</v>
      </c>
      <c r="BF2639" s="32">
        <f t="shared" ca="1" si="1407"/>
        <v>-6.1873027048285678E-2</v>
      </c>
      <c r="BG2639" s="32">
        <f t="shared" ca="1" si="1407"/>
        <v>0.22475633487585434</v>
      </c>
      <c r="BH2639" s="32">
        <f t="shared" ca="1" si="1407"/>
        <v>-0.16092310912423591</v>
      </c>
      <c r="BI2639" s="50">
        <f t="shared" si="1413"/>
        <v>90</v>
      </c>
      <c r="BJ2639" s="50">
        <f t="shared" si="1411"/>
        <v>50</v>
      </c>
      <c r="BK2639" s="50">
        <f t="shared" si="1412"/>
        <v>90</v>
      </c>
      <c r="BL2639" s="32">
        <f t="shared" ca="1" si="1409"/>
        <v>0</v>
      </c>
      <c r="BM2639" s="32">
        <f t="shared" ca="1" si="1409"/>
        <v>0</v>
      </c>
      <c r="BN2639" s="32">
        <f t="shared" ca="1" si="1409"/>
        <v>0</v>
      </c>
      <c r="BO2639" s="32">
        <f t="shared" ca="1" si="1409"/>
        <v>0</v>
      </c>
      <c r="BP2639" s="54">
        <v>0</v>
      </c>
    </row>
    <row r="2640" spans="1:70" hidden="1" outlineLevel="2">
      <c r="A2640" s="53"/>
      <c r="B2640" s="44">
        <f ca="1">COUNT(B$5:OFFSET(B2640,-1,0))</f>
        <v>2543</v>
      </c>
      <c r="C2640" s="44">
        <f t="shared" ca="1" si="1400"/>
        <v>2195</v>
      </c>
      <c r="D2640" s="45">
        <f t="shared" ca="1" si="1401"/>
        <v>2275</v>
      </c>
      <c r="E2640">
        <v>0</v>
      </c>
      <c r="F2640" t="b">
        <v>0</v>
      </c>
      <c r="G2640" t="b">
        <v>0</v>
      </c>
      <c r="H2640" t="b">
        <v>0</v>
      </c>
      <c r="I2640" s="3" t="str">
        <f t="shared" ca="1" si="1392"/>
        <v>G12-All-opt Wool 90 FD 50 Meat 90</v>
      </c>
      <c r="J2640" s="16" t="str">
        <f ca="1">IF(MATCH(I2640,I$5:I2640,0)=(COUNTA(I$5:I2640)),"-","Dup")</f>
        <v>-</v>
      </c>
      <c r="K2640" s="32" t="str">
        <f t="shared" ca="1" si="1410"/>
        <v>-</v>
      </c>
      <c r="L2640" s="32" t="b">
        <f t="shared" ca="1" si="1402"/>
        <v>0</v>
      </c>
      <c r="M2640" s="32" t="b">
        <f t="shared" ca="1" si="1402"/>
        <v>1</v>
      </c>
      <c r="N2640" s="32">
        <f t="shared" ca="1" si="1402"/>
        <v>2</v>
      </c>
      <c r="O2640" s="32" t="str">
        <f t="shared" ca="1" si="1402"/>
        <v>-</v>
      </c>
      <c r="P2640" s="32" t="str">
        <f t="shared" ca="1" si="1402"/>
        <v>-</v>
      </c>
      <c r="Q2640" s="32" t="str">
        <f t="shared" ca="1" si="1402"/>
        <v>-</v>
      </c>
      <c r="R2640" s="32" t="str">
        <f t="shared" ca="1" si="1402"/>
        <v>-</v>
      </c>
      <c r="S2640" s="32" t="str">
        <f t="shared" ca="1" si="1402"/>
        <v>-</v>
      </c>
      <c r="T2640" s="32" t="str">
        <f t="shared" ca="1" si="1402"/>
        <v>-</v>
      </c>
      <c r="U2640" s="32" t="str">
        <f t="shared" ca="1" si="1402"/>
        <v>-</v>
      </c>
      <c r="V2640" s="32" t="str">
        <f t="shared" ca="1" si="1402"/>
        <v>-</v>
      </c>
      <c r="W2640" s="32" t="str">
        <f t="shared" ca="1" si="1402"/>
        <v>-</v>
      </c>
      <c r="X2640" s="32" t="str">
        <f t="shared" ca="1" si="1402"/>
        <v>-</v>
      </c>
      <c r="Y2640" s="32" t="str">
        <f t="shared" ca="1" si="1402"/>
        <v>-</v>
      </c>
      <c r="Z2640" s="32" t="str">
        <f t="shared" ca="1" si="1402"/>
        <v>-</v>
      </c>
      <c r="AA2640" s="32" t="b">
        <f t="shared" ca="1" si="1402"/>
        <v>1</v>
      </c>
      <c r="AB2640" s="32" t="b">
        <f t="shared" ca="1" si="1403"/>
        <v>0</v>
      </c>
      <c r="AC2640" s="32" t="b">
        <f t="shared" ca="1" si="1403"/>
        <v>1</v>
      </c>
      <c r="AD2640" s="32" t="b">
        <f t="shared" ca="1" si="1403"/>
        <v>1</v>
      </c>
      <c r="AE2640" s="32" t="b">
        <f t="shared" ca="1" si="1404"/>
        <v>1</v>
      </c>
      <c r="AF2640" s="32">
        <f t="shared" ca="1" si="1403"/>
        <v>0</v>
      </c>
      <c r="AG2640" s="32">
        <f t="shared" ca="1" si="1403"/>
        <v>0.4</v>
      </c>
      <c r="AH2640" s="32">
        <f t="shared" ca="1" si="1403"/>
        <v>-0.4</v>
      </c>
      <c r="AI2640" s="32" t="str">
        <f t="shared" ca="1" si="1405"/>
        <v>-</v>
      </c>
      <c r="AJ2640" s="32" t="str">
        <f t="shared" ca="1" si="1405"/>
        <v>-</v>
      </c>
      <c r="AK2640" s="32">
        <f t="shared" ca="1" si="1403"/>
        <v>0</v>
      </c>
      <c r="AL2640" s="32">
        <f t="shared" ca="1" si="1403"/>
        <v>1</v>
      </c>
      <c r="AM2640" s="32">
        <f t="shared" ca="1" si="1403"/>
        <v>-1</v>
      </c>
      <c r="AN2640" s="32">
        <f t="shared" ca="1" si="1403"/>
        <v>3.9</v>
      </c>
      <c r="AO2640" s="32" t="str">
        <f t="shared" ca="1" si="1403"/>
        <v>-</v>
      </c>
      <c r="AP2640" s="32" t="str">
        <f t="shared" ca="1" si="1403"/>
        <v>-</v>
      </c>
      <c r="AQ2640" s="32" t="b">
        <f t="shared" ca="1" si="1403"/>
        <v>1</v>
      </c>
      <c r="AR2640" s="32" t="b">
        <f t="shared" ca="1" si="1403"/>
        <v>1</v>
      </c>
      <c r="AS2640" s="32" t="str">
        <f t="shared" ca="1" si="1403"/>
        <v>-</v>
      </c>
      <c r="AT2640" s="32" t="str">
        <f t="shared" ca="1" si="1403"/>
        <v>-</v>
      </c>
      <c r="AU2640" s="32">
        <f t="shared" ca="1" si="1406"/>
        <v>-0.16695402298850509</v>
      </c>
      <c r="AV2640" s="32">
        <f t="shared" ca="1" si="1407"/>
        <v>55.779899999999998</v>
      </c>
      <c r="AW2640" s="32">
        <f t="shared" ca="1" si="1407"/>
        <v>1.0175550066655832</v>
      </c>
      <c r="AX2640" s="32">
        <f t="shared" ca="1" si="1407"/>
        <v>0.20865921683735489</v>
      </c>
      <c r="AY2640" s="32">
        <f t="shared" ca="1" si="1407"/>
        <v>1.0715647722358257</v>
      </c>
      <c r="AZ2640" s="32">
        <f t="shared" ca="1" si="1407"/>
        <v>0.95997812359071444</v>
      </c>
      <c r="BA2640" s="32">
        <f t="shared" ca="1" si="1407"/>
        <v>0</v>
      </c>
      <c r="BB2640" s="32">
        <f t="shared" ca="1" si="1407"/>
        <v>0</v>
      </c>
      <c r="BC2640" s="32">
        <f t="shared" ca="1" si="1407"/>
        <v>0.94431181613154647</v>
      </c>
      <c r="BD2640" s="32">
        <f t="shared" ca="1" si="1407"/>
        <v>0.8180439230161376</v>
      </c>
      <c r="BE2640" s="32">
        <f t="shared" ca="1" si="1407"/>
        <v>-0.3</v>
      </c>
      <c r="BF2640" s="32">
        <f t="shared" ca="1" si="1407"/>
        <v>-2.9010391818722336E-2</v>
      </c>
      <c r="BG2640" s="32">
        <f t="shared" ca="1" si="1407"/>
        <v>-0.18597471622128836</v>
      </c>
      <c r="BH2640" s="32">
        <f t="shared" ca="1" si="1407"/>
        <v>0.10194892366285013</v>
      </c>
      <c r="BI2640" s="50">
        <f t="shared" si="1413"/>
        <v>90</v>
      </c>
      <c r="BJ2640" s="50">
        <f t="shared" si="1411"/>
        <v>50</v>
      </c>
      <c r="BK2640" s="50">
        <f t="shared" si="1412"/>
        <v>90</v>
      </c>
      <c r="BL2640" s="32">
        <f t="shared" ca="1" si="1409"/>
        <v>0</v>
      </c>
      <c r="BM2640" s="32">
        <f t="shared" ca="1" si="1409"/>
        <v>0</v>
      </c>
      <c r="BN2640" s="32">
        <f t="shared" ca="1" si="1409"/>
        <v>0</v>
      </c>
      <c r="BO2640" s="32">
        <f t="shared" ca="1" si="1409"/>
        <v>0</v>
      </c>
      <c r="BP2640" s="54">
        <v>0</v>
      </c>
    </row>
    <row r="2641" spans="1:68" hidden="1" outlineLevel="2">
      <c r="A2641" s="53"/>
      <c r="B2641" s="44">
        <f ca="1">COUNT(B$5:OFFSET(B2641,-1,0))</f>
        <v>2544</v>
      </c>
      <c r="C2641" s="44">
        <f t="shared" ca="1" si="1400"/>
        <v>2196</v>
      </c>
      <c r="D2641" s="45">
        <f t="shared" ca="1" si="1401"/>
        <v>2276</v>
      </c>
      <c r="E2641">
        <v>0</v>
      </c>
      <c r="F2641" t="b">
        <v>0</v>
      </c>
      <c r="G2641" t="b">
        <v>0</v>
      </c>
      <c r="H2641" t="b">
        <v>0</v>
      </c>
      <c r="I2641" s="3" t="str">
        <f t="shared" ca="1" si="1392"/>
        <v>G13-All-opt Wool 90 FD 50 Meat 90</v>
      </c>
      <c r="J2641" s="16" t="str">
        <f ca="1">IF(MATCH(I2641,I$5:I2641,0)=(COUNTA(I$5:I2641)),"-","Dup")</f>
        <v>-</v>
      </c>
      <c r="K2641" s="32" t="str">
        <f t="shared" ca="1" si="1410"/>
        <v>-</v>
      </c>
      <c r="L2641" s="32" t="b">
        <f t="shared" ca="1" si="1402"/>
        <v>0</v>
      </c>
      <c r="M2641" s="32" t="b">
        <f t="shared" ca="1" si="1402"/>
        <v>1</v>
      </c>
      <c r="N2641" s="32">
        <f t="shared" ca="1" si="1402"/>
        <v>2</v>
      </c>
      <c r="O2641" s="32" t="str">
        <f t="shared" ca="1" si="1402"/>
        <v>-</v>
      </c>
      <c r="P2641" s="32" t="str">
        <f t="shared" ca="1" si="1402"/>
        <v>-</v>
      </c>
      <c r="Q2641" s="32" t="str">
        <f t="shared" ca="1" si="1402"/>
        <v>-</v>
      </c>
      <c r="R2641" s="32" t="str">
        <f t="shared" ca="1" si="1402"/>
        <v>-</v>
      </c>
      <c r="S2641" s="32" t="str">
        <f t="shared" ca="1" si="1402"/>
        <v>-</v>
      </c>
      <c r="T2641" s="32" t="str">
        <f t="shared" ca="1" si="1402"/>
        <v>-</v>
      </c>
      <c r="U2641" s="32" t="str">
        <f t="shared" ca="1" si="1402"/>
        <v>-</v>
      </c>
      <c r="V2641" s="32" t="str">
        <f t="shared" ca="1" si="1402"/>
        <v>-</v>
      </c>
      <c r="W2641" s="32" t="str">
        <f t="shared" ca="1" si="1402"/>
        <v>-</v>
      </c>
      <c r="X2641" s="32" t="str">
        <f t="shared" ca="1" si="1402"/>
        <v>-</v>
      </c>
      <c r="Y2641" s="32" t="str">
        <f t="shared" ca="1" si="1402"/>
        <v>-</v>
      </c>
      <c r="Z2641" s="32" t="str">
        <f t="shared" ca="1" si="1402"/>
        <v>-</v>
      </c>
      <c r="AA2641" s="32" t="b">
        <f t="shared" ca="1" si="1402"/>
        <v>1</v>
      </c>
      <c r="AB2641" s="32" t="b">
        <f t="shared" ca="1" si="1403"/>
        <v>0</v>
      </c>
      <c r="AC2641" s="32" t="b">
        <f t="shared" ca="1" si="1403"/>
        <v>1</v>
      </c>
      <c r="AD2641" s="32" t="b">
        <f t="shared" ca="1" si="1403"/>
        <v>1</v>
      </c>
      <c r="AE2641" s="32" t="b">
        <f t="shared" ca="1" si="1404"/>
        <v>1</v>
      </c>
      <c r="AF2641" s="32">
        <f t="shared" ca="1" si="1403"/>
        <v>0</v>
      </c>
      <c r="AG2641" s="32">
        <f t="shared" ca="1" si="1403"/>
        <v>0.4</v>
      </c>
      <c r="AH2641" s="32">
        <f t="shared" ca="1" si="1403"/>
        <v>-0.4</v>
      </c>
      <c r="AI2641" s="32" t="str">
        <f t="shared" ca="1" si="1405"/>
        <v>-</v>
      </c>
      <c r="AJ2641" s="32" t="str">
        <f t="shared" ca="1" si="1405"/>
        <v>-</v>
      </c>
      <c r="AK2641" s="32">
        <f t="shared" ca="1" si="1403"/>
        <v>0</v>
      </c>
      <c r="AL2641" s="32">
        <f t="shared" ca="1" si="1403"/>
        <v>1</v>
      </c>
      <c r="AM2641" s="32">
        <f t="shared" ca="1" si="1403"/>
        <v>-1</v>
      </c>
      <c r="AN2641" s="32">
        <f t="shared" ca="1" si="1403"/>
        <v>3.9</v>
      </c>
      <c r="AO2641" s="32" t="str">
        <f t="shared" ca="1" si="1403"/>
        <v>-</v>
      </c>
      <c r="AP2641" s="32" t="str">
        <f t="shared" ca="1" si="1403"/>
        <v>-</v>
      </c>
      <c r="AQ2641" s="32" t="b">
        <f t="shared" ca="1" si="1403"/>
        <v>1</v>
      </c>
      <c r="AR2641" s="32" t="b">
        <f t="shared" ca="1" si="1403"/>
        <v>1</v>
      </c>
      <c r="AS2641" s="32" t="str">
        <f t="shared" ca="1" si="1403"/>
        <v>-</v>
      </c>
      <c r="AT2641" s="32" t="str">
        <f t="shared" ca="1" si="1403"/>
        <v>-</v>
      </c>
      <c r="AU2641" s="32">
        <f t="shared" ca="1" si="1406"/>
        <v>1.9712643678161612E-2</v>
      </c>
      <c r="AV2641" s="32">
        <f t="shared" ca="1" si="1407"/>
        <v>63.841500000000003</v>
      </c>
      <c r="AW2641" s="32">
        <f t="shared" ca="1" si="1407"/>
        <v>0.90065035138187743</v>
      </c>
      <c r="AX2641" s="32">
        <f t="shared" ca="1" si="1407"/>
        <v>-3.6262996036488748E-2</v>
      </c>
      <c r="AY2641" s="32">
        <f t="shared" ca="1" si="1407"/>
        <v>1.1845211086589256</v>
      </c>
      <c r="AZ2641" s="32">
        <f t="shared" ca="1" si="1407"/>
        <v>0.98162836605127402</v>
      </c>
      <c r="BA2641" s="32">
        <f t="shared" ca="1" si="1407"/>
        <v>0</v>
      </c>
      <c r="BB2641" s="32">
        <f t="shared" ca="1" si="1407"/>
        <v>0</v>
      </c>
      <c r="BC2641" s="32">
        <f t="shared" ca="1" si="1407"/>
        <v>1.0006143028980676</v>
      </c>
      <c r="BD2641" s="32">
        <f t="shared" ca="1" si="1407"/>
        <v>0.11349273368960766</v>
      </c>
      <c r="BE2641" s="32">
        <f t="shared" ca="1" si="1407"/>
        <v>2.9613624339523914E-2</v>
      </c>
      <c r="BF2641" s="32">
        <f t="shared" ca="1" si="1407"/>
        <v>-4.7210567729081721E-2</v>
      </c>
      <c r="BG2641" s="32">
        <f t="shared" ca="1" si="1407"/>
        <v>0.13523036270290056</v>
      </c>
      <c r="BH2641" s="32">
        <f t="shared" ca="1" si="1407"/>
        <v>-0.27445304437931894</v>
      </c>
      <c r="BI2641" s="50">
        <f t="shared" si="1413"/>
        <v>90</v>
      </c>
      <c r="BJ2641" s="50">
        <f t="shared" si="1411"/>
        <v>50</v>
      </c>
      <c r="BK2641" s="50">
        <f t="shared" si="1412"/>
        <v>90</v>
      </c>
      <c r="BL2641" s="32">
        <f t="shared" ca="1" si="1409"/>
        <v>0</v>
      </c>
      <c r="BM2641" s="32">
        <f t="shared" ca="1" si="1409"/>
        <v>0</v>
      </c>
      <c r="BN2641" s="32">
        <f t="shared" ca="1" si="1409"/>
        <v>0</v>
      </c>
      <c r="BO2641" s="32">
        <f t="shared" ca="1" si="1409"/>
        <v>0</v>
      </c>
      <c r="BP2641" s="54">
        <v>0</v>
      </c>
    </row>
    <row r="2642" spans="1:68" hidden="1" outlineLevel="2">
      <c r="A2642" s="53"/>
      <c r="B2642" s="44">
        <f ca="1">COUNT(B$5:OFFSET(B2642,-1,0))</f>
        <v>2545</v>
      </c>
      <c r="C2642" s="44">
        <f t="shared" ca="1" si="1400"/>
        <v>2197</v>
      </c>
      <c r="D2642" s="45">
        <f t="shared" ca="1" si="1401"/>
        <v>2277</v>
      </c>
      <c r="E2642">
        <v>0</v>
      </c>
      <c r="F2642" t="b">
        <v>0</v>
      </c>
      <c r="G2642" t="b">
        <v>0</v>
      </c>
      <c r="H2642" t="b">
        <v>0</v>
      </c>
      <c r="I2642" s="3" t="str">
        <f t="shared" ca="1" si="1392"/>
        <v>G14-All-opt Wool 90 FD 50 Meat 90</v>
      </c>
      <c r="J2642" s="16" t="str">
        <f ca="1">IF(MATCH(I2642,I$5:I2642,0)=(COUNTA(I$5:I2642)),"-","Dup")</f>
        <v>-</v>
      </c>
      <c r="K2642" s="32" t="str">
        <f t="shared" ca="1" si="1410"/>
        <v>-</v>
      </c>
      <c r="L2642" s="32" t="b">
        <f t="shared" ca="1" si="1402"/>
        <v>0</v>
      </c>
      <c r="M2642" s="32" t="b">
        <f t="shared" ca="1" si="1402"/>
        <v>1</v>
      </c>
      <c r="N2642" s="32">
        <f t="shared" ca="1" si="1402"/>
        <v>2</v>
      </c>
      <c r="O2642" s="32" t="str">
        <f t="shared" ca="1" si="1402"/>
        <v>-</v>
      </c>
      <c r="P2642" s="32" t="str">
        <f t="shared" ca="1" si="1402"/>
        <v>-</v>
      </c>
      <c r="Q2642" s="32" t="str">
        <f t="shared" ca="1" si="1402"/>
        <v>-</v>
      </c>
      <c r="R2642" s="32" t="str">
        <f t="shared" ca="1" si="1402"/>
        <v>-</v>
      </c>
      <c r="S2642" s="32" t="str">
        <f t="shared" ca="1" si="1402"/>
        <v>-</v>
      </c>
      <c r="T2642" s="32" t="str">
        <f t="shared" ca="1" si="1402"/>
        <v>-</v>
      </c>
      <c r="U2642" s="32" t="str">
        <f t="shared" ca="1" si="1402"/>
        <v>-</v>
      </c>
      <c r="V2642" s="32" t="str">
        <f t="shared" ca="1" si="1402"/>
        <v>-</v>
      </c>
      <c r="W2642" s="32" t="str">
        <f t="shared" ca="1" si="1402"/>
        <v>-</v>
      </c>
      <c r="X2642" s="32" t="str">
        <f t="shared" ca="1" si="1402"/>
        <v>-</v>
      </c>
      <c r="Y2642" s="32" t="str">
        <f t="shared" ca="1" si="1402"/>
        <v>-</v>
      </c>
      <c r="Z2642" s="32" t="str">
        <f t="shared" ca="1" si="1402"/>
        <v>-</v>
      </c>
      <c r="AA2642" s="32" t="b">
        <f t="shared" ca="1" si="1402"/>
        <v>1</v>
      </c>
      <c r="AB2642" s="32" t="b">
        <f t="shared" ca="1" si="1403"/>
        <v>0</v>
      </c>
      <c r="AC2642" s="32" t="b">
        <f t="shared" ca="1" si="1403"/>
        <v>1</v>
      </c>
      <c r="AD2642" s="32" t="b">
        <f t="shared" ca="1" si="1403"/>
        <v>1</v>
      </c>
      <c r="AE2642" s="32" t="b">
        <f t="shared" ca="1" si="1404"/>
        <v>1</v>
      </c>
      <c r="AF2642" s="32">
        <f t="shared" ca="1" si="1403"/>
        <v>0</v>
      </c>
      <c r="AG2642" s="32">
        <f t="shared" ca="1" si="1403"/>
        <v>0.4</v>
      </c>
      <c r="AH2642" s="32">
        <f t="shared" ca="1" si="1403"/>
        <v>-0.4</v>
      </c>
      <c r="AI2642" s="32" t="str">
        <f t="shared" ca="1" si="1405"/>
        <v>-</v>
      </c>
      <c r="AJ2642" s="32" t="str">
        <f t="shared" ca="1" si="1405"/>
        <v>-</v>
      </c>
      <c r="AK2642" s="32">
        <f t="shared" ca="1" si="1403"/>
        <v>0</v>
      </c>
      <c r="AL2642" s="32">
        <f t="shared" ca="1" si="1403"/>
        <v>1</v>
      </c>
      <c r="AM2642" s="32">
        <f t="shared" ca="1" si="1403"/>
        <v>-1</v>
      </c>
      <c r="AN2642" s="32">
        <f t="shared" ca="1" si="1403"/>
        <v>3.9</v>
      </c>
      <c r="AO2642" s="32" t="str">
        <f t="shared" ca="1" si="1403"/>
        <v>-</v>
      </c>
      <c r="AP2642" s="32" t="str">
        <f t="shared" ca="1" si="1403"/>
        <v>-</v>
      </c>
      <c r="AQ2642" s="32" t="b">
        <f t="shared" ca="1" si="1403"/>
        <v>1</v>
      </c>
      <c r="AR2642" s="32" t="b">
        <f t="shared" ca="1" si="1403"/>
        <v>1</v>
      </c>
      <c r="AS2642" s="32" t="str">
        <f t="shared" ca="1" si="1403"/>
        <v>-</v>
      </c>
      <c r="AT2642" s="32" t="str">
        <f t="shared" ca="1" si="1403"/>
        <v>-</v>
      </c>
      <c r="AU2642" s="32">
        <f t="shared" ca="1" si="1406"/>
        <v>9.3045977011494752E-2</v>
      </c>
      <c r="AV2642" s="32">
        <f t="shared" ca="1" si="1407"/>
        <v>55.713000000000001</v>
      </c>
      <c r="AW2642" s="32">
        <f t="shared" ca="1" si="1407"/>
        <v>1.0143086185057748</v>
      </c>
      <c r="AX2642" s="32">
        <f t="shared" ca="1" si="1407"/>
        <v>0.20283951964528435</v>
      </c>
      <c r="AY2642" s="32">
        <f t="shared" ca="1" si="1407"/>
        <v>1.309426095903486</v>
      </c>
      <c r="AZ2642" s="32">
        <f t="shared" ca="1" si="1407"/>
        <v>0.96619952879390847</v>
      </c>
      <c r="BA2642" s="32">
        <f t="shared" ca="1" si="1407"/>
        <v>0</v>
      </c>
      <c r="BB2642" s="32">
        <f t="shared" ca="1" si="1407"/>
        <v>0</v>
      </c>
      <c r="BC2642" s="32">
        <f t="shared" ca="1" si="1407"/>
        <v>1.0010670678020599</v>
      </c>
      <c r="BD2642" s="32">
        <f t="shared" ca="1" si="1407"/>
        <v>-0.23813998245772439</v>
      </c>
      <c r="BE2642" s="32">
        <f t="shared" ca="1" si="1407"/>
        <v>0.14419750345615323</v>
      </c>
      <c r="BF2642" s="32">
        <f t="shared" ca="1" si="1407"/>
        <v>-2.5476117666235032E-2</v>
      </c>
      <c r="BG2642" s="32">
        <f t="shared" ca="1" si="1407"/>
        <v>0.44069602803955554</v>
      </c>
      <c r="BH2642" s="32">
        <f t="shared" ca="1" si="1407"/>
        <v>9.3382678707361721E-2</v>
      </c>
      <c r="BI2642" s="50">
        <f t="shared" si="1413"/>
        <v>90</v>
      </c>
      <c r="BJ2642" s="50">
        <f t="shared" si="1411"/>
        <v>50</v>
      </c>
      <c r="BK2642" s="50">
        <f t="shared" si="1412"/>
        <v>90</v>
      </c>
      <c r="BL2642" s="32">
        <f t="shared" ca="1" si="1409"/>
        <v>0</v>
      </c>
      <c r="BM2642" s="32">
        <f t="shared" ca="1" si="1409"/>
        <v>0</v>
      </c>
      <c r="BN2642" s="32">
        <f t="shared" ca="1" si="1409"/>
        <v>0</v>
      </c>
      <c r="BO2642" s="32">
        <f t="shared" ca="1" si="1409"/>
        <v>0</v>
      </c>
      <c r="BP2642" s="54">
        <v>0</v>
      </c>
    </row>
    <row r="2643" spans="1:68" hidden="1" outlineLevel="2">
      <c r="A2643" s="53"/>
      <c r="B2643" s="44">
        <f ca="1">COUNT(B$5:OFFSET(B2643,-1,0))</f>
        <v>2546</v>
      </c>
      <c r="C2643" s="44">
        <f t="shared" ca="1" si="1400"/>
        <v>2198</v>
      </c>
      <c r="D2643" s="45">
        <f t="shared" ca="1" si="1401"/>
        <v>2278</v>
      </c>
      <c r="E2643">
        <v>0</v>
      </c>
      <c r="F2643" t="b">
        <v>0</v>
      </c>
      <c r="G2643" t="b">
        <v>0</v>
      </c>
      <c r="H2643" t="b">
        <v>0</v>
      </c>
      <c r="I2643" s="3" t="str">
        <f t="shared" ca="1" si="1392"/>
        <v>G15-All-opt Wool 90 FD 50 Meat 90</v>
      </c>
      <c r="J2643" s="16" t="str">
        <f ca="1">IF(MATCH(I2643,I$5:I2643,0)=(COUNTA(I$5:I2643)),"-","Dup")</f>
        <v>-</v>
      </c>
      <c r="K2643" s="32" t="str">
        <f t="shared" ca="1" si="1410"/>
        <v>-</v>
      </c>
      <c r="L2643" s="32" t="b">
        <f t="shared" ca="1" si="1402"/>
        <v>0</v>
      </c>
      <c r="M2643" s="32" t="b">
        <f t="shared" ca="1" si="1402"/>
        <v>1</v>
      </c>
      <c r="N2643" s="32">
        <f t="shared" ca="1" si="1402"/>
        <v>2</v>
      </c>
      <c r="O2643" s="32" t="str">
        <f t="shared" ca="1" si="1402"/>
        <v>-</v>
      </c>
      <c r="P2643" s="32" t="str">
        <f t="shared" ca="1" si="1402"/>
        <v>-</v>
      </c>
      <c r="Q2643" s="32" t="str">
        <f t="shared" ca="1" si="1402"/>
        <v>-</v>
      </c>
      <c r="R2643" s="32" t="str">
        <f t="shared" ca="1" si="1402"/>
        <v>-</v>
      </c>
      <c r="S2643" s="32" t="str">
        <f t="shared" ca="1" si="1402"/>
        <v>-</v>
      </c>
      <c r="T2643" s="32" t="str">
        <f t="shared" ca="1" si="1402"/>
        <v>-</v>
      </c>
      <c r="U2643" s="32" t="str">
        <f t="shared" ca="1" si="1402"/>
        <v>-</v>
      </c>
      <c r="V2643" s="32" t="str">
        <f t="shared" ca="1" si="1402"/>
        <v>-</v>
      </c>
      <c r="W2643" s="32" t="str">
        <f t="shared" ca="1" si="1402"/>
        <v>-</v>
      </c>
      <c r="X2643" s="32" t="str">
        <f t="shared" ca="1" si="1402"/>
        <v>-</v>
      </c>
      <c r="Y2643" s="32" t="str">
        <f t="shared" ca="1" si="1402"/>
        <v>-</v>
      </c>
      <c r="Z2643" s="32" t="str">
        <f t="shared" ca="1" si="1402"/>
        <v>-</v>
      </c>
      <c r="AA2643" s="32" t="b">
        <f t="shared" ca="1" si="1402"/>
        <v>1</v>
      </c>
      <c r="AB2643" s="32" t="b">
        <f t="shared" ca="1" si="1403"/>
        <v>0</v>
      </c>
      <c r="AC2643" s="32" t="b">
        <f t="shared" ca="1" si="1403"/>
        <v>1</v>
      </c>
      <c r="AD2643" s="32" t="b">
        <f t="shared" ca="1" si="1403"/>
        <v>1</v>
      </c>
      <c r="AE2643" s="32" t="b">
        <f t="shared" ca="1" si="1404"/>
        <v>1</v>
      </c>
      <c r="AF2643" s="32">
        <f t="shared" ca="1" si="1403"/>
        <v>0</v>
      </c>
      <c r="AG2643" s="32">
        <f t="shared" ca="1" si="1403"/>
        <v>0.4</v>
      </c>
      <c r="AH2643" s="32">
        <f t="shared" ca="1" si="1403"/>
        <v>-0.4</v>
      </c>
      <c r="AI2643" s="32" t="str">
        <f t="shared" ca="1" si="1405"/>
        <v>-</v>
      </c>
      <c r="AJ2643" s="32" t="str">
        <f t="shared" ca="1" si="1405"/>
        <v>-</v>
      </c>
      <c r="AK2643" s="32">
        <f t="shared" ca="1" si="1403"/>
        <v>0</v>
      </c>
      <c r="AL2643" s="32">
        <f t="shared" ca="1" si="1403"/>
        <v>1</v>
      </c>
      <c r="AM2643" s="32">
        <f t="shared" ca="1" si="1403"/>
        <v>-1</v>
      </c>
      <c r="AN2643" s="32">
        <f t="shared" ca="1" si="1403"/>
        <v>3.9</v>
      </c>
      <c r="AO2643" s="32" t="str">
        <f t="shared" ca="1" si="1403"/>
        <v>-</v>
      </c>
      <c r="AP2643" s="32" t="str">
        <f t="shared" ca="1" si="1403"/>
        <v>-</v>
      </c>
      <c r="AQ2643" s="32" t="b">
        <f t="shared" ca="1" si="1403"/>
        <v>1</v>
      </c>
      <c r="AR2643" s="32" t="b">
        <f t="shared" ca="1" si="1403"/>
        <v>1</v>
      </c>
      <c r="AS2643" s="32" t="str">
        <f t="shared" ca="1" si="1403"/>
        <v>-</v>
      </c>
      <c r="AT2643" s="32" t="str">
        <f t="shared" ca="1" si="1403"/>
        <v>-</v>
      </c>
      <c r="AU2643" s="32">
        <f t="shared" ca="1" si="1406"/>
        <v>-0.13028735632183852</v>
      </c>
      <c r="AV2643" s="32">
        <f t="shared" ca="1" si="1407"/>
        <v>59.744700000000002</v>
      </c>
      <c r="AW2643" s="32">
        <f t="shared" ca="1" si="1407"/>
        <v>0.9862866571416059</v>
      </c>
      <c r="AX2643" s="32">
        <f t="shared" ca="1" si="1407"/>
        <v>-1.7917495443763198E-2</v>
      </c>
      <c r="AY2643" s="32">
        <f t="shared" ca="1" si="1407"/>
        <v>0.93502003815025914</v>
      </c>
      <c r="AZ2643" s="32">
        <f t="shared" ca="1" si="1407"/>
        <v>1.0235375414796828</v>
      </c>
      <c r="BA2643" s="32">
        <f t="shared" ca="1" si="1407"/>
        <v>0</v>
      </c>
      <c r="BB2643" s="32">
        <f t="shared" ca="1" si="1407"/>
        <v>0</v>
      </c>
      <c r="BC2643" s="32">
        <f t="shared" ca="1" si="1407"/>
        <v>1.0241201257755206</v>
      </c>
      <c r="BD2643" s="32">
        <f t="shared" ca="1" si="1407"/>
        <v>-1.5004893206377545E-2</v>
      </c>
      <c r="BE2643" s="32">
        <f t="shared" ca="1" si="1407"/>
        <v>-9.704016774443891E-2</v>
      </c>
      <c r="BF2643" s="32">
        <f t="shared" ca="1" si="1407"/>
        <v>-2.2832260310152286E-2</v>
      </c>
      <c r="BG2643" s="32">
        <f t="shared" ca="1" si="1407"/>
        <v>-0.36793921068302282</v>
      </c>
      <c r="BH2643" s="32">
        <f t="shared" ca="1" si="1407"/>
        <v>-0.13938652506152127</v>
      </c>
      <c r="BI2643" s="50">
        <f t="shared" si="1413"/>
        <v>90</v>
      </c>
      <c r="BJ2643" s="50">
        <f t="shared" si="1411"/>
        <v>50</v>
      </c>
      <c r="BK2643" s="50">
        <f t="shared" si="1412"/>
        <v>90</v>
      </c>
      <c r="BL2643" s="32">
        <f t="shared" ca="1" si="1409"/>
        <v>0</v>
      </c>
      <c r="BM2643" s="32">
        <f t="shared" ca="1" si="1409"/>
        <v>0</v>
      </c>
      <c r="BN2643" s="32">
        <f t="shared" ca="1" si="1409"/>
        <v>0</v>
      </c>
      <c r="BO2643" s="32">
        <f t="shared" ca="1" si="1409"/>
        <v>0</v>
      </c>
      <c r="BP2643" s="54">
        <v>0</v>
      </c>
    </row>
    <row r="2644" spans="1:68" ht="14.25" hidden="1" customHeight="1" outlineLevel="2">
      <c r="A2644" s="53"/>
      <c r="B2644" s="44">
        <f ca="1">COUNT(B$5:OFFSET(B2644,-1,0))</f>
        <v>2547</v>
      </c>
      <c r="C2644" s="44">
        <f t="shared" ca="1" si="1400"/>
        <v>2199</v>
      </c>
      <c r="D2644" s="45">
        <f t="shared" ca="1" si="1401"/>
        <v>2279</v>
      </c>
      <c r="E2644">
        <v>0</v>
      </c>
      <c r="F2644" t="b">
        <v>0</v>
      </c>
      <c r="G2644" t="b">
        <v>0</v>
      </c>
      <c r="H2644" t="b">
        <v>0</v>
      </c>
      <c r="I2644" s="3" t="str">
        <f t="shared" ca="1" si="1392"/>
        <v>G16-All-opt Wool 90 FD 50 Meat 90</v>
      </c>
      <c r="J2644" s="16" t="str">
        <f ca="1">IF(MATCH(I2644,I$5:I2644,0)=(COUNTA(I$5:I2644)),"-","Dup")</f>
        <v>-</v>
      </c>
      <c r="K2644" s="32" t="str">
        <f t="shared" ca="1" si="1410"/>
        <v>-</v>
      </c>
      <c r="L2644" s="32" t="b">
        <f t="shared" ca="1" si="1402"/>
        <v>0</v>
      </c>
      <c r="M2644" s="32" t="b">
        <f t="shared" ca="1" si="1402"/>
        <v>1</v>
      </c>
      <c r="N2644" s="32">
        <f t="shared" ca="1" si="1402"/>
        <v>2</v>
      </c>
      <c r="O2644" s="32" t="str">
        <f t="shared" ca="1" si="1402"/>
        <v>-</v>
      </c>
      <c r="P2644" s="32" t="str">
        <f t="shared" ca="1" si="1402"/>
        <v>-</v>
      </c>
      <c r="Q2644" s="32" t="str">
        <f t="shared" ca="1" si="1402"/>
        <v>-</v>
      </c>
      <c r="R2644" s="32" t="str">
        <f t="shared" ca="1" si="1402"/>
        <v>-</v>
      </c>
      <c r="S2644" s="32" t="str">
        <f t="shared" ca="1" si="1402"/>
        <v>-</v>
      </c>
      <c r="T2644" s="32" t="str">
        <f t="shared" ca="1" si="1402"/>
        <v>-</v>
      </c>
      <c r="U2644" s="32" t="str">
        <f t="shared" ca="1" si="1402"/>
        <v>-</v>
      </c>
      <c r="V2644" s="32" t="str">
        <f t="shared" ca="1" si="1402"/>
        <v>-</v>
      </c>
      <c r="W2644" s="32" t="str">
        <f t="shared" ca="1" si="1402"/>
        <v>-</v>
      </c>
      <c r="X2644" s="32" t="str">
        <f t="shared" ca="1" si="1402"/>
        <v>-</v>
      </c>
      <c r="Y2644" s="32" t="str">
        <f t="shared" ca="1" si="1402"/>
        <v>-</v>
      </c>
      <c r="Z2644" s="32" t="str">
        <f t="shared" ca="1" si="1402"/>
        <v>-</v>
      </c>
      <c r="AA2644" s="32" t="b">
        <f t="shared" ref="AA2644:AS2657" ca="1" si="1414">OFFSET(AA$5,$D2644,0)</f>
        <v>1</v>
      </c>
      <c r="AB2644" s="32" t="b">
        <f t="shared" ca="1" si="1403"/>
        <v>0</v>
      </c>
      <c r="AC2644" s="32" t="b">
        <f t="shared" ca="1" si="1403"/>
        <v>1</v>
      </c>
      <c r="AD2644" s="32" t="b">
        <f t="shared" ca="1" si="1403"/>
        <v>1</v>
      </c>
      <c r="AE2644" s="32" t="b">
        <f t="shared" ca="1" si="1404"/>
        <v>1</v>
      </c>
      <c r="AF2644" s="32">
        <f t="shared" ca="1" si="1403"/>
        <v>0</v>
      </c>
      <c r="AG2644" s="32">
        <f t="shared" ca="1" si="1403"/>
        <v>0.4</v>
      </c>
      <c r="AH2644" s="32">
        <f t="shared" ca="1" si="1403"/>
        <v>-0.4</v>
      </c>
      <c r="AI2644" s="32" t="str">
        <f t="shared" ca="1" si="1405"/>
        <v>-</v>
      </c>
      <c r="AJ2644" s="32" t="str">
        <f t="shared" ca="1" si="1405"/>
        <v>-</v>
      </c>
      <c r="AK2644" s="32">
        <f t="shared" ca="1" si="1403"/>
        <v>0</v>
      </c>
      <c r="AL2644" s="32">
        <f t="shared" ca="1" si="1403"/>
        <v>1</v>
      </c>
      <c r="AM2644" s="32">
        <f t="shared" ca="1" si="1403"/>
        <v>-1</v>
      </c>
      <c r="AN2644" s="32">
        <f t="shared" ca="1" si="1403"/>
        <v>3.9</v>
      </c>
      <c r="AO2644" s="32" t="str">
        <f t="shared" ca="1" si="1403"/>
        <v>-</v>
      </c>
      <c r="AP2644" s="32" t="str">
        <f t="shared" ca="1" si="1403"/>
        <v>-</v>
      </c>
      <c r="AQ2644" s="32" t="b">
        <f t="shared" ca="1" si="1403"/>
        <v>1</v>
      </c>
      <c r="AR2644" s="32" t="b">
        <f t="shared" ca="1" si="1403"/>
        <v>1</v>
      </c>
      <c r="AS2644" s="32" t="str">
        <f t="shared" ca="1" si="1403"/>
        <v>-</v>
      </c>
      <c r="AT2644" s="32" t="str">
        <f t="shared" ref="AT2644:BH2657" ca="1" si="1415">OFFSET(AT$5,$D2644,0)</f>
        <v>-</v>
      </c>
      <c r="AU2644" s="32">
        <f t="shared" ca="1" si="1406"/>
        <v>-0.14362068965517183</v>
      </c>
      <c r="AV2644" s="32">
        <f t="shared" ca="1" si="1407"/>
        <v>57.333199999999998</v>
      </c>
      <c r="AW2644" s="32">
        <f t="shared" ca="1" si="1407"/>
        <v>1.0831997458819032</v>
      </c>
      <c r="AX2644" s="32">
        <f t="shared" ca="1" si="1407"/>
        <v>-0.12292025565077003</v>
      </c>
      <c r="AY2644" s="32">
        <f t="shared" ca="1" si="1407"/>
        <v>0.8474527440640911</v>
      </c>
      <c r="AZ2644" s="32">
        <f t="shared" ca="1" si="1407"/>
        <v>1.0520267255661462</v>
      </c>
      <c r="BA2644" s="32">
        <f t="shared" ca="1" si="1407"/>
        <v>0</v>
      </c>
      <c r="BB2644" s="32">
        <f t="shared" ca="1" si="1407"/>
        <v>0</v>
      </c>
      <c r="BC2644" s="32">
        <f t="shared" ca="1" si="1407"/>
        <v>1.031435670468674</v>
      </c>
      <c r="BD2644" s="32">
        <f t="shared" ca="1" si="1407"/>
        <v>-0.19232821644752107</v>
      </c>
      <c r="BE2644" s="32">
        <f t="shared" ca="1" si="1407"/>
        <v>-2.9960509962970616E-2</v>
      </c>
      <c r="BF2644" s="32">
        <f t="shared" ca="1" si="1407"/>
        <v>9.8351456519934377E-2</v>
      </c>
      <c r="BG2644" s="32">
        <f t="shared" ca="1" si="1407"/>
        <v>0.15281469721602114</v>
      </c>
      <c r="BH2644" s="32">
        <f t="shared" ca="1" si="1407"/>
        <v>2.3532908969271515E-2</v>
      </c>
      <c r="BI2644" s="50">
        <f t="shared" si="1413"/>
        <v>90</v>
      </c>
      <c r="BJ2644" s="50">
        <f t="shared" si="1411"/>
        <v>50</v>
      </c>
      <c r="BK2644" s="50">
        <f t="shared" si="1412"/>
        <v>90</v>
      </c>
      <c r="BL2644" s="32">
        <f t="shared" ca="1" si="1409"/>
        <v>0</v>
      </c>
      <c r="BM2644" s="32">
        <f t="shared" ca="1" si="1409"/>
        <v>0</v>
      </c>
      <c r="BN2644" s="32">
        <f t="shared" ca="1" si="1409"/>
        <v>0</v>
      </c>
      <c r="BO2644" s="32">
        <f t="shared" ca="1" si="1409"/>
        <v>0</v>
      </c>
      <c r="BP2644" s="54">
        <v>0</v>
      </c>
    </row>
    <row r="2645" spans="1:68" ht="14.25" hidden="1" customHeight="1" outlineLevel="2">
      <c r="A2645" s="53"/>
      <c r="B2645" s="44">
        <f ca="1">COUNT(B$5:OFFSET(B2645,-1,0))</f>
        <v>2548</v>
      </c>
      <c r="C2645" s="44">
        <f t="shared" ca="1" si="1400"/>
        <v>2200</v>
      </c>
      <c r="D2645" s="45">
        <f t="shared" ca="1" si="1401"/>
        <v>2280</v>
      </c>
      <c r="E2645">
        <v>0</v>
      </c>
      <c r="F2645" t="b">
        <v>0</v>
      </c>
      <c r="G2645" t="b">
        <v>0</v>
      </c>
      <c r="H2645" t="b">
        <v>0</v>
      </c>
      <c r="I2645" s="3" t="str">
        <f t="shared" ca="1" si="1392"/>
        <v>G17-All-opt Wool 90 FD 50 Meat 90</v>
      </c>
      <c r="J2645" s="16" t="str">
        <f ca="1">IF(MATCH(I2645,I$5:I2645,0)=(COUNTA(I$5:I2645)),"-","Dup")</f>
        <v>-</v>
      </c>
      <c r="K2645" s="32" t="str">
        <f t="shared" ca="1" si="1410"/>
        <v>-</v>
      </c>
      <c r="L2645" s="32" t="b">
        <f t="shared" ca="1" si="1410"/>
        <v>0</v>
      </c>
      <c r="M2645" s="32" t="b">
        <f t="shared" ca="1" si="1410"/>
        <v>1</v>
      </c>
      <c r="N2645" s="32">
        <f t="shared" ca="1" si="1410"/>
        <v>2</v>
      </c>
      <c r="O2645" s="32" t="str">
        <f t="shared" ca="1" si="1410"/>
        <v>-</v>
      </c>
      <c r="P2645" s="32" t="str">
        <f t="shared" ca="1" si="1410"/>
        <v>-</v>
      </c>
      <c r="Q2645" s="32" t="str">
        <f t="shared" ca="1" si="1410"/>
        <v>-</v>
      </c>
      <c r="R2645" s="32" t="str">
        <f t="shared" ca="1" si="1410"/>
        <v>-</v>
      </c>
      <c r="S2645" s="32" t="str">
        <f t="shared" ca="1" si="1410"/>
        <v>-</v>
      </c>
      <c r="T2645" s="32" t="str">
        <f t="shared" ca="1" si="1410"/>
        <v>-</v>
      </c>
      <c r="U2645" s="32" t="str">
        <f t="shared" ca="1" si="1410"/>
        <v>-</v>
      </c>
      <c r="V2645" s="32" t="str">
        <f t="shared" ca="1" si="1410"/>
        <v>-</v>
      </c>
      <c r="W2645" s="32" t="str">
        <f t="shared" ca="1" si="1410"/>
        <v>-</v>
      </c>
      <c r="X2645" s="32" t="str">
        <f t="shared" ca="1" si="1410"/>
        <v>-</v>
      </c>
      <c r="Y2645" s="32" t="str">
        <f t="shared" ca="1" si="1410"/>
        <v>-</v>
      </c>
      <c r="Z2645" s="32" t="str">
        <f t="shared" ca="1" si="1410"/>
        <v>-</v>
      </c>
      <c r="AA2645" s="32" t="b">
        <f t="shared" ca="1" si="1414"/>
        <v>1</v>
      </c>
      <c r="AB2645" s="32" t="b">
        <f t="shared" ca="1" si="1414"/>
        <v>0</v>
      </c>
      <c r="AC2645" s="32" t="b">
        <f t="shared" ca="1" si="1414"/>
        <v>1</v>
      </c>
      <c r="AD2645" s="32" t="b">
        <f t="shared" ca="1" si="1414"/>
        <v>1</v>
      </c>
      <c r="AE2645" s="32" t="b">
        <f t="shared" ca="1" si="1414"/>
        <v>1</v>
      </c>
      <c r="AF2645" s="32">
        <f t="shared" ca="1" si="1414"/>
        <v>0</v>
      </c>
      <c r="AG2645" s="32">
        <f t="shared" ca="1" si="1414"/>
        <v>0.4</v>
      </c>
      <c r="AH2645" s="32">
        <f t="shared" ca="1" si="1414"/>
        <v>-0.4</v>
      </c>
      <c r="AI2645" s="32" t="str">
        <f t="shared" ca="1" si="1414"/>
        <v>-</v>
      </c>
      <c r="AJ2645" s="32" t="str">
        <f t="shared" ca="1" si="1414"/>
        <v>-</v>
      </c>
      <c r="AK2645" s="32">
        <f t="shared" ca="1" si="1414"/>
        <v>0</v>
      </c>
      <c r="AL2645" s="32">
        <f t="shared" ca="1" si="1414"/>
        <v>1</v>
      </c>
      <c r="AM2645" s="32">
        <f t="shared" ca="1" si="1414"/>
        <v>-1</v>
      </c>
      <c r="AN2645" s="32">
        <f t="shared" ca="1" si="1414"/>
        <v>3.9</v>
      </c>
      <c r="AO2645" s="32" t="str">
        <f t="shared" ca="1" si="1414"/>
        <v>-</v>
      </c>
      <c r="AP2645" s="32" t="str">
        <f t="shared" ca="1" si="1414"/>
        <v>-</v>
      </c>
      <c r="AQ2645" s="32" t="b">
        <f t="shared" ca="1" si="1414"/>
        <v>1</v>
      </c>
      <c r="AR2645" s="32" t="b">
        <f t="shared" ca="1" si="1414"/>
        <v>1</v>
      </c>
      <c r="AS2645" s="32" t="str">
        <f t="shared" ca="1" si="1414"/>
        <v>-</v>
      </c>
      <c r="AT2645" s="32" t="str">
        <f t="shared" ca="1" si="1415"/>
        <v>-</v>
      </c>
      <c r="AU2645" s="32">
        <f t="shared" ca="1" si="1406"/>
        <v>0.22637931034482819</v>
      </c>
      <c r="AV2645" s="32">
        <f t="shared" ca="1" si="1415"/>
        <v>58.217500000000001</v>
      </c>
      <c r="AW2645" s="32">
        <f t="shared" ca="1" si="1415"/>
        <v>0.97667143595769557</v>
      </c>
      <c r="AX2645" s="32">
        <f t="shared" ca="1" si="1415"/>
        <v>9.9977924570172183E-2</v>
      </c>
      <c r="AY2645" s="32">
        <f t="shared" ca="1" si="1415"/>
        <v>1.0799010678953138</v>
      </c>
      <c r="AZ2645" s="32">
        <f t="shared" ca="1" si="1415"/>
        <v>0.94725971216379889</v>
      </c>
      <c r="BA2645" s="32">
        <f t="shared" ca="1" si="1415"/>
        <v>0</v>
      </c>
      <c r="BB2645" s="32">
        <f t="shared" ca="1" si="1415"/>
        <v>0</v>
      </c>
      <c r="BC2645" s="32">
        <f t="shared" ca="1" si="1415"/>
        <v>0.94391312374248248</v>
      </c>
      <c r="BD2645" s="32">
        <f t="shared" ca="1" si="1415"/>
        <v>-0.27236757791370891</v>
      </c>
      <c r="BE2645" s="32">
        <f t="shared" ca="1" si="1415"/>
        <v>0.17641468476687344</v>
      </c>
      <c r="BF2645" s="32">
        <f t="shared" ca="1" si="1415"/>
        <v>-6.7815957896177448E-2</v>
      </c>
      <c r="BG2645" s="32">
        <f t="shared" ca="1" si="1415"/>
        <v>0.32775089067571983</v>
      </c>
      <c r="BH2645" s="32">
        <f t="shared" ca="1" si="1415"/>
        <v>8.8791235770151911E-2</v>
      </c>
      <c r="BI2645" s="50">
        <f t="shared" si="1413"/>
        <v>90</v>
      </c>
      <c r="BJ2645" s="50">
        <f t="shared" si="1411"/>
        <v>50</v>
      </c>
      <c r="BK2645" s="50">
        <f t="shared" si="1412"/>
        <v>90</v>
      </c>
      <c r="BL2645" s="32">
        <f t="shared" ca="1" si="1409"/>
        <v>0</v>
      </c>
      <c r="BM2645" s="32">
        <f t="shared" ca="1" si="1409"/>
        <v>0</v>
      </c>
      <c r="BN2645" s="32">
        <f t="shared" ca="1" si="1409"/>
        <v>0</v>
      </c>
      <c r="BO2645" s="32">
        <f t="shared" ca="1" si="1409"/>
        <v>0</v>
      </c>
      <c r="BP2645" s="54">
        <v>0</v>
      </c>
    </row>
    <row r="2646" spans="1:68" ht="14.25" hidden="1" customHeight="1" outlineLevel="2">
      <c r="A2646" s="53"/>
      <c r="B2646" s="44">
        <f ca="1">COUNT(B$5:OFFSET(B2646,-1,0))</f>
        <v>2549</v>
      </c>
      <c r="C2646" s="44">
        <f t="shared" ca="1" si="1400"/>
        <v>2201</v>
      </c>
      <c r="D2646" s="45">
        <f t="shared" ca="1" si="1401"/>
        <v>2281</v>
      </c>
      <c r="E2646">
        <v>0</v>
      </c>
      <c r="F2646" t="b">
        <v>0</v>
      </c>
      <c r="G2646" t="b">
        <v>0</v>
      </c>
      <c r="H2646" t="b">
        <v>0</v>
      </c>
      <c r="I2646" s="3" t="str">
        <f t="shared" ca="1" si="1392"/>
        <v>G18-All-opt Wool 90 FD 50 Meat 90</v>
      </c>
      <c r="J2646" s="16" t="str">
        <f ca="1">IF(MATCH(I2646,I$5:I2646,0)=(COUNTA(I$5:I2646)),"-","Dup")</f>
        <v>-</v>
      </c>
      <c r="K2646" s="32" t="str">
        <f t="shared" ref="K2646:Z2657" ca="1" si="1416">OFFSET(K$5,$D2646,0)</f>
        <v>-</v>
      </c>
      <c r="L2646" s="32" t="b">
        <f t="shared" ca="1" si="1416"/>
        <v>0</v>
      </c>
      <c r="M2646" s="32" t="b">
        <f t="shared" ca="1" si="1416"/>
        <v>1</v>
      </c>
      <c r="N2646" s="32">
        <f t="shared" ca="1" si="1416"/>
        <v>2</v>
      </c>
      <c r="O2646" s="32" t="str">
        <f t="shared" ca="1" si="1416"/>
        <v>-</v>
      </c>
      <c r="P2646" s="32" t="str">
        <f t="shared" ca="1" si="1416"/>
        <v>-</v>
      </c>
      <c r="Q2646" s="32" t="str">
        <f t="shared" ca="1" si="1416"/>
        <v>-</v>
      </c>
      <c r="R2646" s="32" t="str">
        <f t="shared" ca="1" si="1416"/>
        <v>-</v>
      </c>
      <c r="S2646" s="32" t="str">
        <f t="shared" ca="1" si="1416"/>
        <v>-</v>
      </c>
      <c r="T2646" s="32" t="str">
        <f t="shared" ca="1" si="1416"/>
        <v>-</v>
      </c>
      <c r="U2646" s="32" t="str">
        <f t="shared" ca="1" si="1416"/>
        <v>-</v>
      </c>
      <c r="V2646" s="32" t="str">
        <f t="shared" ca="1" si="1416"/>
        <v>-</v>
      </c>
      <c r="W2646" s="32" t="str">
        <f t="shared" ca="1" si="1416"/>
        <v>-</v>
      </c>
      <c r="X2646" s="32" t="str">
        <f t="shared" ca="1" si="1416"/>
        <v>-</v>
      </c>
      <c r="Y2646" s="32" t="str">
        <f t="shared" ca="1" si="1416"/>
        <v>-</v>
      </c>
      <c r="Z2646" s="32" t="str">
        <f t="shared" ca="1" si="1416"/>
        <v>-</v>
      </c>
      <c r="AA2646" s="32" t="b">
        <f t="shared" ca="1" si="1414"/>
        <v>1</v>
      </c>
      <c r="AB2646" s="32" t="b">
        <f t="shared" ca="1" si="1414"/>
        <v>0</v>
      </c>
      <c r="AC2646" s="32" t="b">
        <f t="shared" ca="1" si="1414"/>
        <v>1</v>
      </c>
      <c r="AD2646" s="32" t="b">
        <f t="shared" ca="1" si="1414"/>
        <v>1</v>
      </c>
      <c r="AE2646" s="32" t="b">
        <f t="shared" ca="1" si="1414"/>
        <v>1</v>
      </c>
      <c r="AF2646" s="32">
        <f t="shared" ca="1" si="1414"/>
        <v>0</v>
      </c>
      <c r="AG2646" s="32">
        <f t="shared" ca="1" si="1414"/>
        <v>0.4</v>
      </c>
      <c r="AH2646" s="32">
        <f t="shared" ca="1" si="1414"/>
        <v>-0.4</v>
      </c>
      <c r="AI2646" s="32" t="str">
        <f t="shared" ca="1" si="1414"/>
        <v>-</v>
      </c>
      <c r="AJ2646" s="32" t="str">
        <f t="shared" ca="1" si="1414"/>
        <v>-</v>
      </c>
      <c r="AK2646" s="32">
        <f t="shared" ca="1" si="1414"/>
        <v>0</v>
      </c>
      <c r="AL2646" s="32">
        <f t="shared" ca="1" si="1414"/>
        <v>1</v>
      </c>
      <c r="AM2646" s="32">
        <f t="shared" ca="1" si="1414"/>
        <v>-1</v>
      </c>
      <c r="AN2646" s="32">
        <f t="shared" ca="1" si="1414"/>
        <v>3.9</v>
      </c>
      <c r="AO2646" s="32" t="str">
        <f t="shared" ca="1" si="1414"/>
        <v>-</v>
      </c>
      <c r="AP2646" s="32" t="str">
        <f t="shared" ca="1" si="1414"/>
        <v>-</v>
      </c>
      <c r="AQ2646" s="32" t="b">
        <f t="shared" ca="1" si="1414"/>
        <v>1</v>
      </c>
      <c r="AR2646" s="32" t="b">
        <f t="shared" ca="1" si="1414"/>
        <v>1</v>
      </c>
      <c r="AS2646" s="32" t="str">
        <f t="shared" ca="1" si="1414"/>
        <v>-</v>
      </c>
      <c r="AT2646" s="32" t="str">
        <f t="shared" ca="1" si="1415"/>
        <v>-</v>
      </c>
      <c r="AU2646" s="32">
        <f t="shared" ca="1" si="1406"/>
        <v>1.1379310344828183E-2</v>
      </c>
      <c r="AV2646" s="32">
        <f t="shared" ca="1" si="1415"/>
        <v>62.1205</v>
      </c>
      <c r="AW2646" s="32">
        <f t="shared" ca="1" si="1415"/>
        <v>0.99940216871448406</v>
      </c>
      <c r="AX2646" s="32">
        <f t="shared" ca="1" si="1415"/>
        <v>-9.1597178082240771E-2</v>
      </c>
      <c r="AY2646" s="32">
        <f t="shared" ca="1" si="1415"/>
        <v>0.84851817732324797</v>
      </c>
      <c r="AZ2646" s="32">
        <f t="shared" ca="1" si="1415"/>
        <v>1.0347734578655043</v>
      </c>
      <c r="BA2646" s="32">
        <f t="shared" ca="1" si="1415"/>
        <v>0</v>
      </c>
      <c r="BB2646" s="32">
        <f t="shared" ca="1" si="1415"/>
        <v>0</v>
      </c>
      <c r="BC2646" s="32">
        <f t="shared" ca="1" si="1415"/>
        <v>1.0049310030669609</v>
      </c>
      <c r="BD2646" s="32">
        <f t="shared" ca="1" si="1415"/>
        <v>0.34945596678572599</v>
      </c>
      <c r="BE2646" s="32">
        <f t="shared" ca="1" si="1415"/>
        <v>-3.9825712224474841E-2</v>
      </c>
      <c r="BF2646" s="32">
        <f t="shared" ca="1" si="1415"/>
        <v>-7.2838209658754316E-3</v>
      </c>
      <c r="BG2646" s="32">
        <f t="shared" ca="1" si="1415"/>
        <v>-0.22013920209996485</v>
      </c>
      <c r="BH2646" s="32">
        <f t="shared" ca="1" si="1415"/>
        <v>-0.11504467291664744</v>
      </c>
      <c r="BI2646" s="50">
        <f t="shared" si="1413"/>
        <v>90</v>
      </c>
      <c r="BJ2646" s="50">
        <f t="shared" si="1411"/>
        <v>50</v>
      </c>
      <c r="BK2646" s="50">
        <f t="shared" si="1412"/>
        <v>90</v>
      </c>
      <c r="BL2646" s="32">
        <f t="shared" ca="1" si="1409"/>
        <v>0</v>
      </c>
      <c r="BM2646" s="32">
        <f t="shared" ca="1" si="1409"/>
        <v>0</v>
      </c>
      <c r="BN2646" s="32">
        <f t="shared" ca="1" si="1409"/>
        <v>0</v>
      </c>
      <c r="BO2646" s="32">
        <f t="shared" ca="1" si="1409"/>
        <v>0</v>
      </c>
      <c r="BP2646" s="54">
        <v>0</v>
      </c>
    </row>
    <row r="2647" spans="1:68" ht="14.25" hidden="1" customHeight="1" outlineLevel="2">
      <c r="A2647" s="53"/>
      <c r="B2647" s="44">
        <f ca="1">COUNT(B$5:OFFSET(B2647,-1,0))</f>
        <v>2550</v>
      </c>
      <c r="C2647" s="44">
        <f t="shared" ca="1" si="1400"/>
        <v>2202</v>
      </c>
      <c r="D2647" s="45">
        <f t="shared" ca="1" si="1401"/>
        <v>2282</v>
      </c>
      <c r="E2647">
        <v>0</v>
      </c>
      <c r="F2647" t="b">
        <v>0</v>
      </c>
      <c r="G2647" t="b">
        <v>0</v>
      </c>
      <c r="H2647" t="b">
        <v>0</v>
      </c>
      <c r="I2647" s="3" t="str">
        <f t="shared" ca="1" si="1392"/>
        <v>G19-All-opt Wool 90 FD 50 Meat 90</v>
      </c>
      <c r="J2647" s="16" t="str">
        <f ca="1">IF(MATCH(I2647,I$5:I2647,0)=(COUNTA(I$5:I2647)),"-","Dup")</f>
        <v>-</v>
      </c>
      <c r="K2647" s="32" t="str">
        <f t="shared" ca="1" si="1416"/>
        <v>-</v>
      </c>
      <c r="L2647" s="32" t="b">
        <f t="shared" ca="1" si="1416"/>
        <v>0</v>
      </c>
      <c r="M2647" s="32" t="b">
        <f t="shared" ca="1" si="1416"/>
        <v>1</v>
      </c>
      <c r="N2647" s="32">
        <f t="shared" ca="1" si="1416"/>
        <v>2</v>
      </c>
      <c r="O2647" s="32" t="str">
        <f t="shared" ca="1" si="1416"/>
        <v>-</v>
      </c>
      <c r="P2647" s="32" t="str">
        <f t="shared" ca="1" si="1416"/>
        <v>-</v>
      </c>
      <c r="Q2647" s="32" t="str">
        <f t="shared" ca="1" si="1416"/>
        <v>-</v>
      </c>
      <c r="R2647" s="32" t="str">
        <f t="shared" ca="1" si="1416"/>
        <v>-</v>
      </c>
      <c r="S2647" s="32" t="str">
        <f t="shared" ca="1" si="1416"/>
        <v>-</v>
      </c>
      <c r="T2647" s="32" t="str">
        <f t="shared" ca="1" si="1416"/>
        <v>-</v>
      </c>
      <c r="U2647" s="32" t="str">
        <f t="shared" ca="1" si="1416"/>
        <v>-</v>
      </c>
      <c r="V2647" s="32" t="str">
        <f t="shared" ca="1" si="1416"/>
        <v>-</v>
      </c>
      <c r="W2647" s="32" t="str">
        <f t="shared" ca="1" si="1416"/>
        <v>-</v>
      </c>
      <c r="X2647" s="32" t="str">
        <f t="shared" ca="1" si="1416"/>
        <v>-</v>
      </c>
      <c r="Y2647" s="32" t="str">
        <f t="shared" ca="1" si="1416"/>
        <v>-</v>
      </c>
      <c r="Z2647" s="32" t="str">
        <f t="shared" ca="1" si="1416"/>
        <v>-</v>
      </c>
      <c r="AA2647" s="32" t="b">
        <f t="shared" ca="1" si="1414"/>
        <v>1</v>
      </c>
      <c r="AB2647" s="32" t="b">
        <f t="shared" ca="1" si="1414"/>
        <v>0</v>
      </c>
      <c r="AC2647" s="32" t="b">
        <f t="shared" ca="1" si="1414"/>
        <v>1</v>
      </c>
      <c r="AD2647" s="32" t="b">
        <f t="shared" ca="1" si="1414"/>
        <v>1</v>
      </c>
      <c r="AE2647" s="32" t="b">
        <f t="shared" ca="1" si="1414"/>
        <v>1</v>
      </c>
      <c r="AF2647" s="32">
        <f t="shared" ca="1" si="1414"/>
        <v>0</v>
      </c>
      <c r="AG2647" s="32">
        <f t="shared" ca="1" si="1414"/>
        <v>0.4</v>
      </c>
      <c r="AH2647" s="32">
        <f t="shared" ca="1" si="1414"/>
        <v>-0.4</v>
      </c>
      <c r="AI2647" s="32" t="str">
        <f t="shared" ca="1" si="1414"/>
        <v>-</v>
      </c>
      <c r="AJ2647" s="32" t="str">
        <f t="shared" ca="1" si="1414"/>
        <v>-</v>
      </c>
      <c r="AK2647" s="32">
        <f t="shared" ca="1" si="1414"/>
        <v>0</v>
      </c>
      <c r="AL2647" s="32">
        <f t="shared" ca="1" si="1414"/>
        <v>1</v>
      </c>
      <c r="AM2647" s="32">
        <f t="shared" ca="1" si="1414"/>
        <v>-1</v>
      </c>
      <c r="AN2647" s="32">
        <f t="shared" ca="1" si="1414"/>
        <v>3.9</v>
      </c>
      <c r="AO2647" s="32" t="str">
        <f t="shared" ca="1" si="1414"/>
        <v>-</v>
      </c>
      <c r="AP2647" s="32" t="str">
        <f t="shared" ca="1" si="1414"/>
        <v>-</v>
      </c>
      <c r="AQ2647" s="32" t="b">
        <f t="shared" ca="1" si="1414"/>
        <v>1</v>
      </c>
      <c r="AR2647" s="32" t="b">
        <f t="shared" ca="1" si="1414"/>
        <v>1</v>
      </c>
      <c r="AS2647" s="32" t="str">
        <f t="shared" ca="1" si="1414"/>
        <v>-</v>
      </c>
      <c r="AT2647" s="32" t="str">
        <f t="shared" ca="1" si="1415"/>
        <v>-</v>
      </c>
      <c r="AU2647" s="32">
        <f t="shared" ca="1" si="1406"/>
        <v>-1.3620689655171816E-2</v>
      </c>
      <c r="AV2647" s="32">
        <f t="shared" ca="1" si="1415"/>
        <v>60.4283</v>
      </c>
      <c r="AW2647" s="32">
        <f t="shared" ca="1" si="1415"/>
        <v>1.0561374374034176</v>
      </c>
      <c r="AX2647" s="32">
        <f t="shared" ca="1" si="1415"/>
        <v>-0.12927578937823692</v>
      </c>
      <c r="AY2647" s="32">
        <f t="shared" ca="1" si="1415"/>
        <v>0.77031026201581987</v>
      </c>
      <c r="AZ2647" s="32">
        <f t="shared" ca="1" si="1415"/>
        <v>1.0566827991063916</v>
      </c>
      <c r="BA2647" s="32">
        <f t="shared" ca="1" si="1415"/>
        <v>0</v>
      </c>
      <c r="BB2647" s="32">
        <f t="shared" ca="1" si="1415"/>
        <v>0</v>
      </c>
      <c r="BC2647" s="32">
        <f t="shared" ca="1" si="1415"/>
        <v>1.0119218761635926</v>
      </c>
      <c r="BD2647" s="32">
        <f t="shared" ca="1" si="1415"/>
        <v>-0.28813469607075248</v>
      </c>
      <c r="BE2647" s="32">
        <f t="shared" ca="1" si="1415"/>
        <v>-2.0398349042122677E-2</v>
      </c>
      <c r="BF2647" s="32">
        <f t="shared" ca="1" si="1415"/>
        <v>3.5525724354319443E-2</v>
      </c>
      <c r="BG2647" s="32">
        <f t="shared" ca="1" si="1415"/>
        <v>0.17665533640615649</v>
      </c>
      <c r="BH2647" s="32">
        <f t="shared" ca="1" si="1415"/>
        <v>-1.775918468901494E-2</v>
      </c>
      <c r="BI2647" s="50">
        <f t="shared" si="1413"/>
        <v>90</v>
      </c>
      <c r="BJ2647" s="50">
        <f t="shared" si="1411"/>
        <v>50</v>
      </c>
      <c r="BK2647" s="50">
        <f t="shared" si="1412"/>
        <v>90</v>
      </c>
      <c r="BL2647" s="32">
        <f t="shared" ca="1" si="1409"/>
        <v>0</v>
      </c>
      <c r="BM2647" s="32">
        <f t="shared" ca="1" si="1409"/>
        <v>0</v>
      </c>
      <c r="BN2647" s="32">
        <f t="shared" ca="1" si="1409"/>
        <v>0</v>
      </c>
      <c r="BO2647" s="32">
        <f t="shared" ca="1" si="1409"/>
        <v>0</v>
      </c>
      <c r="BP2647" s="54">
        <v>0</v>
      </c>
    </row>
    <row r="2648" spans="1:68" ht="14.25" hidden="1" customHeight="1" outlineLevel="2">
      <c r="A2648" s="53"/>
      <c r="B2648" s="44">
        <f ca="1">COUNT(B$5:OFFSET(B2648,-1,0))</f>
        <v>2551</v>
      </c>
      <c r="C2648" s="44">
        <f t="shared" ca="1" si="1400"/>
        <v>2203</v>
      </c>
      <c r="D2648" s="45">
        <f t="shared" ca="1" si="1401"/>
        <v>2283</v>
      </c>
      <c r="E2648">
        <v>0</v>
      </c>
      <c r="F2648" t="b">
        <v>0</v>
      </c>
      <c r="G2648" t="b">
        <v>0</v>
      </c>
      <c r="H2648" t="b">
        <v>0</v>
      </c>
      <c r="I2648" s="3" t="str">
        <f t="shared" ca="1" si="1392"/>
        <v>G20-All-opt Wool 90 FD 50 Meat 90</v>
      </c>
      <c r="J2648" s="16" t="str">
        <f ca="1">IF(MATCH(I2648,I$5:I2648,0)=(COUNTA(I$5:I2648)),"-","Dup")</f>
        <v>-</v>
      </c>
      <c r="K2648" s="32" t="str">
        <f t="shared" ca="1" si="1416"/>
        <v>-</v>
      </c>
      <c r="L2648" s="32" t="b">
        <f t="shared" ca="1" si="1416"/>
        <v>0</v>
      </c>
      <c r="M2648" s="32" t="b">
        <f t="shared" ca="1" si="1416"/>
        <v>1</v>
      </c>
      <c r="N2648" s="32">
        <f t="shared" ca="1" si="1416"/>
        <v>2</v>
      </c>
      <c r="O2648" s="32" t="str">
        <f t="shared" ca="1" si="1416"/>
        <v>-</v>
      </c>
      <c r="P2648" s="32" t="str">
        <f t="shared" ca="1" si="1416"/>
        <v>-</v>
      </c>
      <c r="Q2648" s="32" t="str">
        <f t="shared" ca="1" si="1416"/>
        <v>-</v>
      </c>
      <c r="R2648" s="32" t="str">
        <f t="shared" ca="1" si="1416"/>
        <v>-</v>
      </c>
      <c r="S2648" s="32" t="str">
        <f t="shared" ca="1" si="1416"/>
        <v>-</v>
      </c>
      <c r="T2648" s="32" t="str">
        <f t="shared" ca="1" si="1416"/>
        <v>-</v>
      </c>
      <c r="U2648" s="32" t="str">
        <f t="shared" ca="1" si="1416"/>
        <v>-</v>
      </c>
      <c r="V2648" s="32" t="str">
        <f t="shared" ca="1" si="1416"/>
        <v>-</v>
      </c>
      <c r="W2648" s="32" t="str">
        <f t="shared" ca="1" si="1416"/>
        <v>-</v>
      </c>
      <c r="X2648" s="32" t="str">
        <f t="shared" ca="1" si="1416"/>
        <v>-</v>
      </c>
      <c r="Y2648" s="32" t="str">
        <f t="shared" ca="1" si="1416"/>
        <v>-</v>
      </c>
      <c r="Z2648" s="32" t="str">
        <f t="shared" ca="1" si="1416"/>
        <v>-</v>
      </c>
      <c r="AA2648" s="32" t="b">
        <f t="shared" ca="1" si="1414"/>
        <v>1</v>
      </c>
      <c r="AB2648" s="32" t="b">
        <f t="shared" ca="1" si="1414"/>
        <v>0</v>
      </c>
      <c r="AC2648" s="32" t="b">
        <f t="shared" ca="1" si="1414"/>
        <v>1</v>
      </c>
      <c r="AD2648" s="32" t="b">
        <f t="shared" ca="1" si="1414"/>
        <v>1</v>
      </c>
      <c r="AE2648" s="32" t="b">
        <f t="shared" ca="1" si="1414"/>
        <v>1</v>
      </c>
      <c r="AF2648" s="32">
        <f t="shared" ca="1" si="1414"/>
        <v>0</v>
      </c>
      <c r="AG2648" s="32">
        <f t="shared" ca="1" si="1414"/>
        <v>0.4</v>
      </c>
      <c r="AH2648" s="32">
        <f t="shared" ca="1" si="1414"/>
        <v>-0.4</v>
      </c>
      <c r="AI2648" s="32" t="str">
        <f t="shared" ca="1" si="1414"/>
        <v>-</v>
      </c>
      <c r="AJ2648" s="32" t="str">
        <f t="shared" ca="1" si="1414"/>
        <v>-</v>
      </c>
      <c r="AK2648" s="32">
        <f t="shared" ca="1" si="1414"/>
        <v>0</v>
      </c>
      <c r="AL2648" s="32">
        <f t="shared" ca="1" si="1414"/>
        <v>1</v>
      </c>
      <c r="AM2648" s="32">
        <f t="shared" ca="1" si="1414"/>
        <v>-1</v>
      </c>
      <c r="AN2648" s="32">
        <f t="shared" ca="1" si="1414"/>
        <v>3.9</v>
      </c>
      <c r="AO2648" s="32" t="str">
        <f t="shared" ca="1" si="1414"/>
        <v>-</v>
      </c>
      <c r="AP2648" s="32" t="str">
        <f t="shared" ca="1" si="1414"/>
        <v>-</v>
      </c>
      <c r="AQ2648" s="32" t="b">
        <f t="shared" ca="1" si="1414"/>
        <v>1</v>
      </c>
      <c r="AR2648" s="32" t="b">
        <f t="shared" ca="1" si="1414"/>
        <v>1</v>
      </c>
      <c r="AS2648" s="32" t="str">
        <f t="shared" ca="1" si="1414"/>
        <v>-</v>
      </c>
      <c r="AT2648" s="32" t="str">
        <f t="shared" ca="1" si="1415"/>
        <v>-</v>
      </c>
      <c r="AU2648" s="32">
        <f t="shared" ca="1" si="1406"/>
        <v>-8.3620689655171818E-2</v>
      </c>
      <c r="AV2648" s="32">
        <f t="shared" ca="1" si="1415"/>
        <v>56.915599999999998</v>
      </c>
      <c r="AW2648" s="32">
        <f t="shared" ca="1" si="1415"/>
        <v>1.0446156708830123</v>
      </c>
      <c r="AX2648" s="32">
        <f t="shared" ca="1" si="1415"/>
        <v>3.4977048521651177E-2</v>
      </c>
      <c r="AY2648" s="32">
        <f t="shared" ca="1" si="1415"/>
        <v>0.82070474205029653</v>
      </c>
      <c r="AZ2648" s="32">
        <f t="shared" ca="1" si="1415"/>
        <v>0.98278026223889969</v>
      </c>
      <c r="BA2648" s="32">
        <f t="shared" ca="1" si="1415"/>
        <v>0</v>
      </c>
      <c r="BB2648" s="32">
        <f t="shared" ca="1" si="1415"/>
        <v>0</v>
      </c>
      <c r="BC2648" s="32">
        <f t="shared" ca="1" si="1415"/>
        <v>1.0384790316432015</v>
      </c>
      <c r="BD2648" s="32">
        <f t="shared" ca="1" si="1415"/>
        <v>-0.40976633117891836</v>
      </c>
      <c r="BE2648" s="32">
        <f t="shared" ca="1" si="1415"/>
        <v>0.14623191481335118</v>
      </c>
      <c r="BF2648" s="32">
        <f t="shared" ca="1" si="1415"/>
        <v>0.14056111005054728</v>
      </c>
      <c r="BG2648" s="32">
        <f t="shared" ca="1" si="1415"/>
        <v>-0.35679694311843768</v>
      </c>
      <c r="BH2648" s="32">
        <f t="shared" ca="1" si="1415"/>
        <v>9.6163414361740251E-2</v>
      </c>
      <c r="BI2648" s="50">
        <f t="shared" si="1413"/>
        <v>90</v>
      </c>
      <c r="BJ2648" s="50">
        <f t="shared" si="1411"/>
        <v>50</v>
      </c>
      <c r="BK2648" s="50">
        <f t="shared" si="1412"/>
        <v>90</v>
      </c>
      <c r="BL2648" s="32">
        <f t="shared" ca="1" si="1409"/>
        <v>0</v>
      </c>
      <c r="BM2648" s="32">
        <f t="shared" ca="1" si="1409"/>
        <v>0</v>
      </c>
      <c r="BN2648" s="32">
        <f t="shared" ca="1" si="1409"/>
        <v>0</v>
      </c>
      <c r="BO2648" s="32">
        <f t="shared" ca="1" si="1409"/>
        <v>0</v>
      </c>
      <c r="BP2648" s="54">
        <v>0</v>
      </c>
    </row>
    <row r="2649" spans="1:68" ht="14.25" hidden="1" customHeight="1" outlineLevel="2">
      <c r="A2649" s="53"/>
      <c r="B2649" s="44">
        <f ca="1">COUNT(B$5:OFFSET(B2649,-1,0))</f>
        <v>2552</v>
      </c>
      <c r="C2649" s="44">
        <f t="shared" ca="1" si="1400"/>
        <v>2204</v>
      </c>
      <c r="D2649" s="45">
        <f t="shared" ca="1" si="1401"/>
        <v>2284</v>
      </c>
      <c r="E2649">
        <v>0</v>
      </c>
      <c r="F2649" t="b">
        <v>0</v>
      </c>
      <c r="G2649" t="b">
        <v>0</v>
      </c>
      <c r="H2649" t="b">
        <v>0</v>
      </c>
      <c r="I2649" s="3" t="str">
        <f t="shared" ca="1" si="1392"/>
        <v>G21-All-opt Wool 90 FD 50 Meat 90</v>
      </c>
      <c r="J2649" s="16" t="str">
        <f ca="1">IF(MATCH(I2649,I$5:I2649,0)=(COUNTA(I$5:I2649)),"-","Dup")</f>
        <v>-</v>
      </c>
      <c r="K2649" s="32" t="str">
        <f t="shared" ca="1" si="1416"/>
        <v>-</v>
      </c>
      <c r="L2649" s="32" t="b">
        <f t="shared" ca="1" si="1416"/>
        <v>0</v>
      </c>
      <c r="M2649" s="32" t="b">
        <f t="shared" ca="1" si="1416"/>
        <v>1</v>
      </c>
      <c r="N2649" s="32">
        <f t="shared" ca="1" si="1416"/>
        <v>2</v>
      </c>
      <c r="O2649" s="32" t="str">
        <f t="shared" ca="1" si="1416"/>
        <v>-</v>
      </c>
      <c r="P2649" s="32" t="str">
        <f t="shared" ca="1" si="1416"/>
        <v>-</v>
      </c>
      <c r="Q2649" s="32" t="str">
        <f t="shared" ca="1" si="1416"/>
        <v>-</v>
      </c>
      <c r="R2649" s="32" t="str">
        <f t="shared" ca="1" si="1416"/>
        <v>-</v>
      </c>
      <c r="S2649" s="32" t="str">
        <f t="shared" ca="1" si="1416"/>
        <v>-</v>
      </c>
      <c r="T2649" s="32" t="str">
        <f t="shared" ca="1" si="1416"/>
        <v>-</v>
      </c>
      <c r="U2649" s="32" t="str">
        <f t="shared" ca="1" si="1416"/>
        <v>-</v>
      </c>
      <c r="V2649" s="32" t="str">
        <f t="shared" ca="1" si="1416"/>
        <v>-</v>
      </c>
      <c r="W2649" s="32" t="str">
        <f t="shared" ca="1" si="1416"/>
        <v>-</v>
      </c>
      <c r="X2649" s="32" t="str">
        <f t="shared" ca="1" si="1416"/>
        <v>-</v>
      </c>
      <c r="Y2649" s="32" t="str">
        <f t="shared" ca="1" si="1416"/>
        <v>-</v>
      </c>
      <c r="Z2649" s="32" t="str">
        <f t="shared" ca="1" si="1416"/>
        <v>-</v>
      </c>
      <c r="AA2649" s="32" t="b">
        <f t="shared" ca="1" si="1414"/>
        <v>1</v>
      </c>
      <c r="AB2649" s="32" t="b">
        <f t="shared" ca="1" si="1414"/>
        <v>0</v>
      </c>
      <c r="AC2649" s="32" t="b">
        <f t="shared" ca="1" si="1414"/>
        <v>1</v>
      </c>
      <c r="AD2649" s="32" t="b">
        <f t="shared" ca="1" si="1414"/>
        <v>1</v>
      </c>
      <c r="AE2649" s="32" t="b">
        <f t="shared" ca="1" si="1414"/>
        <v>1</v>
      </c>
      <c r="AF2649" s="32">
        <f t="shared" ca="1" si="1414"/>
        <v>0</v>
      </c>
      <c r="AG2649" s="32">
        <f t="shared" ca="1" si="1414"/>
        <v>0.4</v>
      </c>
      <c r="AH2649" s="32">
        <f t="shared" ca="1" si="1414"/>
        <v>-0.4</v>
      </c>
      <c r="AI2649" s="32" t="str">
        <f t="shared" ca="1" si="1414"/>
        <v>-</v>
      </c>
      <c r="AJ2649" s="32" t="str">
        <f t="shared" ca="1" si="1414"/>
        <v>-</v>
      </c>
      <c r="AK2649" s="32">
        <f t="shared" ca="1" si="1414"/>
        <v>0</v>
      </c>
      <c r="AL2649" s="32">
        <f t="shared" ca="1" si="1414"/>
        <v>1</v>
      </c>
      <c r="AM2649" s="32">
        <f t="shared" ca="1" si="1414"/>
        <v>-1</v>
      </c>
      <c r="AN2649" s="32">
        <f t="shared" ca="1" si="1414"/>
        <v>3.9</v>
      </c>
      <c r="AO2649" s="32" t="str">
        <f t="shared" ca="1" si="1414"/>
        <v>-</v>
      </c>
      <c r="AP2649" s="32" t="str">
        <f t="shared" ca="1" si="1414"/>
        <v>-</v>
      </c>
      <c r="AQ2649" s="32" t="b">
        <f t="shared" ca="1" si="1414"/>
        <v>1</v>
      </c>
      <c r="AR2649" s="32" t="b">
        <f t="shared" ca="1" si="1414"/>
        <v>1</v>
      </c>
      <c r="AS2649" s="32" t="str">
        <f t="shared" ca="1" si="1414"/>
        <v>-</v>
      </c>
      <c r="AT2649" s="32" t="str">
        <f t="shared" ca="1" si="1415"/>
        <v>-</v>
      </c>
      <c r="AU2649" s="32">
        <f t="shared" ca="1" si="1406"/>
        <v>-5.3620689655171819E-2</v>
      </c>
      <c r="AV2649" s="32">
        <f t="shared" ca="1" si="1415"/>
        <v>57.457900000000002</v>
      </c>
      <c r="AW2649" s="32">
        <f t="shared" ca="1" si="1415"/>
        <v>1.125068376098374</v>
      </c>
      <c r="AX2649" s="32">
        <f t="shared" ca="1" si="1415"/>
        <v>3.6106689482709564E-2</v>
      </c>
      <c r="AY2649" s="32">
        <f t="shared" ca="1" si="1415"/>
        <v>0.72940966183782041</v>
      </c>
      <c r="AZ2649" s="32">
        <f t="shared" ca="1" si="1415"/>
        <v>1.1025738935773972</v>
      </c>
      <c r="BA2649" s="32">
        <f t="shared" ca="1" si="1415"/>
        <v>0</v>
      </c>
      <c r="BB2649" s="32">
        <f t="shared" ca="1" si="1415"/>
        <v>0</v>
      </c>
      <c r="BC2649" s="32">
        <f t="shared" ca="1" si="1415"/>
        <v>1.041693783618491</v>
      </c>
      <c r="BD2649" s="32">
        <f t="shared" ca="1" si="1415"/>
        <v>0.13156646389413496</v>
      </c>
      <c r="BE2649" s="32">
        <f t="shared" ca="1" si="1415"/>
        <v>0.20468441539270954</v>
      </c>
      <c r="BF2649" s="32">
        <f t="shared" ca="1" si="1415"/>
        <v>0.14835345795971366</v>
      </c>
      <c r="BG2649" s="32">
        <f t="shared" ca="1" si="1415"/>
        <v>0.3966848390671629</v>
      </c>
      <c r="BH2649" s="32">
        <f t="shared" ca="1" si="1415"/>
        <v>-1.7405536048178183E-2</v>
      </c>
      <c r="BI2649" s="50">
        <f t="shared" si="1413"/>
        <v>90</v>
      </c>
      <c r="BJ2649" s="50">
        <f t="shared" si="1411"/>
        <v>50</v>
      </c>
      <c r="BK2649" s="50">
        <f t="shared" si="1412"/>
        <v>90</v>
      </c>
      <c r="BL2649" s="32">
        <f t="shared" ca="1" si="1409"/>
        <v>0</v>
      </c>
      <c r="BM2649" s="32">
        <f t="shared" ca="1" si="1409"/>
        <v>0</v>
      </c>
      <c r="BN2649" s="32">
        <f t="shared" ca="1" si="1409"/>
        <v>0</v>
      </c>
      <c r="BO2649" s="32">
        <f t="shared" ca="1" si="1409"/>
        <v>0</v>
      </c>
      <c r="BP2649" s="54">
        <v>0</v>
      </c>
    </row>
    <row r="2650" spans="1:68" ht="14.25" hidden="1" customHeight="1" outlineLevel="2">
      <c r="A2650" s="53"/>
      <c r="B2650" s="44">
        <f ca="1">COUNT(B$5:OFFSET(B2650,-1,0))</f>
        <v>2553</v>
      </c>
      <c r="C2650" s="44">
        <f t="shared" ca="1" si="1400"/>
        <v>2205</v>
      </c>
      <c r="D2650" s="45">
        <f t="shared" ca="1" si="1401"/>
        <v>2285</v>
      </c>
      <c r="E2650">
        <v>0</v>
      </c>
      <c r="F2650" t="b">
        <v>0</v>
      </c>
      <c r="G2650" t="b">
        <v>0</v>
      </c>
      <c r="H2650" t="b">
        <v>0</v>
      </c>
      <c r="I2650" s="3" t="str">
        <f t="shared" ca="1" si="1392"/>
        <v>G22-All-opt Wool 90 FD 50 Meat 90</v>
      </c>
      <c r="J2650" s="16" t="str">
        <f ca="1">IF(MATCH(I2650,I$5:I2650,0)=(COUNTA(I$5:I2650)),"-","Dup")</f>
        <v>-</v>
      </c>
      <c r="K2650" s="32" t="str">
        <f t="shared" ca="1" si="1416"/>
        <v>-</v>
      </c>
      <c r="L2650" s="32" t="b">
        <f t="shared" ca="1" si="1416"/>
        <v>0</v>
      </c>
      <c r="M2650" s="32" t="b">
        <f t="shared" ca="1" si="1416"/>
        <v>1</v>
      </c>
      <c r="N2650" s="32">
        <f t="shared" ca="1" si="1416"/>
        <v>2</v>
      </c>
      <c r="O2650" s="32" t="str">
        <f t="shared" ca="1" si="1416"/>
        <v>-</v>
      </c>
      <c r="P2650" s="32" t="str">
        <f t="shared" ca="1" si="1416"/>
        <v>-</v>
      </c>
      <c r="Q2650" s="32" t="str">
        <f t="shared" ca="1" si="1416"/>
        <v>-</v>
      </c>
      <c r="R2650" s="32" t="str">
        <f t="shared" ca="1" si="1416"/>
        <v>-</v>
      </c>
      <c r="S2650" s="32" t="str">
        <f t="shared" ca="1" si="1416"/>
        <v>-</v>
      </c>
      <c r="T2650" s="32" t="str">
        <f t="shared" ca="1" si="1416"/>
        <v>-</v>
      </c>
      <c r="U2650" s="32" t="str">
        <f t="shared" ca="1" si="1416"/>
        <v>-</v>
      </c>
      <c r="V2650" s="32" t="str">
        <f t="shared" ca="1" si="1416"/>
        <v>-</v>
      </c>
      <c r="W2650" s="32" t="str">
        <f t="shared" ca="1" si="1416"/>
        <v>-</v>
      </c>
      <c r="X2650" s="32" t="str">
        <f t="shared" ca="1" si="1416"/>
        <v>-</v>
      </c>
      <c r="Y2650" s="32" t="str">
        <f t="shared" ca="1" si="1416"/>
        <v>-</v>
      </c>
      <c r="Z2650" s="32" t="str">
        <f t="shared" ca="1" si="1416"/>
        <v>-</v>
      </c>
      <c r="AA2650" s="32" t="b">
        <f t="shared" ca="1" si="1414"/>
        <v>1</v>
      </c>
      <c r="AB2650" s="32" t="b">
        <f t="shared" ca="1" si="1414"/>
        <v>0</v>
      </c>
      <c r="AC2650" s="32" t="b">
        <f t="shared" ca="1" si="1414"/>
        <v>1</v>
      </c>
      <c r="AD2650" s="32" t="b">
        <f t="shared" ca="1" si="1414"/>
        <v>1</v>
      </c>
      <c r="AE2650" s="32" t="b">
        <f t="shared" ca="1" si="1414"/>
        <v>1</v>
      </c>
      <c r="AF2650" s="32">
        <f t="shared" ca="1" si="1414"/>
        <v>0</v>
      </c>
      <c r="AG2650" s="32">
        <f t="shared" ca="1" si="1414"/>
        <v>0.4</v>
      </c>
      <c r="AH2650" s="32">
        <f t="shared" ca="1" si="1414"/>
        <v>-0.4</v>
      </c>
      <c r="AI2650" s="32" t="str">
        <f t="shared" ca="1" si="1414"/>
        <v>-</v>
      </c>
      <c r="AJ2650" s="32" t="str">
        <f t="shared" ca="1" si="1414"/>
        <v>-</v>
      </c>
      <c r="AK2650" s="32">
        <f t="shared" ca="1" si="1414"/>
        <v>0</v>
      </c>
      <c r="AL2650" s="32">
        <f t="shared" ca="1" si="1414"/>
        <v>1</v>
      </c>
      <c r="AM2650" s="32">
        <f t="shared" ca="1" si="1414"/>
        <v>-1</v>
      </c>
      <c r="AN2650" s="32">
        <f t="shared" ca="1" si="1414"/>
        <v>3.9</v>
      </c>
      <c r="AO2650" s="32" t="str">
        <f t="shared" ca="1" si="1414"/>
        <v>-</v>
      </c>
      <c r="AP2650" s="32" t="str">
        <f t="shared" ca="1" si="1414"/>
        <v>-</v>
      </c>
      <c r="AQ2650" s="32" t="b">
        <f t="shared" ca="1" si="1414"/>
        <v>1</v>
      </c>
      <c r="AR2650" s="32" t="b">
        <f t="shared" ca="1" si="1414"/>
        <v>1</v>
      </c>
      <c r="AS2650" s="32" t="str">
        <f t="shared" ca="1" si="1414"/>
        <v>-</v>
      </c>
      <c r="AT2650" s="32" t="str">
        <f t="shared" ca="1" si="1415"/>
        <v>-</v>
      </c>
      <c r="AU2650" s="32">
        <f t="shared" ca="1" si="1406"/>
        <v>9.637931034482819E-2</v>
      </c>
      <c r="AV2650" s="32">
        <f t="shared" ca="1" si="1415"/>
        <v>58.113999999999997</v>
      </c>
      <c r="AW2650" s="32">
        <f t="shared" ca="1" si="1415"/>
        <v>1.0301235779982718</v>
      </c>
      <c r="AX2650" s="32">
        <f t="shared" ca="1" si="1415"/>
        <v>-7.6772530291126073E-2</v>
      </c>
      <c r="AY2650" s="32">
        <f t="shared" ca="1" si="1415"/>
        <v>1.0915153984405785</v>
      </c>
      <c r="AZ2650" s="32">
        <f t="shared" ca="1" si="1415"/>
        <v>0.99459203596445056</v>
      </c>
      <c r="BA2650" s="32">
        <f t="shared" ca="1" si="1415"/>
        <v>0</v>
      </c>
      <c r="BB2650" s="32">
        <f t="shared" ca="1" si="1415"/>
        <v>0</v>
      </c>
      <c r="BC2650" s="32">
        <f t="shared" ca="1" si="1415"/>
        <v>0.9801349849358536</v>
      </c>
      <c r="BD2650" s="32">
        <f t="shared" ca="1" si="1415"/>
        <v>-0.15482721263483512</v>
      </c>
      <c r="BE2650" s="32">
        <f t="shared" ca="1" si="1415"/>
        <v>7.0608347682828199E-2</v>
      </c>
      <c r="BF2650" s="32">
        <f t="shared" ca="1" si="1415"/>
        <v>-1.6016280707203956E-2</v>
      </c>
      <c r="BG2650" s="32">
        <f t="shared" ca="1" si="1415"/>
        <v>0.22568005132052527</v>
      </c>
      <c r="BH2650" s="32">
        <f t="shared" ca="1" si="1415"/>
        <v>8.6280055450514315E-2</v>
      </c>
      <c r="BI2650" s="50">
        <f t="shared" si="1413"/>
        <v>90</v>
      </c>
      <c r="BJ2650" s="50">
        <f t="shared" si="1411"/>
        <v>50</v>
      </c>
      <c r="BK2650" s="50">
        <f t="shared" si="1412"/>
        <v>90</v>
      </c>
      <c r="BL2650" s="32">
        <f t="shared" ca="1" si="1409"/>
        <v>0</v>
      </c>
      <c r="BM2650" s="32">
        <f t="shared" ca="1" si="1409"/>
        <v>0</v>
      </c>
      <c r="BN2650" s="32">
        <f t="shared" ca="1" si="1409"/>
        <v>0</v>
      </c>
      <c r="BO2650" s="32">
        <f t="shared" ca="1" si="1409"/>
        <v>0</v>
      </c>
      <c r="BP2650" s="54">
        <v>0</v>
      </c>
    </row>
    <row r="2651" spans="1:68" ht="14.25" hidden="1" customHeight="1" outlineLevel="2">
      <c r="A2651" s="53"/>
      <c r="B2651" s="44">
        <f ca="1">COUNT(B$5:OFFSET(B2651,-1,0))</f>
        <v>2554</v>
      </c>
      <c r="C2651" s="44">
        <f t="shared" ca="1" si="1400"/>
        <v>2206</v>
      </c>
      <c r="D2651" s="45">
        <f t="shared" ca="1" si="1401"/>
        <v>2286</v>
      </c>
      <c r="E2651">
        <v>0</v>
      </c>
      <c r="F2651" t="b">
        <v>0</v>
      </c>
      <c r="G2651" t="b">
        <v>0</v>
      </c>
      <c r="H2651" t="b">
        <v>0</v>
      </c>
      <c r="I2651" s="3" t="str">
        <f t="shared" ca="1" si="1392"/>
        <v>G23-All-opt Wool 90 FD 50 Meat 90</v>
      </c>
      <c r="J2651" s="16" t="str">
        <f ca="1">IF(MATCH(I2651,I$5:I2651,0)=(COUNTA(I$5:I2651)),"-","Dup")</f>
        <v>-</v>
      </c>
      <c r="K2651" s="32" t="str">
        <f t="shared" ca="1" si="1416"/>
        <v>-</v>
      </c>
      <c r="L2651" s="32" t="b">
        <f t="shared" ca="1" si="1416"/>
        <v>0</v>
      </c>
      <c r="M2651" s="32" t="b">
        <f t="shared" ca="1" si="1416"/>
        <v>1</v>
      </c>
      <c r="N2651" s="32">
        <f t="shared" ca="1" si="1416"/>
        <v>2</v>
      </c>
      <c r="O2651" s="32" t="str">
        <f t="shared" ca="1" si="1416"/>
        <v>-</v>
      </c>
      <c r="P2651" s="32" t="str">
        <f t="shared" ca="1" si="1416"/>
        <v>-</v>
      </c>
      <c r="Q2651" s="32" t="str">
        <f t="shared" ca="1" si="1416"/>
        <v>-</v>
      </c>
      <c r="R2651" s="32" t="str">
        <f t="shared" ca="1" si="1416"/>
        <v>-</v>
      </c>
      <c r="S2651" s="32" t="str">
        <f t="shared" ca="1" si="1416"/>
        <v>-</v>
      </c>
      <c r="T2651" s="32" t="str">
        <f t="shared" ca="1" si="1416"/>
        <v>-</v>
      </c>
      <c r="U2651" s="32" t="str">
        <f t="shared" ca="1" si="1416"/>
        <v>-</v>
      </c>
      <c r="V2651" s="32" t="str">
        <f t="shared" ca="1" si="1416"/>
        <v>-</v>
      </c>
      <c r="W2651" s="32" t="str">
        <f t="shared" ca="1" si="1416"/>
        <v>-</v>
      </c>
      <c r="X2651" s="32" t="str">
        <f t="shared" ca="1" si="1416"/>
        <v>-</v>
      </c>
      <c r="Y2651" s="32" t="str">
        <f t="shared" ca="1" si="1416"/>
        <v>-</v>
      </c>
      <c r="Z2651" s="32" t="str">
        <f t="shared" ca="1" si="1416"/>
        <v>-</v>
      </c>
      <c r="AA2651" s="32" t="b">
        <f t="shared" ca="1" si="1414"/>
        <v>1</v>
      </c>
      <c r="AB2651" s="32" t="b">
        <f t="shared" ca="1" si="1414"/>
        <v>0</v>
      </c>
      <c r="AC2651" s="32" t="b">
        <f t="shared" ca="1" si="1414"/>
        <v>1</v>
      </c>
      <c r="AD2651" s="32" t="b">
        <f t="shared" ca="1" si="1414"/>
        <v>1</v>
      </c>
      <c r="AE2651" s="32" t="b">
        <f t="shared" ca="1" si="1414"/>
        <v>1</v>
      </c>
      <c r="AF2651" s="32">
        <f t="shared" ca="1" si="1414"/>
        <v>0</v>
      </c>
      <c r="AG2651" s="32">
        <f t="shared" ca="1" si="1414"/>
        <v>0.4</v>
      </c>
      <c r="AH2651" s="32">
        <f t="shared" ca="1" si="1414"/>
        <v>-0.4</v>
      </c>
      <c r="AI2651" s="32" t="str">
        <f t="shared" ca="1" si="1414"/>
        <v>-</v>
      </c>
      <c r="AJ2651" s="32" t="str">
        <f t="shared" ca="1" si="1414"/>
        <v>-</v>
      </c>
      <c r="AK2651" s="32">
        <f t="shared" ca="1" si="1414"/>
        <v>0</v>
      </c>
      <c r="AL2651" s="32">
        <f t="shared" ca="1" si="1414"/>
        <v>1</v>
      </c>
      <c r="AM2651" s="32">
        <f t="shared" ca="1" si="1414"/>
        <v>-1</v>
      </c>
      <c r="AN2651" s="32">
        <f t="shared" ca="1" si="1414"/>
        <v>3.9</v>
      </c>
      <c r="AO2651" s="32" t="str">
        <f t="shared" ca="1" si="1414"/>
        <v>-</v>
      </c>
      <c r="AP2651" s="32" t="str">
        <f t="shared" ca="1" si="1414"/>
        <v>-</v>
      </c>
      <c r="AQ2651" s="32" t="b">
        <f t="shared" ca="1" si="1414"/>
        <v>1</v>
      </c>
      <c r="AR2651" s="32" t="b">
        <f t="shared" ca="1" si="1414"/>
        <v>1</v>
      </c>
      <c r="AS2651" s="32" t="str">
        <f t="shared" ca="1" si="1414"/>
        <v>-</v>
      </c>
      <c r="AT2651" s="32" t="str">
        <f t="shared" ca="1" si="1415"/>
        <v>-</v>
      </c>
      <c r="AU2651" s="32">
        <f t="shared" ca="1" si="1406"/>
        <v>-5.3620689655171819E-2</v>
      </c>
      <c r="AV2651" s="32">
        <f t="shared" ca="1" si="1415"/>
        <v>61.163699999999999</v>
      </c>
      <c r="AW2651" s="32">
        <f t="shared" ca="1" si="1415"/>
        <v>0.97093973923879906</v>
      </c>
      <c r="AX2651" s="32">
        <f t="shared" ca="1" si="1415"/>
        <v>1.8541790669590608E-2</v>
      </c>
      <c r="AY2651" s="32">
        <f t="shared" ca="1" si="1415"/>
        <v>0.96179168384004932</v>
      </c>
      <c r="AZ2651" s="32">
        <f t="shared" ca="1" si="1415"/>
        <v>0.98113813321823262</v>
      </c>
      <c r="BA2651" s="32">
        <f t="shared" ca="1" si="1415"/>
        <v>0</v>
      </c>
      <c r="BB2651" s="32">
        <f t="shared" ca="1" si="1415"/>
        <v>0</v>
      </c>
      <c r="BC2651" s="32">
        <f t="shared" ca="1" si="1415"/>
        <v>0.97480955977687367</v>
      </c>
      <c r="BD2651" s="32">
        <f t="shared" ca="1" si="1415"/>
        <v>0.54821782184545143</v>
      </c>
      <c r="BE2651" s="32">
        <f t="shared" ca="1" si="1415"/>
        <v>0.15873990837512947</v>
      </c>
      <c r="BF2651" s="32">
        <f t="shared" ca="1" si="1415"/>
        <v>0.12785081123165076</v>
      </c>
      <c r="BG2651" s="32">
        <f t="shared" ca="1" si="1415"/>
        <v>-0.37253461398993615</v>
      </c>
      <c r="BH2651" s="32">
        <f t="shared" ca="1" si="1415"/>
        <v>-2.6972657870878325E-2</v>
      </c>
      <c r="BI2651" s="50">
        <f t="shared" si="1413"/>
        <v>90</v>
      </c>
      <c r="BJ2651" s="50">
        <f t="shared" si="1411"/>
        <v>50</v>
      </c>
      <c r="BK2651" s="50">
        <f t="shared" si="1412"/>
        <v>90</v>
      </c>
      <c r="BL2651" s="32">
        <f t="shared" ca="1" si="1409"/>
        <v>0</v>
      </c>
      <c r="BM2651" s="32">
        <f t="shared" ca="1" si="1409"/>
        <v>0</v>
      </c>
      <c r="BN2651" s="32">
        <f t="shared" ca="1" si="1409"/>
        <v>0</v>
      </c>
      <c r="BO2651" s="32">
        <f t="shared" ca="1" si="1409"/>
        <v>0</v>
      </c>
      <c r="BP2651" s="54">
        <v>0</v>
      </c>
    </row>
    <row r="2652" spans="1:68" hidden="1" outlineLevel="2">
      <c r="A2652" s="53"/>
      <c r="B2652" s="44">
        <f ca="1">COUNT(B$5:OFFSET(B2652,-1,0))</f>
        <v>2555</v>
      </c>
      <c r="C2652" s="44">
        <f t="shared" ca="1" si="1400"/>
        <v>2207</v>
      </c>
      <c r="D2652" s="45">
        <f t="shared" ca="1" si="1401"/>
        <v>2287</v>
      </c>
      <c r="E2652">
        <v>0</v>
      </c>
      <c r="F2652" t="b">
        <v>0</v>
      </c>
      <c r="G2652" t="b">
        <v>0</v>
      </c>
      <c r="H2652" t="b">
        <v>0</v>
      </c>
      <c r="I2652" s="3" t="str">
        <f t="shared" ca="1" si="1392"/>
        <v>G24-All-opt Wool 90 FD 50 Meat 90</v>
      </c>
      <c r="J2652" s="16" t="str">
        <f ca="1">IF(MATCH(I2652,I$5:I2652,0)=(COUNTA(I$5:I2652)),"-","Dup")</f>
        <v>-</v>
      </c>
      <c r="K2652" s="32" t="str">
        <f t="shared" ca="1" si="1416"/>
        <v>-</v>
      </c>
      <c r="L2652" s="32" t="b">
        <f t="shared" ca="1" si="1416"/>
        <v>0</v>
      </c>
      <c r="M2652" s="32" t="b">
        <f t="shared" ca="1" si="1416"/>
        <v>1</v>
      </c>
      <c r="N2652" s="32">
        <f t="shared" ca="1" si="1416"/>
        <v>2</v>
      </c>
      <c r="O2652" s="32" t="str">
        <f t="shared" ca="1" si="1416"/>
        <v>-</v>
      </c>
      <c r="P2652" s="32" t="str">
        <f t="shared" ca="1" si="1416"/>
        <v>-</v>
      </c>
      <c r="Q2652" s="32" t="str">
        <f t="shared" ca="1" si="1416"/>
        <v>-</v>
      </c>
      <c r="R2652" s="32" t="str">
        <f t="shared" ca="1" si="1416"/>
        <v>-</v>
      </c>
      <c r="S2652" s="32" t="str">
        <f t="shared" ca="1" si="1416"/>
        <v>-</v>
      </c>
      <c r="T2652" s="32" t="str">
        <f t="shared" ca="1" si="1416"/>
        <v>-</v>
      </c>
      <c r="U2652" s="32" t="str">
        <f t="shared" ca="1" si="1416"/>
        <v>-</v>
      </c>
      <c r="V2652" s="32" t="str">
        <f t="shared" ca="1" si="1416"/>
        <v>-</v>
      </c>
      <c r="W2652" s="32" t="str">
        <f t="shared" ca="1" si="1416"/>
        <v>-</v>
      </c>
      <c r="X2652" s="32" t="str">
        <f t="shared" ca="1" si="1416"/>
        <v>-</v>
      </c>
      <c r="Y2652" s="32" t="str">
        <f t="shared" ca="1" si="1416"/>
        <v>-</v>
      </c>
      <c r="Z2652" s="32" t="str">
        <f t="shared" ca="1" si="1416"/>
        <v>-</v>
      </c>
      <c r="AA2652" s="32" t="b">
        <f t="shared" ca="1" si="1414"/>
        <v>1</v>
      </c>
      <c r="AB2652" s="32" t="b">
        <f t="shared" ca="1" si="1414"/>
        <v>0</v>
      </c>
      <c r="AC2652" s="32" t="b">
        <f t="shared" ca="1" si="1414"/>
        <v>1</v>
      </c>
      <c r="AD2652" s="32" t="b">
        <f t="shared" ca="1" si="1414"/>
        <v>1</v>
      </c>
      <c r="AE2652" s="32" t="b">
        <f t="shared" ca="1" si="1414"/>
        <v>1</v>
      </c>
      <c r="AF2652" s="32">
        <f t="shared" ca="1" si="1414"/>
        <v>0</v>
      </c>
      <c r="AG2652" s="32">
        <f t="shared" ca="1" si="1414"/>
        <v>0.4</v>
      </c>
      <c r="AH2652" s="32">
        <f t="shared" ca="1" si="1414"/>
        <v>-0.4</v>
      </c>
      <c r="AI2652" s="32" t="str">
        <f t="shared" ca="1" si="1414"/>
        <v>-</v>
      </c>
      <c r="AJ2652" s="32" t="str">
        <f t="shared" ca="1" si="1414"/>
        <v>-</v>
      </c>
      <c r="AK2652" s="32">
        <f t="shared" ca="1" si="1414"/>
        <v>0</v>
      </c>
      <c r="AL2652" s="32">
        <f t="shared" ca="1" si="1414"/>
        <v>1</v>
      </c>
      <c r="AM2652" s="32">
        <f t="shared" ca="1" si="1414"/>
        <v>-1</v>
      </c>
      <c r="AN2652" s="32">
        <f t="shared" ca="1" si="1414"/>
        <v>3.9</v>
      </c>
      <c r="AO2652" s="32" t="str">
        <f t="shared" ca="1" si="1414"/>
        <v>-</v>
      </c>
      <c r="AP2652" s="32" t="str">
        <f t="shared" ca="1" si="1414"/>
        <v>-</v>
      </c>
      <c r="AQ2652" s="32" t="b">
        <f t="shared" ca="1" si="1414"/>
        <v>1</v>
      </c>
      <c r="AR2652" s="32" t="b">
        <f t="shared" ca="1" si="1414"/>
        <v>1</v>
      </c>
      <c r="AS2652" s="32" t="str">
        <f t="shared" ca="1" si="1414"/>
        <v>-</v>
      </c>
      <c r="AT2652" s="32" t="str">
        <f t="shared" ca="1" si="1415"/>
        <v>-</v>
      </c>
      <c r="AU2652" s="32">
        <f t="shared" ca="1" si="1406"/>
        <v>1.6379310344828184E-2</v>
      </c>
      <c r="AV2652" s="32">
        <f t="shared" ca="1" si="1415"/>
        <v>56.215699999999998</v>
      </c>
      <c r="AW2652" s="32">
        <f t="shared" ca="1" si="1415"/>
        <v>1.0495573345572298</v>
      </c>
      <c r="AX2652" s="32">
        <f t="shared" ca="1" si="1415"/>
        <v>2.8027884886353105E-2</v>
      </c>
      <c r="AY2652" s="32">
        <f t="shared" ca="1" si="1415"/>
        <v>0.97662091662578954</v>
      </c>
      <c r="AZ2652" s="32">
        <f t="shared" ca="1" si="1415"/>
        <v>0.98260884967506612</v>
      </c>
      <c r="BA2652" s="32">
        <f t="shared" ca="1" si="1415"/>
        <v>0</v>
      </c>
      <c r="BB2652" s="32">
        <f t="shared" ca="1" si="1415"/>
        <v>0</v>
      </c>
      <c r="BC2652" s="32">
        <f t="shared" ca="1" si="1415"/>
        <v>0.96234232886653825</v>
      </c>
      <c r="BD2652" s="32">
        <f t="shared" ca="1" si="1415"/>
        <v>-6.2800697240170678E-2</v>
      </c>
      <c r="BE2652" s="32">
        <f t="shared" ca="1" si="1415"/>
        <v>-0.3</v>
      </c>
      <c r="BF2652" s="32">
        <f t="shared" ca="1" si="1415"/>
        <v>-8.1934538531744039E-2</v>
      </c>
      <c r="BG2652" s="32">
        <f t="shared" ca="1" si="1415"/>
        <v>-0.24770587253754428</v>
      </c>
      <c r="BH2652" s="32">
        <f t="shared" ca="1" si="1415"/>
        <v>0.118056043511787</v>
      </c>
      <c r="BI2652" s="50">
        <f t="shared" si="1413"/>
        <v>90</v>
      </c>
      <c r="BJ2652" s="50">
        <f t="shared" si="1411"/>
        <v>50</v>
      </c>
      <c r="BK2652" s="50">
        <f t="shared" si="1412"/>
        <v>90</v>
      </c>
      <c r="BL2652" s="32">
        <f t="shared" ca="1" si="1409"/>
        <v>0</v>
      </c>
      <c r="BM2652" s="32">
        <f t="shared" ca="1" si="1409"/>
        <v>0</v>
      </c>
      <c r="BN2652" s="32">
        <f t="shared" ca="1" si="1409"/>
        <v>0</v>
      </c>
      <c r="BO2652" s="32">
        <f t="shared" ca="1" si="1409"/>
        <v>0</v>
      </c>
      <c r="BP2652" s="54">
        <v>0</v>
      </c>
    </row>
    <row r="2653" spans="1:68" hidden="1" outlineLevel="2">
      <c r="A2653" s="53"/>
      <c r="B2653" s="44">
        <f ca="1">COUNT(B$5:OFFSET(B2653,-1,0))</f>
        <v>2556</v>
      </c>
      <c r="C2653" s="44">
        <f t="shared" ca="1" si="1400"/>
        <v>2208</v>
      </c>
      <c r="D2653" s="45">
        <f t="shared" ca="1" si="1401"/>
        <v>2288</v>
      </c>
      <c r="E2653">
        <v>0</v>
      </c>
      <c r="F2653" t="b">
        <v>0</v>
      </c>
      <c r="G2653" t="b">
        <v>0</v>
      </c>
      <c r="H2653" t="b">
        <v>0</v>
      </c>
      <c r="I2653" s="3" t="str">
        <f t="shared" ca="1" si="1392"/>
        <v>G25-All-opt Wool 90 FD 50 Meat 90</v>
      </c>
      <c r="J2653" s="16" t="str">
        <f ca="1">IF(MATCH(I2653,I$5:I2653,0)=(COUNTA(I$5:I2653)),"-","Dup")</f>
        <v>-</v>
      </c>
      <c r="K2653" s="32" t="str">
        <f t="shared" ca="1" si="1416"/>
        <v>-</v>
      </c>
      <c r="L2653" s="32" t="b">
        <f t="shared" ca="1" si="1416"/>
        <v>0</v>
      </c>
      <c r="M2653" s="32" t="b">
        <f t="shared" ca="1" si="1416"/>
        <v>1</v>
      </c>
      <c r="N2653" s="32">
        <f t="shared" ca="1" si="1416"/>
        <v>2</v>
      </c>
      <c r="O2653" s="32" t="str">
        <f t="shared" ca="1" si="1416"/>
        <v>-</v>
      </c>
      <c r="P2653" s="32" t="str">
        <f t="shared" ca="1" si="1416"/>
        <v>-</v>
      </c>
      <c r="Q2653" s="32" t="str">
        <f t="shared" ca="1" si="1416"/>
        <v>-</v>
      </c>
      <c r="R2653" s="32" t="str">
        <f t="shared" ca="1" si="1416"/>
        <v>-</v>
      </c>
      <c r="S2653" s="32" t="str">
        <f t="shared" ca="1" si="1416"/>
        <v>-</v>
      </c>
      <c r="T2653" s="32" t="str">
        <f t="shared" ca="1" si="1416"/>
        <v>-</v>
      </c>
      <c r="U2653" s="32" t="str">
        <f t="shared" ca="1" si="1416"/>
        <v>-</v>
      </c>
      <c r="V2653" s="32" t="str">
        <f t="shared" ca="1" si="1416"/>
        <v>-</v>
      </c>
      <c r="W2653" s="32" t="str">
        <f t="shared" ca="1" si="1416"/>
        <v>-</v>
      </c>
      <c r="X2653" s="32" t="str">
        <f t="shared" ca="1" si="1416"/>
        <v>-</v>
      </c>
      <c r="Y2653" s="32" t="str">
        <f t="shared" ca="1" si="1416"/>
        <v>-</v>
      </c>
      <c r="Z2653" s="32" t="str">
        <f t="shared" ca="1" si="1416"/>
        <v>-</v>
      </c>
      <c r="AA2653" s="32" t="b">
        <f t="shared" ca="1" si="1414"/>
        <v>1</v>
      </c>
      <c r="AB2653" s="32" t="b">
        <f t="shared" ca="1" si="1414"/>
        <v>0</v>
      </c>
      <c r="AC2653" s="32" t="b">
        <f t="shared" ca="1" si="1414"/>
        <v>1</v>
      </c>
      <c r="AD2653" s="32" t="b">
        <f t="shared" ca="1" si="1414"/>
        <v>1</v>
      </c>
      <c r="AE2653" s="32" t="b">
        <f t="shared" ca="1" si="1414"/>
        <v>1</v>
      </c>
      <c r="AF2653" s="32">
        <f t="shared" ca="1" si="1414"/>
        <v>0</v>
      </c>
      <c r="AG2653" s="32">
        <f t="shared" ca="1" si="1414"/>
        <v>0.4</v>
      </c>
      <c r="AH2653" s="32">
        <f t="shared" ca="1" si="1414"/>
        <v>-0.4</v>
      </c>
      <c r="AI2653" s="32" t="str">
        <f t="shared" ca="1" si="1414"/>
        <v>-</v>
      </c>
      <c r="AJ2653" s="32" t="str">
        <f t="shared" ca="1" si="1414"/>
        <v>-</v>
      </c>
      <c r="AK2653" s="32">
        <f t="shared" ca="1" si="1414"/>
        <v>0</v>
      </c>
      <c r="AL2653" s="32">
        <f t="shared" ca="1" si="1414"/>
        <v>1</v>
      </c>
      <c r="AM2653" s="32">
        <f t="shared" ca="1" si="1414"/>
        <v>-1</v>
      </c>
      <c r="AN2653" s="32">
        <f t="shared" ca="1" si="1414"/>
        <v>3.9</v>
      </c>
      <c r="AO2653" s="32" t="str">
        <f t="shared" ca="1" si="1414"/>
        <v>-</v>
      </c>
      <c r="AP2653" s="32" t="str">
        <f t="shared" ca="1" si="1414"/>
        <v>-</v>
      </c>
      <c r="AQ2653" s="32" t="b">
        <f t="shared" ca="1" si="1414"/>
        <v>1</v>
      </c>
      <c r="AR2653" s="32" t="b">
        <f t="shared" ca="1" si="1414"/>
        <v>1</v>
      </c>
      <c r="AS2653" s="32" t="str">
        <f t="shared" ca="1" si="1414"/>
        <v>-</v>
      </c>
      <c r="AT2653" s="32" t="str">
        <f t="shared" ca="1" si="1415"/>
        <v>-</v>
      </c>
      <c r="AU2653" s="32">
        <f t="shared" ca="1" si="1406"/>
        <v>0.16137931034482819</v>
      </c>
      <c r="AV2653" s="32">
        <f t="shared" ca="1" si="1415"/>
        <v>58.371400000000001</v>
      </c>
      <c r="AW2653" s="32">
        <f t="shared" ca="1" si="1415"/>
        <v>1.010280760583014</v>
      </c>
      <c r="AX2653" s="32">
        <f t="shared" ca="1" si="1415"/>
        <v>-3.2510906353514724E-2</v>
      </c>
      <c r="AY2653" s="32">
        <f t="shared" ca="1" si="1415"/>
        <v>0.95081695257959586</v>
      </c>
      <c r="AZ2653" s="32">
        <f t="shared" ca="1" si="1415"/>
        <v>1.0067370149586885</v>
      </c>
      <c r="BA2653" s="32">
        <f t="shared" ca="1" si="1415"/>
        <v>0</v>
      </c>
      <c r="BB2653" s="32">
        <f t="shared" ca="1" si="1415"/>
        <v>0</v>
      </c>
      <c r="BC2653" s="32">
        <f t="shared" ca="1" si="1415"/>
        <v>1.0434604649805563</v>
      </c>
      <c r="BD2653" s="32">
        <f t="shared" ca="1" si="1415"/>
        <v>0.14847362909794626</v>
      </c>
      <c r="BE2653" s="32">
        <f t="shared" ca="1" si="1415"/>
        <v>3.7414746339865967E-2</v>
      </c>
      <c r="BF2653" s="32">
        <f t="shared" ca="1" si="1415"/>
        <v>-8.7345129273292743E-2</v>
      </c>
      <c r="BG2653" s="32">
        <f t="shared" ca="1" si="1415"/>
        <v>6.7324296151102914E-2</v>
      </c>
      <c r="BH2653" s="32">
        <f t="shared" ca="1" si="1415"/>
        <v>-1.2653076101335814E-2</v>
      </c>
      <c r="BI2653" s="50">
        <f t="shared" si="1413"/>
        <v>90</v>
      </c>
      <c r="BJ2653" s="50">
        <f t="shared" si="1411"/>
        <v>50</v>
      </c>
      <c r="BK2653" s="50">
        <f t="shared" si="1412"/>
        <v>90</v>
      </c>
      <c r="BL2653" s="32">
        <f t="shared" ca="1" si="1409"/>
        <v>0</v>
      </c>
      <c r="BM2653" s="32">
        <f t="shared" ca="1" si="1409"/>
        <v>0</v>
      </c>
      <c r="BN2653" s="32">
        <f t="shared" ca="1" si="1409"/>
        <v>0</v>
      </c>
      <c r="BO2653" s="32">
        <f t="shared" ca="1" si="1409"/>
        <v>0</v>
      </c>
      <c r="BP2653" s="54">
        <v>0</v>
      </c>
    </row>
    <row r="2654" spans="1:68" hidden="1" outlineLevel="2">
      <c r="A2654" s="53"/>
      <c r="B2654" s="44">
        <f ca="1">COUNT(B$5:OFFSET(B2654,-1,0))</f>
        <v>2557</v>
      </c>
      <c r="C2654" s="44">
        <f t="shared" ca="1" si="1400"/>
        <v>2209</v>
      </c>
      <c r="D2654" s="45">
        <f t="shared" ca="1" si="1401"/>
        <v>2289</v>
      </c>
      <c r="E2654">
        <v>0</v>
      </c>
      <c r="F2654" t="b">
        <v>0</v>
      </c>
      <c r="G2654" t="b">
        <v>0</v>
      </c>
      <c r="H2654" t="b">
        <v>0</v>
      </c>
      <c r="I2654" s="3" t="str">
        <f t="shared" ca="1" si="1392"/>
        <v>G26-All-opt Wool 90 FD 50 Meat 90</v>
      </c>
      <c r="J2654" s="16" t="str">
        <f ca="1">IF(MATCH(I2654,I$5:I2654,0)=(COUNTA(I$5:I2654)),"-","Dup")</f>
        <v>-</v>
      </c>
      <c r="K2654" s="32" t="str">
        <f t="shared" ca="1" si="1416"/>
        <v>-</v>
      </c>
      <c r="L2654" s="32" t="b">
        <f t="shared" ca="1" si="1416"/>
        <v>0</v>
      </c>
      <c r="M2654" s="32" t="b">
        <f t="shared" ca="1" si="1416"/>
        <v>1</v>
      </c>
      <c r="N2654" s="32">
        <f t="shared" ca="1" si="1416"/>
        <v>2</v>
      </c>
      <c r="O2654" s="32" t="str">
        <f t="shared" ca="1" si="1416"/>
        <v>-</v>
      </c>
      <c r="P2654" s="32" t="str">
        <f t="shared" ca="1" si="1416"/>
        <v>-</v>
      </c>
      <c r="Q2654" s="32" t="str">
        <f t="shared" ca="1" si="1416"/>
        <v>-</v>
      </c>
      <c r="R2654" s="32" t="str">
        <f t="shared" ca="1" si="1416"/>
        <v>-</v>
      </c>
      <c r="S2654" s="32" t="str">
        <f t="shared" ca="1" si="1416"/>
        <v>-</v>
      </c>
      <c r="T2654" s="32" t="str">
        <f t="shared" ca="1" si="1416"/>
        <v>-</v>
      </c>
      <c r="U2654" s="32" t="str">
        <f t="shared" ca="1" si="1416"/>
        <v>-</v>
      </c>
      <c r="V2654" s="32" t="str">
        <f t="shared" ca="1" si="1416"/>
        <v>-</v>
      </c>
      <c r="W2654" s="32" t="str">
        <f t="shared" ca="1" si="1416"/>
        <v>-</v>
      </c>
      <c r="X2654" s="32" t="str">
        <f t="shared" ca="1" si="1416"/>
        <v>-</v>
      </c>
      <c r="Y2654" s="32" t="str">
        <f t="shared" ca="1" si="1416"/>
        <v>-</v>
      </c>
      <c r="Z2654" s="32" t="str">
        <f t="shared" ca="1" si="1416"/>
        <v>-</v>
      </c>
      <c r="AA2654" s="32" t="b">
        <f t="shared" ca="1" si="1414"/>
        <v>1</v>
      </c>
      <c r="AB2654" s="32" t="b">
        <f t="shared" ca="1" si="1414"/>
        <v>0</v>
      </c>
      <c r="AC2654" s="32" t="b">
        <f t="shared" ca="1" si="1414"/>
        <v>1</v>
      </c>
      <c r="AD2654" s="32" t="b">
        <f t="shared" ca="1" si="1414"/>
        <v>1</v>
      </c>
      <c r="AE2654" s="32" t="b">
        <f t="shared" ca="1" si="1414"/>
        <v>1</v>
      </c>
      <c r="AF2654" s="32">
        <f t="shared" ca="1" si="1414"/>
        <v>0</v>
      </c>
      <c r="AG2654" s="32">
        <f t="shared" ca="1" si="1414"/>
        <v>0.4</v>
      </c>
      <c r="AH2654" s="32">
        <f t="shared" ca="1" si="1414"/>
        <v>-0.4</v>
      </c>
      <c r="AI2654" s="32" t="str">
        <f t="shared" ca="1" si="1414"/>
        <v>-</v>
      </c>
      <c r="AJ2654" s="32" t="str">
        <f t="shared" ca="1" si="1414"/>
        <v>-</v>
      </c>
      <c r="AK2654" s="32">
        <f t="shared" ca="1" si="1414"/>
        <v>0</v>
      </c>
      <c r="AL2654" s="32">
        <f t="shared" ca="1" si="1414"/>
        <v>1</v>
      </c>
      <c r="AM2654" s="32">
        <f t="shared" ca="1" si="1414"/>
        <v>-1</v>
      </c>
      <c r="AN2654" s="32">
        <f t="shared" ca="1" si="1414"/>
        <v>3.9</v>
      </c>
      <c r="AO2654" s="32" t="str">
        <f t="shared" ca="1" si="1414"/>
        <v>-</v>
      </c>
      <c r="AP2654" s="32" t="str">
        <f t="shared" ca="1" si="1414"/>
        <v>-</v>
      </c>
      <c r="AQ2654" s="32" t="b">
        <f t="shared" ca="1" si="1414"/>
        <v>1</v>
      </c>
      <c r="AR2654" s="32" t="b">
        <f t="shared" ca="1" si="1414"/>
        <v>1</v>
      </c>
      <c r="AS2654" s="32" t="str">
        <f t="shared" ca="1" si="1414"/>
        <v>-</v>
      </c>
      <c r="AT2654" s="32" t="str">
        <f t="shared" ca="1" si="1415"/>
        <v>-</v>
      </c>
      <c r="AU2654" s="32">
        <f t="shared" ca="1" si="1406"/>
        <v>-0.16362068965517182</v>
      </c>
      <c r="AV2654" s="32">
        <f t="shared" ca="1" si="1415"/>
        <v>56.062399999999997</v>
      </c>
      <c r="AW2654" s="32">
        <f t="shared" ca="1" si="1415"/>
        <v>1.0759589422176172</v>
      </c>
      <c r="AX2654" s="32">
        <f t="shared" ca="1" si="1415"/>
        <v>-4.5161893315035062E-2</v>
      </c>
      <c r="AY2654" s="32">
        <f t="shared" ca="1" si="1415"/>
        <v>0.88158848491111141</v>
      </c>
      <c r="AZ2654" s="32">
        <f t="shared" ca="1" si="1415"/>
        <v>1.0012154155104893</v>
      </c>
      <c r="BA2654" s="32">
        <f t="shared" ca="1" si="1415"/>
        <v>0</v>
      </c>
      <c r="BB2654" s="32">
        <f t="shared" ca="1" si="1415"/>
        <v>0</v>
      </c>
      <c r="BC2654" s="32">
        <f t="shared" ca="1" si="1415"/>
        <v>1.0054793617634981</v>
      </c>
      <c r="BD2654" s="32">
        <f t="shared" ca="1" si="1415"/>
        <v>-0.1610271151075473</v>
      </c>
      <c r="BE2654" s="32">
        <f t="shared" ca="1" si="1415"/>
        <v>-0.3</v>
      </c>
      <c r="BF2654" s="32">
        <f t="shared" ca="1" si="1415"/>
        <v>-1.3182130908968581E-3</v>
      </c>
      <c r="BG2654" s="32">
        <f t="shared" ca="1" si="1415"/>
        <v>-0.14983751465576312</v>
      </c>
      <c r="BH2654" s="32">
        <f t="shared" ca="1" si="1415"/>
        <v>0.10656069514885758</v>
      </c>
      <c r="BI2654" s="50">
        <f t="shared" si="1413"/>
        <v>90</v>
      </c>
      <c r="BJ2654" s="50">
        <f t="shared" si="1411"/>
        <v>50</v>
      </c>
      <c r="BK2654" s="50">
        <f t="shared" si="1412"/>
        <v>90</v>
      </c>
      <c r="BL2654" s="32">
        <f t="shared" ca="1" si="1409"/>
        <v>0</v>
      </c>
      <c r="BM2654" s="32">
        <f t="shared" ca="1" si="1409"/>
        <v>0</v>
      </c>
      <c r="BN2654" s="32">
        <f t="shared" ca="1" si="1409"/>
        <v>0</v>
      </c>
      <c r="BO2654" s="32">
        <f t="shared" ca="1" si="1409"/>
        <v>0</v>
      </c>
      <c r="BP2654" s="54">
        <v>0</v>
      </c>
    </row>
    <row r="2655" spans="1:68" hidden="1" outlineLevel="2">
      <c r="A2655" s="53"/>
      <c r="B2655" s="44">
        <f ca="1">COUNT(B$5:OFFSET(B2655,-1,0))</f>
        <v>2558</v>
      </c>
      <c r="C2655" s="44">
        <f t="shared" ca="1" si="1400"/>
        <v>2210</v>
      </c>
      <c r="D2655" s="45">
        <f t="shared" ca="1" si="1401"/>
        <v>2290</v>
      </c>
      <c r="E2655">
        <v>0</v>
      </c>
      <c r="F2655" t="b">
        <v>0</v>
      </c>
      <c r="G2655" t="b">
        <v>0</v>
      </c>
      <c r="H2655" t="b">
        <v>0</v>
      </c>
      <c r="I2655" s="3" t="str">
        <f t="shared" ca="1" si="1392"/>
        <v>G27-All-opt Wool 90 FD 50 Meat 90</v>
      </c>
      <c r="J2655" s="16" t="str">
        <f ca="1">IF(MATCH(I2655,I$5:I2655,0)=(COUNTA(I$5:I2655)),"-","Dup")</f>
        <v>-</v>
      </c>
      <c r="K2655" s="32" t="str">
        <f t="shared" ca="1" si="1416"/>
        <v>-</v>
      </c>
      <c r="L2655" s="32" t="b">
        <f t="shared" ca="1" si="1416"/>
        <v>0</v>
      </c>
      <c r="M2655" s="32" t="b">
        <f t="shared" ca="1" si="1416"/>
        <v>1</v>
      </c>
      <c r="N2655" s="32">
        <f t="shared" ca="1" si="1416"/>
        <v>2</v>
      </c>
      <c r="O2655" s="32" t="str">
        <f t="shared" ca="1" si="1416"/>
        <v>-</v>
      </c>
      <c r="P2655" s="32" t="str">
        <f t="shared" ca="1" si="1416"/>
        <v>-</v>
      </c>
      <c r="Q2655" s="32" t="str">
        <f t="shared" ca="1" si="1416"/>
        <v>-</v>
      </c>
      <c r="R2655" s="32" t="str">
        <f t="shared" ca="1" si="1416"/>
        <v>-</v>
      </c>
      <c r="S2655" s="32" t="str">
        <f t="shared" ca="1" si="1416"/>
        <v>-</v>
      </c>
      <c r="T2655" s="32" t="str">
        <f t="shared" ca="1" si="1416"/>
        <v>-</v>
      </c>
      <c r="U2655" s="32" t="str">
        <f t="shared" ca="1" si="1416"/>
        <v>-</v>
      </c>
      <c r="V2655" s="32" t="str">
        <f t="shared" ca="1" si="1416"/>
        <v>-</v>
      </c>
      <c r="W2655" s="32" t="str">
        <f t="shared" ca="1" si="1416"/>
        <v>-</v>
      </c>
      <c r="X2655" s="32" t="str">
        <f t="shared" ca="1" si="1416"/>
        <v>-</v>
      </c>
      <c r="Y2655" s="32" t="str">
        <f t="shared" ca="1" si="1416"/>
        <v>-</v>
      </c>
      <c r="Z2655" s="32" t="str">
        <f t="shared" ca="1" si="1416"/>
        <v>-</v>
      </c>
      <c r="AA2655" s="32" t="b">
        <f t="shared" ca="1" si="1414"/>
        <v>1</v>
      </c>
      <c r="AB2655" s="32" t="b">
        <f t="shared" ca="1" si="1414"/>
        <v>0</v>
      </c>
      <c r="AC2655" s="32" t="b">
        <f t="shared" ca="1" si="1414"/>
        <v>1</v>
      </c>
      <c r="AD2655" s="32" t="b">
        <f t="shared" ca="1" si="1414"/>
        <v>1</v>
      </c>
      <c r="AE2655" s="32" t="b">
        <f t="shared" ca="1" si="1414"/>
        <v>1</v>
      </c>
      <c r="AF2655" s="32">
        <f t="shared" ca="1" si="1414"/>
        <v>0</v>
      </c>
      <c r="AG2655" s="32">
        <f t="shared" ca="1" si="1414"/>
        <v>0.4</v>
      </c>
      <c r="AH2655" s="32">
        <f t="shared" ca="1" si="1414"/>
        <v>-0.4</v>
      </c>
      <c r="AI2655" s="32" t="str">
        <f t="shared" ca="1" si="1414"/>
        <v>-</v>
      </c>
      <c r="AJ2655" s="32" t="str">
        <f t="shared" ca="1" si="1414"/>
        <v>-</v>
      </c>
      <c r="AK2655" s="32">
        <f t="shared" ca="1" si="1414"/>
        <v>0</v>
      </c>
      <c r="AL2655" s="32">
        <f t="shared" ca="1" si="1414"/>
        <v>1</v>
      </c>
      <c r="AM2655" s="32">
        <f t="shared" ca="1" si="1414"/>
        <v>-1</v>
      </c>
      <c r="AN2655" s="32">
        <f t="shared" ca="1" si="1414"/>
        <v>3.9</v>
      </c>
      <c r="AO2655" s="32" t="str">
        <f t="shared" ca="1" si="1414"/>
        <v>-</v>
      </c>
      <c r="AP2655" s="32" t="str">
        <f t="shared" ca="1" si="1414"/>
        <v>-</v>
      </c>
      <c r="AQ2655" s="32" t="b">
        <f t="shared" ca="1" si="1414"/>
        <v>1</v>
      </c>
      <c r="AR2655" s="32" t="b">
        <f t="shared" ca="1" si="1414"/>
        <v>1</v>
      </c>
      <c r="AS2655" s="32" t="str">
        <f t="shared" ca="1" si="1414"/>
        <v>-</v>
      </c>
      <c r="AT2655" s="32" t="str">
        <f t="shared" ca="1" si="1415"/>
        <v>-</v>
      </c>
      <c r="AU2655" s="32">
        <f t="shared" ca="1" si="1406"/>
        <v>0.22137931034482819</v>
      </c>
      <c r="AV2655" s="32">
        <f t="shared" ca="1" si="1415"/>
        <v>58.537100000000002</v>
      </c>
      <c r="AW2655" s="32">
        <f t="shared" ca="1" si="1415"/>
        <v>1.00708614719322</v>
      </c>
      <c r="AX2655" s="32">
        <f t="shared" ca="1" si="1415"/>
        <v>-0.18009937044044</v>
      </c>
      <c r="AY2655" s="32">
        <f t="shared" ca="1" si="1415"/>
        <v>0.97240541288321169</v>
      </c>
      <c r="AZ2655" s="32">
        <f t="shared" ca="1" si="1415"/>
        <v>0.99691564230411267</v>
      </c>
      <c r="BA2655" s="32">
        <f t="shared" ca="1" si="1415"/>
        <v>0</v>
      </c>
      <c r="BB2655" s="32">
        <f t="shared" ca="1" si="1415"/>
        <v>0</v>
      </c>
      <c r="BC2655" s="32">
        <f t="shared" ca="1" si="1415"/>
        <v>0.99824995968956809</v>
      </c>
      <c r="BD2655" s="32">
        <f t="shared" ca="1" si="1415"/>
        <v>0.12248792949075948</v>
      </c>
      <c r="BE2655" s="32">
        <f t="shared" ca="1" si="1415"/>
        <v>9.8638470106396925E-2</v>
      </c>
      <c r="BF2655" s="32">
        <f t="shared" ca="1" si="1415"/>
        <v>-0.10582411477148956</v>
      </c>
      <c r="BG2655" s="32">
        <f t="shared" ca="1" si="1415"/>
        <v>-0.20042635969325495</v>
      </c>
      <c r="BH2655" s="32">
        <f t="shared" ca="1" si="1415"/>
        <v>3.1734734528024111E-2</v>
      </c>
      <c r="BI2655" s="50">
        <f t="shared" si="1413"/>
        <v>90</v>
      </c>
      <c r="BJ2655" s="50">
        <f t="shared" si="1411"/>
        <v>50</v>
      </c>
      <c r="BK2655" s="50">
        <f t="shared" si="1412"/>
        <v>90</v>
      </c>
      <c r="BL2655" s="32">
        <f t="shared" ca="1" si="1409"/>
        <v>0</v>
      </c>
      <c r="BM2655" s="32">
        <f t="shared" ca="1" si="1409"/>
        <v>0</v>
      </c>
      <c r="BN2655" s="32">
        <f t="shared" ca="1" si="1409"/>
        <v>0</v>
      </c>
      <c r="BO2655" s="32">
        <f t="shared" ca="1" si="1409"/>
        <v>0</v>
      </c>
      <c r="BP2655" s="54">
        <v>0</v>
      </c>
    </row>
    <row r="2656" spans="1:68" hidden="1" outlineLevel="2">
      <c r="A2656" s="53"/>
      <c r="B2656" s="44">
        <f ca="1">COUNT(B$5:OFFSET(B2656,-1,0))</f>
        <v>2559</v>
      </c>
      <c r="C2656" s="44">
        <f t="shared" ca="1" si="1400"/>
        <v>2211</v>
      </c>
      <c r="D2656" s="45">
        <f t="shared" ca="1" si="1401"/>
        <v>2291</v>
      </c>
      <c r="E2656">
        <v>0</v>
      </c>
      <c r="F2656" t="b">
        <v>0</v>
      </c>
      <c r="G2656" t="b">
        <v>0</v>
      </c>
      <c r="H2656" t="b">
        <v>0</v>
      </c>
      <c r="I2656" s="3" t="str">
        <f t="shared" ca="1" si="1392"/>
        <v>G28-All-opt Wool 90 FD 50 Meat 90</v>
      </c>
      <c r="J2656" s="16" t="str">
        <f ca="1">IF(MATCH(I2656,I$5:I2656,0)=(COUNTA(I$5:I2656)),"-","Dup")</f>
        <v>-</v>
      </c>
      <c r="K2656" s="32" t="str">
        <f t="shared" ca="1" si="1416"/>
        <v>-</v>
      </c>
      <c r="L2656" s="32" t="b">
        <f t="shared" ca="1" si="1416"/>
        <v>0</v>
      </c>
      <c r="M2656" s="32" t="b">
        <f t="shared" ca="1" si="1416"/>
        <v>1</v>
      </c>
      <c r="N2656" s="32">
        <f t="shared" ca="1" si="1416"/>
        <v>2</v>
      </c>
      <c r="O2656" s="32" t="str">
        <f t="shared" ca="1" si="1416"/>
        <v>-</v>
      </c>
      <c r="P2656" s="32" t="str">
        <f t="shared" ca="1" si="1416"/>
        <v>-</v>
      </c>
      <c r="Q2656" s="32" t="str">
        <f t="shared" ca="1" si="1416"/>
        <v>-</v>
      </c>
      <c r="R2656" s="32" t="str">
        <f t="shared" ca="1" si="1416"/>
        <v>-</v>
      </c>
      <c r="S2656" s="32" t="str">
        <f t="shared" ca="1" si="1416"/>
        <v>-</v>
      </c>
      <c r="T2656" s="32" t="str">
        <f t="shared" ca="1" si="1416"/>
        <v>-</v>
      </c>
      <c r="U2656" s="32" t="str">
        <f t="shared" ca="1" si="1416"/>
        <v>-</v>
      </c>
      <c r="V2656" s="32" t="str">
        <f t="shared" ca="1" si="1416"/>
        <v>-</v>
      </c>
      <c r="W2656" s="32" t="str">
        <f t="shared" ca="1" si="1416"/>
        <v>-</v>
      </c>
      <c r="X2656" s="32" t="str">
        <f t="shared" ca="1" si="1416"/>
        <v>-</v>
      </c>
      <c r="Y2656" s="32" t="str">
        <f t="shared" ca="1" si="1416"/>
        <v>-</v>
      </c>
      <c r="Z2656" s="32" t="str">
        <f t="shared" ca="1" si="1416"/>
        <v>-</v>
      </c>
      <c r="AA2656" s="32" t="b">
        <f t="shared" ca="1" si="1414"/>
        <v>1</v>
      </c>
      <c r="AB2656" s="32" t="b">
        <f t="shared" ca="1" si="1414"/>
        <v>0</v>
      </c>
      <c r="AC2656" s="32" t="b">
        <f t="shared" ca="1" si="1414"/>
        <v>1</v>
      </c>
      <c r="AD2656" s="32" t="b">
        <f t="shared" ca="1" si="1414"/>
        <v>1</v>
      </c>
      <c r="AE2656" s="32" t="b">
        <f t="shared" ca="1" si="1414"/>
        <v>1</v>
      </c>
      <c r="AF2656" s="32">
        <f t="shared" ca="1" si="1414"/>
        <v>0</v>
      </c>
      <c r="AG2656" s="32">
        <f t="shared" ca="1" si="1414"/>
        <v>0.4</v>
      </c>
      <c r="AH2656" s="32">
        <f t="shared" ca="1" si="1414"/>
        <v>-0.4</v>
      </c>
      <c r="AI2656" s="32" t="str">
        <f t="shared" ca="1" si="1414"/>
        <v>-</v>
      </c>
      <c r="AJ2656" s="32" t="str">
        <f t="shared" ca="1" si="1414"/>
        <v>-</v>
      </c>
      <c r="AK2656" s="32">
        <f t="shared" ca="1" si="1414"/>
        <v>0</v>
      </c>
      <c r="AL2656" s="32">
        <f t="shared" ca="1" si="1414"/>
        <v>1</v>
      </c>
      <c r="AM2656" s="32">
        <f t="shared" ca="1" si="1414"/>
        <v>-1</v>
      </c>
      <c r="AN2656" s="32">
        <f t="shared" ca="1" si="1414"/>
        <v>3.9</v>
      </c>
      <c r="AO2656" s="32" t="str">
        <f t="shared" ca="1" si="1414"/>
        <v>-</v>
      </c>
      <c r="AP2656" s="32" t="str">
        <f t="shared" ca="1" si="1414"/>
        <v>-</v>
      </c>
      <c r="AQ2656" s="32" t="b">
        <f t="shared" ca="1" si="1414"/>
        <v>1</v>
      </c>
      <c r="AR2656" s="32" t="b">
        <f t="shared" ca="1" si="1414"/>
        <v>1</v>
      </c>
      <c r="AS2656" s="32" t="str">
        <f t="shared" ca="1" si="1414"/>
        <v>-</v>
      </c>
      <c r="AT2656" s="32" t="str">
        <f t="shared" ca="1" si="1415"/>
        <v>-</v>
      </c>
      <c r="AU2656" s="32">
        <f t="shared" ca="1" si="1406"/>
        <v>-6.3620689655171814E-2</v>
      </c>
      <c r="AV2656" s="32">
        <f t="shared" ca="1" si="1415"/>
        <v>54.719200000000001</v>
      </c>
      <c r="AW2656" s="32">
        <f t="shared" ca="1" si="1415"/>
        <v>1.1553789910398597</v>
      </c>
      <c r="AX2656" s="32">
        <f t="shared" ca="1" si="1415"/>
        <v>-0.10733205233674503</v>
      </c>
      <c r="AY2656" s="32">
        <f t="shared" ca="1" si="1415"/>
        <v>0.82115270001920504</v>
      </c>
      <c r="AZ2656" s="32">
        <f t="shared" ca="1" si="1415"/>
        <v>1.0511298505397422</v>
      </c>
      <c r="BA2656" s="32">
        <f t="shared" ca="1" si="1415"/>
        <v>0</v>
      </c>
      <c r="BB2656" s="32">
        <f t="shared" ca="1" si="1415"/>
        <v>0</v>
      </c>
      <c r="BC2656" s="32">
        <f t="shared" ca="1" si="1415"/>
        <v>1.0248826048686273</v>
      </c>
      <c r="BD2656" s="32">
        <f t="shared" ca="1" si="1415"/>
        <v>0.2126392070051395</v>
      </c>
      <c r="BE2656" s="32">
        <f t="shared" ca="1" si="1415"/>
        <v>-7.8728476590437468E-2</v>
      </c>
      <c r="BF2656" s="32">
        <f t="shared" ca="1" si="1415"/>
        <v>5.0811350221947382E-2</v>
      </c>
      <c r="BG2656" s="32">
        <f t="shared" ca="1" si="1415"/>
        <v>-0.22736054165575759</v>
      </c>
      <c r="BH2656" s="32">
        <f t="shared" ca="1" si="1415"/>
        <v>0.11987395971072323</v>
      </c>
      <c r="BI2656" s="50">
        <f t="shared" si="1413"/>
        <v>90</v>
      </c>
      <c r="BJ2656" s="50">
        <f t="shared" si="1411"/>
        <v>50</v>
      </c>
      <c r="BK2656" s="50">
        <f t="shared" si="1412"/>
        <v>90</v>
      </c>
      <c r="BL2656" s="32">
        <f t="shared" ca="1" si="1409"/>
        <v>0</v>
      </c>
      <c r="BM2656" s="32">
        <f t="shared" ca="1" si="1409"/>
        <v>0</v>
      </c>
      <c r="BN2656" s="32">
        <f t="shared" ca="1" si="1409"/>
        <v>0</v>
      </c>
      <c r="BO2656" s="32">
        <f t="shared" ca="1" si="1409"/>
        <v>0</v>
      </c>
      <c r="BP2656" s="54">
        <v>0</v>
      </c>
    </row>
    <row r="2657" spans="1:68" hidden="1" outlineLevel="2">
      <c r="A2657" s="53"/>
      <c r="B2657" s="44">
        <f ca="1">COUNT(B$5:OFFSET(B2657,-1,0))</f>
        <v>2560</v>
      </c>
      <c r="C2657" s="44">
        <f t="shared" ca="1" si="1400"/>
        <v>2212</v>
      </c>
      <c r="D2657" s="45">
        <f t="shared" ca="1" si="1401"/>
        <v>2292</v>
      </c>
      <c r="E2657">
        <v>0</v>
      </c>
      <c r="F2657" t="b">
        <v>0</v>
      </c>
      <c r="G2657" t="b">
        <v>0</v>
      </c>
      <c r="H2657" t="b">
        <v>0</v>
      </c>
      <c r="I2657" s="3" t="str">
        <f t="shared" ca="1" si="1392"/>
        <v>G29-All-opt Wool 90 FD 50 Meat 90</v>
      </c>
      <c r="J2657" s="16" t="str">
        <f ca="1">IF(MATCH(I2657,I$5:I2657,0)=(COUNTA(I$5:I2657)),"-","Dup")</f>
        <v>-</v>
      </c>
      <c r="K2657" s="32" t="str">
        <f t="shared" ca="1" si="1416"/>
        <v>-</v>
      </c>
      <c r="L2657" s="32" t="b">
        <f t="shared" ca="1" si="1416"/>
        <v>0</v>
      </c>
      <c r="M2657" s="32" t="b">
        <f t="shared" ca="1" si="1416"/>
        <v>1</v>
      </c>
      <c r="N2657" s="32">
        <f t="shared" ca="1" si="1416"/>
        <v>2</v>
      </c>
      <c r="O2657" s="32" t="str">
        <f t="shared" ca="1" si="1416"/>
        <v>-</v>
      </c>
      <c r="P2657" s="32" t="str">
        <f t="shared" ca="1" si="1416"/>
        <v>-</v>
      </c>
      <c r="Q2657" s="32" t="str">
        <f t="shared" ca="1" si="1416"/>
        <v>-</v>
      </c>
      <c r="R2657" s="32" t="str">
        <f t="shared" ca="1" si="1416"/>
        <v>-</v>
      </c>
      <c r="S2657" s="32" t="str">
        <f t="shared" ca="1" si="1416"/>
        <v>-</v>
      </c>
      <c r="T2657" s="32" t="str">
        <f t="shared" ca="1" si="1416"/>
        <v>-</v>
      </c>
      <c r="U2657" s="32" t="str">
        <f t="shared" ca="1" si="1416"/>
        <v>-</v>
      </c>
      <c r="V2657" s="32" t="str">
        <f t="shared" ca="1" si="1416"/>
        <v>-</v>
      </c>
      <c r="W2657" s="32" t="str">
        <f t="shared" ca="1" si="1416"/>
        <v>-</v>
      </c>
      <c r="X2657" s="32" t="str">
        <f t="shared" ca="1" si="1416"/>
        <v>-</v>
      </c>
      <c r="Y2657" s="32" t="str">
        <f t="shared" ca="1" si="1416"/>
        <v>-</v>
      </c>
      <c r="Z2657" s="32" t="str">
        <f t="shared" ca="1" si="1416"/>
        <v>-</v>
      </c>
      <c r="AA2657" s="32" t="b">
        <f t="shared" ca="1" si="1414"/>
        <v>1</v>
      </c>
      <c r="AB2657" s="32" t="b">
        <f t="shared" ca="1" si="1414"/>
        <v>0</v>
      </c>
      <c r="AC2657" s="32" t="b">
        <f t="shared" ca="1" si="1414"/>
        <v>1</v>
      </c>
      <c r="AD2657" s="32" t="b">
        <f t="shared" ca="1" si="1414"/>
        <v>1</v>
      </c>
      <c r="AE2657" s="32" t="b">
        <f t="shared" ca="1" si="1414"/>
        <v>1</v>
      </c>
      <c r="AF2657" s="32">
        <f t="shared" ca="1" si="1414"/>
        <v>0</v>
      </c>
      <c r="AG2657" s="32">
        <f t="shared" ca="1" si="1414"/>
        <v>0.4</v>
      </c>
      <c r="AH2657" s="32">
        <f t="shared" ca="1" si="1414"/>
        <v>-0.4</v>
      </c>
      <c r="AI2657" s="32" t="str">
        <f t="shared" ca="1" si="1414"/>
        <v>-</v>
      </c>
      <c r="AJ2657" s="32" t="str">
        <f t="shared" ca="1" si="1414"/>
        <v>-</v>
      </c>
      <c r="AK2657" s="32">
        <f t="shared" ca="1" si="1414"/>
        <v>0</v>
      </c>
      <c r="AL2657" s="32">
        <f t="shared" ca="1" si="1414"/>
        <v>1</v>
      </c>
      <c r="AM2657" s="32">
        <f t="shared" ca="1" si="1414"/>
        <v>-1</v>
      </c>
      <c r="AN2657" s="32">
        <f t="shared" ca="1" si="1414"/>
        <v>3.9</v>
      </c>
      <c r="AO2657" s="32" t="str">
        <f t="shared" ca="1" si="1414"/>
        <v>-</v>
      </c>
      <c r="AP2657" s="32" t="str">
        <f t="shared" ca="1" si="1414"/>
        <v>-</v>
      </c>
      <c r="AQ2657" s="32" t="b">
        <f t="shared" ca="1" si="1414"/>
        <v>1</v>
      </c>
      <c r="AR2657" s="32" t="b">
        <f t="shared" ca="1" si="1414"/>
        <v>1</v>
      </c>
      <c r="AS2657" s="32" t="str">
        <f t="shared" ca="1" si="1414"/>
        <v>-</v>
      </c>
      <c r="AT2657" s="32" t="str">
        <f t="shared" ca="1" si="1415"/>
        <v>-</v>
      </c>
      <c r="AU2657" s="32">
        <f t="shared" ca="1" si="1406"/>
        <v>0.2963793103448279</v>
      </c>
      <c r="AV2657" s="32">
        <f t="shared" ca="1" si="1415"/>
        <v>54.8401</v>
      </c>
      <c r="AW2657" s="32">
        <f t="shared" ca="1" si="1415"/>
        <v>1.1030379273777773</v>
      </c>
      <c r="AX2657" s="32">
        <f t="shared" ca="1" si="1415"/>
        <v>-2.9563536184769479E-2</v>
      </c>
      <c r="AY2657" s="32">
        <f t="shared" ca="1" si="1415"/>
        <v>0.89805172177855996</v>
      </c>
      <c r="AZ2657" s="32">
        <f t="shared" ca="1" si="1415"/>
        <v>0.99702646074597667</v>
      </c>
      <c r="BA2657" s="32">
        <f t="shared" ca="1" si="1415"/>
        <v>0</v>
      </c>
      <c r="BB2657" s="32">
        <f t="shared" ca="1" si="1415"/>
        <v>0</v>
      </c>
      <c r="BC2657" s="32">
        <f t="shared" ca="1" si="1415"/>
        <v>1.024842370616887</v>
      </c>
      <c r="BD2657" s="32">
        <f t="shared" ca="1" si="1415"/>
        <v>0.26322098309136521</v>
      </c>
      <c r="BE2657" s="32">
        <f t="shared" ca="1" si="1415"/>
        <v>8.7682811480823575E-2</v>
      </c>
      <c r="BF2657" s="32">
        <f t="shared" ca="1" si="1415"/>
        <v>-0.1522535734453192</v>
      </c>
      <c r="BG2657" s="32">
        <f t="shared" ca="1" si="1415"/>
        <v>0.59989077173686489</v>
      </c>
      <c r="BH2657" s="32">
        <f t="shared" ca="1" si="1415"/>
        <v>0.13331241709601671</v>
      </c>
      <c r="BI2657" s="50">
        <f t="shared" si="1413"/>
        <v>90</v>
      </c>
      <c r="BJ2657" s="50">
        <f t="shared" si="1411"/>
        <v>50</v>
      </c>
      <c r="BK2657" s="50">
        <f t="shared" si="1412"/>
        <v>90</v>
      </c>
      <c r="BL2657" s="32">
        <f t="shared" ca="1" si="1409"/>
        <v>0</v>
      </c>
      <c r="BM2657" s="32">
        <f t="shared" ca="1" si="1409"/>
        <v>0</v>
      </c>
      <c r="BN2657" s="32">
        <f t="shared" ca="1" si="1409"/>
        <v>0</v>
      </c>
      <c r="BO2657" s="32">
        <f t="shared" ca="1" si="1409"/>
        <v>0</v>
      </c>
      <c r="BP2657" s="54">
        <v>0</v>
      </c>
    </row>
    <row r="2658" spans="1:68" collapsed="1">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49"/>
      <c r="AV2658" s="24"/>
      <c r="AW2658" s="24"/>
      <c r="AX2658" s="24"/>
      <c r="AY2658" s="24"/>
      <c r="AZ2658" s="24"/>
      <c r="BA2658" s="24"/>
      <c r="BB2658" s="24"/>
      <c r="BC2658" s="24"/>
      <c r="BD2658" s="24"/>
      <c r="BE2658" s="24"/>
      <c r="BF2658" s="24"/>
      <c r="BG2658" s="24"/>
      <c r="BH2658" s="24"/>
      <c r="BI2658" s="24"/>
      <c r="BJ2658" s="24"/>
      <c r="BK2658" s="24"/>
      <c r="BL2658" s="49"/>
      <c r="BM2658" s="49"/>
      <c r="BN2658" s="49"/>
      <c r="BO2658" s="49"/>
      <c r="BP2658" s="54">
        <v>0</v>
      </c>
    </row>
    <row r="2659" spans="1:68" hidden="1" outlineLevel="2">
      <c r="A2659" s="53"/>
      <c r="B2659" s="44">
        <f ca="1">COUNT(B$5:OFFSET(B2659,-1,0))</f>
        <v>2561</v>
      </c>
      <c r="C2659" s="44">
        <f t="shared" ca="1" si="1400"/>
        <v>2213</v>
      </c>
      <c r="D2659" s="45">
        <f t="shared" ref="D2659:D2687" ca="1" si="1417">MATCH($C2659,$B$5:$B$2748,1)-1</f>
        <v>2294</v>
      </c>
      <c r="E2659">
        <v>0</v>
      </c>
      <c r="F2659" t="b">
        <v>0</v>
      </c>
      <c r="G2659" t="b">
        <v>0</v>
      </c>
      <c r="H2659" t="b">
        <v>0</v>
      </c>
      <c r="I2659" s="3" t="str">
        <f t="shared" ca="1" si="1392"/>
        <v>G01- no PI Wool 90 FD 50 Meat 90</v>
      </c>
      <c r="J2659" s="16" t="str">
        <f ca="1">IF(MATCH(I2659,I$5:I2659,0)=(COUNTA(I$5:I2659)),"-","Dup")</f>
        <v>-</v>
      </c>
      <c r="K2659" s="32" t="str">
        <f ca="1">OFFSET(K$5,$D2659,0)</f>
        <v>-</v>
      </c>
      <c r="L2659" s="32" t="b">
        <f t="shared" ref="L2659:AA2674" ca="1" si="1418">OFFSET(L$5,$D2659,0)</f>
        <v>0</v>
      </c>
      <c r="M2659" s="32" t="b">
        <f t="shared" ca="1" si="1418"/>
        <v>1</v>
      </c>
      <c r="N2659" s="32">
        <f t="shared" ca="1" si="1418"/>
        <v>2</v>
      </c>
      <c r="O2659" s="32" t="str">
        <f t="shared" ca="1" si="1418"/>
        <v>-</v>
      </c>
      <c r="P2659" s="32" t="str">
        <f t="shared" ca="1" si="1418"/>
        <v>-</v>
      </c>
      <c r="Q2659" s="32" t="str">
        <f t="shared" ca="1" si="1418"/>
        <v>-</v>
      </c>
      <c r="R2659" s="32" t="str">
        <f t="shared" ca="1" si="1418"/>
        <v>-</v>
      </c>
      <c r="S2659" s="32" t="str">
        <f t="shared" ca="1" si="1418"/>
        <v>-</v>
      </c>
      <c r="T2659" s="32" t="str">
        <f t="shared" ca="1" si="1418"/>
        <v>-</v>
      </c>
      <c r="U2659" s="32" t="str">
        <f t="shared" ca="1" si="1418"/>
        <v>-</v>
      </c>
      <c r="V2659" s="32" t="str">
        <f t="shared" ca="1" si="1418"/>
        <v>-</v>
      </c>
      <c r="W2659" s="32" t="str">
        <f t="shared" ca="1" si="1418"/>
        <v>-</v>
      </c>
      <c r="X2659" s="32" t="str">
        <f t="shared" ca="1" si="1418"/>
        <v>-</v>
      </c>
      <c r="Y2659" s="32" t="str">
        <f t="shared" ca="1" si="1418"/>
        <v>-</v>
      </c>
      <c r="Z2659" s="32" t="str">
        <f t="shared" ca="1" si="1418"/>
        <v>-</v>
      </c>
      <c r="AA2659" s="32" t="b">
        <f t="shared" ca="1" si="1418"/>
        <v>1</v>
      </c>
      <c r="AB2659" s="32" t="b">
        <f t="shared" ref="AB2659:AT2674" ca="1" si="1419">OFFSET(AB$5,$D2659,0)</f>
        <v>0</v>
      </c>
      <c r="AC2659" s="32" t="b">
        <f t="shared" ca="1" si="1419"/>
        <v>1</v>
      </c>
      <c r="AD2659" s="32" t="b">
        <f t="shared" ca="1" si="1419"/>
        <v>1</v>
      </c>
      <c r="AE2659" s="32" t="b">
        <f t="shared" ref="AE2659:AE2674" ca="1" si="1420">OFFSET(AE$5,$D2659,0)</f>
        <v>1</v>
      </c>
      <c r="AF2659" s="32">
        <f t="shared" ca="1" si="1419"/>
        <v>0</v>
      </c>
      <c r="AG2659" s="32">
        <f t="shared" ca="1" si="1419"/>
        <v>0.4</v>
      </c>
      <c r="AH2659" s="32">
        <f t="shared" ca="1" si="1419"/>
        <v>-0.4</v>
      </c>
      <c r="AI2659" s="32" t="str">
        <f t="shared" ref="AI2659:AJ2674" ca="1" si="1421">OFFSET(AI$5,$D2659,0)</f>
        <v>-</v>
      </c>
      <c r="AJ2659" s="32" t="str">
        <f t="shared" ca="1" si="1421"/>
        <v>-</v>
      </c>
      <c r="AK2659" s="32">
        <f t="shared" ca="1" si="1419"/>
        <v>0</v>
      </c>
      <c r="AL2659" s="32">
        <f t="shared" ca="1" si="1419"/>
        <v>1</v>
      </c>
      <c r="AM2659" s="32">
        <f t="shared" ca="1" si="1419"/>
        <v>-1</v>
      </c>
      <c r="AN2659" s="32">
        <f t="shared" ca="1" si="1419"/>
        <v>3.9</v>
      </c>
      <c r="AO2659" s="32" t="str">
        <f t="shared" ca="1" si="1419"/>
        <v>-</v>
      </c>
      <c r="AP2659" s="32" t="str">
        <f t="shared" ca="1" si="1419"/>
        <v>-</v>
      </c>
      <c r="AQ2659" s="32" t="b">
        <f t="shared" ca="1" si="1419"/>
        <v>1</v>
      </c>
      <c r="AR2659" s="32" t="b">
        <f t="shared" ca="1" si="1419"/>
        <v>1</v>
      </c>
      <c r="AS2659" s="32" t="str">
        <f t="shared" ca="1" si="1419"/>
        <v>-</v>
      </c>
      <c r="AT2659" s="32" t="str">
        <f t="shared" ca="1" si="1419"/>
        <v>-</v>
      </c>
      <c r="AU2659" s="32">
        <f t="shared" ca="1" si="1406"/>
        <v>0.13637931034482847</v>
      </c>
      <c r="AV2659" s="32">
        <f t="shared" ref="AV2659:BH2674" ca="1" si="1422">OFFSET(AV$5,$D2659,0)</f>
        <v>62.575499999999998</v>
      </c>
      <c r="AW2659" s="32">
        <f t="shared" ca="1" si="1422"/>
        <v>1</v>
      </c>
      <c r="AX2659" s="32">
        <f t="shared" ca="1" si="1422"/>
        <v>-5.9782745429996287E-2</v>
      </c>
      <c r="AY2659" s="32">
        <f t="shared" ca="1" si="1422"/>
        <v>1.1662039104867115</v>
      </c>
      <c r="AZ2659" s="32">
        <f t="shared" ca="1" si="1422"/>
        <v>0.99646082210105558</v>
      </c>
      <c r="BA2659" s="32">
        <f t="shared" ca="1" si="1422"/>
        <v>0</v>
      </c>
      <c r="BB2659" s="32">
        <f t="shared" ca="1" si="1422"/>
        <v>0</v>
      </c>
      <c r="BC2659" s="32">
        <f t="shared" ca="1" si="1422"/>
        <v>1.0663588214624506</v>
      </c>
      <c r="BD2659" s="32">
        <f t="shared" ca="1" si="1422"/>
        <v>2.0294375371054798</v>
      </c>
      <c r="BE2659" s="32">
        <f t="shared" ca="1" si="1422"/>
        <v>2.9514072811327896E-2</v>
      </c>
      <c r="BF2659" s="32">
        <f t="shared" ca="1" si="1422"/>
        <v>-8.5624199420859082E-2</v>
      </c>
      <c r="BG2659" s="32">
        <f t="shared" ca="1" si="1422"/>
        <v>-0.14329618008087763</v>
      </c>
      <c r="BH2659" s="32">
        <f t="shared" ca="1" si="1422"/>
        <v>-0.14842192963954548</v>
      </c>
      <c r="BI2659" s="51">
        <f>BI2657</f>
        <v>90</v>
      </c>
      <c r="BJ2659" s="51">
        <f t="shared" ref="BJ2659:BK2659" si="1423">BJ2657</f>
        <v>50</v>
      </c>
      <c r="BK2659" s="51">
        <f t="shared" si="1423"/>
        <v>90</v>
      </c>
      <c r="BL2659" s="32">
        <f t="shared" ca="1" si="1409"/>
        <v>0</v>
      </c>
      <c r="BM2659" s="32">
        <f t="shared" ca="1" si="1409"/>
        <v>0</v>
      </c>
      <c r="BN2659" s="32">
        <f t="shared" ca="1" si="1409"/>
        <v>0</v>
      </c>
      <c r="BO2659" s="32">
        <f t="shared" ca="1" si="1409"/>
        <v>0</v>
      </c>
      <c r="BP2659" s="54">
        <v>0</v>
      </c>
    </row>
    <row r="2660" spans="1:68" hidden="1" outlineLevel="2">
      <c r="A2660" s="53"/>
      <c r="B2660" s="44">
        <f ca="1">COUNT(B$5:OFFSET(B2660,-1,0))</f>
        <v>2562</v>
      </c>
      <c r="C2660" s="44">
        <f t="shared" ca="1" si="1400"/>
        <v>2214</v>
      </c>
      <c r="D2660" s="45">
        <f t="shared" ca="1" si="1417"/>
        <v>2295</v>
      </c>
      <c r="E2660">
        <v>0</v>
      </c>
      <c r="F2660" t="b">
        <v>0</v>
      </c>
      <c r="G2660" t="b">
        <v>0</v>
      </c>
      <c r="H2660" t="b">
        <v>0</v>
      </c>
      <c r="I2660" s="3" t="str">
        <f t="shared" ca="1" si="1392"/>
        <v>G02- no PI Wool 90 FD 50 Meat 90</v>
      </c>
      <c r="J2660" s="16" t="str">
        <f ca="1">IF(MATCH(I2660,I$5:I2660,0)=(COUNTA(I$5:I2660)),"-","Dup")</f>
        <v>-</v>
      </c>
      <c r="K2660" s="32" t="str">
        <f t="shared" ref="K2660:Z2675" ca="1" si="1424">OFFSET(K$5,$D2660,0)</f>
        <v>-</v>
      </c>
      <c r="L2660" s="32" t="b">
        <f t="shared" ca="1" si="1418"/>
        <v>0</v>
      </c>
      <c r="M2660" s="32" t="b">
        <f t="shared" ca="1" si="1418"/>
        <v>1</v>
      </c>
      <c r="N2660" s="32">
        <f t="shared" ca="1" si="1418"/>
        <v>2</v>
      </c>
      <c r="O2660" s="32" t="str">
        <f t="shared" ca="1" si="1418"/>
        <v>-</v>
      </c>
      <c r="P2660" s="32" t="str">
        <f t="shared" ca="1" si="1418"/>
        <v>-</v>
      </c>
      <c r="Q2660" s="32" t="str">
        <f t="shared" ca="1" si="1418"/>
        <v>-</v>
      </c>
      <c r="R2660" s="32" t="str">
        <f t="shared" ca="1" si="1418"/>
        <v>-</v>
      </c>
      <c r="S2660" s="32" t="str">
        <f t="shared" ca="1" si="1418"/>
        <v>-</v>
      </c>
      <c r="T2660" s="32" t="str">
        <f t="shared" ca="1" si="1418"/>
        <v>-</v>
      </c>
      <c r="U2660" s="32" t="str">
        <f t="shared" ca="1" si="1418"/>
        <v>-</v>
      </c>
      <c r="V2660" s="32" t="str">
        <f t="shared" ca="1" si="1418"/>
        <v>-</v>
      </c>
      <c r="W2660" s="32" t="str">
        <f t="shared" ca="1" si="1418"/>
        <v>-</v>
      </c>
      <c r="X2660" s="32" t="str">
        <f t="shared" ca="1" si="1418"/>
        <v>-</v>
      </c>
      <c r="Y2660" s="32" t="str">
        <f t="shared" ca="1" si="1418"/>
        <v>-</v>
      </c>
      <c r="Z2660" s="32" t="str">
        <f t="shared" ca="1" si="1418"/>
        <v>-</v>
      </c>
      <c r="AA2660" s="32" t="b">
        <f t="shared" ca="1" si="1418"/>
        <v>1</v>
      </c>
      <c r="AB2660" s="32" t="b">
        <f t="shared" ca="1" si="1419"/>
        <v>0</v>
      </c>
      <c r="AC2660" s="32" t="b">
        <f t="shared" ca="1" si="1419"/>
        <v>1</v>
      </c>
      <c r="AD2660" s="32" t="b">
        <f t="shared" ca="1" si="1419"/>
        <v>1</v>
      </c>
      <c r="AE2660" s="32" t="b">
        <f t="shared" ca="1" si="1420"/>
        <v>1</v>
      </c>
      <c r="AF2660" s="32">
        <f t="shared" ca="1" si="1419"/>
        <v>0</v>
      </c>
      <c r="AG2660" s="32">
        <f t="shared" ca="1" si="1419"/>
        <v>0.4</v>
      </c>
      <c r="AH2660" s="32">
        <f t="shared" ca="1" si="1419"/>
        <v>-0.4</v>
      </c>
      <c r="AI2660" s="32" t="str">
        <f t="shared" ca="1" si="1421"/>
        <v>-</v>
      </c>
      <c r="AJ2660" s="32" t="str">
        <f t="shared" ca="1" si="1421"/>
        <v>-</v>
      </c>
      <c r="AK2660" s="32">
        <f t="shared" ca="1" si="1419"/>
        <v>0</v>
      </c>
      <c r="AL2660" s="32">
        <f t="shared" ca="1" si="1419"/>
        <v>1</v>
      </c>
      <c r="AM2660" s="32">
        <f t="shared" ca="1" si="1419"/>
        <v>-1</v>
      </c>
      <c r="AN2660" s="32">
        <f t="shared" ca="1" si="1419"/>
        <v>3.9</v>
      </c>
      <c r="AO2660" s="32" t="str">
        <f t="shared" ca="1" si="1419"/>
        <v>-</v>
      </c>
      <c r="AP2660" s="32" t="str">
        <f t="shared" ca="1" si="1419"/>
        <v>-</v>
      </c>
      <c r="AQ2660" s="32" t="b">
        <f t="shared" ca="1" si="1419"/>
        <v>1</v>
      </c>
      <c r="AR2660" s="32" t="b">
        <f t="shared" ca="1" si="1419"/>
        <v>1</v>
      </c>
      <c r="AS2660" s="32" t="str">
        <f t="shared" ca="1" si="1419"/>
        <v>-</v>
      </c>
      <c r="AT2660" s="32" t="str">
        <f t="shared" ca="1" si="1419"/>
        <v>-</v>
      </c>
      <c r="AU2660" s="32">
        <f t="shared" ca="1" si="1406"/>
        <v>-0.20362068965517166</v>
      </c>
      <c r="AV2660" s="32">
        <f t="shared" ca="1" si="1422"/>
        <v>57.042000000000002</v>
      </c>
      <c r="AW2660" s="32">
        <f t="shared" ca="1" si="1422"/>
        <v>1</v>
      </c>
      <c r="AX2660" s="32">
        <f t="shared" ca="1" si="1422"/>
        <v>-0.17028148859010717</v>
      </c>
      <c r="AY2660" s="32">
        <f t="shared" ca="1" si="1422"/>
        <v>0.91560386919169623</v>
      </c>
      <c r="AZ2660" s="32">
        <f t="shared" ca="1" si="1422"/>
        <v>1.0025804658676487</v>
      </c>
      <c r="BA2660" s="32">
        <f t="shared" ca="1" si="1422"/>
        <v>0</v>
      </c>
      <c r="BB2660" s="32">
        <f t="shared" ca="1" si="1422"/>
        <v>0</v>
      </c>
      <c r="BC2660" s="32">
        <f t="shared" ca="1" si="1422"/>
        <v>0.99760156808720246</v>
      </c>
      <c r="BD2660" s="32">
        <f t="shared" ca="1" si="1422"/>
        <v>-0.14284247687103147</v>
      </c>
      <c r="BE2660" s="32">
        <f t="shared" ca="1" si="1422"/>
        <v>-0.18637113474478562</v>
      </c>
      <c r="BF2660" s="32">
        <f t="shared" ca="1" si="1422"/>
        <v>6.5222068272559053E-2</v>
      </c>
      <c r="BG2660" s="32">
        <f t="shared" ca="1" si="1422"/>
        <v>0.34169618064490592</v>
      </c>
      <c r="BH2660" s="32">
        <f t="shared" ca="1" si="1422"/>
        <v>5.7958985092103843E-2</v>
      </c>
      <c r="BI2660" s="50">
        <f>BI2659</f>
        <v>90</v>
      </c>
      <c r="BJ2660" s="50">
        <f t="shared" ref="BJ2660:BK2675" si="1425">BJ2659</f>
        <v>50</v>
      </c>
      <c r="BK2660" s="50">
        <f t="shared" si="1425"/>
        <v>90</v>
      </c>
      <c r="BL2660" s="32">
        <f t="shared" ref="BL2660:BO2687" ca="1" si="1426">OFFSET(BL$5,$D2660,0)</f>
        <v>0</v>
      </c>
      <c r="BM2660" s="32">
        <f t="shared" ca="1" si="1426"/>
        <v>0</v>
      </c>
      <c r="BN2660" s="32">
        <f t="shared" ca="1" si="1426"/>
        <v>0</v>
      </c>
      <c r="BO2660" s="32">
        <f t="shared" ca="1" si="1426"/>
        <v>0</v>
      </c>
      <c r="BP2660" s="54">
        <v>0</v>
      </c>
    </row>
    <row r="2661" spans="1:68" hidden="1" outlineLevel="2">
      <c r="A2661" s="53"/>
      <c r="B2661" s="44">
        <f ca="1">COUNT(B$5:OFFSET(B2661,-1,0))</f>
        <v>2563</v>
      </c>
      <c r="C2661" s="44">
        <f t="shared" ca="1" si="1400"/>
        <v>2215</v>
      </c>
      <c r="D2661" s="45">
        <f t="shared" ca="1" si="1417"/>
        <v>2296</v>
      </c>
      <c r="E2661">
        <v>0</v>
      </c>
      <c r="F2661" t="b">
        <v>0</v>
      </c>
      <c r="G2661" t="b">
        <v>0</v>
      </c>
      <c r="H2661" t="b">
        <v>0</v>
      </c>
      <c r="I2661" s="3" t="str">
        <f t="shared" ca="1" si="1392"/>
        <v>G03- no PI Wool 90 FD 50 Meat 90</v>
      </c>
      <c r="J2661" s="16" t="str">
        <f ca="1">IF(MATCH(I2661,I$5:I2661,0)=(COUNTA(I$5:I2661)),"-","Dup")</f>
        <v>-</v>
      </c>
      <c r="K2661" s="32" t="str">
        <f t="shared" ca="1" si="1424"/>
        <v>-</v>
      </c>
      <c r="L2661" s="32" t="b">
        <f t="shared" ca="1" si="1418"/>
        <v>0</v>
      </c>
      <c r="M2661" s="32" t="b">
        <f t="shared" ca="1" si="1418"/>
        <v>1</v>
      </c>
      <c r="N2661" s="32">
        <f t="shared" ca="1" si="1418"/>
        <v>2</v>
      </c>
      <c r="O2661" s="32" t="str">
        <f t="shared" ca="1" si="1418"/>
        <v>-</v>
      </c>
      <c r="P2661" s="32" t="str">
        <f t="shared" ca="1" si="1418"/>
        <v>-</v>
      </c>
      <c r="Q2661" s="32" t="str">
        <f t="shared" ca="1" si="1418"/>
        <v>-</v>
      </c>
      <c r="R2661" s="32" t="str">
        <f t="shared" ca="1" si="1418"/>
        <v>-</v>
      </c>
      <c r="S2661" s="32" t="str">
        <f t="shared" ca="1" si="1418"/>
        <v>-</v>
      </c>
      <c r="T2661" s="32" t="str">
        <f t="shared" ca="1" si="1418"/>
        <v>-</v>
      </c>
      <c r="U2661" s="32" t="str">
        <f t="shared" ca="1" si="1418"/>
        <v>-</v>
      </c>
      <c r="V2661" s="32" t="str">
        <f t="shared" ca="1" si="1418"/>
        <v>-</v>
      </c>
      <c r="W2661" s="32" t="str">
        <f t="shared" ca="1" si="1418"/>
        <v>-</v>
      </c>
      <c r="X2661" s="32" t="str">
        <f t="shared" ca="1" si="1418"/>
        <v>-</v>
      </c>
      <c r="Y2661" s="32" t="str">
        <f t="shared" ca="1" si="1418"/>
        <v>-</v>
      </c>
      <c r="Z2661" s="32" t="str">
        <f t="shared" ca="1" si="1418"/>
        <v>-</v>
      </c>
      <c r="AA2661" s="32" t="b">
        <f t="shared" ca="1" si="1418"/>
        <v>1</v>
      </c>
      <c r="AB2661" s="32" t="b">
        <f t="shared" ca="1" si="1419"/>
        <v>0</v>
      </c>
      <c r="AC2661" s="32" t="b">
        <f t="shared" ca="1" si="1419"/>
        <v>1</v>
      </c>
      <c r="AD2661" s="32" t="b">
        <f t="shared" ca="1" si="1419"/>
        <v>1</v>
      </c>
      <c r="AE2661" s="32" t="b">
        <f t="shared" ca="1" si="1420"/>
        <v>1</v>
      </c>
      <c r="AF2661" s="32">
        <f t="shared" ca="1" si="1419"/>
        <v>0</v>
      </c>
      <c r="AG2661" s="32">
        <f t="shared" ca="1" si="1419"/>
        <v>0.4</v>
      </c>
      <c r="AH2661" s="32">
        <f t="shared" ca="1" si="1419"/>
        <v>-0.4</v>
      </c>
      <c r="AI2661" s="32" t="str">
        <f t="shared" ca="1" si="1421"/>
        <v>-</v>
      </c>
      <c r="AJ2661" s="32" t="str">
        <f t="shared" ca="1" si="1421"/>
        <v>-</v>
      </c>
      <c r="AK2661" s="32">
        <f t="shared" ca="1" si="1419"/>
        <v>0</v>
      </c>
      <c r="AL2661" s="32">
        <f t="shared" ca="1" si="1419"/>
        <v>1</v>
      </c>
      <c r="AM2661" s="32">
        <f t="shared" ca="1" si="1419"/>
        <v>-1</v>
      </c>
      <c r="AN2661" s="32">
        <f t="shared" ca="1" si="1419"/>
        <v>3.9</v>
      </c>
      <c r="AO2661" s="32" t="str">
        <f t="shared" ca="1" si="1419"/>
        <v>-</v>
      </c>
      <c r="AP2661" s="32" t="str">
        <f t="shared" ca="1" si="1419"/>
        <v>-</v>
      </c>
      <c r="AQ2661" s="32" t="b">
        <f t="shared" ca="1" si="1419"/>
        <v>1</v>
      </c>
      <c r="AR2661" s="32" t="b">
        <f t="shared" ca="1" si="1419"/>
        <v>1</v>
      </c>
      <c r="AS2661" s="32" t="str">
        <f t="shared" ca="1" si="1419"/>
        <v>-</v>
      </c>
      <c r="AT2661" s="32" t="str">
        <f t="shared" ca="1" si="1419"/>
        <v>-</v>
      </c>
      <c r="AU2661" s="32">
        <f t="shared" ca="1" si="1406"/>
        <v>0.13971264367816161</v>
      </c>
      <c r="AV2661" s="32">
        <f t="shared" ca="1" si="1422"/>
        <v>61.2273</v>
      </c>
      <c r="AW2661" s="32">
        <f t="shared" ca="1" si="1422"/>
        <v>1</v>
      </c>
      <c r="AX2661" s="32">
        <f t="shared" ca="1" si="1422"/>
        <v>0.13550352739719917</v>
      </c>
      <c r="AY2661" s="32">
        <f t="shared" ca="1" si="1422"/>
        <v>1.2960898706852657</v>
      </c>
      <c r="AZ2661" s="32">
        <f t="shared" ca="1" si="1422"/>
        <v>0.95508633974154244</v>
      </c>
      <c r="BA2661" s="32">
        <f t="shared" ca="1" si="1422"/>
        <v>0</v>
      </c>
      <c r="BB2661" s="32">
        <f t="shared" ca="1" si="1422"/>
        <v>0</v>
      </c>
      <c r="BC2661" s="32">
        <f t="shared" ca="1" si="1422"/>
        <v>0.9987631742136861</v>
      </c>
      <c r="BD2661" s="32">
        <f t="shared" ca="1" si="1422"/>
        <v>-0.67063686541207801</v>
      </c>
      <c r="BE2661" s="32">
        <f t="shared" ca="1" si="1422"/>
        <v>2.9249203986851102E-2</v>
      </c>
      <c r="BF2661" s="32">
        <f t="shared" ca="1" si="1422"/>
        <v>-8.302587312751597E-2</v>
      </c>
      <c r="BG2661" s="32">
        <f t="shared" ca="1" si="1422"/>
        <v>0.64195401316078637</v>
      </c>
      <c r="BH2661" s="32">
        <f t="shared" ca="1" si="1422"/>
        <v>-0.10500043451853802</v>
      </c>
      <c r="BI2661" s="50">
        <f t="shared" ref="BI2661:BK2676" si="1427">BI2660</f>
        <v>90</v>
      </c>
      <c r="BJ2661" s="50">
        <f t="shared" si="1425"/>
        <v>50</v>
      </c>
      <c r="BK2661" s="50">
        <f t="shared" si="1425"/>
        <v>90</v>
      </c>
      <c r="BL2661" s="32">
        <f t="shared" ca="1" si="1426"/>
        <v>0</v>
      </c>
      <c r="BM2661" s="32">
        <f t="shared" ca="1" si="1426"/>
        <v>0</v>
      </c>
      <c r="BN2661" s="32">
        <f t="shared" ca="1" si="1426"/>
        <v>0</v>
      </c>
      <c r="BO2661" s="32">
        <f t="shared" ca="1" si="1426"/>
        <v>0</v>
      </c>
      <c r="BP2661" s="54">
        <v>0</v>
      </c>
    </row>
    <row r="2662" spans="1:68" hidden="1" outlineLevel="2">
      <c r="A2662" s="53"/>
      <c r="B2662" s="44">
        <f ca="1">COUNT(B$5:OFFSET(B2662,-1,0))</f>
        <v>2564</v>
      </c>
      <c r="C2662" s="44">
        <f t="shared" ca="1" si="1400"/>
        <v>2216</v>
      </c>
      <c r="D2662" s="45">
        <f t="shared" ca="1" si="1417"/>
        <v>2297</v>
      </c>
      <c r="E2662">
        <v>0</v>
      </c>
      <c r="F2662" t="b">
        <v>0</v>
      </c>
      <c r="G2662" t="b">
        <v>0</v>
      </c>
      <c r="H2662" t="b">
        <v>0</v>
      </c>
      <c r="I2662" s="3" t="str">
        <f t="shared" ca="1" si="1392"/>
        <v>G04- no PI Wool 90 FD 50 Meat 90</v>
      </c>
      <c r="J2662" s="16" t="str">
        <f ca="1">IF(MATCH(I2662,I$5:I2662,0)=(COUNTA(I$5:I2662)),"-","Dup")</f>
        <v>-</v>
      </c>
      <c r="K2662" s="32" t="str">
        <f t="shared" ca="1" si="1424"/>
        <v>-</v>
      </c>
      <c r="L2662" s="32" t="b">
        <f t="shared" ca="1" si="1418"/>
        <v>0</v>
      </c>
      <c r="M2662" s="32" t="b">
        <f t="shared" ca="1" si="1418"/>
        <v>1</v>
      </c>
      <c r="N2662" s="32">
        <f t="shared" ca="1" si="1418"/>
        <v>2</v>
      </c>
      <c r="O2662" s="32" t="str">
        <f t="shared" ca="1" si="1418"/>
        <v>-</v>
      </c>
      <c r="P2662" s="32" t="str">
        <f t="shared" ca="1" si="1418"/>
        <v>-</v>
      </c>
      <c r="Q2662" s="32" t="str">
        <f t="shared" ca="1" si="1418"/>
        <v>-</v>
      </c>
      <c r="R2662" s="32" t="str">
        <f t="shared" ca="1" si="1418"/>
        <v>-</v>
      </c>
      <c r="S2662" s="32" t="str">
        <f t="shared" ca="1" si="1418"/>
        <v>-</v>
      </c>
      <c r="T2662" s="32" t="str">
        <f t="shared" ca="1" si="1418"/>
        <v>-</v>
      </c>
      <c r="U2662" s="32" t="str">
        <f t="shared" ca="1" si="1418"/>
        <v>-</v>
      </c>
      <c r="V2662" s="32" t="str">
        <f t="shared" ca="1" si="1418"/>
        <v>-</v>
      </c>
      <c r="W2662" s="32" t="str">
        <f t="shared" ca="1" si="1418"/>
        <v>-</v>
      </c>
      <c r="X2662" s="32" t="str">
        <f t="shared" ca="1" si="1418"/>
        <v>-</v>
      </c>
      <c r="Y2662" s="32" t="str">
        <f t="shared" ca="1" si="1418"/>
        <v>-</v>
      </c>
      <c r="Z2662" s="32" t="str">
        <f t="shared" ca="1" si="1418"/>
        <v>-</v>
      </c>
      <c r="AA2662" s="32" t="b">
        <f t="shared" ca="1" si="1418"/>
        <v>1</v>
      </c>
      <c r="AB2662" s="32" t="b">
        <f t="shared" ca="1" si="1419"/>
        <v>0</v>
      </c>
      <c r="AC2662" s="32" t="b">
        <f t="shared" ca="1" si="1419"/>
        <v>1</v>
      </c>
      <c r="AD2662" s="32" t="b">
        <f t="shared" ca="1" si="1419"/>
        <v>1</v>
      </c>
      <c r="AE2662" s="32" t="b">
        <f t="shared" ca="1" si="1420"/>
        <v>1</v>
      </c>
      <c r="AF2662" s="32">
        <f t="shared" ca="1" si="1419"/>
        <v>0</v>
      </c>
      <c r="AG2662" s="32">
        <f t="shared" ca="1" si="1419"/>
        <v>0.4</v>
      </c>
      <c r="AH2662" s="32">
        <f t="shared" ca="1" si="1419"/>
        <v>-0.4</v>
      </c>
      <c r="AI2662" s="32" t="str">
        <f t="shared" ca="1" si="1421"/>
        <v>-</v>
      </c>
      <c r="AJ2662" s="32" t="str">
        <f t="shared" ca="1" si="1421"/>
        <v>-</v>
      </c>
      <c r="AK2662" s="32">
        <f t="shared" ca="1" si="1419"/>
        <v>0</v>
      </c>
      <c r="AL2662" s="32">
        <f t="shared" ca="1" si="1419"/>
        <v>1</v>
      </c>
      <c r="AM2662" s="32">
        <f t="shared" ca="1" si="1419"/>
        <v>-1</v>
      </c>
      <c r="AN2662" s="32">
        <f t="shared" ca="1" si="1419"/>
        <v>3.9</v>
      </c>
      <c r="AO2662" s="32" t="str">
        <f t="shared" ca="1" si="1419"/>
        <v>-</v>
      </c>
      <c r="AP2662" s="32" t="str">
        <f t="shared" ca="1" si="1419"/>
        <v>-</v>
      </c>
      <c r="AQ2662" s="32" t="b">
        <f t="shared" ca="1" si="1419"/>
        <v>1</v>
      </c>
      <c r="AR2662" s="32" t="b">
        <f t="shared" ca="1" si="1419"/>
        <v>1</v>
      </c>
      <c r="AS2662" s="32" t="str">
        <f t="shared" ca="1" si="1419"/>
        <v>-</v>
      </c>
      <c r="AT2662" s="32" t="str">
        <f t="shared" ca="1" si="1419"/>
        <v>-</v>
      </c>
      <c r="AU2662" s="32">
        <f t="shared" ca="1" si="1406"/>
        <v>-1.6954022988505103E-2</v>
      </c>
      <c r="AV2662" s="32">
        <f t="shared" ca="1" si="1422"/>
        <v>60.763300000000001</v>
      </c>
      <c r="AW2662" s="32">
        <f t="shared" ca="1" si="1422"/>
        <v>1</v>
      </c>
      <c r="AX2662" s="32">
        <f t="shared" ca="1" si="1422"/>
        <v>-0.1005997869137073</v>
      </c>
      <c r="AY2662" s="32">
        <f t="shared" ca="1" si="1422"/>
        <v>0.962303572743618</v>
      </c>
      <c r="AZ2662" s="32">
        <f t="shared" ca="1" si="1422"/>
        <v>0.99507600987182787</v>
      </c>
      <c r="BA2662" s="32">
        <f t="shared" ca="1" si="1422"/>
        <v>0</v>
      </c>
      <c r="BB2662" s="32">
        <f t="shared" ca="1" si="1422"/>
        <v>0</v>
      </c>
      <c r="BC2662" s="32">
        <f t="shared" ca="1" si="1422"/>
        <v>1.0316528165846219</v>
      </c>
      <c r="BD2662" s="32">
        <f t="shared" ca="1" si="1422"/>
        <v>-0.97281925459701313</v>
      </c>
      <c r="BE2662" s="32">
        <f t="shared" ca="1" si="1422"/>
        <v>2.5860536441400961E-2</v>
      </c>
      <c r="BF2662" s="32">
        <f t="shared" ca="1" si="1422"/>
        <v>-1.9646890317839283E-2</v>
      </c>
      <c r="BG2662" s="32">
        <f t="shared" ca="1" si="1422"/>
        <v>-0.11728773293334172</v>
      </c>
      <c r="BH2662" s="32">
        <f t="shared" ca="1" si="1422"/>
        <v>-0.14020337265578264</v>
      </c>
      <c r="BI2662" s="50">
        <f t="shared" si="1427"/>
        <v>90</v>
      </c>
      <c r="BJ2662" s="50">
        <f t="shared" si="1425"/>
        <v>50</v>
      </c>
      <c r="BK2662" s="50">
        <f t="shared" si="1425"/>
        <v>90</v>
      </c>
      <c r="BL2662" s="32">
        <f t="shared" ca="1" si="1426"/>
        <v>0</v>
      </c>
      <c r="BM2662" s="32">
        <f t="shared" ca="1" si="1426"/>
        <v>0</v>
      </c>
      <c r="BN2662" s="32">
        <f t="shared" ca="1" si="1426"/>
        <v>0</v>
      </c>
      <c r="BO2662" s="32">
        <f t="shared" ca="1" si="1426"/>
        <v>0</v>
      </c>
      <c r="BP2662" s="54">
        <v>0</v>
      </c>
    </row>
    <row r="2663" spans="1:68" hidden="1" outlineLevel="2">
      <c r="A2663" s="53"/>
      <c r="B2663" s="44">
        <f ca="1">COUNT(B$5:OFFSET(B2663,-1,0))</f>
        <v>2565</v>
      </c>
      <c r="C2663" s="44">
        <f t="shared" ca="1" si="1400"/>
        <v>2217</v>
      </c>
      <c r="D2663" s="45">
        <f t="shared" ca="1" si="1417"/>
        <v>2298</v>
      </c>
      <c r="E2663">
        <v>0</v>
      </c>
      <c r="F2663" t="b">
        <v>0</v>
      </c>
      <c r="G2663" t="b">
        <v>0</v>
      </c>
      <c r="H2663" t="b">
        <v>0</v>
      </c>
      <c r="I2663" s="3" t="str">
        <f t="shared" ca="1" si="1392"/>
        <v>G05- no PI Wool 90 FD 50 Meat 90</v>
      </c>
      <c r="J2663" s="16" t="str">
        <f ca="1">IF(MATCH(I2663,I$5:I2663,0)=(COUNTA(I$5:I2663)),"-","Dup")</f>
        <v>-</v>
      </c>
      <c r="K2663" s="32" t="str">
        <f t="shared" ca="1" si="1424"/>
        <v>-</v>
      </c>
      <c r="L2663" s="32" t="b">
        <f t="shared" ca="1" si="1418"/>
        <v>0</v>
      </c>
      <c r="M2663" s="32" t="b">
        <f t="shared" ca="1" si="1418"/>
        <v>1</v>
      </c>
      <c r="N2663" s="32">
        <f t="shared" ca="1" si="1418"/>
        <v>2</v>
      </c>
      <c r="O2663" s="32" t="str">
        <f t="shared" ca="1" si="1418"/>
        <v>-</v>
      </c>
      <c r="P2663" s="32" t="str">
        <f t="shared" ca="1" si="1418"/>
        <v>-</v>
      </c>
      <c r="Q2663" s="32" t="str">
        <f t="shared" ca="1" si="1418"/>
        <v>-</v>
      </c>
      <c r="R2663" s="32" t="str">
        <f t="shared" ca="1" si="1418"/>
        <v>-</v>
      </c>
      <c r="S2663" s="32" t="str">
        <f t="shared" ca="1" si="1418"/>
        <v>-</v>
      </c>
      <c r="T2663" s="32" t="str">
        <f t="shared" ca="1" si="1418"/>
        <v>-</v>
      </c>
      <c r="U2663" s="32" t="str">
        <f t="shared" ca="1" si="1418"/>
        <v>-</v>
      </c>
      <c r="V2663" s="32" t="str">
        <f t="shared" ca="1" si="1418"/>
        <v>-</v>
      </c>
      <c r="W2663" s="32" t="str">
        <f t="shared" ca="1" si="1418"/>
        <v>-</v>
      </c>
      <c r="X2663" s="32" t="str">
        <f t="shared" ca="1" si="1418"/>
        <v>-</v>
      </c>
      <c r="Y2663" s="32" t="str">
        <f t="shared" ca="1" si="1418"/>
        <v>-</v>
      </c>
      <c r="Z2663" s="32" t="str">
        <f t="shared" ca="1" si="1418"/>
        <v>-</v>
      </c>
      <c r="AA2663" s="32" t="b">
        <f t="shared" ca="1" si="1418"/>
        <v>1</v>
      </c>
      <c r="AB2663" s="32" t="b">
        <f t="shared" ca="1" si="1419"/>
        <v>0</v>
      </c>
      <c r="AC2663" s="32" t="b">
        <f t="shared" ca="1" si="1419"/>
        <v>1</v>
      </c>
      <c r="AD2663" s="32" t="b">
        <f t="shared" ca="1" si="1419"/>
        <v>1</v>
      </c>
      <c r="AE2663" s="32" t="b">
        <f t="shared" ca="1" si="1420"/>
        <v>1</v>
      </c>
      <c r="AF2663" s="32">
        <f t="shared" ca="1" si="1419"/>
        <v>0</v>
      </c>
      <c r="AG2663" s="32">
        <f t="shared" ca="1" si="1419"/>
        <v>0.4</v>
      </c>
      <c r="AH2663" s="32">
        <f t="shared" ca="1" si="1419"/>
        <v>-0.4</v>
      </c>
      <c r="AI2663" s="32" t="str">
        <f t="shared" ca="1" si="1421"/>
        <v>-</v>
      </c>
      <c r="AJ2663" s="32" t="str">
        <f t="shared" ca="1" si="1421"/>
        <v>-</v>
      </c>
      <c r="AK2663" s="32">
        <f t="shared" ca="1" si="1419"/>
        <v>0</v>
      </c>
      <c r="AL2663" s="32">
        <f t="shared" ca="1" si="1419"/>
        <v>1</v>
      </c>
      <c r="AM2663" s="32">
        <f t="shared" ca="1" si="1419"/>
        <v>-1</v>
      </c>
      <c r="AN2663" s="32">
        <f t="shared" ca="1" si="1419"/>
        <v>3.9</v>
      </c>
      <c r="AO2663" s="32" t="str">
        <f t="shared" ca="1" si="1419"/>
        <v>-</v>
      </c>
      <c r="AP2663" s="32" t="str">
        <f t="shared" ca="1" si="1419"/>
        <v>-</v>
      </c>
      <c r="AQ2663" s="32" t="b">
        <f t="shared" ca="1" si="1419"/>
        <v>1</v>
      </c>
      <c r="AR2663" s="32" t="b">
        <f t="shared" ca="1" si="1419"/>
        <v>1</v>
      </c>
      <c r="AS2663" s="32" t="str">
        <f t="shared" ca="1" si="1419"/>
        <v>-</v>
      </c>
      <c r="AT2663" s="32" t="str">
        <f t="shared" ca="1" si="1419"/>
        <v>-</v>
      </c>
      <c r="AU2663" s="32">
        <f t="shared" ca="1" si="1406"/>
        <v>0.24637931034482846</v>
      </c>
      <c r="AV2663" s="32">
        <f t="shared" ca="1" si="1422"/>
        <v>56.641500000000001</v>
      </c>
      <c r="AW2663" s="32">
        <f t="shared" ca="1" si="1422"/>
        <v>1</v>
      </c>
      <c r="AX2663" s="32">
        <f t="shared" ca="1" si="1422"/>
        <v>0.11078978341219115</v>
      </c>
      <c r="AY2663" s="32">
        <f t="shared" ca="1" si="1422"/>
        <v>1.1309520613121742</v>
      </c>
      <c r="AZ2663" s="32">
        <f t="shared" ca="1" si="1422"/>
        <v>0.95551306275625136</v>
      </c>
      <c r="BA2663" s="32">
        <f t="shared" ca="1" si="1422"/>
        <v>0</v>
      </c>
      <c r="BB2663" s="32">
        <f t="shared" ca="1" si="1422"/>
        <v>0</v>
      </c>
      <c r="BC2663" s="32">
        <f t="shared" ca="1" si="1422"/>
        <v>0.92681559468607955</v>
      </c>
      <c r="BD2663" s="32">
        <f t="shared" ca="1" si="1422"/>
        <v>-0.94106988425135185</v>
      </c>
      <c r="BE2663" s="32">
        <f t="shared" ca="1" si="1422"/>
        <v>0.19691402650511783</v>
      </c>
      <c r="BF2663" s="32">
        <f t="shared" ca="1" si="1422"/>
        <v>-7.1676864620250136E-2</v>
      </c>
      <c r="BG2663" s="32">
        <f t="shared" ca="1" si="1422"/>
        <v>-1.892596822851722E-2</v>
      </c>
      <c r="BH2663" s="32">
        <f t="shared" ca="1" si="1422"/>
        <v>0.11254260704208408</v>
      </c>
      <c r="BI2663" s="50">
        <f t="shared" si="1427"/>
        <v>90</v>
      </c>
      <c r="BJ2663" s="50">
        <f t="shared" si="1425"/>
        <v>50</v>
      </c>
      <c r="BK2663" s="50">
        <f t="shared" si="1425"/>
        <v>90</v>
      </c>
      <c r="BL2663" s="32">
        <f t="shared" ca="1" si="1426"/>
        <v>0</v>
      </c>
      <c r="BM2663" s="32">
        <f t="shared" ca="1" si="1426"/>
        <v>0</v>
      </c>
      <c r="BN2663" s="32">
        <f t="shared" ca="1" si="1426"/>
        <v>0</v>
      </c>
      <c r="BO2663" s="32">
        <f t="shared" ca="1" si="1426"/>
        <v>0</v>
      </c>
      <c r="BP2663" s="54">
        <v>0</v>
      </c>
    </row>
    <row r="2664" spans="1:68" hidden="1" outlineLevel="2">
      <c r="A2664" s="53"/>
      <c r="B2664" s="44">
        <f ca="1">COUNT(B$5:OFFSET(B2664,-1,0))</f>
        <v>2566</v>
      </c>
      <c r="C2664" s="44">
        <f t="shared" ca="1" si="1400"/>
        <v>2218</v>
      </c>
      <c r="D2664" s="45">
        <f t="shared" ca="1" si="1417"/>
        <v>2299</v>
      </c>
      <c r="E2664">
        <v>0</v>
      </c>
      <c r="F2664" t="b">
        <v>0</v>
      </c>
      <c r="G2664" t="b">
        <v>0</v>
      </c>
      <c r="H2664" t="b">
        <v>0</v>
      </c>
      <c r="I2664" s="3" t="str">
        <f t="shared" ref="I2664:I2687" ca="1" si="1428">OFFSET(I$5,$D2664,0)&amp;" Wool "&amp;$BI2664&amp;" FD "&amp;$BJ2664&amp;" Meat "&amp;$BK2664</f>
        <v>G06- no PI Wool 90 FD 50 Meat 90</v>
      </c>
      <c r="J2664" s="16" t="str">
        <f ca="1">IF(MATCH(I2664,I$5:I2664,0)=(COUNTA(I$5:I2664)),"-","Dup")</f>
        <v>-</v>
      </c>
      <c r="K2664" s="32" t="str">
        <f t="shared" ca="1" si="1424"/>
        <v>-</v>
      </c>
      <c r="L2664" s="32" t="b">
        <f t="shared" ca="1" si="1418"/>
        <v>0</v>
      </c>
      <c r="M2664" s="32" t="b">
        <f t="shared" ca="1" si="1418"/>
        <v>1</v>
      </c>
      <c r="N2664" s="32">
        <f t="shared" ca="1" si="1418"/>
        <v>2</v>
      </c>
      <c r="O2664" s="32" t="str">
        <f t="shared" ca="1" si="1418"/>
        <v>-</v>
      </c>
      <c r="P2664" s="32" t="str">
        <f t="shared" ca="1" si="1418"/>
        <v>-</v>
      </c>
      <c r="Q2664" s="32" t="str">
        <f t="shared" ca="1" si="1418"/>
        <v>-</v>
      </c>
      <c r="R2664" s="32" t="str">
        <f t="shared" ca="1" si="1418"/>
        <v>-</v>
      </c>
      <c r="S2664" s="32" t="str">
        <f t="shared" ca="1" si="1418"/>
        <v>-</v>
      </c>
      <c r="T2664" s="32" t="str">
        <f t="shared" ca="1" si="1418"/>
        <v>-</v>
      </c>
      <c r="U2664" s="32" t="str">
        <f t="shared" ca="1" si="1418"/>
        <v>-</v>
      </c>
      <c r="V2664" s="32" t="str">
        <f t="shared" ca="1" si="1418"/>
        <v>-</v>
      </c>
      <c r="W2664" s="32" t="str">
        <f t="shared" ca="1" si="1418"/>
        <v>-</v>
      </c>
      <c r="X2664" s="32" t="str">
        <f t="shared" ca="1" si="1418"/>
        <v>-</v>
      </c>
      <c r="Y2664" s="32" t="str">
        <f t="shared" ca="1" si="1418"/>
        <v>-</v>
      </c>
      <c r="Z2664" s="32" t="str">
        <f t="shared" ca="1" si="1418"/>
        <v>-</v>
      </c>
      <c r="AA2664" s="32" t="b">
        <f t="shared" ca="1" si="1418"/>
        <v>1</v>
      </c>
      <c r="AB2664" s="32" t="b">
        <f t="shared" ca="1" si="1419"/>
        <v>0</v>
      </c>
      <c r="AC2664" s="32" t="b">
        <f t="shared" ca="1" si="1419"/>
        <v>1</v>
      </c>
      <c r="AD2664" s="32" t="b">
        <f t="shared" ca="1" si="1419"/>
        <v>1</v>
      </c>
      <c r="AE2664" s="32" t="b">
        <f t="shared" ca="1" si="1420"/>
        <v>1</v>
      </c>
      <c r="AF2664" s="32">
        <f t="shared" ca="1" si="1419"/>
        <v>0</v>
      </c>
      <c r="AG2664" s="32">
        <f t="shared" ca="1" si="1419"/>
        <v>0.4</v>
      </c>
      <c r="AH2664" s="32">
        <f t="shared" ca="1" si="1419"/>
        <v>-0.4</v>
      </c>
      <c r="AI2664" s="32" t="str">
        <f t="shared" ca="1" si="1421"/>
        <v>-</v>
      </c>
      <c r="AJ2664" s="32" t="str">
        <f t="shared" ca="1" si="1421"/>
        <v>-</v>
      </c>
      <c r="AK2664" s="32">
        <f t="shared" ca="1" si="1419"/>
        <v>0</v>
      </c>
      <c r="AL2664" s="32">
        <f t="shared" ca="1" si="1419"/>
        <v>1</v>
      </c>
      <c r="AM2664" s="32">
        <f t="shared" ca="1" si="1419"/>
        <v>-1</v>
      </c>
      <c r="AN2664" s="32">
        <f t="shared" ca="1" si="1419"/>
        <v>3.9</v>
      </c>
      <c r="AO2664" s="32" t="str">
        <f t="shared" ca="1" si="1419"/>
        <v>-</v>
      </c>
      <c r="AP2664" s="32" t="str">
        <f t="shared" ca="1" si="1419"/>
        <v>-</v>
      </c>
      <c r="AQ2664" s="32" t="b">
        <f t="shared" ca="1" si="1419"/>
        <v>1</v>
      </c>
      <c r="AR2664" s="32" t="b">
        <f t="shared" ca="1" si="1419"/>
        <v>1</v>
      </c>
      <c r="AS2664" s="32" t="str">
        <f t="shared" ca="1" si="1419"/>
        <v>-</v>
      </c>
      <c r="AT2664" s="32" t="str">
        <f t="shared" ca="1" si="1419"/>
        <v>-</v>
      </c>
      <c r="AU2664" s="32">
        <f t="shared" ca="1" si="1406"/>
        <v>9.7126436781616119E-3</v>
      </c>
      <c r="AV2664" s="32">
        <f t="shared" ca="1" si="1422"/>
        <v>58.150599999999997</v>
      </c>
      <c r="AW2664" s="32">
        <f t="shared" ca="1" si="1422"/>
        <v>1</v>
      </c>
      <c r="AX2664" s="32">
        <f t="shared" ca="1" si="1422"/>
        <v>0.11417951749302646</v>
      </c>
      <c r="AY2664" s="32">
        <f t="shared" ca="1" si="1422"/>
        <v>1.0523178918155345</v>
      </c>
      <c r="AZ2664" s="32">
        <f t="shared" ca="1" si="1422"/>
        <v>0.98628820183606869</v>
      </c>
      <c r="BA2664" s="32">
        <f t="shared" ca="1" si="1422"/>
        <v>0</v>
      </c>
      <c r="BB2664" s="32">
        <f t="shared" ca="1" si="1422"/>
        <v>0</v>
      </c>
      <c r="BC2664" s="32">
        <f t="shared" ca="1" si="1422"/>
        <v>0.93181387136383464</v>
      </c>
      <c r="BD2664" s="32">
        <f t="shared" ca="1" si="1422"/>
        <v>0.37309020142840055</v>
      </c>
      <c r="BE2664" s="32">
        <f t="shared" ca="1" si="1422"/>
        <v>0.11674701407105997</v>
      </c>
      <c r="BF2664" s="32">
        <f t="shared" ca="1" si="1422"/>
        <v>4.1948115237504968E-2</v>
      </c>
      <c r="BG2664" s="32">
        <f t="shared" ca="1" si="1422"/>
        <v>-9.4407641251594399E-2</v>
      </c>
      <c r="BH2664" s="32">
        <f t="shared" ca="1" si="1422"/>
        <v>3.4110325514663975E-2</v>
      </c>
      <c r="BI2664" s="50">
        <f t="shared" si="1427"/>
        <v>90</v>
      </c>
      <c r="BJ2664" s="50">
        <f t="shared" si="1425"/>
        <v>50</v>
      </c>
      <c r="BK2664" s="50">
        <f t="shared" si="1425"/>
        <v>90</v>
      </c>
      <c r="BL2664" s="32">
        <f t="shared" ca="1" si="1426"/>
        <v>0</v>
      </c>
      <c r="BM2664" s="32">
        <f t="shared" ca="1" si="1426"/>
        <v>0</v>
      </c>
      <c r="BN2664" s="32">
        <f t="shared" ca="1" si="1426"/>
        <v>0</v>
      </c>
      <c r="BO2664" s="32">
        <f t="shared" ca="1" si="1426"/>
        <v>0</v>
      </c>
      <c r="BP2664" s="54">
        <v>0</v>
      </c>
    </row>
    <row r="2665" spans="1:68" hidden="1" outlineLevel="2">
      <c r="A2665" s="53"/>
      <c r="B2665" s="44">
        <f ca="1">COUNT(B$5:OFFSET(B2665,-1,0))</f>
        <v>2567</v>
      </c>
      <c r="C2665" s="44">
        <f t="shared" ca="1" si="1400"/>
        <v>2219</v>
      </c>
      <c r="D2665" s="45">
        <f t="shared" ca="1" si="1417"/>
        <v>2300</v>
      </c>
      <c r="E2665">
        <v>0</v>
      </c>
      <c r="F2665" t="b">
        <v>0</v>
      </c>
      <c r="G2665" t="b">
        <v>0</v>
      </c>
      <c r="H2665" t="b">
        <v>0</v>
      </c>
      <c r="I2665" s="3" t="str">
        <f t="shared" ca="1" si="1428"/>
        <v>G07- no PI Wool 90 FD 50 Meat 90</v>
      </c>
      <c r="J2665" s="16" t="str">
        <f ca="1">IF(MATCH(I2665,I$5:I2665,0)=(COUNTA(I$5:I2665)),"-","Dup")</f>
        <v>-</v>
      </c>
      <c r="K2665" s="32" t="str">
        <f t="shared" ca="1" si="1424"/>
        <v>-</v>
      </c>
      <c r="L2665" s="32" t="b">
        <f t="shared" ca="1" si="1418"/>
        <v>0</v>
      </c>
      <c r="M2665" s="32" t="b">
        <f t="shared" ca="1" si="1418"/>
        <v>1</v>
      </c>
      <c r="N2665" s="32">
        <f t="shared" ca="1" si="1418"/>
        <v>2</v>
      </c>
      <c r="O2665" s="32" t="str">
        <f t="shared" ca="1" si="1418"/>
        <v>-</v>
      </c>
      <c r="P2665" s="32" t="str">
        <f t="shared" ca="1" si="1418"/>
        <v>-</v>
      </c>
      <c r="Q2665" s="32" t="str">
        <f t="shared" ca="1" si="1418"/>
        <v>-</v>
      </c>
      <c r="R2665" s="32" t="str">
        <f t="shared" ca="1" si="1418"/>
        <v>-</v>
      </c>
      <c r="S2665" s="32" t="str">
        <f t="shared" ca="1" si="1418"/>
        <v>-</v>
      </c>
      <c r="T2665" s="32" t="str">
        <f t="shared" ca="1" si="1418"/>
        <v>-</v>
      </c>
      <c r="U2665" s="32" t="str">
        <f t="shared" ca="1" si="1418"/>
        <v>-</v>
      </c>
      <c r="V2665" s="32" t="str">
        <f t="shared" ca="1" si="1418"/>
        <v>-</v>
      </c>
      <c r="W2665" s="32" t="str">
        <f t="shared" ca="1" si="1418"/>
        <v>-</v>
      </c>
      <c r="X2665" s="32" t="str">
        <f t="shared" ca="1" si="1418"/>
        <v>-</v>
      </c>
      <c r="Y2665" s="32" t="str">
        <f t="shared" ca="1" si="1418"/>
        <v>-</v>
      </c>
      <c r="Z2665" s="32" t="str">
        <f t="shared" ca="1" si="1418"/>
        <v>-</v>
      </c>
      <c r="AA2665" s="32" t="b">
        <f t="shared" ca="1" si="1418"/>
        <v>1</v>
      </c>
      <c r="AB2665" s="32" t="b">
        <f t="shared" ca="1" si="1419"/>
        <v>0</v>
      </c>
      <c r="AC2665" s="32" t="b">
        <f t="shared" ca="1" si="1419"/>
        <v>1</v>
      </c>
      <c r="AD2665" s="32" t="b">
        <f t="shared" ca="1" si="1419"/>
        <v>1</v>
      </c>
      <c r="AE2665" s="32" t="b">
        <f t="shared" ca="1" si="1420"/>
        <v>1</v>
      </c>
      <c r="AF2665" s="32">
        <f t="shared" ca="1" si="1419"/>
        <v>0</v>
      </c>
      <c r="AG2665" s="32">
        <f t="shared" ca="1" si="1419"/>
        <v>0.4</v>
      </c>
      <c r="AH2665" s="32">
        <f t="shared" ca="1" si="1419"/>
        <v>-0.4</v>
      </c>
      <c r="AI2665" s="32" t="str">
        <f t="shared" ca="1" si="1421"/>
        <v>-</v>
      </c>
      <c r="AJ2665" s="32" t="str">
        <f t="shared" ca="1" si="1421"/>
        <v>-</v>
      </c>
      <c r="AK2665" s="32">
        <f t="shared" ca="1" si="1419"/>
        <v>0</v>
      </c>
      <c r="AL2665" s="32">
        <f t="shared" ca="1" si="1419"/>
        <v>1</v>
      </c>
      <c r="AM2665" s="32">
        <f t="shared" ca="1" si="1419"/>
        <v>-1</v>
      </c>
      <c r="AN2665" s="32">
        <f t="shared" ca="1" si="1419"/>
        <v>3.9</v>
      </c>
      <c r="AO2665" s="32" t="str">
        <f t="shared" ca="1" si="1419"/>
        <v>-</v>
      </c>
      <c r="AP2665" s="32" t="str">
        <f t="shared" ca="1" si="1419"/>
        <v>-</v>
      </c>
      <c r="AQ2665" s="32" t="b">
        <f t="shared" ca="1" si="1419"/>
        <v>1</v>
      </c>
      <c r="AR2665" s="32" t="b">
        <f t="shared" ca="1" si="1419"/>
        <v>1</v>
      </c>
      <c r="AS2665" s="32" t="str">
        <f t="shared" ca="1" si="1419"/>
        <v>-</v>
      </c>
      <c r="AT2665" s="32" t="str">
        <f t="shared" ca="1" si="1419"/>
        <v>-</v>
      </c>
      <c r="AU2665" s="32">
        <f t="shared" ca="1" si="1406"/>
        <v>-3.6206896551715319E-3</v>
      </c>
      <c r="AV2665" s="32">
        <f t="shared" ca="1" si="1422"/>
        <v>60.44</v>
      </c>
      <c r="AW2665" s="32">
        <f t="shared" ca="1" si="1422"/>
        <v>1</v>
      </c>
      <c r="AX2665" s="32">
        <f t="shared" ca="1" si="1422"/>
        <v>2.8919302952588932E-2</v>
      </c>
      <c r="AY2665" s="32">
        <f t="shared" ca="1" si="1422"/>
        <v>1.1087388559331735</v>
      </c>
      <c r="AZ2665" s="32">
        <f t="shared" ca="1" si="1422"/>
        <v>0.97038620380840335</v>
      </c>
      <c r="BA2665" s="32">
        <f t="shared" ca="1" si="1422"/>
        <v>0</v>
      </c>
      <c r="BB2665" s="32">
        <f t="shared" ca="1" si="1422"/>
        <v>0</v>
      </c>
      <c r="BC2665" s="32">
        <f t="shared" ca="1" si="1422"/>
        <v>1.0351284116171455</v>
      </c>
      <c r="BD2665" s="32">
        <f t="shared" ca="1" si="1422"/>
        <v>-0.45358902695809533</v>
      </c>
      <c r="BE2665" s="32">
        <f t="shared" ca="1" si="1422"/>
        <v>0.18276272477388902</v>
      </c>
      <c r="BF2665" s="32">
        <f t="shared" ca="1" si="1422"/>
        <v>6.5702661499773773E-2</v>
      </c>
      <c r="BG2665" s="32">
        <f t="shared" ca="1" si="1422"/>
        <v>-0.27304205844775886</v>
      </c>
      <c r="BH2665" s="32">
        <f t="shared" ca="1" si="1422"/>
        <v>-7.4223940893499596E-2</v>
      </c>
      <c r="BI2665" s="50">
        <f t="shared" si="1427"/>
        <v>90</v>
      </c>
      <c r="BJ2665" s="50">
        <f t="shared" si="1425"/>
        <v>50</v>
      </c>
      <c r="BK2665" s="50">
        <f t="shared" si="1425"/>
        <v>90</v>
      </c>
      <c r="BL2665" s="32">
        <f t="shared" ca="1" si="1426"/>
        <v>0</v>
      </c>
      <c r="BM2665" s="32">
        <f t="shared" ca="1" si="1426"/>
        <v>0</v>
      </c>
      <c r="BN2665" s="32">
        <f t="shared" ca="1" si="1426"/>
        <v>0</v>
      </c>
      <c r="BO2665" s="32">
        <f t="shared" ca="1" si="1426"/>
        <v>0</v>
      </c>
      <c r="BP2665" s="54">
        <v>0</v>
      </c>
    </row>
    <row r="2666" spans="1:68" hidden="1" outlineLevel="2">
      <c r="A2666" s="53"/>
      <c r="B2666" s="44">
        <f ca="1">COUNT(B$5:OFFSET(B2666,-1,0))</f>
        <v>2568</v>
      </c>
      <c r="C2666" s="44">
        <f t="shared" ca="1" si="1400"/>
        <v>2220</v>
      </c>
      <c r="D2666" s="45">
        <f t="shared" ca="1" si="1417"/>
        <v>2301</v>
      </c>
      <c r="E2666">
        <v>0</v>
      </c>
      <c r="F2666" t="b">
        <v>0</v>
      </c>
      <c r="G2666" t="b">
        <v>0</v>
      </c>
      <c r="H2666" t="b">
        <v>0</v>
      </c>
      <c r="I2666" s="3" t="str">
        <f t="shared" ca="1" si="1428"/>
        <v>G08- no PI Wool 90 FD 50 Meat 90</v>
      </c>
      <c r="J2666" s="16" t="str">
        <f ca="1">IF(MATCH(I2666,I$5:I2666,0)=(COUNTA(I$5:I2666)),"-","Dup")</f>
        <v>-</v>
      </c>
      <c r="K2666" s="32" t="str">
        <f t="shared" ca="1" si="1424"/>
        <v>-</v>
      </c>
      <c r="L2666" s="32" t="b">
        <f t="shared" ca="1" si="1418"/>
        <v>0</v>
      </c>
      <c r="M2666" s="32" t="b">
        <f t="shared" ca="1" si="1418"/>
        <v>1</v>
      </c>
      <c r="N2666" s="32">
        <f t="shared" ca="1" si="1418"/>
        <v>2</v>
      </c>
      <c r="O2666" s="32" t="str">
        <f t="shared" ca="1" si="1418"/>
        <v>-</v>
      </c>
      <c r="P2666" s="32" t="str">
        <f t="shared" ca="1" si="1418"/>
        <v>-</v>
      </c>
      <c r="Q2666" s="32" t="str">
        <f t="shared" ca="1" si="1418"/>
        <v>-</v>
      </c>
      <c r="R2666" s="32" t="str">
        <f t="shared" ca="1" si="1418"/>
        <v>-</v>
      </c>
      <c r="S2666" s="32" t="str">
        <f t="shared" ca="1" si="1418"/>
        <v>-</v>
      </c>
      <c r="T2666" s="32" t="str">
        <f t="shared" ca="1" si="1418"/>
        <v>-</v>
      </c>
      <c r="U2666" s="32" t="str">
        <f t="shared" ca="1" si="1418"/>
        <v>-</v>
      </c>
      <c r="V2666" s="32" t="str">
        <f t="shared" ca="1" si="1418"/>
        <v>-</v>
      </c>
      <c r="W2666" s="32" t="str">
        <f t="shared" ca="1" si="1418"/>
        <v>-</v>
      </c>
      <c r="X2666" s="32" t="str">
        <f t="shared" ca="1" si="1418"/>
        <v>-</v>
      </c>
      <c r="Y2666" s="32" t="str">
        <f t="shared" ca="1" si="1418"/>
        <v>-</v>
      </c>
      <c r="Z2666" s="32" t="str">
        <f t="shared" ca="1" si="1418"/>
        <v>-</v>
      </c>
      <c r="AA2666" s="32" t="b">
        <f t="shared" ca="1" si="1418"/>
        <v>1</v>
      </c>
      <c r="AB2666" s="32" t="b">
        <f t="shared" ca="1" si="1419"/>
        <v>0</v>
      </c>
      <c r="AC2666" s="32" t="b">
        <f t="shared" ca="1" si="1419"/>
        <v>1</v>
      </c>
      <c r="AD2666" s="32" t="b">
        <f t="shared" ca="1" si="1419"/>
        <v>1</v>
      </c>
      <c r="AE2666" s="32" t="b">
        <f t="shared" ca="1" si="1420"/>
        <v>1</v>
      </c>
      <c r="AF2666" s="32">
        <f t="shared" ca="1" si="1419"/>
        <v>0</v>
      </c>
      <c r="AG2666" s="32">
        <f t="shared" ca="1" si="1419"/>
        <v>0.4</v>
      </c>
      <c r="AH2666" s="32">
        <f t="shared" ca="1" si="1419"/>
        <v>-0.4</v>
      </c>
      <c r="AI2666" s="32" t="str">
        <f t="shared" ca="1" si="1421"/>
        <v>-</v>
      </c>
      <c r="AJ2666" s="32" t="str">
        <f t="shared" ca="1" si="1421"/>
        <v>-</v>
      </c>
      <c r="AK2666" s="32">
        <f t="shared" ca="1" si="1419"/>
        <v>0</v>
      </c>
      <c r="AL2666" s="32">
        <f t="shared" ca="1" si="1419"/>
        <v>1</v>
      </c>
      <c r="AM2666" s="32">
        <f t="shared" ca="1" si="1419"/>
        <v>-1</v>
      </c>
      <c r="AN2666" s="32">
        <f t="shared" ca="1" si="1419"/>
        <v>3.9</v>
      </c>
      <c r="AO2666" s="32" t="str">
        <f t="shared" ca="1" si="1419"/>
        <v>-</v>
      </c>
      <c r="AP2666" s="32" t="str">
        <f t="shared" ca="1" si="1419"/>
        <v>-</v>
      </c>
      <c r="AQ2666" s="32" t="b">
        <f t="shared" ca="1" si="1419"/>
        <v>1</v>
      </c>
      <c r="AR2666" s="32" t="b">
        <f t="shared" ca="1" si="1419"/>
        <v>1</v>
      </c>
      <c r="AS2666" s="32" t="str">
        <f t="shared" ca="1" si="1419"/>
        <v>-</v>
      </c>
      <c r="AT2666" s="32" t="str">
        <f t="shared" ca="1" si="1419"/>
        <v>-</v>
      </c>
      <c r="AU2666" s="32">
        <f t="shared" ca="1" si="1406"/>
        <v>-0.28362068965517168</v>
      </c>
      <c r="AV2666" s="32">
        <f t="shared" ca="1" si="1422"/>
        <v>62.059800000000003</v>
      </c>
      <c r="AW2666" s="32">
        <f t="shared" ca="1" si="1422"/>
        <v>1</v>
      </c>
      <c r="AX2666" s="32">
        <f t="shared" ca="1" si="1422"/>
        <v>-9.7246943621680071E-2</v>
      </c>
      <c r="AY2666" s="32">
        <f t="shared" ca="1" si="1422"/>
        <v>0.9620330013615972</v>
      </c>
      <c r="AZ2666" s="32">
        <f t="shared" ca="1" si="1422"/>
        <v>1.041379360593043</v>
      </c>
      <c r="BA2666" s="32">
        <f t="shared" ca="1" si="1422"/>
        <v>0</v>
      </c>
      <c r="BB2666" s="32">
        <f t="shared" ca="1" si="1422"/>
        <v>0</v>
      </c>
      <c r="BC2666" s="32">
        <f t="shared" ca="1" si="1422"/>
        <v>1.048220163355698</v>
      </c>
      <c r="BD2666" s="32">
        <f t="shared" ca="1" si="1422"/>
        <v>0.11286691077264166</v>
      </c>
      <c r="BE2666" s="32">
        <f t="shared" ca="1" si="1422"/>
        <v>-0.3</v>
      </c>
      <c r="BF2666" s="32">
        <f t="shared" ca="1" si="1422"/>
        <v>4.4945475792534495E-2</v>
      </c>
      <c r="BG2666" s="32">
        <f t="shared" ca="1" si="1422"/>
        <v>-0.11041523824036759</v>
      </c>
      <c r="BH2666" s="32">
        <f t="shared" ca="1" si="1422"/>
        <v>-0.18312333184770713</v>
      </c>
      <c r="BI2666" s="50">
        <f t="shared" si="1427"/>
        <v>90</v>
      </c>
      <c r="BJ2666" s="50">
        <f t="shared" si="1425"/>
        <v>50</v>
      </c>
      <c r="BK2666" s="50">
        <f t="shared" si="1425"/>
        <v>90</v>
      </c>
      <c r="BL2666" s="32">
        <f t="shared" ca="1" si="1426"/>
        <v>0</v>
      </c>
      <c r="BM2666" s="32">
        <f t="shared" ca="1" si="1426"/>
        <v>0</v>
      </c>
      <c r="BN2666" s="32">
        <f t="shared" ca="1" si="1426"/>
        <v>0</v>
      </c>
      <c r="BO2666" s="32">
        <f t="shared" ca="1" si="1426"/>
        <v>0</v>
      </c>
      <c r="BP2666" s="54">
        <v>0</v>
      </c>
    </row>
    <row r="2667" spans="1:68" hidden="1" outlineLevel="2">
      <c r="A2667" s="53"/>
      <c r="B2667" s="44">
        <f ca="1">COUNT(B$5:OFFSET(B2667,-1,0))</f>
        <v>2569</v>
      </c>
      <c r="C2667" s="44">
        <f t="shared" ca="1" si="1400"/>
        <v>2221</v>
      </c>
      <c r="D2667" s="45">
        <f t="shared" ca="1" si="1417"/>
        <v>2302</v>
      </c>
      <c r="E2667">
        <v>0</v>
      </c>
      <c r="F2667" t="b">
        <v>0</v>
      </c>
      <c r="G2667" t="b">
        <v>0</v>
      </c>
      <c r="H2667" t="b">
        <v>0</v>
      </c>
      <c r="I2667" s="3" t="str">
        <f t="shared" ca="1" si="1428"/>
        <v>G09- no PI Wool 90 FD 50 Meat 90</v>
      </c>
      <c r="J2667" s="16" t="str">
        <f ca="1">IF(MATCH(I2667,I$5:I2667,0)=(COUNTA(I$5:I2667)),"-","Dup")</f>
        <v>-</v>
      </c>
      <c r="K2667" s="32" t="str">
        <f t="shared" ca="1" si="1424"/>
        <v>-</v>
      </c>
      <c r="L2667" s="32" t="b">
        <f t="shared" ca="1" si="1418"/>
        <v>0</v>
      </c>
      <c r="M2667" s="32" t="b">
        <f t="shared" ca="1" si="1418"/>
        <v>1</v>
      </c>
      <c r="N2667" s="32">
        <f t="shared" ca="1" si="1418"/>
        <v>2</v>
      </c>
      <c r="O2667" s="32" t="str">
        <f t="shared" ca="1" si="1418"/>
        <v>-</v>
      </c>
      <c r="P2667" s="32" t="str">
        <f t="shared" ca="1" si="1418"/>
        <v>-</v>
      </c>
      <c r="Q2667" s="32" t="str">
        <f t="shared" ca="1" si="1418"/>
        <v>-</v>
      </c>
      <c r="R2667" s="32" t="str">
        <f t="shared" ca="1" si="1418"/>
        <v>-</v>
      </c>
      <c r="S2667" s="32" t="str">
        <f t="shared" ca="1" si="1418"/>
        <v>-</v>
      </c>
      <c r="T2667" s="32" t="str">
        <f t="shared" ca="1" si="1418"/>
        <v>-</v>
      </c>
      <c r="U2667" s="32" t="str">
        <f t="shared" ca="1" si="1418"/>
        <v>-</v>
      </c>
      <c r="V2667" s="32" t="str">
        <f t="shared" ca="1" si="1418"/>
        <v>-</v>
      </c>
      <c r="W2667" s="32" t="str">
        <f t="shared" ca="1" si="1418"/>
        <v>-</v>
      </c>
      <c r="X2667" s="32" t="str">
        <f t="shared" ca="1" si="1418"/>
        <v>-</v>
      </c>
      <c r="Y2667" s="32" t="str">
        <f t="shared" ca="1" si="1418"/>
        <v>-</v>
      </c>
      <c r="Z2667" s="32" t="str">
        <f t="shared" ca="1" si="1418"/>
        <v>-</v>
      </c>
      <c r="AA2667" s="32" t="b">
        <f t="shared" ca="1" si="1418"/>
        <v>1</v>
      </c>
      <c r="AB2667" s="32" t="b">
        <f t="shared" ca="1" si="1419"/>
        <v>0</v>
      </c>
      <c r="AC2667" s="32" t="b">
        <f t="shared" ca="1" si="1419"/>
        <v>1</v>
      </c>
      <c r="AD2667" s="32" t="b">
        <f t="shared" ca="1" si="1419"/>
        <v>1</v>
      </c>
      <c r="AE2667" s="32" t="b">
        <f t="shared" ca="1" si="1420"/>
        <v>1</v>
      </c>
      <c r="AF2667" s="32">
        <f t="shared" ca="1" si="1419"/>
        <v>0</v>
      </c>
      <c r="AG2667" s="32">
        <f t="shared" ca="1" si="1419"/>
        <v>0.4</v>
      </c>
      <c r="AH2667" s="32">
        <f t="shared" ca="1" si="1419"/>
        <v>-0.4</v>
      </c>
      <c r="AI2667" s="32" t="str">
        <f t="shared" ca="1" si="1421"/>
        <v>-</v>
      </c>
      <c r="AJ2667" s="32" t="str">
        <f t="shared" ca="1" si="1421"/>
        <v>-</v>
      </c>
      <c r="AK2667" s="32">
        <f t="shared" ca="1" si="1419"/>
        <v>0</v>
      </c>
      <c r="AL2667" s="32">
        <f t="shared" ca="1" si="1419"/>
        <v>1</v>
      </c>
      <c r="AM2667" s="32">
        <f t="shared" ca="1" si="1419"/>
        <v>-1</v>
      </c>
      <c r="AN2667" s="32">
        <f t="shared" ca="1" si="1419"/>
        <v>3.9</v>
      </c>
      <c r="AO2667" s="32" t="str">
        <f t="shared" ca="1" si="1419"/>
        <v>-</v>
      </c>
      <c r="AP2667" s="32" t="str">
        <f t="shared" ca="1" si="1419"/>
        <v>-</v>
      </c>
      <c r="AQ2667" s="32" t="b">
        <f t="shared" ca="1" si="1419"/>
        <v>1</v>
      </c>
      <c r="AR2667" s="32" t="b">
        <f t="shared" ca="1" si="1419"/>
        <v>1</v>
      </c>
      <c r="AS2667" s="32" t="str">
        <f t="shared" ca="1" si="1419"/>
        <v>-</v>
      </c>
      <c r="AT2667" s="32" t="str">
        <f t="shared" ca="1" si="1419"/>
        <v>-</v>
      </c>
      <c r="AU2667" s="32">
        <f t="shared" ca="1" si="1406"/>
        <v>-9.3620689655171674E-2</v>
      </c>
      <c r="AV2667" s="32">
        <f t="shared" ca="1" si="1422"/>
        <v>61.930900000000001</v>
      </c>
      <c r="AW2667" s="32">
        <f t="shared" ca="1" si="1422"/>
        <v>1</v>
      </c>
      <c r="AX2667" s="32">
        <f t="shared" ca="1" si="1422"/>
        <v>0.22078311330254441</v>
      </c>
      <c r="AY2667" s="32">
        <f t="shared" ca="1" si="1422"/>
        <v>1.1040583817830112</v>
      </c>
      <c r="AZ2667" s="32">
        <f t="shared" ca="1" si="1422"/>
        <v>1.0243562344304207</v>
      </c>
      <c r="BA2667" s="32">
        <f t="shared" ca="1" si="1422"/>
        <v>0</v>
      </c>
      <c r="BB2667" s="32">
        <f t="shared" ca="1" si="1422"/>
        <v>0</v>
      </c>
      <c r="BC2667" s="32">
        <f t="shared" ca="1" si="1422"/>
        <v>0.99927509596717135</v>
      </c>
      <c r="BD2667" s="32">
        <f t="shared" ca="1" si="1422"/>
        <v>0.57593554248647649</v>
      </c>
      <c r="BE2667" s="32">
        <f t="shared" ca="1" si="1422"/>
        <v>8.0425625173636495E-2</v>
      </c>
      <c r="BF2667" s="32">
        <f t="shared" ca="1" si="1422"/>
        <v>7.0557156025908618E-2</v>
      </c>
      <c r="BG2667" s="32">
        <f t="shared" ca="1" si="1422"/>
        <v>-0.40992331154067863</v>
      </c>
      <c r="BH2667" s="32">
        <f t="shared" ca="1" si="1422"/>
        <v>-0.17911308681304572</v>
      </c>
      <c r="BI2667" s="50">
        <f t="shared" si="1427"/>
        <v>90</v>
      </c>
      <c r="BJ2667" s="50">
        <f t="shared" si="1425"/>
        <v>50</v>
      </c>
      <c r="BK2667" s="50">
        <f t="shared" si="1425"/>
        <v>90</v>
      </c>
      <c r="BL2667" s="32">
        <f t="shared" ca="1" si="1426"/>
        <v>0</v>
      </c>
      <c r="BM2667" s="32">
        <f t="shared" ca="1" si="1426"/>
        <v>0</v>
      </c>
      <c r="BN2667" s="32">
        <f t="shared" ca="1" si="1426"/>
        <v>0</v>
      </c>
      <c r="BO2667" s="32">
        <f t="shared" ca="1" si="1426"/>
        <v>0</v>
      </c>
      <c r="BP2667" s="54">
        <v>0</v>
      </c>
    </row>
    <row r="2668" spans="1:68" hidden="1" outlineLevel="2">
      <c r="A2668" s="53"/>
      <c r="B2668" s="44">
        <f ca="1">COUNT(B$5:OFFSET(B2668,-1,0))</f>
        <v>2570</v>
      </c>
      <c r="C2668" s="44">
        <f t="shared" ca="1" si="1400"/>
        <v>2222</v>
      </c>
      <c r="D2668" s="45">
        <f t="shared" ca="1" si="1417"/>
        <v>2303</v>
      </c>
      <c r="E2668">
        <v>0</v>
      </c>
      <c r="F2668" t="b">
        <v>0</v>
      </c>
      <c r="G2668" t="b">
        <v>0</v>
      </c>
      <c r="H2668" t="b">
        <v>0</v>
      </c>
      <c r="I2668" s="3" t="str">
        <f t="shared" ca="1" si="1428"/>
        <v>G10- no PI Wool 90 FD 50 Meat 90</v>
      </c>
      <c r="J2668" s="16" t="str">
        <f ca="1">IF(MATCH(I2668,I$5:I2668,0)=(COUNTA(I$5:I2668)),"-","Dup")</f>
        <v>-</v>
      </c>
      <c r="K2668" s="32" t="str">
        <f t="shared" ca="1" si="1424"/>
        <v>-</v>
      </c>
      <c r="L2668" s="32" t="b">
        <f t="shared" ca="1" si="1418"/>
        <v>0</v>
      </c>
      <c r="M2668" s="32" t="b">
        <f t="shared" ca="1" si="1418"/>
        <v>1</v>
      </c>
      <c r="N2668" s="32">
        <f t="shared" ca="1" si="1418"/>
        <v>2</v>
      </c>
      <c r="O2668" s="32" t="str">
        <f t="shared" ca="1" si="1418"/>
        <v>-</v>
      </c>
      <c r="P2668" s="32" t="str">
        <f t="shared" ca="1" si="1418"/>
        <v>-</v>
      </c>
      <c r="Q2668" s="32" t="str">
        <f t="shared" ca="1" si="1418"/>
        <v>-</v>
      </c>
      <c r="R2668" s="32" t="str">
        <f t="shared" ca="1" si="1418"/>
        <v>-</v>
      </c>
      <c r="S2668" s="32" t="str">
        <f t="shared" ca="1" si="1418"/>
        <v>-</v>
      </c>
      <c r="T2668" s="32" t="str">
        <f t="shared" ca="1" si="1418"/>
        <v>-</v>
      </c>
      <c r="U2668" s="32" t="str">
        <f t="shared" ca="1" si="1418"/>
        <v>-</v>
      </c>
      <c r="V2668" s="32" t="str">
        <f t="shared" ca="1" si="1418"/>
        <v>-</v>
      </c>
      <c r="W2668" s="32" t="str">
        <f t="shared" ca="1" si="1418"/>
        <v>-</v>
      </c>
      <c r="X2668" s="32" t="str">
        <f t="shared" ca="1" si="1418"/>
        <v>-</v>
      </c>
      <c r="Y2668" s="32" t="str">
        <f t="shared" ca="1" si="1418"/>
        <v>-</v>
      </c>
      <c r="Z2668" s="32" t="str">
        <f t="shared" ca="1" si="1418"/>
        <v>-</v>
      </c>
      <c r="AA2668" s="32" t="b">
        <f t="shared" ca="1" si="1418"/>
        <v>1</v>
      </c>
      <c r="AB2668" s="32" t="b">
        <f t="shared" ca="1" si="1419"/>
        <v>0</v>
      </c>
      <c r="AC2668" s="32" t="b">
        <f t="shared" ca="1" si="1419"/>
        <v>1</v>
      </c>
      <c r="AD2668" s="32" t="b">
        <f t="shared" ca="1" si="1419"/>
        <v>1</v>
      </c>
      <c r="AE2668" s="32" t="b">
        <f t="shared" ca="1" si="1420"/>
        <v>1</v>
      </c>
      <c r="AF2668" s="32">
        <f t="shared" ca="1" si="1419"/>
        <v>0</v>
      </c>
      <c r="AG2668" s="32">
        <f t="shared" ca="1" si="1419"/>
        <v>0.4</v>
      </c>
      <c r="AH2668" s="32">
        <f t="shared" ca="1" si="1419"/>
        <v>-0.4</v>
      </c>
      <c r="AI2668" s="32" t="str">
        <f t="shared" ca="1" si="1421"/>
        <v>-</v>
      </c>
      <c r="AJ2668" s="32" t="str">
        <f t="shared" ca="1" si="1421"/>
        <v>-</v>
      </c>
      <c r="AK2668" s="32">
        <f t="shared" ca="1" si="1419"/>
        <v>0</v>
      </c>
      <c r="AL2668" s="32">
        <f t="shared" ca="1" si="1419"/>
        <v>1</v>
      </c>
      <c r="AM2668" s="32">
        <f t="shared" ca="1" si="1419"/>
        <v>-1</v>
      </c>
      <c r="AN2668" s="32">
        <f t="shared" ca="1" si="1419"/>
        <v>3.9</v>
      </c>
      <c r="AO2668" s="32" t="str">
        <f t="shared" ca="1" si="1419"/>
        <v>-</v>
      </c>
      <c r="AP2668" s="32" t="str">
        <f t="shared" ca="1" si="1419"/>
        <v>-</v>
      </c>
      <c r="AQ2668" s="32" t="b">
        <f t="shared" ca="1" si="1419"/>
        <v>1</v>
      </c>
      <c r="AR2668" s="32" t="b">
        <f t="shared" ca="1" si="1419"/>
        <v>1</v>
      </c>
      <c r="AS2668" s="32" t="str">
        <f t="shared" ca="1" si="1419"/>
        <v>-</v>
      </c>
      <c r="AT2668" s="32" t="str">
        <f t="shared" ca="1" si="1419"/>
        <v>-</v>
      </c>
      <c r="AU2668" s="32">
        <f t="shared" ca="1" si="1406"/>
        <v>-0.17028735632183853</v>
      </c>
      <c r="AV2668" s="32">
        <f t="shared" ca="1" si="1422"/>
        <v>58.879199999999997</v>
      </c>
      <c r="AW2668" s="32">
        <f t="shared" ca="1" si="1422"/>
        <v>1</v>
      </c>
      <c r="AX2668" s="32">
        <f t="shared" ca="1" si="1422"/>
        <v>-6.1966615326020102E-3</v>
      </c>
      <c r="AY2668" s="32">
        <f t="shared" ca="1" si="1422"/>
        <v>0.98336847028735475</v>
      </c>
      <c r="AZ2668" s="32">
        <f t="shared" ca="1" si="1422"/>
        <v>0.98403823330215134</v>
      </c>
      <c r="BA2668" s="32">
        <f t="shared" ca="1" si="1422"/>
        <v>0</v>
      </c>
      <c r="BB2668" s="32">
        <f t="shared" ca="1" si="1422"/>
        <v>0</v>
      </c>
      <c r="BC2668" s="32">
        <f t="shared" ca="1" si="1422"/>
        <v>0.90471431809367153</v>
      </c>
      <c r="BD2668" s="32">
        <f t="shared" ca="1" si="1422"/>
        <v>-0.5652048418772182</v>
      </c>
      <c r="BE2668" s="32">
        <f t="shared" ca="1" si="1422"/>
        <v>-1.6956836541707487E-2</v>
      </c>
      <c r="BF2668" s="32">
        <f t="shared" ca="1" si="1422"/>
        <v>0.10339666319975782</v>
      </c>
      <c r="BG2668" s="32">
        <f t="shared" ca="1" si="1422"/>
        <v>-0.19060384000964881</v>
      </c>
      <c r="BH2668" s="32">
        <f t="shared" ca="1" si="1422"/>
        <v>-7.3698097191067125E-2</v>
      </c>
      <c r="BI2668" s="50">
        <f t="shared" si="1427"/>
        <v>90</v>
      </c>
      <c r="BJ2668" s="50">
        <f t="shared" si="1425"/>
        <v>50</v>
      </c>
      <c r="BK2668" s="50">
        <f t="shared" si="1425"/>
        <v>90</v>
      </c>
      <c r="BL2668" s="32">
        <f t="shared" ca="1" si="1426"/>
        <v>0</v>
      </c>
      <c r="BM2668" s="32">
        <f t="shared" ca="1" si="1426"/>
        <v>0</v>
      </c>
      <c r="BN2668" s="32">
        <f t="shared" ca="1" si="1426"/>
        <v>0</v>
      </c>
      <c r="BO2668" s="32">
        <f t="shared" ca="1" si="1426"/>
        <v>0</v>
      </c>
      <c r="BP2668" s="54">
        <v>0</v>
      </c>
    </row>
    <row r="2669" spans="1:68" hidden="1" outlineLevel="2">
      <c r="A2669" s="53"/>
      <c r="B2669" s="44">
        <f ca="1">COUNT(B$5:OFFSET(B2669,-1,0))</f>
        <v>2571</v>
      </c>
      <c r="C2669" s="44">
        <f t="shared" ca="1" si="1400"/>
        <v>2223</v>
      </c>
      <c r="D2669" s="45">
        <f t="shared" ca="1" si="1417"/>
        <v>2304</v>
      </c>
      <c r="E2669">
        <v>0</v>
      </c>
      <c r="F2669" t="b">
        <v>0</v>
      </c>
      <c r="G2669" t="b">
        <v>0</v>
      </c>
      <c r="H2669" t="b">
        <v>0</v>
      </c>
      <c r="I2669" s="3" t="str">
        <f t="shared" ca="1" si="1428"/>
        <v>G11- no PI Wool 90 FD 50 Meat 90</v>
      </c>
      <c r="J2669" s="16" t="str">
        <f ca="1">IF(MATCH(I2669,I$5:I2669,0)=(COUNTA(I$5:I2669)),"-","Dup")</f>
        <v>-</v>
      </c>
      <c r="K2669" s="32" t="str">
        <f t="shared" ca="1" si="1424"/>
        <v>-</v>
      </c>
      <c r="L2669" s="32" t="b">
        <f t="shared" ca="1" si="1418"/>
        <v>0</v>
      </c>
      <c r="M2669" s="32" t="b">
        <f t="shared" ca="1" si="1418"/>
        <v>1</v>
      </c>
      <c r="N2669" s="32">
        <f t="shared" ca="1" si="1418"/>
        <v>2</v>
      </c>
      <c r="O2669" s="32" t="str">
        <f t="shared" ca="1" si="1418"/>
        <v>-</v>
      </c>
      <c r="P2669" s="32" t="str">
        <f t="shared" ca="1" si="1418"/>
        <v>-</v>
      </c>
      <c r="Q2669" s="32" t="str">
        <f t="shared" ca="1" si="1418"/>
        <v>-</v>
      </c>
      <c r="R2669" s="32" t="str">
        <f t="shared" ca="1" si="1418"/>
        <v>-</v>
      </c>
      <c r="S2669" s="32" t="str">
        <f t="shared" ca="1" si="1418"/>
        <v>-</v>
      </c>
      <c r="T2669" s="32" t="str">
        <f t="shared" ca="1" si="1418"/>
        <v>-</v>
      </c>
      <c r="U2669" s="32" t="str">
        <f t="shared" ca="1" si="1418"/>
        <v>-</v>
      </c>
      <c r="V2669" s="32" t="str">
        <f t="shared" ca="1" si="1418"/>
        <v>-</v>
      </c>
      <c r="W2669" s="32" t="str">
        <f t="shared" ca="1" si="1418"/>
        <v>-</v>
      </c>
      <c r="X2669" s="32" t="str">
        <f t="shared" ca="1" si="1418"/>
        <v>-</v>
      </c>
      <c r="Y2669" s="32" t="str">
        <f t="shared" ca="1" si="1418"/>
        <v>-</v>
      </c>
      <c r="Z2669" s="32" t="str">
        <f t="shared" ca="1" si="1418"/>
        <v>-</v>
      </c>
      <c r="AA2669" s="32" t="b">
        <f t="shared" ca="1" si="1418"/>
        <v>1</v>
      </c>
      <c r="AB2669" s="32" t="b">
        <f t="shared" ca="1" si="1419"/>
        <v>0</v>
      </c>
      <c r="AC2669" s="32" t="b">
        <f t="shared" ca="1" si="1419"/>
        <v>1</v>
      </c>
      <c r="AD2669" s="32" t="b">
        <f t="shared" ca="1" si="1419"/>
        <v>1</v>
      </c>
      <c r="AE2669" s="32" t="b">
        <f t="shared" ca="1" si="1420"/>
        <v>1</v>
      </c>
      <c r="AF2669" s="32">
        <f t="shared" ca="1" si="1419"/>
        <v>0</v>
      </c>
      <c r="AG2669" s="32">
        <f t="shared" ca="1" si="1419"/>
        <v>0.4</v>
      </c>
      <c r="AH2669" s="32">
        <f t="shared" ca="1" si="1419"/>
        <v>-0.4</v>
      </c>
      <c r="AI2669" s="32" t="str">
        <f t="shared" ca="1" si="1421"/>
        <v>-</v>
      </c>
      <c r="AJ2669" s="32" t="str">
        <f t="shared" ca="1" si="1421"/>
        <v>-</v>
      </c>
      <c r="AK2669" s="32">
        <f t="shared" ca="1" si="1419"/>
        <v>0</v>
      </c>
      <c r="AL2669" s="32">
        <f t="shared" ca="1" si="1419"/>
        <v>1</v>
      </c>
      <c r="AM2669" s="32">
        <f t="shared" ca="1" si="1419"/>
        <v>-1</v>
      </c>
      <c r="AN2669" s="32">
        <f t="shared" ca="1" si="1419"/>
        <v>3.9</v>
      </c>
      <c r="AO2669" s="32" t="str">
        <f t="shared" ca="1" si="1419"/>
        <v>-</v>
      </c>
      <c r="AP2669" s="32" t="str">
        <f t="shared" ca="1" si="1419"/>
        <v>-</v>
      </c>
      <c r="AQ2669" s="32" t="b">
        <f t="shared" ca="1" si="1419"/>
        <v>1</v>
      </c>
      <c r="AR2669" s="32" t="b">
        <f t="shared" ca="1" si="1419"/>
        <v>1</v>
      </c>
      <c r="AS2669" s="32" t="str">
        <f t="shared" ca="1" si="1419"/>
        <v>-</v>
      </c>
      <c r="AT2669" s="32" t="str">
        <f t="shared" ca="1" si="1419"/>
        <v>-</v>
      </c>
      <c r="AU2669" s="32">
        <f t="shared" ca="1" si="1406"/>
        <v>-3.0287356321838529E-2</v>
      </c>
      <c r="AV2669" s="32">
        <f t="shared" ca="1" si="1422"/>
        <v>62.233199999999997</v>
      </c>
      <c r="AW2669" s="32">
        <f t="shared" ca="1" si="1422"/>
        <v>1</v>
      </c>
      <c r="AX2669" s="32">
        <f t="shared" ca="1" si="1422"/>
        <v>6.4216310430558865E-2</v>
      </c>
      <c r="AY2669" s="32">
        <f t="shared" ca="1" si="1422"/>
        <v>1.1675581731866798</v>
      </c>
      <c r="AZ2669" s="32">
        <f t="shared" ca="1" si="1422"/>
        <v>0.97003125234111232</v>
      </c>
      <c r="BA2669" s="32">
        <f t="shared" ca="1" si="1422"/>
        <v>0</v>
      </c>
      <c r="BB2669" s="32">
        <f t="shared" ca="1" si="1422"/>
        <v>0</v>
      </c>
      <c r="BC2669" s="32">
        <f t="shared" ca="1" si="1422"/>
        <v>1.053621956151308</v>
      </c>
      <c r="BD2669" s="32">
        <f t="shared" ca="1" si="1422"/>
        <v>0.12924378681270454</v>
      </c>
      <c r="BE2669" s="32">
        <f t="shared" ca="1" si="1422"/>
        <v>-0.13892800893072876</v>
      </c>
      <c r="BF2669" s="32">
        <f t="shared" ca="1" si="1422"/>
        <v>-6.1873027048285678E-2</v>
      </c>
      <c r="BG2669" s="32">
        <f t="shared" ca="1" si="1422"/>
        <v>0.22475633487585434</v>
      </c>
      <c r="BH2669" s="32">
        <f t="shared" ca="1" si="1422"/>
        <v>-0.16092310912423591</v>
      </c>
      <c r="BI2669" s="50">
        <f t="shared" si="1427"/>
        <v>90</v>
      </c>
      <c r="BJ2669" s="50">
        <f t="shared" si="1425"/>
        <v>50</v>
      </c>
      <c r="BK2669" s="50">
        <f t="shared" si="1425"/>
        <v>90</v>
      </c>
      <c r="BL2669" s="32">
        <f t="shared" ca="1" si="1426"/>
        <v>0</v>
      </c>
      <c r="BM2669" s="32">
        <f t="shared" ca="1" si="1426"/>
        <v>0</v>
      </c>
      <c r="BN2669" s="32">
        <f t="shared" ca="1" si="1426"/>
        <v>0</v>
      </c>
      <c r="BO2669" s="32">
        <f t="shared" ca="1" si="1426"/>
        <v>0</v>
      </c>
      <c r="BP2669" s="54">
        <v>0</v>
      </c>
    </row>
    <row r="2670" spans="1:68" hidden="1" outlineLevel="2">
      <c r="A2670" s="53"/>
      <c r="B2670" s="44">
        <f ca="1">COUNT(B$5:OFFSET(B2670,-1,0))</f>
        <v>2572</v>
      </c>
      <c r="C2670" s="44">
        <f t="shared" ca="1" si="1400"/>
        <v>2224</v>
      </c>
      <c r="D2670" s="45">
        <f t="shared" ca="1" si="1417"/>
        <v>2305</v>
      </c>
      <c r="E2670">
        <v>0</v>
      </c>
      <c r="F2670" t="b">
        <v>0</v>
      </c>
      <c r="G2670" t="b">
        <v>0</v>
      </c>
      <c r="H2670" t="b">
        <v>0</v>
      </c>
      <c r="I2670" s="3" t="str">
        <f t="shared" ca="1" si="1428"/>
        <v>G12- no PI Wool 90 FD 50 Meat 90</v>
      </c>
      <c r="J2670" s="16" t="str">
        <f ca="1">IF(MATCH(I2670,I$5:I2670,0)=(COUNTA(I$5:I2670)),"-","Dup")</f>
        <v>-</v>
      </c>
      <c r="K2670" s="32" t="str">
        <f t="shared" ca="1" si="1424"/>
        <v>-</v>
      </c>
      <c r="L2670" s="32" t="b">
        <f t="shared" ca="1" si="1418"/>
        <v>0</v>
      </c>
      <c r="M2670" s="32" t="b">
        <f t="shared" ca="1" si="1418"/>
        <v>1</v>
      </c>
      <c r="N2670" s="32">
        <f t="shared" ca="1" si="1418"/>
        <v>2</v>
      </c>
      <c r="O2670" s="32" t="str">
        <f t="shared" ca="1" si="1418"/>
        <v>-</v>
      </c>
      <c r="P2670" s="32" t="str">
        <f t="shared" ca="1" si="1418"/>
        <v>-</v>
      </c>
      <c r="Q2670" s="32" t="str">
        <f t="shared" ca="1" si="1418"/>
        <v>-</v>
      </c>
      <c r="R2670" s="32" t="str">
        <f t="shared" ca="1" si="1418"/>
        <v>-</v>
      </c>
      <c r="S2670" s="32" t="str">
        <f t="shared" ca="1" si="1418"/>
        <v>-</v>
      </c>
      <c r="T2670" s="32" t="str">
        <f t="shared" ca="1" si="1418"/>
        <v>-</v>
      </c>
      <c r="U2670" s="32" t="str">
        <f t="shared" ca="1" si="1418"/>
        <v>-</v>
      </c>
      <c r="V2670" s="32" t="str">
        <f t="shared" ca="1" si="1418"/>
        <v>-</v>
      </c>
      <c r="W2670" s="32" t="str">
        <f t="shared" ca="1" si="1418"/>
        <v>-</v>
      </c>
      <c r="X2670" s="32" t="str">
        <f t="shared" ca="1" si="1418"/>
        <v>-</v>
      </c>
      <c r="Y2670" s="32" t="str">
        <f t="shared" ca="1" si="1418"/>
        <v>-</v>
      </c>
      <c r="Z2670" s="32" t="str">
        <f t="shared" ca="1" si="1418"/>
        <v>-</v>
      </c>
      <c r="AA2670" s="32" t="b">
        <f t="shared" ca="1" si="1418"/>
        <v>1</v>
      </c>
      <c r="AB2670" s="32" t="b">
        <f t="shared" ca="1" si="1419"/>
        <v>0</v>
      </c>
      <c r="AC2670" s="32" t="b">
        <f t="shared" ca="1" si="1419"/>
        <v>1</v>
      </c>
      <c r="AD2670" s="32" t="b">
        <f t="shared" ca="1" si="1419"/>
        <v>1</v>
      </c>
      <c r="AE2670" s="32" t="b">
        <f t="shared" ca="1" si="1420"/>
        <v>1</v>
      </c>
      <c r="AF2670" s="32">
        <f t="shared" ca="1" si="1419"/>
        <v>0</v>
      </c>
      <c r="AG2670" s="32">
        <f t="shared" ca="1" si="1419"/>
        <v>0.4</v>
      </c>
      <c r="AH2670" s="32">
        <f t="shared" ca="1" si="1419"/>
        <v>-0.4</v>
      </c>
      <c r="AI2670" s="32" t="str">
        <f t="shared" ca="1" si="1421"/>
        <v>-</v>
      </c>
      <c r="AJ2670" s="32" t="str">
        <f t="shared" ca="1" si="1421"/>
        <v>-</v>
      </c>
      <c r="AK2670" s="32">
        <f t="shared" ca="1" si="1419"/>
        <v>0</v>
      </c>
      <c r="AL2670" s="32">
        <f t="shared" ca="1" si="1419"/>
        <v>1</v>
      </c>
      <c r="AM2670" s="32">
        <f t="shared" ca="1" si="1419"/>
        <v>-1</v>
      </c>
      <c r="AN2670" s="32">
        <f t="shared" ca="1" si="1419"/>
        <v>3.9</v>
      </c>
      <c r="AO2670" s="32" t="str">
        <f t="shared" ca="1" si="1419"/>
        <v>-</v>
      </c>
      <c r="AP2670" s="32" t="str">
        <f t="shared" ca="1" si="1419"/>
        <v>-</v>
      </c>
      <c r="AQ2670" s="32" t="b">
        <f t="shared" ca="1" si="1419"/>
        <v>1</v>
      </c>
      <c r="AR2670" s="32" t="b">
        <f t="shared" ca="1" si="1419"/>
        <v>1</v>
      </c>
      <c r="AS2670" s="32" t="str">
        <f t="shared" ca="1" si="1419"/>
        <v>-</v>
      </c>
      <c r="AT2670" s="32" t="str">
        <f t="shared" ca="1" si="1419"/>
        <v>-</v>
      </c>
      <c r="AU2670" s="32">
        <f t="shared" ca="1" si="1406"/>
        <v>-0.16695402298850509</v>
      </c>
      <c r="AV2670" s="32">
        <f t="shared" ca="1" si="1422"/>
        <v>55.779899999999998</v>
      </c>
      <c r="AW2670" s="32">
        <f t="shared" ca="1" si="1422"/>
        <v>1</v>
      </c>
      <c r="AX2670" s="32">
        <f t="shared" ca="1" si="1422"/>
        <v>0.20865921683735489</v>
      </c>
      <c r="AY2670" s="32">
        <f t="shared" ca="1" si="1422"/>
        <v>1.0715647722358257</v>
      </c>
      <c r="AZ2670" s="32">
        <f t="shared" ca="1" si="1422"/>
        <v>0.95997812359071444</v>
      </c>
      <c r="BA2670" s="32">
        <f t="shared" ca="1" si="1422"/>
        <v>0</v>
      </c>
      <c r="BB2670" s="32">
        <f t="shared" ca="1" si="1422"/>
        <v>0</v>
      </c>
      <c r="BC2670" s="32">
        <f t="shared" ca="1" si="1422"/>
        <v>0.94431181613154647</v>
      </c>
      <c r="BD2670" s="32">
        <f t="shared" ca="1" si="1422"/>
        <v>0.8180439230161376</v>
      </c>
      <c r="BE2670" s="32">
        <f t="shared" ca="1" si="1422"/>
        <v>-0.3</v>
      </c>
      <c r="BF2670" s="32">
        <f t="shared" ca="1" si="1422"/>
        <v>-2.9010391818722336E-2</v>
      </c>
      <c r="BG2670" s="32">
        <f t="shared" ca="1" si="1422"/>
        <v>-0.18597471622128836</v>
      </c>
      <c r="BH2670" s="32">
        <f t="shared" ca="1" si="1422"/>
        <v>0.10194892366285013</v>
      </c>
      <c r="BI2670" s="50">
        <f t="shared" si="1427"/>
        <v>90</v>
      </c>
      <c r="BJ2670" s="50">
        <f t="shared" si="1425"/>
        <v>50</v>
      </c>
      <c r="BK2670" s="50">
        <f t="shared" si="1425"/>
        <v>90</v>
      </c>
      <c r="BL2670" s="32">
        <f t="shared" ca="1" si="1426"/>
        <v>0</v>
      </c>
      <c r="BM2670" s="32">
        <f t="shared" ca="1" si="1426"/>
        <v>0</v>
      </c>
      <c r="BN2670" s="32">
        <f t="shared" ca="1" si="1426"/>
        <v>0</v>
      </c>
      <c r="BO2670" s="32">
        <f t="shared" ca="1" si="1426"/>
        <v>0</v>
      </c>
      <c r="BP2670" s="54">
        <v>0</v>
      </c>
    </row>
    <row r="2671" spans="1:68" hidden="1" outlineLevel="2">
      <c r="A2671" s="53"/>
      <c r="B2671" s="44">
        <f ca="1">COUNT(B$5:OFFSET(B2671,-1,0))</f>
        <v>2573</v>
      </c>
      <c r="C2671" s="44">
        <f t="shared" ca="1" si="1400"/>
        <v>2225</v>
      </c>
      <c r="D2671" s="45">
        <f t="shared" ca="1" si="1417"/>
        <v>2306</v>
      </c>
      <c r="E2671">
        <v>0</v>
      </c>
      <c r="F2671" t="b">
        <v>0</v>
      </c>
      <c r="G2671" t="b">
        <v>0</v>
      </c>
      <c r="H2671" t="b">
        <v>0</v>
      </c>
      <c r="I2671" s="3" t="str">
        <f t="shared" ca="1" si="1428"/>
        <v>G13- no PI Wool 90 FD 50 Meat 90</v>
      </c>
      <c r="J2671" s="16" t="str">
        <f ca="1">IF(MATCH(I2671,I$5:I2671,0)=(COUNTA(I$5:I2671)),"-","Dup")</f>
        <v>-</v>
      </c>
      <c r="K2671" s="32" t="str">
        <f t="shared" ca="1" si="1424"/>
        <v>-</v>
      </c>
      <c r="L2671" s="32" t="b">
        <f t="shared" ca="1" si="1418"/>
        <v>0</v>
      </c>
      <c r="M2671" s="32" t="b">
        <f t="shared" ca="1" si="1418"/>
        <v>1</v>
      </c>
      <c r="N2671" s="32">
        <f t="shared" ca="1" si="1418"/>
        <v>2</v>
      </c>
      <c r="O2671" s="32" t="str">
        <f t="shared" ca="1" si="1418"/>
        <v>-</v>
      </c>
      <c r="P2671" s="32" t="str">
        <f t="shared" ca="1" si="1418"/>
        <v>-</v>
      </c>
      <c r="Q2671" s="32" t="str">
        <f t="shared" ca="1" si="1418"/>
        <v>-</v>
      </c>
      <c r="R2671" s="32" t="str">
        <f t="shared" ca="1" si="1418"/>
        <v>-</v>
      </c>
      <c r="S2671" s="32" t="str">
        <f t="shared" ca="1" si="1418"/>
        <v>-</v>
      </c>
      <c r="T2671" s="32" t="str">
        <f t="shared" ca="1" si="1418"/>
        <v>-</v>
      </c>
      <c r="U2671" s="32" t="str">
        <f t="shared" ca="1" si="1418"/>
        <v>-</v>
      </c>
      <c r="V2671" s="32" t="str">
        <f t="shared" ca="1" si="1418"/>
        <v>-</v>
      </c>
      <c r="W2671" s="32" t="str">
        <f t="shared" ca="1" si="1418"/>
        <v>-</v>
      </c>
      <c r="X2671" s="32" t="str">
        <f t="shared" ca="1" si="1418"/>
        <v>-</v>
      </c>
      <c r="Y2671" s="32" t="str">
        <f t="shared" ca="1" si="1418"/>
        <v>-</v>
      </c>
      <c r="Z2671" s="32" t="str">
        <f t="shared" ca="1" si="1418"/>
        <v>-</v>
      </c>
      <c r="AA2671" s="32" t="b">
        <f t="shared" ca="1" si="1418"/>
        <v>1</v>
      </c>
      <c r="AB2671" s="32" t="b">
        <f t="shared" ca="1" si="1419"/>
        <v>0</v>
      </c>
      <c r="AC2671" s="32" t="b">
        <f t="shared" ca="1" si="1419"/>
        <v>1</v>
      </c>
      <c r="AD2671" s="32" t="b">
        <f t="shared" ca="1" si="1419"/>
        <v>1</v>
      </c>
      <c r="AE2671" s="32" t="b">
        <f t="shared" ca="1" si="1420"/>
        <v>1</v>
      </c>
      <c r="AF2671" s="32">
        <f t="shared" ca="1" si="1419"/>
        <v>0</v>
      </c>
      <c r="AG2671" s="32">
        <f t="shared" ca="1" si="1419"/>
        <v>0.4</v>
      </c>
      <c r="AH2671" s="32">
        <f t="shared" ca="1" si="1419"/>
        <v>-0.4</v>
      </c>
      <c r="AI2671" s="32" t="str">
        <f t="shared" ca="1" si="1421"/>
        <v>-</v>
      </c>
      <c r="AJ2671" s="32" t="str">
        <f t="shared" ca="1" si="1421"/>
        <v>-</v>
      </c>
      <c r="AK2671" s="32">
        <f t="shared" ca="1" si="1419"/>
        <v>0</v>
      </c>
      <c r="AL2671" s="32">
        <f t="shared" ca="1" si="1419"/>
        <v>1</v>
      </c>
      <c r="AM2671" s="32">
        <f t="shared" ca="1" si="1419"/>
        <v>-1</v>
      </c>
      <c r="AN2671" s="32">
        <f t="shared" ca="1" si="1419"/>
        <v>3.9</v>
      </c>
      <c r="AO2671" s="32" t="str">
        <f t="shared" ca="1" si="1419"/>
        <v>-</v>
      </c>
      <c r="AP2671" s="32" t="str">
        <f t="shared" ca="1" si="1419"/>
        <v>-</v>
      </c>
      <c r="AQ2671" s="32" t="b">
        <f t="shared" ca="1" si="1419"/>
        <v>1</v>
      </c>
      <c r="AR2671" s="32" t="b">
        <f t="shared" ca="1" si="1419"/>
        <v>1</v>
      </c>
      <c r="AS2671" s="32" t="str">
        <f t="shared" ca="1" si="1419"/>
        <v>-</v>
      </c>
      <c r="AT2671" s="32" t="str">
        <f t="shared" ca="1" si="1419"/>
        <v>-</v>
      </c>
      <c r="AU2671" s="32">
        <f t="shared" ca="1" si="1406"/>
        <v>1.9712643678161612E-2</v>
      </c>
      <c r="AV2671" s="32">
        <f t="shared" ca="1" si="1422"/>
        <v>63.841500000000003</v>
      </c>
      <c r="AW2671" s="32">
        <f t="shared" ca="1" si="1422"/>
        <v>1</v>
      </c>
      <c r="AX2671" s="32">
        <f t="shared" ca="1" si="1422"/>
        <v>-3.6262996036488748E-2</v>
      </c>
      <c r="AY2671" s="32">
        <f t="shared" ca="1" si="1422"/>
        <v>1.1845211086589256</v>
      </c>
      <c r="AZ2671" s="32">
        <f t="shared" ca="1" si="1422"/>
        <v>0.98162836605127402</v>
      </c>
      <c r="BA2671" s="32">
        <f t="shared" ca="1" si="1422"/>
        <v>0</v>
      </c>
      <c r="BB2671" s="32">
        <f t="shared" ca="1" si="1422"/>
        <v>0</v>
      </c>
      <c r="BC2671" s="32">
        <f t="shared" ca="1" si="1422"/>
        <v>1.0006143028980676</v>
      </c>
      <c r="BD2671" s="32">
        <f t="shared" ca="1" si="1422"/>
        <v>0.11349273368960766</v>
      </c>
      <c r="BE2671" s="32">
        <f t="shared" ca="1" si="1422"/>
        <v>2.9613624339523914E-2</v>
      </c>
      <c r="BF2671" s="32">
        <f t="shared" ca="1" si="1422"/>
        <v>-4.7210567729081721E-2</v>
      </c>
      <c r="BG2671" s="32">
        <f t="shared" ca="1" si="1422"/>
        <v>0.13523036270290056</v>
      </c>
      <c r="BH2671" s="32">
        <f t="shared" ca="1" si="1422"/>
        <v>-0.27445304437931894</v>
      </c>
      <c r="BI2671" s="50">
        <f t="shared" si="1427"/>
        <v>90</v>
      </c>
      <c r="BJ2671" s="50">
        <f t="shared" si="1425"/>
        <v>50</v>
      </c>
      <c r="BK2671" s="50">
        <f t="shared" si="1425"/>
        <v>90</v>
      </c>
      <c r="BL2671" s="32">
        <f t="shared" ca="1" si="1426"/>
        <v>0</v>
      </c>
      <c r="BM2671" s="32">
        <f t="shared" ca="1" si="1426"/>
        <v>0</v>
      </c>
      <c r="BN2671" s="32">
        <f t="shared" ca="1" si="1426"/>
        <v>0</v>
      </c>
      <c r="BO2671" s="32">
        <f t="shared" ca="1" si="1426"/>
        <v>0</v>
      </c>
      <c r="BP2671" s="54">
        <v>0</v>
      </c>
    </row>
    <row r="2672" spans="1:68" hidden="1" outlineLevel="2">
      <c r="A2672" s="53"/>
      <c r="B2672" s="44">
        <f ca="1">COUNT(B$5:OFFSET(B2672,-1,0))</f>
        <v>2574</v>
      </c>
      <c r="C2672" s="44">
        <f t="shared" ca="1" si="1400"/>
        <v>2226</v>
      </c>
      <c r="D2672" s="45">
        <f t="shared" ca="1" si="1417"/>
        <v>2307</v>
      </c>
      <c r="E2672">
        <v>0</v>
      </c>
      <c r="F2672" t="b">
        <v>0</v>
      </c>
      <c r="G2672" t="b">
        <v>0</v>
      </c>
      <c r="H2672" t="b">
        <v>0</v>
      </c>
      <c r="I2672" s="3" t="str">
        <f t="shared" ca="1" si="1428"/>
        <v>G14- no PI Wool 90 FD 50 Meat 90</v>
      </c>
      <c r="J2672" s="16" t="str">
        <f ca="1">IF(MATCH(I2672,I$5:I2672,0)=(COUNTA(I$5:I2672)),"-","Dup")</f>
        <v>-</v>
      </c>
      <c r="K2672" s="32" t="str">
        <f t="shared" ca="1" si="1424"/>
        <v>-</v>
      </c>
      <c r="L2672" s="32" t="b">
        <f t="shared" ca="1" si="1418"/>
        <v>0</v>
      </c>
      <c r="M2672" s="32" t="b">
        <f t="shared" ca="1" si="1418"/>
        <v>1</v>
      </c>
      <c r="N2672" s="32">
        <f t="shared" ca="1" si="1418"/>
        <v>2</v>
      </c>
      <c r="O2672" s="32" t="str">
        <f t="shared" ca="1" si="1418"/>
        <v>-</v>
      </c>
      <c r="P2672" s="32" t="str">
        <f t="shared" ca="1" si="1418"/>
        <v>-</v>
      </c>
      <c r="Q2672" s="32" t="str">
        <f t="shared" ca="1" si="1418"/>
        <v>-</v>
      </c>
      <c r="R2672" s="32" t="str">
        <f t="shared" ca="1" si="1418"/>
        <v>-</v>
      </c>
      <c r="S2672" s="32" t="str">
        <f t="shared" ca="1" si="1418"/>
        <v>-</v>
      </c>
      <c r="T2672" s="32" t="str">
        <f t="shared" ca="1" si="1418"/>
        <v>-</v>
      </c>
      <c r="U2672" s="32" t="str">
        <f t="shared" ca="1" si="1418"/>
        <v>-</v>
      </c>
      <c r="V2672" s="32" t="str">
        <f t="shared" ca="1" si="1418"/>
        <v>-</v>
      </c>
      <c r="W2672" s="32" t="str">
        <f t="shared" ca="1" si="1418"/>
        <v>-</v>
      </c>
      <c r="X2672" s="32" t="str">
        <f t="shared" ca="1" si="1418"/>
        <v>-</v>
      </c>
      <c r="Y2672" s="32" t="str">
        <f t="shared" ca="1" si="1418"/>
        <v>-</v>
      </c>
      <c r="Z2672" s="32" t="str">
        <f t="shared" ca="1" si="1418"/>
        <v>-</v>
      </c>
      <c r="AA2672" s="32" t="b">
        <f t="shared" ca="1" si="1418"/>
        <v>1</v>
      </c>
      <c r="AB2672" s="32" t="b">
        <f t="shared" ca="1" si="1419"/>
        <v>0</v>
      </c>
      <c r="AC2672" s="32" t="b">
        <f t="shared" ca="1" si="1419"/>
        <v>1</v>
      </c>
      <c r="AD2672" s="32" t="b">
        <f t="shared" ca="1" si="1419"/>
        <v>1</v>
      </c>
      <c r="AE2672" s="32" t="b">
        <f t="shared" ca="1" si="1420"/>
        <v>1</v>
      </c>
      <c r="AF2672" s="32">
        <f t="shared" ca="1" si="1419"/>
        <v>0</v>
      </c>
      <c r="AG2672" s="32">
        <f t="shared" ca="1" si="1419"/>
        <v>0.4</v>
      </c>
      <c r="AH2672" s="32">
        <f t="shared" ca="1" si="1419"/>
        <v>-0.4</v>
      </c>
      <c r="AI2672" s="32" t="str">
        <f t="shared" ca="1" si="1421"/>
        <v>-</v>
      </c>
      <c r="AJ2672" s="32" t="str">
        <f t="shared" ca="1" si="1421"/>
        <v>-</v>
      </c>
      <c r="AK2672" s="32">
        <f t="shared" ca="1" si="1419"/>
        <v>0</v>
      </c>
      <c r="AL2672" s="32">
        <f t="shared" ca="1" si="1419"/>
        <v>1</v>
      </c>
      <c r="AM2672" s="32">
        <f t="shared" ca="1" si="1419"/>
        <v>-1</v>
      </c>
      <c r="AN2672" s="32">
        <f t="shared" ca="1" si="1419"/>
        <v>3.9</v>
      </c>
      <c r="AO2672" s="32" t="str">
        <f t="shared" ca="1" si="1419"/>
        <v>-</v>
      </c>
      <c r="AP2672" s="32" t="str">
        <f t="shared" ca="1" si="1419"/>
        <v>-</v>
      </c>
      <c r="AQ2672" s="32" t="b">
        <f t="shared" ca="1" si="1419"/>
        <v>1</v>
      </c>
      <c r="AR2672" s="32" t="b">
        <f t="shared" ca="1" si="1419"/>
        <v>1</v>
      </c>
      <c r="AS2672" s="32" t="str">
        <f t="shared" ca="1" si="1419"/>
        <v>-</v>
      </c>
      <c r="AT2672" s="32" t="str">
        <f t="shared" ca="1" si="1419"/>
        <v>-</v>
      </c>
      <c r="AU2672" s="32">
        <f t="shared" ca="1" si="1406"/>
        <v>9.3045977011494752E-2</v>
      </c>
      <c r="AV2672" s="32">
        <f t="shared" ca="1" si="1422"/>
        <v>55.713000000000001</v>
      </c>
      <c r="AW2672" s="32">
        <f t="shared" ca="1" si="1422"/>
        <v>1</v>
      </c>
      <c r="AX2672" s="32">
        <f t="shared" ca="1" si="1422"/>
        <v>0.20283951964528435</v>
      </c>
      <c r="AY2672" s="32">
        <f t="shared" ca="1" si="1422"/>
        <v>1.309426095903486</v>
      </c>
      <c r="AZ2672" s="32">
        <f t="shared" ca="1" si="1422"/>
        <v>0.96619952879390847</v>
      </c>
      <c r="BA2672" s="32">
        <f t="shared" ca="1" si="1422"/>
        <v>0</v>
      </c>
      <c r="BB2672" s="32">
        <f t="shared" ca="1" si="1422"/>
        <v>0</v>
      </c>
      <c r="BC2672" s="32">
        <f t="shared" ca="1" si="1422"/>
        <v>1.0010670678020599</v>
      </c>
      <c r="BD2672" s="32">
        <f t="shared" ca="1" si="1422"/>
        <v>-0.23813998245772439</v>
      </c>
      <c r="BE2672" s="32">
        <f t="shared" ca="1" si="1422"/>
        <v>0.14419750345615323</v>
      </c>
      <c r="BF2672" s="32">
        <f t="shared" ca="1" si="1422"/>
        <v>-2.5476117666235032E-2</v>
      </c>
      <c r="BG2672" s="32">
        <f t="shared" ca="1" si="1422"/>
        <v>0.44069602803955554</v>
      </c>
      <c r="BH2672" s="32">
        <f t="shared" ca="1" si="1422"/>
        <v>9.3382678707361721E-2</v>
      </c>
      <c r="BI2672" s="50">
        <f t="shared" si="1427"/>
        <v>90</v>
      </c>
      <c r="BJ2672" s="50">
        <f t="shared" si="1425"/>
        <v>50</v>
      </c>
      <c r="BK2672" s="50">
        <f t="shared" si="1425"/>
        <v>90</v>
      </c>
      <c r="BL2672" s="32">
        <f t="shared" ca="1" si="1426"/>
        <v>0</v>
      </c>
      <c r="BM2672" s="32">
        <f t="shared" ca="1" si="1426"/>
        <v>0</v>
      </c>
      <c r="BN2672" s="32">
        <f t="shared" ca="1" si="1426"/>
        <v>0</v>
      </c>
      <c r="BO2672" s="32">
        <f t="shared" ca="1" si="1426"/>
        <v>0</v>
      </c>
      <c r="BP2672" s="54">
        <v>0</v>
      </c>
    </row>
    <row r="2673" spans="1:68" hidden="1" outlineLevel="2">
      <c r="A2673" s="53"/>
      <c r="B2673" s="44">
        <f ca="1">COUNT(B$5:OFFSET(B2673,-1,0))</f>
        <v>2575</v>
      </c>
      <c r="C2673" s="44">
        <f t="shared" ca="1" si="1400"/>
        <v>2227</v>
      </c>
      <c r="D2673" s="45">
        <f t="shared" ca="1" si="1417"/>
        <v>2308</v>
      </c>
      <c r="E2673">
        <v>0</v>
      </c>
      <c r="F2673" t="b">
        <v>0</v>
      </c>
      <c r="G2673" t="b">
        <v>0</v>
      </c>
      <c r="H2673" t="b">
        <v>0</v>
      </c>
      <c r="I2673" s="3" t="str">
        <f t="shared" ca="1" si="1428"/>
        <v>G15- no PI Wool 90 FD 50 Meat 90</v>
      </c>
      <c r="J2673" s="16" t="str">
        <f ca="1">IF(MATCH(I2673,I$5:I2673,0)=(COUNTA(I$5:I2673)),"-","Dup")</f>
        <v>-</v>
      </c>
      <c r="K2673" s="32" t="str">
        <f t="shared" ca="1" si="1424"/>
        <v>-</v>
      </c>
      <c r="L2673" s="32" t="b">
        <f t="shared" ca="1" si="1418"/>
        <v>0</v>
      </c>
      <c r="M2673" s="32" t="b">
        <f t="shared" ca="1" si="1418"/>
        <v>1</v>
      </c>
      <c r="N2673" s="32">
        <f t="shared" ca="1" si="1418"/>
        <v>2</v>
      </c>
      <c r="O2673" s="32" t="str">
        <f t="shared" ca="1" si="1418"/>
        <v>-</v>
      </c>
      <c r="P2673" s="32" t="str">
        <f t="shared" ca="1" si="1418"/>
        <v>-</v>
      </c>
      <c r="Q2673" s="32" t="str">
        <f t="shared" ca="1" si="1418"/>
        <v>-</v>
      </c>
      <c r="R2673" s="32" t="str">
        <f t="shared" ca="1" si="1418"/>
        <v>-</v>
      </c>
      <c r="S2673" s="32" t="str">
        <f t="shared" ca="1" si="1418"/>
        <v>-</v>
      </c>
      <c r="T2673" s="32" t="str">
        <f t="shared" ca="1" si="1418"/>
        <v>-</v>
      </c>
      <c r="U2673" s="32" t="str">
        <f t="shared" ca="1" si="1418"/>
        <v>-</v>
      </c>
      <c r="V2673" s="32" t="str">
        <f t="shared" ca="1" si="1418"/>
        <v>-</v>
      </c>
      <c r="W2673" s="32" t="str">
        <f t="shared" ca="1" si="1418"/>
        <v>-</v>
      </c>
      <c r="X2673" s="32" t="str">
        <f t="shared" ca="1" si="1418"/>
        <v>-</v>
      </c>
      <c r="Y2673" s="32" t="str">
        <f t="shared" ca="1" si="1418"/>
        <v>-</v>
      </c>
      <c r="Z2673" s="32" t="str">
        <f t="shared" ca="1" si="1418"/>
        <v>-</v>
      </c>
      <c r="AA2673" s="32" t="b">
        <f t="shared" ca="1" si="1418"/>
        <v>1</v>
      </c>
      <c r="AB2673" s="32" t="b">
        <f t="shared" ca="1" si="1419"/>
        <v>0</v>
      </c>
      <c r="AC2673" s="32" t="b">
        <f t="shared" ca="1" si="1419"/>
        <v>1</v>
      </c>
      <c r="AD2673" s="32" t="b">
        <f t="shared" ca="1" si="1419"/>
        <v>1</v>
      </c>
      <c r="AE2673" s="32" t="b">
        <f t="shared" ca="1" si="1420"/>
        <v>1</v>
      </c>
      <c r="AF2673" s="32">
        <f t="shared" ca="1" si="1419"/>
        <v>0</v>
      </c>
      <c r="AG2673" s="32">
        <f t="shared" ca="1" si="1419"/>
        <v>0.4</v>
      </c>
      <c r="AH2673" s="32">
        <f t="shared" ca="1" si="1419"/>
        <v>-0.4</v>
      </c>
      <c r="AI2673" s="32" t="str">
        <f t="shared" ca="1" si="1421"/>
        <v>-</v>
      </c>
      <c r="AJ2673" s="32" t="str">
        <f t="shared" ca="1" si="1421"/>
        <v>-</v>
      </c>
      <c r="AK2673" s="32">
        <f t="shared" ca="1" si="1419"/>
        <v>0</v>
      </c>
      <c r="AL2673" s="32">
        <f t="shared" ca="1" si="1419"/>
        <v>1</v>
      </c>
      <c r="AM2673" s="32">
        <f t="shared" ca="1" si="1419"/>
        <v>-1</v>
      </c>
      <c r="AN2673" s="32">
        <f t="shared" ca="1" si="1419"/>
        <v>3.9</v>
      </c>
      <c r="AO2673" s="32" t="str">
        <f t="shared" ca="1" si="1419"/>
        <v>-</v>
      </c>
      <c r="AP2673" s="32" t="str">
        <f t="shared" ca="1" si="1419"/>
        <v>-</v>
      </c>
      <c r="AQ2673" s="32" t="b">
        <f t="shared" ca="1" si="1419"/>
        <v>1</v>
      </c>
      <c r="AR2673" s="32" t="b">
        <f t="shared" ca="1" si="1419"/>
        <v>1</v>
      </c>
      <c r="AS2673" s="32" t="str">
        <f t="shared" ca="1" si="1419"/>
        <v>-</v>
      </c>
      <c r="AT2673" s="32" t="str">
        <f t="shared" ca="1" si="1419"/>
        <v>-</v>
      </c>
      <c r="AU2673" s="32">
        <f t="shared" ca="1" si="1406"/>
        <v>-0.13028735632183852</v>
      </c>
      <c r="AV2673" s="32">
        <f t="shared" ca="1" si="1422"/>
        <v>59.744700000000002</v>
      </c>
      <c r="AW2673" s="32">
        <f t="shared" ca="1" si="1422"/>
        <v>1</v>
      </c>
      <c r="AX2673" s="32">
        <f t="shared" ca="1" si="1422"/>
        <v>-1.7917495443763198E-2</v>
      </c>
      <c r="AY2673" s="32">
        <f t="shared" ca="1" si="1422"/>
        <v>0.93502003815025914</v>
      </c>
      <c r="AZ2673" s="32">
        <f t="shared" ca="1" si="1422"/>
        <v>1.0235375414796828</v>
      </c>
      <c r="BA2673" s="32">
        <f t="shared" ca="1" si="1422"/>
        <v>0</v>
      </c>
      <c r="BB2673" s="32">
        <f t="shared" ca="1" si="1422"/>
        <v>0</v>
      </c>
      <c r="BC2673" s="32">
        <f t="shared" ca="1" si="1422"/>
        <v>1.0241201257755206</v>
      </c>
      <c r="BD2673" s="32">
        <f t="shared" ca="1" si="1422"/>
        <v>-1.5004893206377545E-2</v>
      </c>
      <c r="BE2673" s="32">
        <f t="shared" ca="1" si="1422"/>
        <v>-9.704016774443891E-2</v>
      </c>
      <c r="BF2673" s="32">
        <f t="shared" ca="1" si="1422"/>
        <v>-2.2832260310152286E-2</v>
      </c>
      <c r="BG2673" s="32">
        <f t="shared" ca="1" si="1422"/>
        <v>-0.36793921068302282</v>
      </c>
      <c r="BH2673" s="32">
        <f t="shared" ca="1" si="1422"/>
        <v>-0.13938652506152127</v>
      </c>
      <c r="BI2673" s="50">
        <f t="shared" si="1427"/>
        <v>90</v>
      </c>
      <c r="BJ2673" s="50">
        <f t="shared" si="1425"/>
        <v>50</v>
      </c>
      <c r="BK2673" s="50">
        <f t="shared" si="1425"/>
        <v>90</v>
      </c>
      <c r="BL2673" s="32">
        <f t="shared" ca="1" si="1426"/>
        <v>0</v>
      </c>
      <c r="BM2673" s="32">
        <f t="shared" ca="1" si="1426"/>
        <v>0</v>
      </c>
      <c r="BN2673" s="32">
        <f t="shared" ca="1" si="1426"/>
        <v>0</v>
      </c>
      <c r="BO2673" s="32">
        <f t="shared" ca="1" si="1426"/>
        <v>0</v>
      </c>
      <c r="BP2673" s="54">
        <v>0</v>
      </c>
    </row>
    <row r="2674" spans="1:68" hidden="1" outlineLevel="2">
      <c r="A2674" s="53"/>
      <c r="B2674" s="44">
        <f ca="1">COUNT(B$5:OFFSET(B2674,-1,0))</f>
        <v>2576</v>
      </c>
      <c r="C2674" s="44">
        <f t="shared" ca="1" si="1400"/>
        <v>2228</v>
      </c>
      <c r="D2674" s="45">
        <f t="shared" ca="1" si="1417"/>
        <v>2309</v>
      </c>
      <c r="E2674">
        <v>0</v>
      </c>
      <c r="F2674" t="b">
        <v>0</v>
      </c>
      <c r="G2674" t="b">
        <v>0</v>
      </c>
      <c r="H2674" t="b">
        <v>0</v>
      </c>
      <c r="I2674" s="3" t="str">
        <f t="shared" ca="1" si="1428"/>
        <v>G16- no PI Wool 90 FD 50 Meat 90</v>
      </c>
      <c r="J2674" s="16" t="str">
        <f ca="1">IF(MATCH(I2674,I$5:I2674,0)=(COUNTA(I$5:I2674)),"-","Dup")</f>
        <v>-</v>
      </c>
      <c r="K2674" s="32" t="str">
        <f t="shared" ca="1" si="1424"/>
        <v>-</v>
      </c>
      <c r="L2674" s="32" t="b">
        <f t="shared" ca="1" si="1418"/>
        <v>0</v>
      </c>
      <c r="M2674" s="32" t="b">
        <f t="shared" ca="1" si="1418"/>
        <v>1</v>
      </c>
      <c r="N2674" s="32">
        <f t="shared" ca="1" si="1418"/>
        <v>2</v>
      </c>
      <c r="O2674" s="32" t="str">
        <f t="shared" ca="1" si="1418"/>
        <v>-</v>
      </c>
      <c r="P2674" s="32" t="str">
        <f t="shared" ca="1" si="1418"/>
        <v>-</v>
      </c>
      <c r="Q2674" s="32" t="str">
        <f t="shared" ca="1" si="1418"/>
        <v>-</v>
      </c>
      <c r="R2674" s="32" t="str">
        <f t="shared" ca="1" si="1418"/>
        <v>-</v>
      </c>
      <c r="S2674" s="32" t="str">
        <f t="shared" ca="1" si="1418"/>
        <v>-</v>
      </c>
      <c r="T2674" s="32" t="str">
        <f t="shared" ca="1" si="1418"/>
        <v>-</v>
      </c>
      <c r="U2674" s="32" t="str">
        <f t="shared" ca="1" si="1418"/>
        <v>-</v>
      </c>
      <c r="V2674" s="32" t="str">
        <f t="shared" ca="1" si="1418"/>
        <v>-</v>
      </c>
      <c r="W2674" s="32" t="str">
        <f t="shared" ca="1" si="1418"/>
        <v>-</v>
      </c>
      <c r="X2674" s="32" t="str">
        <f t="shared" ca="1" si="1418"/>
        <v>-</v>
      </c>
      <c r="Y2674" s="32" t="str">
        <f t="shared" ca="1" si="1418"/>
        <v>-</v>
      </c>
      <c r="Z2674" s="32" t="str">
        <f t="shared" ca="1" si="1418"/>
        <v>-</v>
      </c>
      <c r="AA2674" s="32" t="b">
        <f t="shared" ref="AA2674:AS2687" ca="1" si="1429">OFFSET(AA$5,$D2674,0)</f>
        <v>1</v>
      </c>
      <c r="AB2674" s="32" t="b">
        <f t="shared" ca="1" si="1419"/>
        <v>0</v>
      </c>
      <c r="AC2674" s="32" t="b">
        <f t="shared" ca="1" si="1419"/>
        <v>1</v>
      </c>
      <c r="AD2674" s="32" t="b">
        <f t="shared" ca="1" si="1419"/>
        <v>1</v>
      </c>
      <c r="AE2674" s="32" t="b">
        <f t="shared" ca="1" si="1420"/>
        <v>1</v>
      </c>
      <c r="AF2674" s="32">
        <f t="shared" ca="1" si="1419"/>
        <v>0</v>
      </c>
      <c r="AG2674" s="32">
        <f t="shared" ca="1" si="1419"/>
        <v>0.4</v>
      </c>
      <c r="AH2674" s="32">
        <f t="shared" ca="1" si="1419"/>
        <v>-0.4</v>
      </c>
      <c r="AI2674" s="32" t="str">
        <f t="shared" ca="1" si="1421"/>
        <v>-</v>
      </c>
      <c r="AJ2674" s="32" t="str">
        <f t="shared" ca="1" si="1421"/>
        <v>-</v>
      </c>
      <c r="AK2674" s="32">
        <f t="shared" ca="1" si="1419"/>
        <v>0</v>
      </c>
      <c r="AL2674" s="32">
        <f t="shared" ca="1" si="1419"/>
        <v>1</v>
      </c>
      <c r="AM2674" s="32">
        <f t="shared" ca="1" si="1419"/>
        <v>-1</v>
      </c>
      <c r="AN2674" s="32">
        <f t="shared" ca="1" si="1419"/>
        <v>3.9</v>
      </c>
      <c r="AO2674" s="32" t="str">
        <f t="shared" ca="1" si="1419"/>
        <v>-</v>
      </c>
      <c r="AP2674" s="32" t="str">
        <f t="shared" ca="1" si="1419"/>
        <v>-</v>
      </c>
      <c r="AQ2674" s="32" t="b">
        <f t="shared" ca="1" si="1419"/>
        <v>1</v>
      </c>
      <c r="AR2674" s="32" t="b">
        <f t="shared" ca="1" si="1419"/>
        <v>1</v>
      </c>
      <c r="AS2674" s="32" t="str">
        <f t="shared" ca="1" si="1419"/>
        <v>-</v>
      </c>
      <c r="AT2674" s="32" t="str">
        <f t="shared" ref="AT2674:BH2687" ca="1" si="1430">OFFSET(AT$5,$D2674,0)</f>
        <v>-</v>
      </c>
      <c r="AU2674" s="32">
        <f t="shared" ca="1" si="1406"/>
        <v>-0.14362068965517183</v>
      </c>
      <c r="AV2674" s="32">
        <f t="shared" ca="1" si="1422"/>
        <v>57.333199999999998</v>
      </c>
      <c r="AW2674" s="32">
        <f t="shared" ca="1" si="1422"/>
        <v>1</v>
      </c>
      <c r="AX2674" s="32">
        <f t="shared" ca="1" si="1422"/>
        <v>-0.12292025565077003</v>
      </c>
      <c r="AY2674" s="32">
        <f t="shared" ca="1" si="1422"/>
        <v>0.8474527440640911</v>
      </c>
      <c r="AZ2674" s="32">
        <f t="shared" ca="1" si="1422"/>
        <v>1.0520267255661462</v>
      </c>
      <c r="BA2674" s="32">
        <f t="shared" ca="1" si="1422"/>
        <v>0</v>
      </c>
      <c r="BB2674" s="32">
        <f t="shared" ca="1" si="1422"/>
        <v>0</v>
      </c>
      <c r="BC2674" s="32">
        <f t="shared" ca="1" si="1422"/>
        <v>1.031435670468674</v>
      </c>
      <c r="BD2674" s="32">
        <f t="shared" ca="1" si="1422"/>
        <v>-0.19232821644752107</v>
      </c>
      <c r="BE2674" s="32">
        <f t="shared" ca="1" si="1422"/>
        <v>-2.9960509962970616E-2</v>
      </c>
      <c r="BF2674" s="32">
        <f t="shared" ca="1" si="1422"/>
        <v>9.8351456519934377E-2</v>
      </c>
      <c r="BG2674" s="32">
        <f t="shared" ca="1" si="1422"/>
        <v>0.15281469721602114</v>
      </c>
      <c r="BH2674" s="32">
        <f t="shared" ca="1" si="1422"/>
        <v>2.3532908969271515E-2</v>
      </c>
      <c r="BI2674" s="50">
        <f t="shared" si="1427"/>
        <v>90</v>
      </c>
      <c r="BJ2674" s="50">
        <f t="shared" si="1425"/>
        <v>50</v>
      </c>
      <c r="BK2674" s="50">
        <f t="shared" si="1425"/>
        <v>90</v>
      </c>
      <c r="BL2674" s="32">
        <f t="shared" ca="1" si="1426"/>
        <v>0</v>
      </c>
      <c r="BM2674" s="32">
        <f t="shared" ca="1" si="1426"/>
        <v>0</v>
      </c>
      <c r="BN2674" s="32">
        <f t="shared" ca="1" si="1426"/>
        <v>0</v>
      </c>
      <c r="BO2674" s="32">
        <f t="shared" ca="1" si="1426"/>
        <v>0</v>
      </c>
      <c r="BP2674" s="54">
        <v>0</v>
      </c>
    </row>
    <row r="2675" spans="1:68" hidden="1" outlineLevel="2">
      <c r="A2675" s="53"/>
      <c r="B2675" s="44">
        <f ca="1">COUNT(B$5:OFFSET(B2675,-1,0))</f>
        <v>2577</v>
      </c>
      <c r="C2675" s="44">
        <f t="shared" ca="1" si="1400"/>
        <v>2229</v>
      </c>
      <c r="D2675" s="45">
        <f t="shared" ca="1" si="1417"/>
        <v>2310</v>
      </c>
      <c r="E2675">
        <v>0</v>
      </c>
      <c r="F2675" t="b">
        <v>0</v>
      </c>
      <c r="G2675" t="b">
        <v>0</v>
      </c>
      <c r="H2675" t="b">
        <v>0</v>
      </c>
      <c r="I2675" s="3" t="str">
        <f t="shared" ca="1" si="1428"/>
        <v>G17- no PI Wool 90 FD 50 Meat 90</v>
      </c>
      <c r="J2675" s="16" t="str">
        <f ca="1">IF(MATCH(I2675,I$5:I2675,0)=(COUNTA(I$5:I2675)),"-","Dup")</f>
        <v>-</v>
      </c>
      <c r="K2675" s="32" t="str">
        <f t="shared" ca="1" si="1424"/>
        <v>-</v>
      </c>
      <c r="L2675" s="32" t="b">
        <f t="shared" ca="1" si="1424"/>
        <v>0</v>
      </c>
      <c r="M2675" s="32" t="b">
        <f t="shared" ca="1" si="1424"/>
        <v>1</v>
      </c>
      <c r="N2675" s="32">
        <f t="shared" ca="1" si="1424"/>
        <v>2</v>
      </c>
      <c r="O2675" s="32" t="str">
        <f t="shared" ca="1" si="1424"/>
        <v>-</v>
      </c>
      <c r="P2675" s="32" t="str">
        <f t="shared" ca="1" si="1424"/>
        <v>-</v>
      </c>
      <c r="Q2675" s="32" t="str">
        <f t="shared" ca="1" si="1424"/>
        <v>-</v>
      </c>
      <c r="R2675" s="32" t="str">
        <f t="shared" ca="1" si="1424"/>
        <v>-</v>
      </c>
      <c r="S2675" s="32" t="str">
        <f t="shared" ca="1" si="1424"/>
        <v>-</v>
      </c>
      <c r="T2675" s="32" t="str">
        <f t="shared" ca="1" si="1424"/>
        <v>-</v>
      </c>
      <c r="U2675" s="32" t="str">
        <f t="shared" ca="1" si="1424"/>
        <v>-</v>
      </c>
      <c r="V2675" s="32" t="str">
        <f t="shared" ca="1" si="1424"/>
        <v>-</v>
      </c>
      <c r="W2675" s="32" t="str">
        <f t="shared" ca="1" si="1424"/>
        <v>-</v>
      </c>
      <c r="X2675" s="32" t="str">
        <f t="shared" ca="1" si="1424"/>
        <v>-</v>
      </c>
      <c r="Y2675" s="32" t="str">
        <f t="shared" ca="1" si="1424"/>
        <v>-</v>
      </c>
      <c r="Z2675" s="32" t="str">
        <f t="shared" ca="1" si="1424"/>
        <v>-</v>
      </c>
      <c r="AA2675" s="32" t="b">
        <f t="shared" ca="1" si="1429"/>
        <v>1</v>
      </c>
      <c r="AB2675" s="32" t="b">
        <f t="shared" ca="1" si="1429"/>
        <v>0</v>
      </c>
      <c r="AC2675" s="32" t="b">
        <f t="shared" ca="1" si="1429"/>
        <v>1</v>
      </c>
      <c r="AD2675" s="32" t="b">
        <f t="shared" ca="1" si="1429"/>
        <v>1</v>
      </c>
      <c r="AE2675" s="32" t="b">
        <f t="shared" ca="1" si="1429"/>
        <v>1</v>
      </c>
      <c r="AF2675" s="32">
        <f t="shared" ca="1" si="1429"/>
        <v>0</v>
      </c>
      <c r="AG2675" s="32">
        <f t="shared" ca="1" si="1429"/>
        <v>0.4</v>
      </c>
      <c r="AH2675" s="32">
        <f t="shared" ca="1" si="1429"/>
        <v>-0.4</v>
      </c>
      <c r="AI2675" s="32" t="str">
        <f t="shared" ca="1" si="1429"/>
        <v>-</v>
      </c>
      <c r="AJ2675" s="32" t="str">
        <f t="shared" ca="1" si="1429"/>
        <v>-</v>
      </c>
      <c r="AK2675" s="32">
        <f t="shared" ca="1" si="1429"/>
        <v>0</v>
      </c>
      <c r="AL2675" s="32">
        <f t="shared" ca="1" si="1429"/>
        <v>1</v>
      </c>
      <c r="AM2675" s="32">
        <f t="shared" ca="1" si="1429"/>
        <v>-1</v>
      </c>
      <c r="AN2675" s="32">
        <f t="shared" ca="1" si="1429"/>
        <v>3.9</v>
      </c>
      <c r="AO2675" s="32" t="str">
        <f t="shared" ca="1" si="1429"/>
        <v>-</v>
      </c>
      <c r="AP2675" s="32" t="str">
        <f t="shared" ca="1" si="1429"/>
        <v>-</v>
      </c>
      <c r="AQ2675" s="32" t="b">
        <f t="shared" ca="1" si="1429"/>
        <v>1</v>
      </c>
      <c r="AR2675" s="32" t="b">
        <f t="shared" ca="1" si="1429"/>
        <v>1</v>
      </c>
      <c r="AS2675" s="32" t="str">
        <f t="shared" ca="1" si="1429"/>
        <v>-</v>
      </c>
      <c r="AT2675" s="32" t="str">
        <f t="shared" ca="1" si="1430"/>
        <v>-</v>
      </c>
      <c r="AU2675" s="32">
        <f t="shared" ca="1" si="1406"/>
        <v>0.22637931034482819</v>
      </c>
      <c r="AV2675" s="32">
        <f t="shared" ca="1" si="1430"/>
        <v>58.217500000000001</v>
      </c>
      <c r="AW2675" s="32">
        <f t="shared" ca="1" si="1430"/>
        <v>1</v>
      </c>
      <c r="AX2675" s="32">
        <f t="shared" ca="1" si="1430"/>
        <v>9.9977924570172183E-2</v>
      </c>
      <c r="AY2675" s="32">
        <f t="shared" ca="1" si="1430"/>
        <v>1.0799010678953138</v>
      </c>
      <c r="AZ2675" s="32">
        <f t="shared" ca="1" si="1430"/>
        <v>0.94725971216379889</v>
      </c>
      <c r="BA2675" s="32">
        <f t="shared" ca="1" si="1430"/>
        <v>0</v>
      </c>
      <c r="BB2675" s="32">
        <f t="shared" ca="1" si="1430"/>
        <v>0</v>
      </c>
      <c r="BC2675" s="32">
        <f t="shared" ca="1" si="1430"/>
        <v>0.94391312374248248</v>
      </c>
      <c r="BD2675" s="32">
        <f t="shared" ca="1" si="1430"/>
        <v>-0.27236757791370891</v>
      </c>
      <c r="BE2675" s="32">
        <f t="shared" ca="1" si="1430"/>
        <v>0.17641468476687344</v>
      </c>
      <c r="BF2675" s="32">
        <f t="shared" ca="1" si="1430"/>
        <v>-6.7815957896177448E-2</v>
      </c>
      <c r="BG2675" s="32">
        <f t="shared" ca="1" si="1430"/>
        <v>0.32775089067571983</v>
      </c>
      <c r="BH2675" s="32">
        <f t="shared" ca="1" si="1430"/>
        <v>8.8791235770151911E-2</v>
      </c>
      <c r="BI2675" s="50">
        <f t="shared" si="1427"/>
        <v>90</v>
      </c>
      <c r="BJ2675" s="50">
        <f t="shared" si="1425"/>
        <v>50</v>
      </c>
      <c r="BK2675" s="50">
        <f t="shared" si="1425"/>
        <v>90</v>
      </c>
      <c r="BL2675" s="32">
        <f t="shared" ca="1" si="1426"/>
        <v>0</v>
      </c>
      <c r="BM2675" s="32">
        <f t="shared" ca="1" si="1426"/>
        <v>0</v>
      </c>
      <c r="BN2675" s="32">
        <f t="shared" ca="1" si="1426"/>
        <v>0</v>
      </c>
      <c r="BO2675" s="32">
        <f t="shared" ca="1" si="1426"/>
        <v>0</v>
      </c>
      <c r="BP2675" s="54">
        <v>0</v>
      </c>
    </row>
    <row r="2676" spans="1:68" hidden="1" outlineLevel="2">
      <c r="A2676" s="53"/>
      <c r="B2676" s="44">
        <f ca="1">COUNT(B$5:OFFSET(B2676,-1,0))</f>
        <v>2578</v>
      </c>
      <c r="C2676" s="44">
        <f t="shared" ca="1" si="1400"/>
        <v>2230</v>
      </c>
      <c r="D2676" s="45">
        <f t="shared" ca="1" si="1417"/>
        <v>2311</v>
      </c>
      <c r="E2676">
        <v>0</v>
      </c>
      <c r="F2676" t="b">
        <v>0</v>
      </c>
      <c r="G2676" t="b">
        <v>0</v>
      </c>
      <c r="H2676" t="b">
        <v>0</v>
      </c>
      <c r="I2676" s="3" t="str">
        <f t="shared" ca="1" si="1428"/>
        <v>G18- no PI Wool 90 FD 50 Meat 90</v>
      </c>
      <c r="J2676" s="16" t="str">
        <f ca="1">IF(MATCH(I2676,I$5:I2676,0)=(COUNTA(I$5:I2676)),"-","Dup")</f>
        <v>-</v>
      </c>
      <c r="K2676" s="32" t="str">
        <f t="shared" ref="K2676:Z2687" ca="1" si="1431">OFFSET(K$5,$D2676,0)</f>
        <v>-</v>
      </c>
      <c r="L2676" s="32" t="b">
        <f t="shared" ca="1" si="1431"/>
        <v>0</v>
      </c>
      <c r="M2676" s="32" t="b">
        <f t="shared" ca="1" si="1431"/>
        <v>1</v>
      </c>
      <c r="N2676" s="32">
        <f t="shared" ca="1" si="1431"/>
        <v>2</v>
      </c>
      <c r="O2676" s="32" t="str">
        <f t="shared" ca="1" si="1431"/>
        <v>-</v>
      </c>
      <c r="P2676" s="32" t="str">
        <f t="shared" ca="1" si="1431"/>
        <v>-</v>
      </c>
      <c r="Q2676" s="32" t="str">
        <f t="shared" ca="1" si="1431"/>
        <v>-</v>
      </c>
      <c r="R2676" s="32" t="str">
        <f t="shared" ca="1" si="1431"/>
        <v>-</v>
      </c>
      <c r="S2676" s="32" t="str">
        <f t="shared" ca="1" si="1431"/>
        <v>-</v>
      </c>
      <c r="T2676" s="32" t="str">
        <f t="shared" ca="1" si="1431"/>
        <v>-</v>
      </c>
      <c r="U2676" s="32" t="str">
        <f t="shared" ca="1" si="1431"/>
        <v>-</v>
      </c>
      <c r="V2676" s="32" t="str">
        <f t="shared" ca="1" si="1431"/>
        <v>-</v>
      </c>
      <c r="W2676" s="32" t="str">
        <f t="shared" ca="1" si="1431"/>
        <v>-</v>
      </c>
      <c r="X2676" s="32" t="str">
        <f t="shared" ca="1" si="1431"/>
        <v>-</v>
      </c>
      <c r="Y2676" s="32" t="str">
        <f t="shared" ca="1" si="1431"/>
        <v>-</v>
      </c>
      <c r="Z2676" s="32" t="str">
        <f t="shared" ca="1" si="1431"/>
        <v>-</v>
      </c>
      <c r="AA2676" s="32" t="b">
        <f t="shared" ca="1" si="1429"/>
        <v>1</v>
      </c>
      <c r="AB2676" s="32" t="b">
        <f t="shared" ca="1" si="1429"/>
        <v>0</v>
      </c>
      <c r="AC2676" s="32" t="b">
        <f t="shared" ca="1" si="1429"/>
        <v>1</v>
      </c>
      <c r="AD2676" s="32" t="b">
        <f t="shared" ca="1" si="1429"/>
        <v>1</v>
      </c>
      <c r="AE2676" s="32" t="b">
        <f t="shared" ca="1" si="1429"/>
        <v>1</v>
      </c>
      <c r="AF2676" s="32">
        <f t="shared" ca="1" si="1429"/>
        <v>0</v>
      </c>
      <c r="AG2676" s="32">
        <f t="shared" ca="1" si="1429"/>
        <v>0.4</v>
      </c>
      <c r="AH2676" s="32">
        <f t="shared" ca="1" si="1429"/>
        <v>-0.4</v>
      </c>
      <c r="AI2676" s="32" t="str">
        <f t="shared" ca="1" si="1429"/>
        <v>-</v>
      </c>
      <c r="AJ2676" s="32" t="str">
        <f t="shared" ca="1" si="1429"/>
        <v>-</v>
      </c>
      <c r="AK2676" s="32">
        <f t="shared" ca="1" si="1429"/>
        <v>0</v>
      </c>
      <c r="AL2676" s="32">
        <f t="shared" ca="1" si="1429"/>
        <v>1</v>
      </c>
      <c r="AM2676" s="32">
        <f t="shared" ca="1" si="1429"/>
        <v>-1</v>
      </c>
      <c r="AN2676" s="32">
        <f t="shared" ca="1" si="1429"/>
        <v>3.9</v>
      </c>
      <c r="AO2676" s="32" t="str">
        <f t="shared" ca="1" si="1429"/>
        <v>-</v>
      </c>
      <c r="AP2676" s="32" t="str">
        <f t="shared" ca="1" si="1429"/>
        <v>-</v>
      </c>
      <c r="AQ2676" s="32" t="b">
        <f t="shared" ca="1" si="1429"/>
        <v>1</v>
      </c>
      <c r="AR2676" s="32" t="b">
        <f t="shared" ca="1" si="1429"/>
        <v>1</v>
      </c>
      <c r="AS2676" s="32" t="str">
        <f t="shared" ca="1" si="1429"/>
        <v>-</v>
      </c>
      <c r="AT2676" s="32" t="str">
        <f t="shared" ca="1" si="1430"/>
        <v>-</v>
      </c>
      <c r="AU2676" s="32">
        <f t="shared" ca="1" si="1406"/>
        <v>1.1379310344828183E-2</v>
      </c>
      <c r="AV2676" s="32">
        <f t="shared" ca="1" si="1430"/>
        <v>62.1205</v>
      </c>
      <c r="AW2676" s="32">
        <f t="shared" ca="1" si="1430"/>
        <v>1</v>
      </c>
      <c r="AX2676" s="32">
        <f t="shared" ca="1" si="1430"/>
        <v>-9.1597178082240771E-2</v>
      </c>
      <c r="AY2676" s="32">
        <f t="shared" ca="1" si="1430"/>
        <v>0.84851817732324797</v>
      </c>
      <c r="AZ2676" s="32">
        <f t="shared" ca="1" si="1430"/>
        <v>1.0347734578655043</v>
      </c>
      <c r="BA2676" s="32">
        <f t="shared" ca="1" si="1430"/>
        <v>0</v>
      </c>
      <c r="BB2676" s="32">
        <f t="shared" ca="1" si="1430"/>
        <v>0</v>
      </c>
      <c r="BC2676" s="32">
        <f t="shared" ca="1" si="1430"/>
        <v>1.0049310030669609</v>
      </c>
      <c r="BD2676" s="32">
        <f t="shared" ca="1" si="1430"/>
        <v>0.34945596678572599</v>
      </c>
      <c r="BE2676" s="32">
        <f t="shared" ca="1" si="1430"/>
        <v>-3.9825712224474841E-2</v>
      </c>
      <c r="BF2676" s="32">
        <f t="shared" ca="1" si="1430"/>
        <v>-7.2838209658754316E-3</v>
      </c>
      <c r="BG2676" s="32">
        <f t="shared" ca="1" si="1430"/>
        <v>-0.22013920209996485</v>
      </c>
      <c r="BH2676" s="32">
        <f t="shared" ca="1" si="1430"/>
        <v>-0.11504467291664744</v>
      </c>
      <c r="BI2676" s="50">
        <f t="shared" si="1427"/>
        <v>90</v>
      </c>
      <c r="BJ2676" s="50">
        <f t="shared" si="1427"/>
        <v>50</v>
      </c>
      <c r="BK2676" s="50">
        <f t="shared" si="1427"/>
        <v>90</v>
      </c>
      <c r="BL2676" s="32">
        <f t="shared" ca="1" si="1426"/>
        <v>0</v>
      </c>
      <c r="BM2676" s="32">
        <f t="shared" ca="1" si="1426"/>
        <v>0</v>
      </c>
      <c r="BN2676" s="32">
        <f t="shared" ca="1" si="1426"/>
        <v>0</v>
      </c>
      <c r="BO2676" s="32">
        <f t="shared" ca="1" si="1426"/>
        <v>0</v>
      </c>
      <c r="BP2676" s="54">
        <v>0</v>
      </c>
    </row>
    <row r="2677" spans="1:68" hidden="1" outlineLevel="2">
      <c r="A2677" s="53"/>
      <c r="B2677" s="44">
        <f ca="1">COUNT(B$5:OFFSET(B2677,-1,0))</f>
        <v>2579</v>
      </c>
      <c r="C2677" s="44">
        <f t="shared" ca="1" si="1400"/>
        <v>2231</v>
      </c>
      <c r="D2677" s="45">
        <f t="shared" ca="1" si="1417"/>
        <v>2312</v>
      </c>
      <c r="E2677">
        <v>0</v>
      </c>
      <c r="F2677" t="b">
        <v>0</v>
      </c>
      <c r="G2677" t="b">
        <v>0</v>
      </c>
      <c r="H2677" t="b">
        <v>0</v>
      </c>
      <c r="I2677" s="3" t="str">
        <f t="shared" ca="1" si="1428"/>
        <v>G19- no PI Wool 90 FD 50 Meat 90</v>
      </c>
      <c r="J2677" s="16" t="str">
        <f ca="1">IF(MATCH(I2677,I$5:I2677,0)=(COUNTA(I$5:I2677)),"-","Dup")</f>
        <v>-</v>
      </c>
      <c r="K2677" s="32" t="str">
        <f t="shared" ca="1" si="1431"/>
        <v>-</v>
      </c>
      <c r="L2677" s="32" t="b">
        <f t="shared" ca="1" si="1431"/>
        <v>0</v>
      </c>
      <c r="M2677" s="32" t="b">
        <f t="shared" ca="1" si="1431"/>
        <v>1</v>
      </c>
      <c r="N2677" s="32">
        <f t="shared" ca="1" si="1431"/>
        <v>2</v>
      </c>
      <c r="O2677" s="32" t="str">
        <f t="shared" ca="1" si="1431"/>
        <v>-</v>
      </c>
      <c r="P2677" s="32" t="str">
        <f t="shared" ca="1" si="1431"/>
        <v>-</v>
      </c>
      <c r="Q2677" s="32" t="str">
        <f t="shared" ca="1" si="1431"/>
        <v>-</v>
      </c>
      <c r="R2677" s="32" t="str">
        <f t="shared" ca="1" si="1431"/>
        <v>-</v>
      </c>
      <c r="S2677" s="32" t="str">
        <f t="shared" ca="1" si="1431"/>
        <v>-</v>
      </c>
      <c r="T2677" s="32" t="str">
        <f t="shared" ca="1" si="1431"/>
        <v>-</v>
      </c>
      <c r="U2677" s="32" t="str">
        <f t="shared" ca="1" si="1431"/>
        <v>-</v>
      </c>
      <c r="V2677" s="32" t="str">
        <f t="shared" ca="1" si="1431"/>
        <v>-</v>
      </c>
      <c r="W2677" s="32" t="str">
        <f t="shared" ca="1" si="1431"/>
        <v>-</v>
      </c>
      <c r="X2677" s="32" t="str">
        <f t="shared" ca="1" si="1431"/>
        <v>-</v>
      </c>
      <c r="Y2677" s="32" t="str">
        <f t="shared" ca="1" si="1431"/>
        <v>-</v>
      </c>
      <c r="Z2677" s="32" t="str">
        <f t="shared" ca="1" si="1431"/>
        <v>-</v>
      </c>
      <c r="AA2677" s="32" t="b">
        <f t="shared" ca="1" si="1429"/>
        <v>1</v>
      </c>
      <c r="AB2677" s="32" t="b">
        <f t="shared" ca="1" si="1429"/>
        <v>0</v>
      </c>
      <c r="AC2677" s="32" t="b">
        <f t="shared" ca="1" si="1429"/>
        <v>1</v>
      </c>
      <c r="AD2677" s="32" t="b">
        <f t="shared" ca="1" si="1429"/>
        <v>1</v>
      </c>
      <c r="AE2677" s="32" t="b">
        <f t="shared" ca="1" si="1429"/>
        <v>1</v>
      </c>
      <c r="AF2677" s="32">
        <f t="shared" ca="1" si="1429"/>
        <v>0</v>
      </c>
      <c r="AG2677" s="32">
        <f t="shared" ca="1" si="1429"/>
        <v>0.4</v>
      </c>
      <c r="AH2677" s="32">
        <f t="shared" ca="1" si="1429"/>
        <v>-0.4</v>
      </c>
      <c r="AI2677" s="32" t="str">
        <f t="shared" ca="1" si="1429"/>
        <v>-</v>
      </c>
      <c r="AJ2677" s="32" t="str">
        <f t="shared" ca="1" si="1429"/>
        <v>-</v>
      </c>
      <c r="AK2677" s="32">
        <f t="shared" ca="1" si="1429"/>
        <v>0</v>
      </c>
      <c r="AL2677" s="32">
        <f t="shared" ca="1" si="1429"/>
        <v>1</v>
      </c>
      <c r="AM2677" s="32">
        <f t="shared" ca="1" si="1429"/>
        <v>-1</v>
      </c>
      <c r="AN2677" s="32">
        <f t="shared" ca="1" si="1429"/>
        <v>3.9</v>
      </c>
      <c r="AO2677" s="32" t="str">
        <f t="shared" ca="1" si="1429"/>
        <v>-</v>
      </c>
      <c r="AP2677" s="32" t="str">
        <f t="shared" ca="1" si="1429"/>
        <v>-</v>
      </c>
      <c r="AQ2677" s="32" t="b">
        <f t="shared" ca="1" si="1429"/>
        <v>1</v>
      </c>
      <c r="AR2677" s="32" t="b">
        <f t="shared" ca="1" si="1429"/>
        <v>1</v>
      </c>
      <c r="AS2677" s="32" t="str">
        <f t="shared" ca="1" si="1429"/>
        <v>-</v>
      </c>
      <c r="AT2677" s="32" t="str">
        <f t="shared" ca="1" si="1430"/>
        <v>-</v>
      </c>
      <c r="AU2677" s="32">
        <f t="shared" ca="1" si="1406"/>
        <v>-1.3620689655171816E-2</v>
      </c>
      <c r="AV2677" s="32">
        <f t="shared" ca="1" si="1430"/>
        <v>60.4283</v>
      </c>
      <c r="AW2677" s="32">
        <f t="shared" ca="1" si="1430"/>
        <v>1</v>
      </c>
      <c r="AX2677" s="32">
        <f t="shared" ca="1" si="1430"/>
        <v>-0.12927578937823692</v>
      </c>
      <c r="AY2677" s="32">
        <f t="shared" ca="1" si="1430"/>
        <v>0.77031026201581987</v>
      </c>
      <c r="AZ2677" s="32">
        <f t="shared" ca="1" si="1430"/>
        <v>1.0566827991063916</v>
      </c>
      <c r="BA2677" s="32">
        <f t="shared" ca="1" si="1430"/>
        <v>0</v>
      </c>
      <c r="BB2677" s="32">
        <f t="shared" ca="1" si="1430"/>
        <v>0</v>
      </c>
      <c r="BC2677" s="32">
        <f t="shared" ca="1" si="1430"/>
        <v>1.0119218761635926</v>
      </c>
      <c r="BD2677" s="32">
        <f t="shared" ca="1" si="1430"/>
        <v>-0.28813469607075248</v>
      </c>
      <c r="BE2677" s="32">
        <f t="shared" ca="1" si="1430"/>
        <v>-2.0398349042122677E-2</v>
      </c>
      <c r="BF2677" s="32">
        <f t="shared" ca="1" si="1430"/>
        <v>3.5525724354319443E-2</v>
      </c>
      <c r="BG2677" s="32">
        <f t="shared" ca="1" si="1430"/>
        <v>0.17665533640615649</v>
      </c>
      <c r="BH2677" s="32">
        <f t="shared" ca="1" si="1430"/>
        <v>-1.775918468901494E-2</v>
      </c>
      <c r="BI2677" s="50">
        <f t="shared" ref="BI2677:BK2687" si="1432">BI2676</f>
        <v>90</v>
      </c>
      <c r="BJ2677" s="50">
        <f t="shared" si="1432"/>
        <v>50</v>
      </c>
      <c r="BK2677" s="50">
        <f t="shared" si="1432"/>
        <v>90</v>
      </c>
      <c r="BL2677" s="32">
        <f t="shared" ca="1" si="1426"/>
        <v>0</v>
      </c>
      <c r="BM2677" s="32">
        <f t="shared" ca="1" si="1426"/>
        <v>0</v>
      </c>
      <c r="BN2677" s="32">
        <f t="shared" ca="1" si="1426"/>
        <v>0</v>
      </c>
      <c r="BO2677" s="32">
        <f t="shared" ca="1" si="1426"/>
        <v>0</v>
      </c>
      <c r="BP2677" s="54">
        <v>0</v>
      </c>
    </row>
    <row r="2678" spans="1:68" hidden="1" outlineLevel="2">
      <c r="A2678" s="53"/>
      <c r="B2678" s="44">
        <f ca="1">COUNT(B$5:OFFSET(B2678,-1,0))</f>
        <v>2580</v>
      </c>
      <c r="C2678" s="44">
        <f t="shared" ca="1" si="1400"/>
        <v>2232</v>
      </c>
      <c r="D2678" s="45">
        <f t="shared" ca="1" si="1417"/>
        <v>2313</v>
      </c>
      <c r="E2678">
        <v>0</v>
      </c>
      <c r="F2678" t="b">
        <v>0</v>
      </c>
      <c r="G2678" t="b">
        <v>0</v>
      </c>
      <c r="H2678" t="b">
        <v>0</v>
      </c>
      <c r="I2678" s="3" t="str">
        <f t="shared" ca="1" si="1428"/>
        <v>G20- no PI Wool 90 FD 50 Meat 90</v>
      </c>
      <c r="J2678" s="16" t="str">
        <f ca="1">IF(MATCH(I2678,I$5:I2678,0)=(COUNTA(I$5:I2678)),"-","Dup")</f>
        <v>-</v>
      </c>
      <c r="K2678" s="32" t="str">
        <f t="shared" ca="1" si="1431"/>
        <v>-</v>
      </c>
      <c r="L2678" s="32" t="b">
        <f t="shared" ca="1" si="1431"/>
        <v>0</v>
      </c>
      <c r="M2678" s="32" t="b">
        <f t="shared" ca="1" si="1431"/>
        <v>1</v>
      </c>
      <c r="N2678" s="32">
        <f t="shared" ca="1" si="1431"/>
        <v>2</v>
      </c>
      <c r="O2678" s="32" t="str">
        <f t="shared" ca="1" si="1431"/>
        <v>-</v>
      </c>
      <c r="P2678" s="32" t="str">
        <f t="shared" ca="1" si="1431"/>
        <v>-</v>
      </c>
      <c r="Q2678" s="32" t="str">
        <f t="shared" ca="1" si="1431"/>
        <v>-</v>
      </c>
      <c r="R2678" s="32" t="str">
        <f t="shared" ca="1" si="1431"/>
        <v>-</v>
      </c>
      <c r="S2678" s="32" t="str">
        <f t="shared" ca="1" si="1431"/>
        <v>-</v>
      </c>
      <c r="T2678" s="32" t="str">
        <f t="shared" ca="1" si="1431"/>
        <v>-</v>
      </c>
      <c r="U2678" s="32" t="str">
        <f t="shared" ca="1" si="1431"/>
        <v>-</v>
      </c>
      <c r="V2678" s="32" t="str">
        <f t="shared" ca="1" si="1431"/>
        <v>-</v>
      </c>
      <c r="W2678" s="32" t="str">
        <f t="shared" ca="1" si="1431"/>
        <v>-</v>
      </c>
      <c r="X2678" s="32" t="str">
        <f t="shared" ca="1" si="1431"/>
        <v>-</v>
      </c>
      <c r="Y2678" s="32" t="str">
        <f t="shared" ca="1" si="1431"/>
        <v>-</v>
      </c>
      <c r="Z2678" s="32" t="str">
        <f t="shared" ca="1" si="1431"/>
        <v>-</v>
      </c>
      <c r="AA2678" s="32" t="b">
        <f t="shared" ca="1" si="1429"/>
        <v>1</v>
      </c>
      <c r="AB2678" s="32" t="b">
        <f t="shared" ca="1" si="1429"/>
        <v>0</v>
      </c>
      <c r="AC2678" s="32" t="b">
        <f t="shared" ca="1" si="1429"/>
        <v>1</v>
      </c>
      <c r="AD2678" s="32" t="b">
        <f t="shared" ca="1" si="1429"/>
        <v>1</v>
      </c>
      <c r="AE2678" s="32" t="b">
        <f t="shared" ca="1" si="1429"/>
        <v>1</v>
      </c>
      <c r="AF2678" s="32">
        <f t="shared" ca="1" si="1429"/>
        <v>0</v>
      </c>
      <c r="AG2678" s="32">
        <f t="shared" ca="1" si="1429"/>
        <v>0.4</v>
      </c>
      <c r="AH2678" s="32">
        <f t="shared" ca="1" si="1429"/>
        <v>-0.4</v>
      </c>
      <c r="AI2678" s="32" t="str">
        <f t="shared" ca="1" si="1429"/>
        <v>-</v>
      </c>
      <c r="AJ2678" s="32" t="str">
        <f t="shared" ca="1" si="1429"/>
        <v>-</v>
      </c>
      <c r="AK2678" s="32">
        <f t="shared" ca="1" si="1429"/>
        <v>0</v>
      </c>
      <c r="AL2678" s="32">
        <f t="shared" ca="1" si="1429"/>
        <v>1</v>
      </c>
      <c r="AM2678" s="32">
        <f t="shared" ca="1" si="1429"/>
        <v>-1</v>
      </c>
      <c r="AN2678" s="32">
        <f t="shared" ca="1" si="1429"/>
        <v>3.9</v>
      </c>
      <c r="AO2678" s="32" t="str">
        <f t="shared" ca="1" si="1429"/>
        <v>-</v>
      </c>
      <c r="AP2678" s="32" t="str">
        <f t="shared" ca="1" si="1429"/>
        <v>-</v>
      </c>
      <c r="AQ2678" s="32" t="b">
        <f t="shared" ca="1" si="1429"/>
        <v>1</v>
      </c>
      <c r="AR2678" s="32" t="b">
        <f t="shared" ca="1" si="1429"/>
        <v>1</v>
      </c>
      <c r="AS2678" s="32" t="str">
        <f t="shared" ca="1" si="1429"/>
        <v>-</v>
      </c>
      <c r="AT2678" s="32" t="str">
        <f t="shared" ca="1" si="1430"/>
        <v>-</v>
      </c>
      <c r="AU2678" s="32">
        <f t="shared" ca="1" si="1406"/>
        <v>-8.3620689655171818E-2</v>
      </c>
      <c r="AV2678" s="32">
        <f t="shared" ca="1" si="1430"/>
        <v>56.915599999999998</v>
      </c>
      <c r="AW2678" s="32">
        <f t="shared" ca="1" si="1430"/>
        <v>1</v>
      </c>
      <c r="AX2678" s="32">
        <f t="shared" ca="1" si="1430"/>
        <v>3.4977048521651177E-2</v>
      </c>
      <c r="AY2678" s="32">
        <f t="shared" ca="1" si="1430"/>
        <v>0.82070474205029653</v>
      </c>
      <c r="AZ2678" s="32">
        <f t="shared" ca="1" si="1430"/>
        <v>0.98278026223889969</v>
      </c>
      <c r="BA2678" s="32">
        <f t="shared" ca="1" si="1430"/>
        <v>0</v>
      </c>
      <c r="BB2678" s="32">
        <f t="shared" ca="1" si="1430"/>
        <v>0</v>
      </c>
      <c r="BC2678" s="32">
        <f t="shared" ca="1" si="1430"/>
        <v>1.0384790316432015</v>
      </c>
      <c r="BD2678" s="32">
        <f t="shared" ca="1" si="1430"/>
        <v>-0.40976633117891836</v>
      </c>
      <c r="BE2678" s="32">
        <f t="shared" ca="1" si="1430"/>
        <v>0.14623191481335118</v>
      </c>
      <c r="BF2678" s="32">
        <f t="shared" ca="1" si="1430"/>
        <v>0.14056111005054728</v>
      </c>
      <c r="BG2678" s="32">
        <f t="shared" ca="1" si="1430"/>
        <v>-0.35679694311843768</v>
      </c>
      <c r="BH2678" s="32">
        <f t="shared" ca="1" si="1430"/>
        <v>9.6163414361740251E-2</v>
      </c>
      <c r="BI2678" s="50">
        <f t="shared" si="1432"/>
        <v>90</v>
      </c>
      <c r="BJ2678" s="50">
        <f t="shared" si="1432"/>
        <v>50</v>
      </c>
      <c r="BK2678" s="50">
        <f t="shared" si="1432"/>
        <v>90</v>
      </c>
      <c r="BL2678" s="32">
        <f t="shared" ca="1" si="1426"/>
        <v>0</v>
      </c>
      <c r="BM2678" s="32">
        <f t="shared" ca="1" si="1426"/>
        <v>0</v>
      </c>
      <c r="BN2678" s="32">
        <f t="shared" ca="1" si="1426"/>
        <v>0</v>
      </c>
      <c r="BO2678" s="32">
        <f t="shared" ca="1" si="1426"/>
        <v>0</v>
      </c>
      <c r="BP2678" s="54">
        <v>0</v>
      </c>
    </row>
    <row r="2679" spans="1:68" hidden="1" outlineLevel="2">
      <c r="A2679" s="53"/>
      <c r="B2679" s="44">
        <f ca="1">COUNT(B$5:OFFSET(B2679,-1,0))</f>
        <v>2581</v>
      </c>
      <c r="C2679" s="44">
        <f t="shared" ca="1" si="1400"/>
        <v>2233</v>
      </c>
      <c r="D2679" s="45">
        <f t="shared" ca="1" si="1417"/>
        <v>2314</v>
      </c>
      <c r="E2679">
        <v>0</v>
      </c>
      <c r="F2679" t="b">
        <v>0</v>
      </c>
      <c r="G2679" t="b">
        <v>0</v>
      </c>
      <c r="H2679" t="b">
        <v>0</v>
      </c>
      <c r="I2679" s="3" t="str">
        <f t="shared" ca="1" si="1428"/>
        <v>G21- no PI Wool 90 FD 50 Meat 90</v>
      </c>
      <c r="J2679" s="16" t="str">
        <f ca="1">IF(MATCH(I2679,I$5:I2679,0)=(COUNTA(I$5:I2679)),"-","Dup")</f>
        <v>-</v>
      </c>
      <c r="K2679" s="32" t="str">
        <f t="shared" ca="1" si="1431"/>
        <v>-</v>
      </c>
      <c r="L2679" s="32" t="b">
        <f t="shared" ca="1" si="1431"/>
        <v>0</v>
      </c>
      <c r="M2679" s="32" t="b">
        <f t="shared" ca="1" si="1431"/>
        <v>1</v>
      </c>
      <c r="N2679" s="32">
        <f t="shared" ca="1" si="1431"/>
        <v>2</v>
      </c>
      <c r="O2679" s="32" t="str">
        <f t="shared" ca="1" si="1431"/>
        <v>-</v>
      </c>
      <c r="P2679" s="32" t="str">
        <f t="shared" ca="1" si="1431"/>
        <v>-</v>
      </c>
      <c r="Q2679" s="32" t="str">
        <f t="shared" ca="1" si="1431"/>
        <v>-</v>
      </c>
      <c r="R2679" s="32" t="str">
        <f t="shared" ca="1" si="1431"/>
        <v>-</v>
      </c>
      <c r="S2679" s="32" t="str">
        <f t="shared" ca="1" si="1431"/>
        <v>-</v>
      </c>
      <c r="T2679" s="32" t="str">
        <f t="shared" ca="1" si="1431"/>
        <v>-</v>
      </c>
      <c r="U2679" s="32" t="str">
        <f t="shared" ca="1" si="1431"/>
        <v>-</v>
      </c>
      <c r="V2679" s="32" t="str">
        <f t="shared" ca="1" si="1431"/>
        <v>-</v>
      </c>
      <c r="W2679" s="32" t="str">
        <f t="shared" ca="1" si="1431"/>
        <v>-</v>
      </c>
      <c r="X2679" s="32" t="str">
        <f t="shared" ca="1" si="1431"/>
        <v>-</v>
      </c>
      <c r="Y2679" s="32" t="str">
        <f t="shared" ca="1" si="1431"/>
        <v>-</v>
      </c>
      <c r="Z2679" s="32" t="str">
        <f t="shared" ca="1" si="1431"/>
        <v>-</v>
      </c>
      <c r="AA2679" s="32" t="b">
        <f t="shared" ca="1" si="1429"/>
        <v>1</v>
      </c>
      <c r="AB2679" s="32" t="b">
        <f t="shared" ca="1" si="1429"/>
        <v>0</v>
      </c>
      <c r="AC2679" s="32" t="b">
        <f t="shared" ca="1" si="1429"/>
        <v>1</v>
      </c>
      <c r="AD2679" s="32" t="b">
        <f t="shared" ca="1" si="1429"/>
        <v>1</v>
      </c>
      <c r="AE2679" s="32" t="b">
        <f t="shared" ca="1" si="1429"/>
        <v>1</v>
      </c>
      <c r="AF2679" s="32">
        <f t="shared" ca="1" si="1429"/>
        <v>0</v>
      </c>
      <c r="AG2679" s="32">
        <f t="shared" ca="1" si="1429"/>
        <v>0.4</v>
      </c>
      <c r="AH2679" s="32">
        <f t="shared" ca="1" si="1429"/>
        <v>-0.4</v>
      </c>
      <c r="AI2679" s="32" t="str">
        <f t="shared" ca="1" si="1429"/>
        <v>-</v>
      </c>
      <c r="AJ2679" s="32" t="str">
        <f t="shared" ca="1" si="1429"/>
        <v>-</v>
      </c>
      <c r="AK2679" s="32">
        <f t="shared" ca="1" si="1429"/>
        <v>0</v>
      </c>
      <c r="AL2679" s="32">
        <f t="shared" ca="1" si="1429"/>
        <v>1</v>
      </c>
      <c r="AM2679" s="32">
        <f t="shared" ca="1" si="1429"/>
        <v>-1</v>
      </c>
      <c r="AN2679" s="32">
        <f t="shared" ca="1" si="1429"/>
        <v>3.9</v>
      </c>
      <c r="AO2679" s="32" t="str">
        <f t="shared" ca="1" si="1429"/>
        <v>-</v>
      </c>
      <c r="AP2679" s="32" t="str">
        <f t="shared" ca="1" si="1429"/>
        <v>-</v>
      </c>
      <c r="AQ2679" s="32" t="b">
        <f t="shared" ca="1" si="1429"/>
        <v>1</v>
      </c>
      <c r="AR2679" s="32" t="b">
        <f t="shared" ca="1" si="1429"/>
        <v>1</v>
      </c>
      <c r="AS2679" s="32" t="str">
        <f t="shared" ca="1" si="1429"/>
        <v>-</v>
      </c>
      <c r="AT2679" s="32" t="str">
        <f t="shared" ca="1" si="1430"/>
        <v>-</v>
      </c>
      <c r="AU2679" s="32">
        <f t="shared" ca="1" si="1406"/>
        <v>-5.3620689655171819E-2</v>
      </c>
      <c r="AV2679" s="32">
        <f t="shared" ca="1" si="1430"/>
        <v>57.457900000000002</v>
      </c>
      <c r="AW2679" s="32">
        <f t="shared" ca="1" si="1430"/>
        <v>1</v>
      </c>
      <c r="AX2679" s="32">
        <f t="shared" ca="1" si="1430"/>
        <v>3.6106689482709564E-2</v>
      </c>
      <c r="AY2679" s="32">
        <f t="shared" ca="1" si="1430"/>
        <v>0.72940966183782041</v>
      </c>
      <c r="AZ2679" s="32">
        <f t="shared" ca="1" si="1430"/>
        <v>1.1025738935773972</v>
      </c>
      <c r="BA2679" s="32">
        <f t="shared" ca="1" si="1430"/>
        <v>0</v>
      </c>
      <c r="BB2679" s="32">
        <f t="shared" ca="1" si="1430"/>
        <v>0</v>
      </c>
      <c r="BC2679" s="32">
        <f t="shared" ca="1" si="1430"/>
        <v>1.041693783618491</v>
      </c>
      <c r="BD2679" s="32">
        <f t="shared" ca="1" si="1430"/>
        <v>0.13156646389413496</v>
      </c>
      <c r="BE2679" s="32">
        <f t="shared" ca="1" si="1430"/>
        <v>0.20468441539270954</v>
      </c>
      <c r="BF2679" s="32">
        <f t="shared" ca="1" si="1430"/>
        <v>0.14835345795971366</v>
      </c>
      <c r="BG2679" s="32">
        <f t="shared" ca="1" si="1430"/>
        <v>0.3966848390671629</v>
      </c>
      <c r="BH2679" s="32">
        <f t="shared" ca="1" si="1430"/>
        <v>-1.7405536048178183E-2</v>
      </c>
      <c r="BI2679" s="50">
        <f t="shared" si="1432"/>
        <v>90</v>
      </c>
      <c r="BJ2679" s="50">
        <f t="shared" si="1432"/>
        <v>50</v>
      </c>
      <c r="BK2679" s="50">
        <f t="shared" si="1432"/>
        <v>90</v>
      </c>
      <c r="BL2679" s="32">
        <f t="shared" ca="1" si="1426"/>
        <v>0</v>
      </c>
      <c r="BM2679" s="32">
        <f t="shared" ca="1" si="1426"/>
        <v>0</v>
      </c>
      <c r="BN2679" s="32">
        <f t="shared" ca="1" si="1426"/>
        <v>0</v>
      </c>
      <c r="BO2679" s="32">
        <f t="shared" ca="1" si="1426"/>
        <v>0</v>
      </c>
      <c r="BP2679" s="54">
        <v>0</v>
      </c>
    </row>
    <row r="2680" spans="1:68" hidden="1" outlineLevel="2">
      <c r="A2680" s="53"/>
      <c r="B2680" s="44">
        <f ca="1">COUNT(B$5:OFFSET(B2680,-1,0))</f>
        <v>2582</v>
      </c>
      <c r="C2680" s="44">
        <f t="shared" ca="1" si="1400"/>
        <v>2234</v>
      </c>
      <c r="D2680" s="45">
        <f t="shared" ca="1" si="1417"/>
        <v>2315</v>
      </c>
      <c r="E2680">
        <v>0</v>
      </c>
      <c r="F2680" t="b">
        <v>0</v>
      </c>
      <c r="G2680" t="b">
        <v>0</v>
      </c>
      <c r="H2680" t="b">
        <v>0</v>
      </c>
      <c r="I2680" s="3" t="str">
        <f t="shared" ca="1" si="1428"/>
        <v>G22- no PI Wool 90 FD 50 Meat 90</v>
      </c>
      <c r="J2680" s="16" t="str">
        <f ca="1">IF(MATCH(I2680,I$5:I2680,0)=(COUNTA(I$5:I2680)),"-","Dup")</f>
        <v>-</v>
      </c>
      <c r="K2680" s="32" t="str">
        <f t="shared" ca="1" si="1431"/>
        <v>-</v>
      </c>
      <c r="L2680" s="32" t="b">
        <f t="shared" ca="1" si="1431"/>
        <v>0</v>
      </c>
      <c r="M2680" s="32" t="b">
        <f t="shared" ca="1" si="1431"/>
        <v>1</v>
      </c>
      <c r="N2680" s="32">
        <f t="shared" ca="1" si="1431"/>
        <v>2</v>
      </c>
      <c r="O2680" s="32" t="str">
        <f t="shared" ca="1" si="1431"/>
        <v>-</v>
      </c>
      <c r="P2680" s="32" t="str">
        <f t="shared" ca="1" si="1431"/>
        <v>-</v>
      </c>
      <c r="Q2680" s="32" t="str">
        <f t="shared" ca="1" si="1431"/>
        <v>-</v>
      </c>
      <c r="R2680" s="32" t="str">
        <f t="shared" ca="1" si="1431"/>
        <v>-</v>
      </c>
      <c r="S2680" s="32" t="str">
        <f t="shared" ca="1" si="1431"/>
        <v>-</v>
      </c>
      <c r="T2680" s="32" t="str">
        <f t="shared" ca="1" si="1431"/>
        <v>-</v>
      </c>
      <c r="U2680" s="32" t="str">
        <f t="shared" ca="1" si="1431"/>
        <v>-</v>
      </c>
      <c r="V2680" s="32" t="str">
        <f t="shared" ca="1" si="1431"/>
        <v>-</v>
      </c>
      <c r="W2680" s="32" t="str">
        <f t="shared" ca="1" si="1431"/>
        <v>-</v>
      </c>
      <c r="X2680" s="32" t="str">
        <f t="shared" ca="1" si="1431"/>
        <v>-</v>
      </c>
      <c r="Y2680" s="32" t="str">
        <f t="shared" ca="1" si="1431"/>
        <v>-</v>
      </c>
      <c r="Z2680" s="32" t="str">
        <f t="shared" ca="1" si="1431"/>
        <v>-</v>
      </c>
      <c r="AA2680" s="32" t="b">
        <f t="shared" ca="1" si="1429"/>
        <v>1</v>
      </c>
      <c r="AB2680" s="32" t="b">
        <f t="shared" ca="1" si="1429"/>
        <v>0</v>
      </c>
      <c r="AC2680" s="32" t="b">
        <f t="shared" ca="1" si="1429"/>
        <v>1</v>
      </c>
      <c r="AD2680" s="32" t="b">
        <f t="shared" ca="1" si="1429"/>
        <v>1</v>
      </c>
      <c r="AE2680" s="32" t="b">
        <f t="shared" ca="1" si="1429"/>
        <v>1</v>
      </c>
      <c r="AF2680" s="32">
        <f t="shared" ca="1" si="1429"/>
        <v>0</v>
      </c>
      <c r="AG2680" s="32">
        <f t="shared" ca="1" si="1429"/>
        <v>0.4</v>
      </c>
      <c r="AH2680" s="32">
        <f t="shared" ca="1" si="1429"/>
        <v>-0.4</v>
      </c>
      <c r="AI2680" s="32" t="str">
        <f t="shared" ca="1" si="1429"/>
        <v>-</v>
      </c>
      <c r="AJ2680" s="32" t="str">
        <f t="shared" ca="1" si="1429"/>
        <v>-</v>
      </c>
      <c r="AK2680" s="32">
        <f t="shared" ca="1" si="1429"/>
        <v>0</v>
      </c>
      <c r="AL2680" s="32">
        <f t="shared" ca="1" si="1429"/>
        <v>1</v>
      </c>
      <c r="AM2680" s="32">
        <f t="shared" ca="1" si="1429"/>
        <v>-1</v>
      </c>
      <c r="AN2680" s="32">
        <f t="shared" ca="1" si="1429"/>
        <v>3.9</v>
      </c>
      <c r="AO2680" s="32" t="str">
        <f t="shared" ca="1" si="1429"/>
        <v>-</v>
      </c>
      <c r="AP2680" s="32" t="str">
        <f t="shared" ca="1" si="1429"/>
        <v>-</v>
      </c>
      <c r="AQ2680" s="32" t="b">
        <f t="shared" ca="1" si="1429"/>
        <v>1</v>
      </c>
      <c r="AR2680" s="32" t="b">
        <f t="shared" ca="1" si="1429"/>
        <v>1</v>
      </c>
      <c r="AS2680" s="32" t="str">
        <f t="shared" ca="1" si="1429"/>
        <v>-</v>
      </c>
      <c r="AT2680" s="32" t="str">
        <f t="shared" ca="1" si="1430"/>
        <v>-</v>
      </c>
      <c r="AU2680" s="32">
        <f t="shared" ca="1" si="1406"/>
        <v>9.637931034482819E-2</v>
      </c>
      <c r="AV2680" s="32">
        <f t="shared" ca="1" si="1430"/>
        <v>58.113999999999997</v>
      </c>
      <c r="AW2680" s="32">
        <f t="shared" ca="1" si="1430"/>
        <v>1</v>
      </c>
      <c r="AX2680" s="32">
        <f t="shared" ca="1" si="1430"/>
        <v>-7.6772530291126073E-2</v>
      </c>
      <c r="AY2680" s="32">
        <f t="shared" ca="1" si="1430"/>
        <v>1.0915153984405785</v>
      </c>
      <c r="AZ2680" s="32">
        <f t="shared" ca="1" si="1430"/>
        <v>0.99459203596445056</v>
      </c>
      <c r="BA2680" s="32">
        <f t="shared" ca="1" si="1430"/>
        <v>0</v>
      </c>
      <c r="BB2680" s="32">
        <f t="shared" ca="1" si="1430"/>
        <v>0</v>
      </c>
      <c r="BC2680" s="32">
        <f t="shared" ca="1" si="1430"/>
        <v>0.9801349849358536</v>
      </c>
      <c r="BD2680" s="32">
        <f t="shared" ca="1" si="1430"/>
        <v>-0.15482721263483512</v>
      </c>
      <c r="BE2680" s="32">
        <f t="shared" ca="1" si="1430"/>
        <v>7.0608347682828199E-2</v>
      </c>
      <c r="BF2680" s="32">
        <f t="shared" ca="1" si="1430"/>
        <v>-1.6016280707203956E-2</v>
      </c>
      <c r="BG2680" s="32">
        <f t="shared" ca="1" si="1430"/>
        <v>0.22568005132052527</v>
      </c>
      <c r="BH2680" s="32">
        <f t="shared" ca="1" si="1430"/>
        <v>8.6280055450514315E-2</v>
      </c>
      <c r="BI2680" s="50">
        <f t="shared" si="1432"/>
        <v>90</v>
      </c>
      <c r="BJ2680" s="50">
        <f t="shared" si="1432"/>
        <v>50</v>
      </c>
      <c r="BK2680" s="50">
        <f t="shared" si="1432"/>
        <v>90</v>
      </c>
      <c r="BL2680" s="32">
        <f t="shared" ca="1" si="1426"/>
        <v>0</v>
      </c>
      <c r="BM2680" s="32">
        <f t="shared" ca="1" si="1426"/>
        <v>0</v>
      </c>
      <c r="BN2680" s="32">
        <f t="shared" ca="1" si="1426"/>
        <v>0</v>
      </c>
      <c r="BO2680" s="32">
        <f t="shared" ca="1" si="1426"/>
        <v>0</v>
      </c>
      <c r="BP2680" s="54">
        <v>0</v>
      </c>
    </row>
    <row r="2681" spans="1:68" hidden="1" outlineLevel="2">
      <c r="A2681" s="53"/>
      <c r="B2681" s="44">
        <f ca="1">COUNT(B$5:OFFSET(B2681,-1,0))</f>
        <v>2583</v>
      </c>
      <c r="C2681" s="44">
        <f t="shared" ca="1" si="1400"/>
        <v>2235</v>
      </c>
      <c r="D2681" s="45">
        <f t="shared" ca="1" si="1417"/>
        <v>2316</v>
      </c>
      <c r="E2681">
        <v>0</v>
      </c>
      <c r="F2681" t="b">
        <v>0</v>
      </c>
      <c r="G2681" t="b">
        <v>0</v>
      </c>
      <c r="H2681" t="b">
        <v>0</v>
      </c>
      <c r="I2681" s="3" t="str">
        <f t="shared" ca="1" si="1428"/>
        <v>G23- no PI Wool 90 FD 50 Meat 90</v>
      </c>
      <c r="J2681" s="16" t="str">
        <f ca="1">IF(MATCH(I2681,I$5:I2681,0)=(COUNTA(I$5:I2681)),"-","Dup")</f>
        <v>-</v>
      </c>
      <c r="K2681" s="32" t="str">
        <f t="shared" ca="1" si="1431"/>
        <v>-</v>
      </c>
      <c r="L2681" s="32" t="b">
        <f t="shared" ca="1" si="1431"/>
        <v>0</v>
      </c>
      <c r="M2681" s="32" t="b">
        <f t="shared" ca="1" si="1431"/>
        <v>1</v>
      </c>
      <c r="N2681" s="32">
        <f t="shared" ca="1" si="1431"/>
        <v>2</v>
      </c>
      <c r="O2681" s="32" t="str">
        <f t="shared" ca="1" si="1431"/>
        <v>-</v>
      </c>
      <c r="P2681" s="32" t="str">
        <f t="shared" ca="1" si="1431"/>
        <v>-</v>
      </c>
      <c r="Q2681" s="32" t="str">
        <f t="shared" ca="1" si="1431"/>
        <v>-</v>
      </c>
      <c r="R2681" s="32" t="str">
        <f t="shared" ca="1" si="1431"/>
        <v>-</v>
      </c>
      <c r="S2681" s="32" t="str">
        <f t="shared" ca="1" si="1431"/>
        <v>-</v>
      </c>
      <c r="T2681" s="32" t="str">
        <f t="shared" ca="1" si="1431"/>
        <v>-</v>
      </c>
      <c r="U2681" s="32" t="str">
        <f t="shared" ca="1" si="1431"/>
        <v>-</v>
      </c>
      <c r="V2681" s="32" t="str">
        <f t="shared" ca="1" si="1431"/>
        <v>-</v>
      </c>
      <c r="W2681" s="32" t="str">
        <f t="shared" ca="1" si="1431"/>
        <v>-</v>
      </c>
      <c r="X2681" s="32" t="str">
        <f t="shared" ca="1" si="1431"/>
        <v>-</v>
      </c>
      <c r="Y2681" s="32" t="str">
        <f t="shared" ca="1" si="1431"/>
        <v>-</v>
      </c>
      <c r="Z2681" s="32" t="str">
        <f t="shared" ca="1" si="1431"/>
        <v>-</v>
      </c>
      <c r="AA2681" s="32" t="b">
        <f t="shared" ca="1" si="1429"/>
        <v>1</v>
      </c>
      <c r="AB2681" s="32" t="b">
        <f t="shared" ca="1" si="1429"/>
        <v>0</v>
      </c>
      <c r="AC2681" s="32" t="b">
        <f t="shared" ca="1" si="1429"/>
        <v>1</v>
      </c>
      <c r="AD2681" s="32" t="b">
        <f t="shared" ca="1" si="1429"/>
        <v>1</v>
      </c>
      <c r="AE2681" s="32" t="b">
        <f t="shared" ca="1" si="1429"/>
        <v>1</v>
      </c>
      <c r="AF2681" s="32">
        <f t="shared" ca="1" si="1429"/>
        <v>0</v>
      </c>
      <c r="AG2681" s="32">
        <f t="shared" ca="1" si="1429"/>
        <v>0.4</v>
      </c>
      <c r="AH2681" s="32">
        <f t="shared" ca="1" si="1429"/>
        <v>-0.4</v>
      </c>
      <c r="AI2681" s="32" t="str">
        <f t="shared" ca="1" si="1429"/>
        <v>-</v>
      </c>
      <c r="AJ2681" s="32" t="str">
        <f t="shared" ca="1" si="1429"/>
        <v>-</v>
      </c>
      <c r="AK2681" s="32">
        <f t="shared" ca="1" si="1429"/>
        <v>0</v>
      </c>
      <c r="AL2681" s="32">
        <f t="shared" ca="1" si="1429"/>
        <v>1</v>
      </c>
      <c r="AM2681" s="32">
        <f t="shared" ca="1" si="1429"/>
        <v>-1</v>
      </c>
      <c r="AN2681" s="32">
        <f t="shared" ca="1" si="1429"/>
        <v>3.9</v>
      </c>
      <c r="AO2681" s="32" t="str">
        <f t="shared" ca="1" si="1429"/>
        <v>-</v>
      </c>
      <c r="AP2681" s="32" t="str">
        <f t="shared" ca="1" si="1429"/>
        <v>-</v>
      </c>
      <c r="AQ2681" s="32" t="b">
        <f t="shared" ca="1" si="1429"/>
        <v>1</v>
      </c>
      <c r="AR2681" s="32" t="b">
        <f t="shared" ca="1" si="1429"/>
        <v>1</v>
      </c>
      <c r="AS2681" s="32" t="str">
        <f t="shared" ca="1" si="1429"/>
        <v>-</v>
      </c>
      <c r="AT2681" s="32" t="str">
        <f t="shared" ca="1" si="1430"/>
        <v>-</v>
      </c>
      <c r="AU2681" s="32">
        <f t="shared" ca="1" si="1406"/>
        <v>-5.3620689655171819E-2</v>
      </c>
      <c r="AV2681" s="32">
        <f t="shared" ca="1" si="1430"/>
        <v>61.163699999999999</v>
      </c>
      <c r="AW2681" s="32">
        <f t="shared" ca="1" si="1430"/>
        <v>1</v>
      </c>
      <c r="AX2681" s="32">
        <f t="shared" ca="1" si="1430"/>
        <v>1.8541790669590608E-2</v>
      </c>
      <c r="AY2681" s="32">
        <f t="shared" ca="1" si="1430"/>
        <v>0.96179168384004932</v>
      </c>
      <c r="AZ2681" s="32">
        <f t="shared" ca="1" si="1430"/>
        <v>0.98113813321823262</v>
      </c>
      <c r="BA2681" s="32">
        <f t="shared" ca="1" si="1430"/>
        <v>0</v>
      </c>
      <c r="BB2681" s="32">
        <f t="shared" ca="1" si="1430"/>
        <v>0</v>
      </c>
      <c r="BC2681" s="32">
        <f t="shared" ca="1" si="1430"/>
        <v>0.97480955977687367</v>
      </c>
      <c r="BD2681" s="32">
        <f t="shared" ca="1" si="1430"/>
        <v>0.54821782184545143</v>
      </c>
      <c r="BE2681" s="32">
        <f t="shared" ca="1" si="1430"/>
        <v>0.15873990837512947</v>
      </c>
      <c r="BF2681" s="32">
        <f t="shared" ca="1" si="1430"/>
        <v>0.12785081123165076</v>
      </c>
      <c r="BG2681" s="32">
        <f t="shared" ca="1" si="1430"/>
        <v>-0.37253461398993615</v>
      </c>
      <c r="BH2681" s="32">
        <f t="shared" ca="1" si="1430"/>
        <v>-2.6972657870878325E-2</v>
      </c>
      <c r="BI2681" s="50">
        <f t="shared" si="1432"/>
        <v>90</v>
      </c>
      <c r="BJ2681" s="50">
        <f t="shared" si="1432"/>
        <v>50</v>
      </c>
      <c r="BK2681" s="50">
        <f t="shared" si="1432"/>
        <v>90</v>
      </c>
      <c r="BL2681" s="32">
        <f t="shared" ca="1" si="1426"/>
        <v>0</v>
      </c>
      <c r="BM2681" s="32">
        <f t="shared" ca="1" si="1426"/>
        <v>0</v>
      </c>
      <c r="BN2681" s="32">
        <f t="shared" ca="1" si="1426"/>
        <v>0</v>
      </c>
      <c r="BO2681" s="32">
        <f t="shared" ca="1" si="1426"/>
        <v>0</v>
      </c>
      <c r="BP2681" s="54">
        <v>0</v>
      </c>
    </row>
    <row r="2682" spans="1:68" hidden="1" outlineLevel="2">
      <c r="A2682" s="53"/>
      <c r="B2682" s="44">
        <f ca="1">COUNT(B$5:OFFSET(B2682,-1,0))</f>
        <v>2584</v>
      </c>
      <c r="C2682" s="44">
        <f t="shared" ca="1" si="1400"/>
        <v>2236</v>
      </c>
      <c r="D2682" s="45">
        <f t="shared" ca="1" si="1417"/>
        <v>2317</v>
      </c>
      <c r="E2682">
        <v>0</v>
      </c>
      <c r="F2682" t="b">
        <v>0</v>
      </c>
      <c r="G2682" t="b">
        <v>0</v>
      </c>
      <c r="H2682" t="b">
        <v>0</v>
      </c>
      <c r="I2682" s="3" t="str">
        <f t="shared" ca="1" si="1428"/>
        <v>G24- no PI Wool 90 FD 50 Meat 90</v>
      </c>
      <c r="J2682" s="16" t="str">
        <f ca="1">IF(MATCH(I2682,I$5:I2682,0)=(COUNTA(I$5:I2682)),"-","Dup")</f>
        <v>-</v>
      </c>
      <c r="K2682" s="32" t="str">
        <f t="shared" ca="1" si="1431"/>
        <v>-</v>
      </c>
      <c r="L2682" s="32" t="b">
        <f t="shared" ca="1" si="1431"/>
        <v>0</v>
      </c>
      <c r="M2682" s="32" t="b">
        <f t="shared" ca="1" si="1431"/>
        <v>1</v>
      </c>
      <c r="N2682" s="32">
        <f t="shared" ca="1" si="1431"/>
        <v>2</v>
      </c>
      <c r="O2682" s="32" t="str">
        <f t="shared" ca="1" si="1431"/>
        <v>-</v>
      </c>
      <c r="P2682" s="32" t="str">
        <f t="shared" ca="1" si="1431"/>
        <v>-</v>
      </c>
      <c r="Q2682" s="32" t="str">
        <f t="shared" ca="1" si="1431"/>
        <v>-</v>
      </c>
      <c r="R2682" s="32" t="str">
        <f t="shared" ca="1" si="1431"/>
        <v>-</v>
      </c>
      <c r="S2682" s="32" t="str">
        <f t="shared" ca="1" si="1431"/>
        <v>-</v>
      </c>
      <c r="T2682" s="32" t="str">
        <f t="shared" ca="1" si="1431"/>
        <v>-</v>
      </c>
      <c r="U2682" s="32" t="str">
        <f t="shared" ca="1" si="1431"/>
        <v>-</v>
      </c>
      <c r="V2682" s="32" t="str">
        <f t="shared" ca="1" si="1431"/>
        <v>-</v>
      </c>
      <c r="W2682" s="32" t="str">
        <f t="shared" ca="1" si="1431"/>
        <v>-</v>
      </c>
      <c r="X2682" s="32" t="str">
        <f t="shared" ca="1" si="1431"/>
        <v>-</v>
      </c>
      <c r="Y2682" s="32" t="str">
        <f t="shared" ca="1" si="1431"/>
        <v>-</v>
      </c>
      <c r="Z2682" s="32" t="str">
        <f t="shared" ca="1" si="1431"/>
        <v>-</v>
      </c>
      <c r="AA2682" s="32" t="b">
        <f t="shared" ca="1" si="1429"/>
        <v>1</v>
      </c>
      <c r="AB2682" s="32" t="b">
        <f t="shared" ca="1" si="1429"/>
        <v>0</v>
      </c>
      <c r="AC2682" s="32" t="b">
        <f t="shared" ca="1" si="1429"/>
        <v>1</v>
      </c>
      <c r="AD2682" s="32" t="b">
        <f t="shared" ca="1" si="1429"/>
        <v>1</v>
      </c>
      <c r="AE2682" s="32" t="b">
        <f t="shared" ca="1" si="1429"/>
        <v>1</v>
      </c>
      <c r="AF2682" s="32">
        <f t="shared" ca="1" si="1429"/>
        <v>0</v>
      </c>
      <c r="AG2682" s="32">
        <f t="shared" ca="1" si="1429"/>
        <v>0.4</v>
      </c>
      <c r="AH2682" s="32">
        <f t="shared" ca="1" si="1429"/>
        <v>-0.4</v>
      </c>
      <c r="AI2682" s="32" t="str">
        <f t="shared" ca="1" si="1429"/>
        <v>-</v>
      </c>
      <c r="AJ2682" s="32" t="str">
        <f t="shared" ca="1" si="1429"/>
        <v>-</v>
      </c>
      <c r="AK2682" s="32">
        <f t="shared" ca="1" si="1429"/>
        <v>0</v>
      </c>
      <c r="AL2682" s="32">
        <f t="shared" ca="1" si="1429"/>
        <v>1</v>
      </c>
      <c r="AM2682" s="32">
        <f t="shared" ca="1" si="1429"/>
        <v>-1</v>
      </c>
      <c r="AN2682" s="32">
        <f t="shared" ca="1" si="1429"/>
        <v>3.9</v>
      </c>
      <c r="AO2682" s="32" t="str">
        <f t="shared" ca="1" si="1429"/>
        <v>-</v>
      </c>
      <c r="AP2682" s="32" t="str">
        <f t="shared" ca="1" si="1429"/>
        <v>-</v>
      </c>
      <c r="AQ2682" s="32" t="b">
        <f t="shared" ca="1" si="1429"/>
        <v>1</v>
      </c>
      <c r="AR2682" s="32" t="b">
        <f t="shared" ca="1" si="1429"/>
        <v>1</v>
      </c>
      <c r="AS2682" s="32" t="str">
        <f t="shared" ca="1" si="1429"/>
        <v>-</v>
      </c>
      <c r="AT2682" s="32" t="str">
        <f t="shared" ca="1" si="1430"/>
        <v>-</v>
      </c>
      <c r="AU2682" s="32">
        <f t="shared" ca="1" si="1406"/>
        <v>1.6379310344828184E-2</v>
      </c>
      <c r="AV2682" s="32">
        <f t="shared" ca="1" si="1430"/>
        <v>56.215699999999998</v>
      </c>
      <c r="AW2682" s="32">
        <f t="shared" ca="1" si="1430"/>
        <v>1</v>
      </c>
      <c r="AX2682" s="32">
        <f t="shared" ca="1" si="1430"/>
        <v>2.8027884886353105E-2</v>
      </c>
      <c r="AY2682" s="32">
        <f t="shared" ca="1" si="1430"/>
        <v>0.97662091662578954</v>
      </c>
      <c r="AZ2682" s="32">
        <f t="shared" ca="1" si="1430"/>
        <v>0.98260884967506612</v>
      </c>
      <c r="BA2682" s="32">
        <f t="shared" ca="1" si="1430"/>
        <v>0</v>
      </c>
      <c r="BB2682" s="32">
        <f t="shared" ca="1" si="1430"/>
        <v>0</v>
      </c>
      <c r="BC2682" s="32">
        <f t="shared" ca="1" si="1430"/>
        <v>0.96234232886653825</v>
      </c>
      <c r="BD2682" s="32">
        <f t="shared" ca="1" si="1430"/>
        <v>-6.2800697240170678E-2</v>
      </c>
      <c r="BE2682" s="32">
        <f t="shared" ca="1" si="1430"/>
        <v>-0.3</v>
      </c>
      <c r="BF2682" s="32">
        <f t="shared" ca="1" si="1430"/>
        <v>-8.1934538531744039E-2</v>
      </c>
      <c r="BG2682" s="32">
        <f t="shared" ca="1" si="1430"/>
        <v>-0.24770587253754428</v>
      </c>
      <c r="BH2682" s="32">
        <f t="shared" ca="1" si="1430"/>
        <v>0.118056043511787</v>
      </c>
      <c r="BI2682" s="50">
        <f t="shared" si="1432"/>
        <v>90</v>
      </c>
      <c r="BJ2682" s="50">
        <f t="shared" si="1432"/>
        <v>50</v>
      </c>
      <c r="BK2682" s="50">
        <f t="shared" si="1432"/>
        <v>90</v>
      </c>
      <c r="BL2682" s="32">
        <f t="shared" ca="1" si="1426"/>
        <v>0</v>
      </c>
      <c r="BM2682" s="32">
        <f t="shared" ca="1" si="1426"/>
        <v>0</v>
      </c>
      <c r="BN2682" s="32">
        <f t="shared" ca="1" si="1426"/>
        <v>0</v>
      </c>
      <c r="BO2682" s="32">
        <f t="shared" ca="1" si="1426"/>
        <v>0</v>
      </c>
      <c r="BP2682" s="54">
        <v>0</v>
      </c>
    </row>
    <row r="2683" spans="1:68" hidden="1" outlineLevel="2">
      <c r="A2683" s="53"/>
      <c r="B2683" s="44">
        <f ca="1">COUNT(B$5:OFFSET(B2683,-1,0))</f>
        <v>2585</v>
      </c>
      <c r="C2683" s="44">
        <f t="shared" ca="1" si="1400"/>
        <v>2237</v>
      </c>
      <c r="D2683" s="45">
        <f t="shared" ca="1" si="1417"/>
        <v>2318</v>
      </c>
      <c r="E2683">
        <v>0</v>
      </c>
      <c r="F2683" t="b">
        <v>0</v>
      </c>
      <c r="G2683" t="b">
        <v>0</v>
      </c>
      <c r="H2683" t="b">
        <v>0</v>
      </c>
      <c r="I2683" s="3" t="str">
        <f t="shared" ca="1" si="1428"/>
        <v>G25- no PI Wool 90 FD 50 Meat 90</v>
      </c>
      <c r="J2683" s="16" t="str">
        <f ca="1">IF(MATCH(I2683,I$5:I2683,0)=(COUNTA(I$5:I2683)),"-","Dup")</f>
        <v>-</v>
      </c>
      <c r="K2683" s="32" t="str">
        <f t="shared" ca="1" si="1431"/>
        <v>-</v>
      </c>
      <c r="L2683" s="32" t="b">
        <f t="shared" ca="1" si="1431"/>
        <v>0</v>
      </c>
      <c r="M2683" s="32" t="b">
        <f t="shared" ca="1" si="1431"/>
        <v>1</v>
      </c>
      <c r="N2683" s="32">
        <f t="shared" ca="1" si="1431"/>
        <v>2</v>
      </c>
      <c r="O2683" s="32" t="str">
        <f t="shared" ca="1" si="1431"/>
        <v>-</v>
      </c>
      <c r="P2683" s="32" t="str">
        <f t="shared" ca="1" si="1431"/>
        <v>-</v>
      </c>
      <c r="Q2683" s="32" t="str">
        <f t="shared" ca="1" si="1431"/>
        <v>-</v>
      </c>
      <c r="R2683" s="32" t="str">
        <f t="shared" ca="1" si="1431"/>
        <v>-</v>
      </c>
      <c r="S2683" s="32" t="str">
        <f t="shared" ca="1" si="1431"/>
        <v>-</v>
      </c>
      <c r="T2683" s="32" t="str">
        <f t="shared" ca="1" si="1431"/>
        <v>-</v>
      </c>
      <c r="U2683" s="32" t="str">
        <f t="shared" ca="1" si="1431"/>
        <v>-</v>
      </c>
      <c r="V2683" s="32" t="str">
        <f t="shared" ca="1" si="1431"/>
        <v>-</v>
      </c>
      <c r="W2683" s="32" t="str">
        <f t="shared" ca="1" si="1431"/>
        <v>-</v>
      </c>
      <c r="X2683" s="32" t="str">
        <f t="shared" ca="1" si="1431"/>
        <v>-</v>
      </c>
      <c r="Y2683" s="32" t="str">
        <f t="shared" ca="1" si="1431"/>
        <v>-</v>
      </c>
      <c r="Z2683" s="32" t="str">
        <f t="shared" ca="1" si="1431"/>
        <v>-</v>
      </c>
      <c r="AA2683" s="32" t="b">
        <f t="shared" ca="1" si="1429"/>
        <v>1</v>
      </c>
      <c r="AB2683" s="32" t="b">
        <f t="shared" ca="1" si="1429"/>
        <v>0</v>
      </c>
      <c r="AC2683" s="32" t="b">
        <f t="shared" ca="1" si="1429"/>
        <v>1</v>
      </c>
      <c r="AD2683" s="32" t="b">
        <f t="shared" ca="1" si="1429"/>
        <v>1</v>
      </c>
      <c r="AE2683" s="32" t="b">
        <f t="shared" ca="1" si="1429"/>
        <v>1</v>
      </c>
      <c r="AF2683" s="32">
        <f t="shared" ca="1" si="1429"/>
        <v>0</v>
      </c>
      <c r="AG2683" s="32">
        <f t="shared" ca="1" si="1429"/>
        <v>0.4</v>
      </c>
      <c r="AH2683" s="32">
        <f t="shared" ca="1" si="1429"/>
        <v>-0.4</v>
      </c>
      <c r="AI2683" s="32" t="str">
        <f t="shared" ca="1" si="1429"/>
        <v>-</v>
      </c>
      <c r="AJ2683" s="32" t="str">
        <f t="shared" ca="1" si="1429"/>
        <v>-</v>
      </c>
      <c r="AK2683" s="32">
        <f t="shared" ca="1" si="1429"/>
        <v>0</v>
      </c>
      <c r="AL2683" s="32">
        <f t="shared" ca="1" si="1429"/>
        <v>1</v>
      </c>
      <c r="AM2683" s="32">
        <f t="shared" ca="1" si="1429"/>
        <v>-1</v>
      </c>
      <c r="AN2683" s="32">
        <f t="shared" ca="1" si="1429"/>
        <v>3.9</v>
      </c>
      <c r="AO2683" s="32" t="str">
        <f t="shared" ca="1" si="1429"/>
        <v>-</v>
      </c>
      <c r="AP2683" s="32" t="str">
        <f t="shared" ca="1" si="1429"/>
        <v>-</v>
      </c>
      <c r="AQ2683" s="32" t="b">
        <f t="shared" ca="1" si="1429"/>
        <v>1</v>
      </c>
      <c r="AR2683" s="32" t="b">
        <f t="shared" ca="1" si="1429"/>
        <v>1</v>
      </c>
      <c r="AS2683" s="32" t="str">
        <f t="shared" ca="1" si="1429"/>
        <v>-</v>
      </c>
      <c r="AT2683" s="32" t="str">
        <f t="shared" ca="1" si="1430"/>
        <v>-</v>
      </c>
      <c r="AU2683" s="32">
        <f t="shared" ca="1" si="1406"/>
        <v>0.16137931034482819</v>
      </c>
      <c r="AV2683" s="32">
        <f t="shared" ca="1" si="1430"/>
        <v>58.371400000000001</v>
      </c>
      <c r="AW2683" s="32">
        <f t="shared" ca="1" si="1430"/>
        <v>1</v>
      </c>
      <c r="AX2683" s="32">
        <f t="shared" ca="1" si="1430"/>
        <v>-3.2510906353514724E-2</v>
      </c>
      <c r="AY2683" s="32">
        <f t="shared" ca="1" si="1430"/>
        <v>0.95081695257959586</v>
      </c>
      <c r="AZ2683" s="32">
        <f t="shared" ca="1" si="1430"/>
        <v>1.0067370149586885</v>
      </c>
      <c r="BA2683" s="32">
        <f t="shared" ca="1" si="1430"/>
        <v>0</v>
      </c>
      <c r="BB2683" s="32">
        <f t="shared" ca="1" si="1430"/>
        <v>0</v>
      </c>
      <c r="BC2683" s="32">
        <f t="shared" ca="1" si="1430"/>
        <v>1.0434604649805563</v>
      </c>
      <c r="BD2683" s="32">
        <f t="shared" ca="1" si="1430"/>
        <v>0.14847362909794626</v>
      </c>
      <c r="BE2683" s="32">
        <f t="shared" ca="1" si="1430"/>
        <v>3.7414746339865967E-2</v>
      </c>
      <c r="BF2683" s="32">
        <f t="shared" ca="1" si="1430"/>
        <v>-8.7345129273292743E-2</v>
      </c>
      <c r="BG2683" s="32">
        <f t="shared" ca="1" si="1430"/>
        <v>6.7324296151102914E-2</v>
      </c>
      <c r="BH2683" s="32">
        <f t="shared" ca="1" si="1430"/>
        <v>-1.2653076101335814E-2</v>
      </c>
      <c r="BI2683" s="50">
        <f t="shared" si="1432"/>
        <v>90</v>
      </c>
      <c r="BJ2683" s="50">
        <f t="shared" si="1432"/>
        <v>50</v>
      </c>
      <c r="BK2683" s="50">
        <f t="shared" si="1432"/>
        <v>90</v>
      </c>
      <c r="BL2683" s="32">
        <f t="shared" ca="1" si="1426"/>
        <v>0</v>
      </c>
      <c r="BM2683" s="32">
        <f t="shared" ca="1" si="1426"/>
        <v>0</v>
      </c>
      <c r="BN2683" s="32">
        <f t="shared" ca="1" si="1426"/>
        <v>0</v>
      </c>
      <c r="BO2683" s="32">
        <f t="shared" ca="1" si="1426"/>
        <v>0</v>
      </c>
      <c r="BP2683" s="54">
        <v>0</v>
      </c>
    </row>
    <row r="2684" spans="1:68" hidden="1" outlineLevel="2">
      <c r="A2684" s="53"/>
      <c r="B2684" s="44">
        <f ca="1">COUNT(B$5:OFFSET(B2684,-1,0))</f>
        <v>2586</v>
      </c>
      <c r="C2684" s="44">
        <f t="shared" ca="1" si="1400"/>
        <v>2238</v>
      </c>
      <c r="D2684" s="45">
        <f t="shared" ca="1" si="1417"/>
        <v>2319</v>
      </c>
      <c r="E2684">
        <v>0</v>
      </c>
      <c r="F2684" t="b">
        <v>0</v>
      </c>
      <c r="G2684" t="b">
        <v>0</v>
      </c>
      <c r="H2684" t="b">
        <v>0</v>
      </c>
      <c r="I2684" s="3" t="str">
        <f t="shared" ca="1" si="1428"/>
        <v>G26- no PI Wool 90 FD 50 Meat 90</v>
      </c>
      <c r="J2684" s="16" t="str">
        <f ca="1">IF(MATCH(I2684,I$5:I2684,0)=(COUNTA(I$5:I2684)),"-","Dup")</f>
        <v>-</v>
      </c>
      <c r="K2684" s="32" t="str">
        <f t="shared" ca="1" si="1431"/>
        <v>-</v>
      </c>
      <c r="L2684" s="32" t="b">
        <f t="shared" ca="1" si="1431"/>
        <v>0</v>
      </c>
      <c r="M2684" s="32" t="b">
        <f t="shared" ca="1" si="1431"/>
        <v>1</v>
      </c>
      <c r="N2684" s="32">
        <f t="shared" ca="1" si="1431"/>
        <v>2</v>
      </c>
      <c r="O2684" s="32" t="str">
        <f t="shared" ca="1" si="1431"/>
        <v>-</v>
      </c>
      <c r="P2684" s="32" t="str">
        <f t="shared" ca="1" si="1431"/>
        <v>-</v>
      </c>
      <c r="Q2684" s="32" t="str">
        <f t="shared" ca="1" si="1431"/>
        <v>-</v>
      </c>
      <c r="R2684" s="32" t="str">
        <f t="shared" ca="1" si="1431"/>
        <v>-</v>
      </c>
      <c r="S2684" s="32" t="str">
        <f t="shared" ca="1" si="1431"/>
        <v>-</v>
      </c>
      <c r="T2684" s="32" t="str">
        <f t="shared" ca="1" si="1431"/>
        <v>-</v>
      </c>
      <c r="U2684" s="32" t="str">
        <f t="shared" ca="1" si="1431"/>
        <v>-</v>
      </c>
      <c r="V2684" s="32" t="str">
        <f t="shared" ca="1" si="1431"/>
        <v>-</v>
      </c>
      <c r="W2684" s="32" t="str">
        <f t="shared" ca="1" si="1431"/>
        <v>-</v>
      </c>
      <c r="X2684" s="32" t="str">
        <f t="shared" ca="1" si="1431"/>
        <v>-</v>
      </c>
      <c r="Y2684" s="32" t="str">
        <f t="shared" ca="1" si="1431"/>
        <v>-</v>
      </c>
      <c r="Z2684" s="32" t="str">
        <f t="shared" ca="1" si="1431"/>
        <v>-</v>
      </c>
      <c r="AA2684" s="32" t="b">
        <f t="shared" ca="1" si="1429"/>
        <v>1</v>
      </c>
      <c r="AB2684" s="32" t="b">
        <f t="shared" ca="1" si="1429"/>
        <v>0</v>
      </c>
      <c r="AC2684" s="32" t="b">
        <f t="shared" ca="1" si="1429"/>
        <v>1</v>
      </c>
      <c r="AD2684" s="32" t="b">
        <f t="shared" ca="1" si="1429"/>
        <v>1</v>
      </c>
      <c r="AE2684" s="32" t="b">
        <f t="shared" ca="1" si="1429"/>
        <v>1</v>
      </c>
      <c r="AF2684" s="32">
        <f t="shared" ca="1" si="1429"/>
        <v>0</v>
      </c>
      <c r="AG2684" s="32">
        <f t="shared" ca="1" si="1429"/>
        <v>0.4</v>
      </c>
      <c r="AH2684" s="32">
        <f t="shared" ca="1" si="1429"/>
        <v>-0.4</v>
      </c>
      <c r="AI2684" s="32" t="str">
        <f t="shared" ca="1" si="1429"/>
        <v>-</v>
      </c>
      <c r="AJ2684" s="32" t="str">
        <f t="shared" ca="1" si="1429"/>
        <v>-</v>
      </c>
      <c r="AK2684" s="32">
        <f t="shared" ca="1" si="1429"/>
        <v>0</v>
      </c>
      <c r="AL2684" s="32">
        <f t="shared" ca="1" si="1429"/>
        <v>1</v>
      </c>
      <c r="AM2684" s="32">
        <f t="shared" ca="1" si="1429"/>
        <v>-1</v>
      </c>
      <c r="AN2684" s="32">
        <f t="shared" ca="1" si="1429"/>
        <v>3.9</v>
      </c>
      <c r="AO2684" s="32" t="str">
        <f t="shared" ca="1" si="1429"/>
        <v>-</v>
      </c>
      <c r="AP2684" s="32" t="str">
        <f t="shared" ca="1" si="1429"/>
        <v>-</v>
      </c>
      <c r="AQ2684" s="32" t="b">
        <f t="shared" ca="1" si="1429"/>
        <v>1</v>
      </c>
      <c r="AR2684" s="32" t="b">
        <f t="shared" ca="1" si="1429"/>
        <v>1</v>
      </c>
      <c r="AS2684" s="32" t="str">
        <f t="shared" ca="1" si="1429"/>
        <v>-</v>
      </c>
      <c r="AT2684" s="32" t="str">
        <f t="shared" ca="1" si="1430"/>
        <v>-</v>
      </c>
      <c r="AU2684" s="32">
        <f t="shared" ca="1" si="1406"/>
        <v>-0.16362068965517182</v>
      </c>
      <c r="AV2684" s="32">
        <f t="shared" ca="1" si="1430"/>
        <v>56.062399999999997</v>
      </c>
      <c r="AW2684" s="32">
        <f t="shared" ca="1" si="1430"/>
        <v>1</v>
      </c>
      <c r="AX2684" s="32">
        <f t="shared" ca="1" si="1430"/>
        <v>-4.5161893315035062E-2</v>
      </c>
      <c r="AY2684" s="32">
        <f t="shared" ca="1" si="1430"/>
        <v>0.88158848491111141</v>
      </c>
      <c r="AZ2684" s="32">
        <f t="shared" ca="1" si="1430"/>
        <v>1.0012154155104893</v>
      </c>
      <c r="BA2684" s="32">
        <f t="shared" ca="1" si="1430"/>
        <v>0</v>
      </c>
      <c r="BB2684" s="32">
        <f t="shared" ca="1" si="1430"/>
        <v>0</v>
      </c>
      <c r="BC2684" s="32">
        <f t="shared" ca="1" si="1430"/>
        <v>1.0054793617634981</v>
      </c>
      <c r="BD2684" s="32">
        <f t="shared" ca="1" si="1430"/>
        <v>-0.1610271151075473</v>
      </c>
      <c r="BE2684" s="32">
        <f t="shared" ca="1" si="1430"/>
        <v>-0.3</v>
      </c>
      <c r="BF2684" s="32">
        <f t="shared" ca="1" si="1430"/>
        <v>-1.3182130908968581E-3</v>
      </c>
      <c r="BG2684" s="32">
        <f t="shared" ca="1" si="1430"/>
        <v>-0.14983751465576312</v>
      </c>
      <c r="BH2684" s="32">
        <f t="shared" ca="1" si="1430"/>
        <v>0.10656069514885758</v>
      </c>
      <c r="BI2684" s="50">
        <f t="shared" si="1432"/>
        <v>90</v>
      </c>
      <c r="BJ2684" s="50">
        <f t="shared" si="1432"/>
        <v>50</v>
      </c>
      <c r="BK2684" s="50">
        <f t="shared" si="1432"/>
        <v>90</v>
      </c>
      <c r="BL2684" s="32">
        <f t="shared" ca="1" si="1426"/>
        <v>0</v>
      </c>
      <c r="BM2684" s="32">
        <f t="shared" ca="1" si="1426"/>
        <v>0</v>
      </c>
      <c r="BN2684" s="32">
        <f t="shared" ca="1" si="1426"/>
        <v>0</v>
      </c>
      <c r="BO2684" s="32">
        <f t="shared" ca="1" si="1426"/>
        <v>0</v>
      </c>
      <c r="BP2684" s="54">
        <v>0</v>
      </c>
    </row>
    <row r="2685" spans="1:68" hidden="1" outlineLevel="2">
      <c r="A2685" s="53"/>
      <c r="B2685" s="44">
        <f ca="1">COUNT(B$5:OFFSET(B2685,-1,0))</f>
        <v>2587</v>
      </c>
      <c r="C2685" s="44">
        <f t="shared" ca="1" si="1400"/>
        <v>2239</v>
      </c>
      <c r="D2685" s="45">
        <f t="shared" ca="1" si="1417"/>
        <v>2320</v>
      </c>
      <c r="E2685">
        <v>0</v>
      </c>
      <c r="F2685" t="b">
        <v>0</v>
      </c>
      <c r="G2685" t="b">
        <v>0</v>
      </c>
      <c r="H2685" t="b">
        <v>0</v>
      </c>
      <c r="I2685" s="3" t="str">
        <f t="shared" ca="1" si="1428"/>
        <v>G27- no PI Wool 90 FD 50 Meat 90</v>
      </c>
      <c r="J2685" s="16" t="str">
        <f ca="1">IF(MATCH(I2685,I$5:I2685,0)=(COUNTA(I$5:I2685)),"-","Dup")</f>
        <v>-</v>
      </c>
      <c r="K2685" s="32" t="str">
        <f t="shared" ca="1" si="1431"/>
        <v>-</v>
      </c>
      <c r="L2685" s="32" t="b">
        <f t="shared" ca="1" si="1431"/>
        <v>0</v>
      </c>
      <c r="M2685" s="32" t="b">
        <f t="shared" ca="1" si="1431"/>
        <v>1</v>
      </c>
      <c r="N2685" s="32">
        <f t="shared" ca="1" si="1431"/>
        <v>2</v>
      </c>
      <c r="O2685" s="32" t="str">
        <f t="shared" ca="1" si="1431"/>
        <v>-</v>
      </c>
      <c r="P2685" s="32" t="str">
        <f t="shared" ca="1" si="1431"/>
        <v>-</v>
      </c>
      <c r="Q2685" s="32" t="str">
        <f t="shared" ca="1" si="1431"/>
        <v>-</v>
      </c>
      <c r="R2685" s="32" t="str">
        <f t="shared" ca="1" si="1431"/>
        <v>-</v>
      </c>
      <c r="S2685" s="32" t="str">
        <f t="shared" ca="1" si="1431"/>
        <v>-</v>
      </c>
      <c r="T2685" s="32" t="str">
        <f t="shared" ca="1" si="1431"/>
        <v>-</v>
      </c>
      <c r="U2685" s="32" t="str">
        <f t="shared" ca="1" si="1431"/>
        <v>-</v>
      </c>
      <c r="V2685" s="32" t="str">
        <f t="shared" ca="1" si="1431"/>
        <v>-</v>
      </c>
      <c r="W2685" s="32" t="str">
        <f t="shared" ca="1" si="1431"/>
        <v>-</v>
      </c>
      <c r="X2685" s="32" t="str">
        <f t="shared" ca="1" si="1431"/>
        <v>-</v>
      </c>
      <c r="Y2685" s="32" t="str">
        <f t="shared" ca="1" si="1431"/>
        <v>-</v>
      </c>
      <c r="Z2685" s="32" t="str">
        <f t="shared" ca="1" si="1431"/>
        <v>-</v>
      </c>
      <c r="AA2685" s="32" t="b">
        <f t="shared" ca="1" si="1429"/>
        <v>1</v>
      </c>
      <c r="AB2685" s="32" t="b">
        <f t="shared" ca="1" si="1429"/>
        <v>0</v>
      </c>
      <c r="AC2685" s="32" t="b">
        <f t="shared" ca="1" si="1429"/>
        <v>1</v>
      </c>
      <c r="AD2685" s="32" t="b">
        <f t="shared" ca="1" si="1429"/>
        <v>1</v>
      </c>
      <c r="AE2685" s="32" t="b">
        <f t="shared" ca="1" si="1429"/>
        <v>1</v>
      </c>
      <c r="AF2685" s="32">
        <f t="shared" ca="1" si="1429"/>
        <v>0</v>
      </c>
      <c r="AG2685" s="32">
        <f t="shared" ca="1" si="1429"/>
        <v>0.4</v>
      </c>
      <c r="AH2685" s="32">
        <f t="shared" ca="1" si="1429"/>
        <v>-0.4</v>
      </c>
      <c r="AI2685" s="32" t="str">
        <f t="shared" ca="1" si="1429"/>
        <v>-</v>
      </c>
      <c r="AJ2685" s="32" t="str">
        <f t="shared" ca="1" si="1429"/>
        <v>-</v>
      </c>
      <c r="AK2685" s="32">
        <f t="shared" ca="1" si="1429"/>
        <v>0</v>
      </c>
      <c r="AL2685" s="32">
        <f t="shared" ca="1" si="1429"/>
        <v>1</v>
      </c>
      <c r="AM2685" s="32">
        <f t="shared" ca="1" si="1429"/>
        <v>-1</v>
      </c>
      <c r="AN2685" s="32">
        <f t="shared" ca="1" si="1429"/>
        <v>3.9</v>
      </c>
      <c r="AO2685" s="32" t="str">
        <f t="shared" ca="1" si="1429"/>
        <v>-</v>
      </c>
      <c r="AP2685" s="32" t="str">
        <f t="shared" ca="1" si="1429"/>
        <v>-</v>
      </c>
      <c r="AQ2685" s="32" t="b">
        <f t="shared" ca="1" si="1429"/>
        <v>1</v>
      </c>
      <c r="AR2685" s="32" t="b">
        <f t="shared" ca="1" si="1429"/>
        <v>1</v>
      </c>
      <c r="AS2685" s="32" t="str">
        <f t="shared" ca="1" si="1429"/>
        <v>-</v>
      </c>
      <c r="AT2685" s="32" t="str">
        <f t="shared" ca="1" si="1430"/>
        <v>-</v>
      </c>
      <c r="AU2685" s="32">
        <f t="shared" ca="1" si="1406"/>
        <v>0.22137931034482819</v>
      </c>
      <c r="AV2685" s="32">
        <f t="shared" ca="1" si="1430"/>
        <v>58.537100000000002</v>
      </c>
      <c r="AW2685" s="32">
        <f t="shared" ca="1" si="1430"/>
        <v>1</v>
      </c>
      <c r="AX2685" s="32">
        <f t="shared" ca="1" si="1430"/>
        <v>-0.18009937044044</v>
      </c>
      <c r="AY2685" s="32">
        <f t="shared" ca="1" si="1430"/>
        <v>0.97240541288321169</v>
      </c>
      <c r="AZ2685" s="32">
        <f t="shared" ca="1" si="1430"/>
        <v>0.99691564230411267</v>
      </c>
      <c r="BA2685" s="32">
        <f t="shared" ca="1" si="1430"/>
        <v>0</v>
      </c>
      <c r="BB2685" s="32">
        <f t="shared" ca="1" si="1430"/>
        <v>0</v>
      </c>
      <c r="BC2685" s="32">
        <f t="shared" ca="1" si="1430"/>
        <v>0.99824995968956809</v>
      </c>
      <c r="BD2685" s="32">
        <f t="shared" ca="1" si="1430"/>
        <v>0.12248792949075948</v>
      </c>
      <c r="BE2685" s="32">
        <f t="shared" ca="1" si="1430"/>
        <v>9.8638470106396925E-2</v>
      </c>
      <c r="BF2685" s="32">
        <f t="shared" ca="1" si="1430"/>
        <v>-0.10582411477148956</v>
      </c>
      <c r="BG2685" s="32">
        <f t="shared" ca="1" si="1430"/>
        <v>-0.20042635969325495</v>
      </c>
      <c r="BH2685" s="32">
        <f t="shared" ca="1" si="1430"/>
        <v>3.1734734528024111E-2</v>
      </c>
      <c r="BI2685" s="50">
        <f t="shared" si="1432"/>
        <v>90</v>
      </c>
      <c r="BJ2685" s="50">
        <f t="shared" si="1432"/>
        <v>50</v>
      </c>
      <c r="BK2685" s="50">
        <f t="shared" si="1432"/>
        <v>90</v>
      </c>
      <c r="BL2685" s="32">
        <f t="shared" ca="1" si="1426"/>
        <v>0</v>
      </c>
      <c r="BM2685" s="32">
        <f t="shared" ca="1" si="1426"/>
        <v>0</v>
      </c>
      <c r="BN2685" s="32">
        <f t="shared" ca="1" si="1426"/>
        <v>0</v>
      </c>
      <c r="BO2685" s="32">
        <f t="shared" ca="1" si="1426"/>
        <v>0</v>
      </c>
      <c r="BP2685" s="54">
        <v>0</v>
      </c>
    </row>
    <row r="2686" spans="1:68" hidden="1" outlineLevel="2">
      <c r="A2686" s="53"/>
      <c r="B2686" s="44">
        <f ca="1">COUNT(B$5:OFFSET(B2686,-1,0))</f>
        <v>2588</v>
      </c>
      <c r="C2686" s="44">
        <f t="shared" ca="1" si="1400"/>
        <v>2240</v>
      </c>
      <c r="D2686" s="45">
        <f t="shared" ca="1" si="1417"/>
        <v>2321</v>
      </c>
      <c r="E2686">
        <v>0</v>
      </c>
      <c r="F2686" t="b">
        <v>0</v>
      </c>
      <c r="G2686" t="b">
        <v>0</v>
      </c>
      <c r="H2686" t="b">
        <v>0</v>
      </c>
      <c r="I2686" s="3" t="str">
        <f t="shared" ca="1" si="1428"/>
        <v>G28- no PI Wool 90 FD 50 Meat 90</v>
      </c>
      <c r="J2686" s="16" t="str">
        <f ca="1">IF(MATCH(I2686,I$5:I2686,0)=(COUNTA(I$5:I2686)),"-","Dup")</f>
        <v>-</v>
      </c>
      <c r="K2686" s="32" t="str">
        <f t="shared" ca="1" si="1431"/>
        <v>-</v>
      </c>
      <c r="L2686" s="32" t="b">
        <f t="shared" ca="1" si="1431"/>
        <v>0</v>
      </c>
      <c r="M2686" s="32" t="b">
        <f t="shared" ca="1" si="1431"/>
        <v>1</v>
      </c>
      <c r="N2686" s="32">
        <f t="shared" ca="1" si="1431"/>
        <v>2</v>
      </c>
      <c r="O2686" s="32" t="str">
        <f t="shared" ca="1" si="1431"/>
        <v>-</v>
      </c>
      <c r="P2686" s="32" t="str">
        <f t="shared" ca="1" si="1431"/>
        <v>-</v>
      </c>
      <c r="Q2686" s="32" t="str">
        <f t="shared" ca="1" si="1431"/>
        <v>-</v>
      </c>
      <c r="R2686" s="32" t="str">
        <f t="shared" ca="1" si="1431"/>
        <v>-</v>
      </c>
      <c r="S2686" s="32" t="str">
        <f t="shared" ca="1" si="1431"/>
        <v>-</v>
      </c>
      <c r="T2686" s="32" t="str">
        <f t="shared" ca="1" si="1431"/>
        <v>-</v>
      </c>
      <c r="U2686" s="32" t="str">
        <f t="shared" ca="1" si="1431"/>
        <v>-</v>
      </c>
      <c r="V2686" s="32" t="str">
        <f t="shared" ca="1" si="1431"/>
        <v>-</v>
      </c>
      <c r="W2686" s="32" t="str">
        <f t="shared" ca="1" si="1431"/>
        <v>-</v>
      </c>
      <c r="X2686" s="32" t="str">
        <f t="shared" ca="1" si="1431"/>
        <v>-</v>
      </c>
      <c r="Y2686" s="32" t="str">
        <f t="shared" ca="1" si="1431"/>
        <v>-</v>
      </c>
      <c r="Z2686" s="32" t="str">
        <f t="shared" ca="1" si="1431"/>
        <v>-</v>
      </c>
      <c r="AA2686" s="32" t="b">
        <f t="shared" ca="1" si="1429"/>
        <v>1</v>
      </c>
      <c r="AB2686" s="32" t="b">
        <f t="shared" ca="1" si="1429"/>
        <v>0</v>
      </c>
      <c r="AC2686" s="32" t="b">
        <f t="shared" ca="1" si="1429"/>
        <v>1</v>
      </c>
      <c r="AD2686" s="32" t="b">
        <f t="shared" ca="1" si="1429"/>
        <v>1</v>
      </c>
      <c r="AE2686" s="32" t="b">
        <f t="shared" ca="1" si="1429"/>
        <v>1</v>
      </c>
      <c r="AF2686" s="32">
        <f t="shared" ca="1" si="1429"/>
        <v>0</v>
      </c>
      <c r="AG2686" s="32">
        <f t="shared" ca="1" si="1429"/>
        <v>0.4</v>
      </c>
      <c r="AH2686" s="32">
        <f t="shared" ca="1" si="1429"/>
        <v>-0.4</v>
      </c>
      <c r="AI2686" s="32" t="str">
        <f t="shared" ca="1" si="1429"/>
        <v>-</v>
      </c>
      <c r="AJ2686" s="32" t="str">
        <f t="shared" ca="1" si="1429"/>
        <v>-</v>
      </c>
      <c r="AK2686" s="32">
        <f t="shared" ca="1" si="1429"/>
        <v>0</v>
      </c>
      <c r="AL2686" s="32">
        <f t="shared" ca="1" si="1429"/>
        <v>1</v>
      </c>
      <c r="AM2686" s="32">
        <f t="shared" ca="1" si="1429"/>
        <v>-1</v>
      </c>
      <c r="AN2686" s="32">
        <f t="shared" ca="1" si="1429"/>
        <v>3.9</v>
      </c>
      <c r="AO2686" s="32" t="str">
        <f t="shared" ca="1" si="1429"/>
        <v>-</v>
      </c>
      <c r="AP2686" s="32" t="str">
        <f t="shared" ca="1" si="1429"/>
        <v>-</v>
      </c>
      <c r="AQ2686" s="32" t="b">
        <f t="shared" ca="1" si="1429"/>
        <v>1</v>
      </c>
      <c r="AR2686" s="32" t="b">
        <f t="shared" ca="1" si="1429"/>
        <v>1</v>
      </c>
      <c r="AS2686" s="32" t="str">
        <f t="shared" ca="1" si="1429"/>
        <v>-</v>
      </c>
      <c r="AT2686" s="32" t="str">
        <f t="shared" ca="1" si="1430"/>
        <v>-</v>
      </c>
      <c r="AU2686" s="32">
        <f t="shared" ca="1" si="1406"/>
        <v>-6.3620689655171814E-2</v>
      </c>
      <c r="AV2686" s="32">
        <f t="shared" ca="1" si="1430"/>
        <v>54.719200000000001</v>
      </c>
      <c r="AW2686" s="32">
        <f t="shared" ca="1" si="1430"/>
        <v>1</v>
      </c>
      <c r="AX2686" s="32">
        <f t="shared" ca="1" si="1430"/>
        <v>-0.10733205233674503</v>
      </c>
      <c r="AY2686" s="32">
        <f t="shared" ca="1" si="1430"/>
        <v>0.82115270001920504</v>
      </c>
      <c r="AZ2686" s="32">
        <f t="shared" ca="1" si="1430"/>
        <v>1.0511298505397422</v>
      </c>
      <c r="BA2686" s="32">
        <f t="shared" ca="1" si="1430"/>
        <v>0</v>
      </c>
      <c r="BB2686" s="32">
        <f t="shared" ca="1" si="1430"/>
        <v>0</v>
      </c>
      <c r="BC2686" s="32">
        <f t="shared" ca="1" si="1430"/>
        <v>1.0248826048686273</v>
      </c>
      <c r="BD2686" s="32">
        <f t="shared" ca="1" si="1430"/>
        <v>0.2126392070051395</v>
      </c>
      <c r="BE2686" s="32">
        <f t="shared" ca="1" si="1430"/>
        <v>-7.8728476590437468E-2</v>
      </c>
      <c r="BF2686" s="32">
        <f t="shared" ca="1" si="1430"/>
        <v>5.0811350221947382E-2</v>
      </c>
      <c r="BG2686" s="32">
        <f t="shared" ca="1" si="1430"/>
        <v>-0.22736054165575759</v>
      </c>
      <c r="BH2686" s="32">
        <f t="shared" ca="1" si="1430"/>
        <v>0.11987395971072323</v>
      </c>
      <c r="BI2686" s="50">
        <f t="shared" si="1432"/>
        <v>90</v>
      </c>
      <c r="BJ2686" s="50">
        <f t="shared" si="1432"/>
        <v>50</v>
      </c>
      <c r="BK2686" s="50">
        <f t="shared" si="1432"/>
        <v>90</v>
      </c>
      <c r="BL2686" s="32">
        <f t="shared" ca="1" si="1426"/>
        <v>0</v>
      </c>
      <c r="BM2686" s="32">
        <f t="shared" ca="1" si="1426"/>
        <v>0</v>
      </c>
      <c r="BN2686" s="32">
        <f t="shared" ca="1" si="1426"/>
        <v>0</v>
      </c>
      <c r="BO2686" s="32">
        <f t="shared" ca="1" si="1426"/>
        <v>0</v>
      </c>
      <c r="BP2686" s="54">
        <v>0</v>
      </c>
    </row>
    <row r="2687" spans="1:68" hidden="1" outlineLevel="2">
      <c r="A2687" s="53"/>
      <c r="B2687" s="44">
        <f ca="1">COUNT(B$5:OFFSET(B2687,-1,0))</f>
        <v>2589</v>
      </c>
      <c r="C2687" s="44">
        <f t="shared" ca="1" si="1400"/>
        <v>2241</v>
      </c>
      <c r="D2687" s="45">
        <f t="shared" ca="1" si="1417"/>
        <v>2322</v>
      </c>
      <c r="E2687">
        <v>0</v>
      </c>
      <c r="F2687" t="b">
        <v>0</v>
      </c>
      <c r="G2687" t="b">
        <v>0</v>
      </c>
      <c r="H2687" t="b">
        <v>0</v>
      </c>
      <c r="I2687" s="3" t="str">
        <f t="shared" ca="1" si="1428"/>
        <v>G29- no PI Wool 90 FD 50 Meat 90</v>
      </c>
      <c r="J2687" s="16" t="str">
        <f ca="1">IF(MATCH(I2687,I$5:I2687,0)=(COUNTA(I$5:I2687)),"-","Dup")</f>
        <v>-</v>
      </c>
      <c r="K2687" s="32" t="str">
        <f t="shared" ca="1" si="1431"/>
        <v>-</v>
      </c>
      <c r="L2687" s="32" t="b">
        <f t="shared" ca="1" si="1431"/>
        <v>0</v>
      </c>
      <c r="M2687" s="32" t="b">
        <f t="shared" ca="1" si="1431"/>
        <v>1</v>
      </c>
      <c r="N2687" s="32">
        <f t="shared" ca="1" si="1431"/>
        <v>2</v>
      </c>
      <c r="O2687" s="32" t="str">
        <f t="shared" ca="1" si="1431"/>
        <v>-</v>
      </c>
      <c r="P2687" s="32" t="str">
        <f t="shared" ca="1" si="1431"/>
        <v>-</v>
      </c>
      <c r="Q2687" s="32" t="str">
        <f t="shared" ca="1" si="1431"/>
        <v>-</v>
      </c>
      <c r="R2687" s="32" t="str">
        <f t="shared" ca="1" si="1431"/>
        <v>-</v>
      </c>
      <c r="S2687" s="32" t="str">
        <f t="shared" ca="1" si="1431"/>
        <v>-</v>
      </c>
      <c r="T2687" s="32" t="str">
        <f t="shared" ca="1" si="1431"/>
        <v>-</v>
      </c>
      <c r="U2687" s="32" t="str">
        <f t="shared" ca="1" si="1431"/>
        <v>-</v>
      </c>
      <c r="V2687" s="32" t="str">
        <f t="shared" ca="1" si="1431"/>
        <v>-</v>
      </c>
      <c r="W2687" s="32" t="str">
        <f t="shared" ca="1" si="1431"/>
        <v>-</v>
      </c>
      <c r="X2687" s="32" t="str">
        <f t="shared" ca="1" si="1431"/>
        <v>-</v>
      </c>
      <c r="Y2687" s="32" t="str">
        <f t="shared" ca="1" si="1431"/>
        <v>-</v>
      </c>
      <c r="Z2687" s="32" t="str">
        <f t="shared" ca="1" si="1431"/>
        <v>-</v>
      </c>
      <c r="AA2687" s="32" t="b">
        <f t="shared" ca="1" si="1429"/>
        <v>1</v>
      </c>
      <c r="AB2687" s="32" t="b">
        <f t="shared" ca="1" si="1429"/>
        <v>0</v>
      </c>
      <c r="AC2687" s="32" t="b">
        <f t="shared" ca="1" si="1429"/>
        <v>1</v>
      </c>
      <c r="AD2687" s="32" t="b">
        <f t="shared" ca="1" si="1429"/>
        <v>1</v>
      </c>
      <c r="AE2687" s="32" t="b">
        <f t="shared" ca="1" si="1429"/>
        <v>1</v>
      </c>
      <c r="AF2687" s="32">
        <f t="shared" ca="1" si="1429"/>
        <v>0</v>
      </c>
      <c r="AG2687" s="32">
        <f t="shared" ca="1" si="1429"/>
        <v>0.4</v>
      </c>
      <c r="AH2687" s="32">
        <f t="shared" ca="1" si="1429"/>
        <v>-0.4</v>
      </c>
      <c r="AI2687" s="32" t="str">
        <f t="shared" ca="1" si="1429"/>
        <v>-</v>
      </c>
      <c r="AJ2687" s="32" t="str">
        <f t="shared" ca="1" si="1429"/>
        <v>-</v>
      </c>
      <c r="AK2687" s="32">
        <f t="shared" ca="1" si="1429"/>
        <v>0</v>
      </c>
      <c r="AL2687" s="32">
        <f t="shared" ca="1" si="1429"/>
        <v>1</v>
      </c>
      <c r="AM2687" s="32">
        <f t="shared" ca="1" si="1429"/>
        <v>-1</v>
      </c>
      <c r="AN2687" s="32">
        <f t="shared" ca="1" si="1429"/>
        <v>3.9</v>
      </c>
      <c r="AO2687" s="32" t="str">
        <f t="shared" ca="1" si="1429"/>
        <v>-</v>
      </c>
      <c r="AP2687" s="32" t="str">
        <f t="shared" ca="1" si="1429"/>
        <v>-</v>
      </c>
      <c r="AQ2687" s="32" t="b">
        <f t="shared" ca="1" si="1429"/>
        <v>1</v>
      </c>
      <c r="AR2687" s="32" t="b">
        <f t="shared" ca="1" si="1429"/>
        <v>1</v>
      </c>
      <c r="AS2687" s="32" t="str">
        <f t="shared" ca="1" si="1429"/>
        <v>-</v>
      </c>
      <c r="AT2687" s="32" t="str">
        <f t="shared" ca="1" si="1430"/>
        <v>-</v>
      </c>
      <c r="AU2687" s="32">
        <f t="shared" ca="1" si="1406"/>
        <v>0.2963793103448279</v>
      </c>
      <c r="AV2687" s="32">
        <f t="shared" ca="1" si="1430"/>
        <v>54.8401</v>
      </c>
      <c r="AW2687" s="32">
        <f t="shared" ca="1" si="1430"/>
        <v>1</v>
      </c>
      <c r="AX2687" s="32">
        <f t="shared" ca="1" si="1430"/>
        <v>-2.9563536184769479E-2</v>
      </c>
      <c r="AY2687" s="32">
        <f t="shared" ca="1" si="1430"/>
        <v>0.89805172177855996</v>
      </c>
      <c r="AZ2687" s="32">
        <f t="shared" ca="1" si="1430"/>
        <v>0.99702646074597667</v>
      </c>
      <c r="BA2687" s="32">
        <f t="shared" ca="1" si="1430"/>
        <v>0</v>
      </c>
      <c r="BB2687" s="32">
        <f t="shared" ca="1" si="1430"/>
        <v>0</v>
      </c>
      <c r="BC2687" s="32">
        <f t="shared" ca="1" si="1430"/>
        <v>1.024842370616887</v>
      </c>
      <c r="BD2687" s="32">
        <f t="shared" ca="1" si="1430"/>
        <v>0.26322098309136521</v>
      </c>
      <c r="BE2687" s="32">
        <f t="shared" ca="1" si="1430"/>
        <v>8.7682811480823575E-2</v>
      </c>
      <c r="BF2687" s="32">
        <f t="shared" ca="1" si="1430"/>
        <v>-0.1522535734453192</v>
      </c>
      <c r="BG2687" s="32">
        <f t="shared" ca="1" si="1430"/>
        <v>0.59989077173686489</v>
      </c>
      <c r="BH2687" s="32">
        <f t="shared" ca="1" si="1430"/>
        <v>0.13331241709601671</v>
      </c>
      <c r="BI2687" s="50">
        <f t="shared" si="1432"/>
        <v>90</v>
      </c>
      <c r="BJ2687" s="50">
        <f t="shared" si="1432"/>
        <v>50</v>
      </c>
      <c r="BK2687" s="50">
        <f t="shared" si="1432"/>
        <v>90</v>
      </c>
      <c r="BL2687" s="32">
        <f t="shared" ca="1" si="1426"/>
        <v>0</v>
      </c>
      <c r="BM2687" s="32">
        <f t="shared" ca="1" si="1426"/>
        <v>0</v>
      </c>
      <c r="BN2687" s="32">
        <f t="shared" ca="1" si="1426"/>
        <v>0</v>
      </c>
      <c r="BO2687" s="32">
        <f t="shared" ca="1" si="1426"/>
        <v>0</v>
      </c>
      <c r="BP2687" s="54">
        <v>0</v>
      </c>
    </row>
    <row r="2688" spans="1:68" collapsed="1">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49"/>
      <c r="BO2688" s="49"/>
      <c r="BP2688" s="54">
        <v>0</v>
      </c>
    </row>
    <row r="2689" spans="1:68" hidden="1" outlineLevel="2">
      <c r="A2689" s="53"/>
      <c r="B2689" s="44">
        <f ca="1">COUNT(B$5:OFFSET(B2689,-1,0))</f>
        <v>2590</v>
      </c>
      <c r="C2689" s="44">
        <f t="shared" ca="1" si="1400"/>
        <v>2242</v>
      </c>
      <c r="D2689" s="45">
        <f t="shared" ref="D2689:D2717" ca="1" si="1433">MATCH($C2689,$B$5:$B$2748,1)-1</f>
        <v>2324</v>
      </c>
      <c r="E2689">
        <v>0</v>
      </c>
      <c r="F2689" t="b">
        <v>0</v>
      </c>
      <c r="G2689" t="b">
        <v>0</v>
      </c>
      <c r="H2689" t="b">
        <v>0</v>
      </c>
      <c r="I2689" s="3" t="str">
        <f t="shared" ref="I2689:I2717" ca="1" si="1434">OFFSET(I$5,$D2689,0)&amp;" Wool "&amp;$BI2689&amp;" FD "&amp;$BJ2689&amp;" Meat "&amp;$BK2689</f>
        <v>G01- no EVG Wool 90 FD 50 Meat 90</v>
      </c>
      <c r="J2689" s="16" t="str">
        <f ca="1">IF(MATCH(I2689,I$5:I2689,0)=(COUNTA(I$5:I2689)),"-","Dup")</f>
        <v>-</v>
      </c>
      <c r="K2689" s="32" t="str">
        <f ca="1">OFFSET(K$5,$D2689,0)</f>
        <v>-</v>
      </c>
      <c r="L2689" s="32" t="b">
        <f t="shared" ref="L2689:AA2704" ca="1" si="1435">OFFSET(L$5,$D2689,0)</f>
        <v>0</v>
      </c>
      <c r="M2689" s="32" t="b">
        <f t="shared" ca="1" si="1435"/>
        <v>1</v>
      </c>
      <c r="N2689" s="32">
        <f t="shared" ca="1" si="1435"/>
        <v>2</v>
      </c>
      <c r="O2689" s="32" t="str">
        <f t="shared" ca="1" si="1435"/>
        <v>-</v>
      </c>
      <c r="P2689" s="32" t="str">
        <f t="shared" ca="1" si="1435"/>
        <v>-</v>
      </c>
      <c r="Q2689" s="32" t="str">
        <f t="shared" ca="1" si="1435"/>
        <v>-</v>
      </c>
      <c r="R2689" s="32" t="str">
        <f t="shared" ca="1" si="1435"/>
        <v>-</v>
      </c>
      <c r="S2689" s="32" t="str">
        <f t="shared" ca="1" si="1435"/>
        <v>-</v>
      </c>
      <c r="T2689" s="32" t="str">
        <f t="shared" ca="1" si="1435"/>
        <v>-</v>
      </c>
      <c r="U2689" s="32" t="str">
        <f t="shared" ca="1" si="1435"/>
        <v>-</v>
      </c>
      <c r="V2689" s="32" t="str">
        <f t="shared" ca="1" si="1435"/>
        <v>-</v>
      </c>
      <c r="W2689" s="32" t="str">
        <f t="shared" ca="1" si="1435"/>
        <v>-</v>
      </c>
      <c r="X2689" s="32" t="str">
        <f t="shared" ca="1" si="1435"/>
        <v>-</v>
      </c>
      <c r="Y2689" s="32" t="str">
        <f t="shared" ca="1" si="1435"/>
        <v>-</v>
      </c>
      <c r="Z2689" s="32" t="str">
        <f t="shared" ca="1" si="1435"/>
        <v>-</v>
      </c>
      <c r="AA2689" s="32" t="b">
        <f t="shared" ca="1" si="1435"/>
        <v>1</v>
      </c>
      <c r="AB2689" s="32" t="b">
        <f t="shared" ref="AB2689:AT2704" ca="1" si="1436">OFFSET(AB$5,$D2689,0)</f>
        <v>0</v>
      </c>
      <c r="AC2689" s="32" t="b">
        <f t="shared" ca="1" si="1436"/>
        <v>1</v>
      </c>
      <c r="AD2689" s="32" t="b">
        <f t="shared" ca="1" si="1436"/>
        <v>1</v>
      </c>
      <c r="AE2689" s="32" t="b">
        <f t="shared" ref="AE2689:AE2704" ca="1" si="1437">OFFSET(AE$5,$D2689,0)</f>
        <v>1</v>
      </c>
      <c r="AF2689" s="32">
        <f t="shared" ca="1" si="1436"/>
        <v>0</v>
      </c>
      <c r="AG2689" s="32">
        <f t="shared" ca="1" si="1436"/>
        <v>0.4</v>
      </c>
      <c r="AH2689" s="32">
        <f t="shared" ca="1" si="1436"/>
        <v>-0.4</v>
      </c>
      <c r="AI2689" s="32" t="str">
        <f t="shared" ref="AI2689:AJ2704" ca="1" si="1438">OFFSET(AI$5,$D2689,0)</f>
        <v>-</v>
      </c>
      <c r="AJ2689" s="32" t="str">
        <f t="shared" ca="1" si="1438"/>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ref="AU2689:AU2717" ca="1" si="1439">OFFSET(AU$5,$D2689,0)</f>
        <v>0.13637931034482847</v>
      </c>
      <c r="AV2689" s="32">
        <f t="shared" ref="AV2689:BH2704" ca="1" si="1440">OFFSET(AV$5,$D2689,0)</f>
        <v>62.575499999999998</v>
      </c>
      <c r="AW2689" s="32">
        <f t="shared" ca="1" si="1440"/>
        <v>0.9599451455715684</v>
      </c>
      <c r="AX2689" s="32">
        <f t="shared" ca="1" si="1440"/>
        <v>0</v>
      </c>
      <c r="AY2689" s="32">
        <f t="shared" ca="1" si="1440"/>
        <v>1.1662039104867115</v>
      </c>
      <c r="AZ2689" s="32">
        <f t="shared" ca="1" si="1440"/>
        <v>0.99646082210105558</v>
      </c>
      <c r="BA2689" s="32">
        <f t="shared" ca="1" si="1440"/>
        <v>0</v>
      </c>
      <c r="BB2689" s="32">
        <f t="shared" ca="1" si="1440"/>
        <v>0</v>
      </c>
      <c r="BC2689" s="32">
        <f t="shared" ca="1" si="1440"/>
        <v>1.0663588214624506</v>
      </c>
      <c r="BD2689" s="32">
        <f t="shared" ca="1" si="1440"/>
        <v>2.0294375371054798</v>
      </c>
      <c r="BE2689" s="32">
        <f t="shared" ca="1" si="1440"/>
        <v>2.9514072811327896E-2</v>
      </c>
      <c r="BF2689" s="32">
        <f t="shared" ca="1" si="1440"/>
        <v>-8.5624199420859082E-2</v>
      </c>
      <c r="BG2689" s="32">
        <f t="shared" ca="1" si="1440"/>
        <v>-0.14329618008087763</v>
      </c>
      <c r="BH2689" s="32">
        <f t="shared" ca="1" si="1440"/>
        <v>-0.14842192963954548</v>
      </c>
      <c r="BI2689" s="51">
        <f>BI2687</f>
        <v>90</v>
      </c>
      <c r="BJ2689" s="51">
        <f t="shared" ref="BJ2689:BK2689" si="1441">BJ2687</f>
        <v>50</v>
      </c>
      <c r="BK2689" s="51">
        <f t="shared" si="1441"/>
        <v>90</v>
      </c>
      <c r="BL2689" s="32">
        <f t="shared" ref="BL2689:BO2717" ca="1" si="1442">OFFSET(BL$5,$D2689,0)</f>
        <v>0</v>
      </c>
      <c r="BM2689" s="32">
        <f t="shared" ca="1" si="1442"/>
        <v>0</v>
      </c>
      <c r="BN2689" s="32">
        <f t="shared" ca="1" si="1442"/>
        <v>0</v>
      </c>
      <c r="BO2689" s="32">
        <f t="shared" ca="1" si="1442"/>
        <v>0</v>
      </c>
      <c r="BP2689" s="54">
        <v>0</v>
      </c>
    </row>
    <row r="2690" spans="1:68" hidden="1" outlineLevel="2">
      <c r="A2690" s="53"/>
      <c r="B2690" s="44">
        <f ca="1">COUNT(B$5:OFFSET(B2690,-1,0))</f>
        <v>2591</v>
      </c>
      <c r="C2690" s="44">
        <f t="shared" ca="1" si="1400"/>
        <v>2243</v>
      </c>
      <c r="D2690" s="45">
        <f t="shared" ca="1" si="1433"/>
        <v>2325</v>
      </c>
      <c r="E2690">
        <v>0</v>
      </c>
      <c r="F2690" t="b">
        <v>0</v>
      </c>
      <c r="G2690" t="b">
        <v>0</v>
      </c>
      <c r="H2690" t="b">
        <v>0</v>
      </c>
      <c r="I2690" s="3" t="str">
        <f t="shared" ca="1" si="1434"/>
        <v>G02- no EVG Wool 90 FD 50 Meat 90</v>
      </c>
      <c r="J2690" s="16" t="str">
        <f ca="1">IF(MATCH(I2690,I$5:I2690,0)=(COUNTA(I$5:I2690)),"-","Dup")</f>
        <v>-</v>
      </c>
      <c r="K2690" s="32" t="str">
        <f t="shared" ref="K2690:Z2705" ca="1" si="1443">OFFSET(K$5,$D2690,0)</f>
        <v>-</v>
      </c>
      <c r="L2690" s="32" t="b">
        <f t="shared" ca="1" si="1435"/>
        <v>0</v>
      </c>
      <c r="M2690" s="32" t="b">
        <f t="shared" ca="1" si="1435"/>
        <v>1</v>
      </c>
      <c r="N2690" s="32">
        <f t="shared" ca="1" si="1435"/>
        <v>2</v>
      </c>
      <c r="O2690" s="32" t="str">
        <f t="shared" ca="1" si="1435"/>
        <v>-</v>
      </c>
      <c r="P2690" s="32" t="str">
        <f t="shared" ca="1" si="1435"/>
        <v>-</v>
      </c>
      <c r="Q2690" s="32" t="str">
        <f t="shared" ca="1" si="1435"/>
        <v>-</v>
      </c>
      <c r="R2690" s="32" t="str">
        <f t="shared" ca="1" si="1435"/>
        <v>-</v>
      </c>
      <c r="S2690" s="32" t="str">
        <f t="shared" ca="1" si="1435"/>
        <v>-</v>
      </c>
      <c r="T2690" s="32" t="str">
        <f t="shared" ca="1" si="1435"/>
        <v>-</v>
      </c>
      <c r="U2690" s="32" t="str">
        <f t="shared" ca="1" si="1435"/>
        <v>-</v>
      </c>
      <c r="V2690" s="32" t="str">
        <f t="shared" ca="1" si="1435"/>
        <v>-</v>
      </c>
      <c r="W2690" s="32" t="str">
        <f t="shared" ca="1" si="1435"/>
        <v>-</v>
      </c>
      <c r="X2690" s="32" t="str">
        <f t="shared" ca="1" si="1435"/>
        <v>-</v>
      </c>
      <c r="Y2690" s="32" t="str">
        <f t="shared" ca="1" si="1435"/>
        <v>-</v>
      </c>
      <c r="Z2690" s="32" t="str">
        <f t="shared" ca="1" si="1435"/>
        <v>-</v>
      </c>
      <c r="AA2690" s="32" t="b">
        <f t="shared" ca="1" si="1435"/>
        <v>1</v>
      </c>
      <c r="AB2690" s="32" t="b">
        <f t="shared" ca="1" si="1436"/>
        <v>0</v>
      </c>
      <c r="AC2690" s="32" t="b">
        <f t="shared" ca="1" si="1436"/>
        <v>1</v>
      </c>
      <c r="AD2690" s="32" t="b">
        <f t="shared" ca="1" si="1436"/>
        <v>1</v>
      </c>
      <c r="AE2690" s="32" t="b">
        <f t="shared" ca="1" si="1437"/>
        <v>1</v>
      </c>
      <c r="AF2690" s="32">
        <f t="shared" ca="1" si="1436"/>
        <v>0</v>
      </c>
      <c r="AG2690" s="32">
        <f t="shared" ca="1" si="1436"/>
        <v>0.4</v>
      </c>
      <c r="AH2690" s="32">
        <f t="shared" ca="1" si="1436"/>
        <v>-0.4</v>
      </c>
      <c r="AI2690" s="32" t="str">
        <f t="shared" ca="1" si="1438"/>
        <v>-</v>
      </c>
      <c r="AJ2690" s="32" t="str">
        <f t="shared" ca="1" si="1438"/>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9"/>
        <v>-0.20362068965517166</v>
      </c>
      <c r="AV2690" s="32">
        <f t="shared" ca="1" si="1440"/>
        <v>57.042000000000002</v>
      </c>
      <c r="AW2690" s="32">
        <f t="shared" ca="1" si="1440"/>
        <v>1.0352422227657283</v>
      </c>
      <c r="AX2690" s="32">
        <f t="shared" ca="1" si="1440"/>
        <v>0</v>
      </c>
      <c r="AY2690" s="32">
        <f t="shared" ca="1" si="1440"/>
        <v>0.91560386919169623</v>
      </c>
      <c r="AZ2690" s="32">
        <f t="shared" ca="1" si="1440"/>
        <v>1.0025804658676487</v>
      </c>
      <c r="BA2690" s="32">
        <f t="shared" ca="1" si="1440"/>
        <v>0</v>
      </c>
      <c r="BB2690" s="32">
        <f t="shared" ca="1" si="1440"/>
        <v>0</v>
      </c>
      <c r="BC2690" s="32">
        <f t="shared" ca="1" si="1440"/>
        <v>0.99760156808720246</v>
      </c>
      <c r="BD2690" s="32">
        <f t="shared" ca="1" si="1440"/>
        <v>-0.14284247687103147</v>
      </c>
      <c r="BE2690" s="32">
        <f t="shared" ca="1" si="1440"/>
        <v>-0.18637113474478562</v>
      </c>
      <c r="BF2690" s="32">
        <f t="shared" ca="1" si="1440"/>
        <v>6.5222068272559053E-2</v>
      </c>
      <c r="BG2690" s="32">
        <f t="shared" ca="1" si="1440"/>
        <v>0.34169618064490592</v>
      </c>
      <c r="BH2690" s="32">
        <f t="shared" ca="1" si="1440"/>
        <v>5.7958985092103843E-2</v>
      </c>
      <c r="BI2690" s="50">
        <f>BI2689</f>
        <v>90</v>
      </c>
      <c r="BJ2690" s="50">
        <f t="shared" ref="BJ2690:BK2705" si="1444">BJ2689</f>
        <v>50</v>
      </c>
      <c r="BK2690" s="50">
        <f t="shared" si="1444"/>
        <v>90</v>
      </c>
      <c r="BL2690" s="32">
        <f t="shared" ca="1" si="1442"/>
        <v>0</v>
      </c>
      <c r="BM2690" s="32">
        <f t="shared" ca="1" si="1442"/>
        <v>0</v>
      </c>
      <c r="BN2690" s="32">
        <f t="shared" ca="1" si="1442"/>
        <v>0</v>
      </c>
      <c r="BO2690" s="32">
        <f t="shared" ca="1" si="1442"/>
        <v>0</v>
      </c>
      <c r="BP2690" s="54">
        <v>0</v>
      </c>
    </row>
    <row r="2691" spans="1:68" hidden="1" outlineLevel="2">
      <c r="A2691" s="53"/>
      <c r="B2691" s="44">
        <f ca="1">COUNT(B$5:OFFSET(B2691,-1,0))</f>
        <v>2592</v>
      </c>
      <c r="C2691" s="44">
        <f t="shared" ca="1" si="1400"/>
        <v>2244</v>
      </c>
      <c r="D2691" s="45">
        <f t="shared" ca="1" si="1433"/>
        <v>2326</v>
      </c>
      <c r="E2691">
        <v>0</v>
      </c>
      <c r="F2691" t="b">
        <v>0</v>
      </c>
      <c r="G2691" t="b">
        <v>0</v>
      </c>
      <c r="H2691" t="b">
        <v>0</v>
      </c>
      <c r="I2691" s="3" t="str">
        <f t="shared" ca="1" si="1434"/>
        <v>G03- no EVG Wool 90 FD 50 Meat 90</v>
      </c>
      <c r="J2691" s="16" t="str">
        <f ca="1">IF(MATCH(I2691,I$5:I2691,0)=(COUNTA(I$5:I2691)),"-","Dup")</f>
        <v>-</v>
      </c>
      <c r="K2691" s="32" t="str">
        <f t="shared" ca="1" si="1443"/>
        <v>-</v>
      </c>
      <c r="L2691" s="32" t="b">
        <f t="shared" ca="1" si="1435"/>
        <v>0</v>
      </c>
      <c r="M2691" s="32" t="b">
        <f t="shared" ca="1" si="1435"/>
        <v>1</v>
      </c>
      <c r="N2691" s="32">
        <f t="shared" ca="1" si="1435"/>
        <v>2</v>
      </c>
      <c r="O2691" s="32" t="str">
        <f t="shared" ca="1" si="1435"/>
        <v>-</v>
      </c>
      <c r="P2691" s="32" t="str">
        <f t="shared" ca="1" si="1435"/>
        <v>-</v>
      </c>
      <c r="Q2691" s="32" t="str">
        <f t="shared" ca="1" si="1435"/>
        <v>-</v>
      </c>
      <c r="R2691" s="32" t="str">
        <f t="shared" ca="1" si="1435"/>
        <v>-</v>
      </c>
      <c r="S2691" s="32" t="str">
        <f t="shared" ca="1" si="1435"/>
        <v>-</v>
      </c>
      <c r="T2691" s="32" t="str">
        <f t="shared" ca="1" si="1435"/>
        <v>-</v>
      </c>
      <c r="U2691" s="32" t="str">
        <f t="shared" ca="1" si="1435"/>
        <v>-</v>
      </c>
      <c r="V2691" s="32" t="str">
        <f t="shared" ca="1" si="1435"/>
        <v>-</v>
      </c>
      <c r="W2691" s="32" t="str">
        <f t="shared" ca="1" si="1435"/>
        <v>-</v>
      </c>
      <c r="X2691" s="32" t="str">
        <f t="shared" ca="1" si="1435"/>
        <v>-</v>
      </c>
      <c r="Y2691" s="32" t="str">
        <f t="shared" ca="1" si="1435"/>
        <v>-</v>
      </c>
      <c r="Z2691" s="32" t="str">
        <f t="shared" ca="1" si="1435"/>
        <v>-</v>
      </c>
      <c r="AA2691" s="32" t="b">
        <f t="shared" ca="1" si="1435"/>
        <v>1</v>
      </c>
      <c r="AB2691" s="32" t="b">
        <f t="shared" ca="1" si="1436"/>
        <v>0</v>
      </c>
      <c r="AC2691" s="32" t="b">
        <f t="shared" ca="1" si="1436"/>
        <v>1</v>
      </c>
      <c r="AD2691" s="32" t="b">
        <f t="shared" ca="1" si="1436"/>
        <v>1</v>
      </c>
      <c r="AE2691" s="32" t="b">
        <f t="shared" ca="1" si="1437"/>
        <v>1</v>
      </c>
      <c r="AF2691" s="32">
        <f t="shared" ca="1" si="1436"/>
        <v>0</v>
      </c>
      <c r="AG2691" s="32">
        <f t="shared" ca="1" si="1436"/>
        <v>0.4</v>
      </c>
      <c r="AH2691" s="32">
        <f t="shared" ca="1" si="1436"/>
        <v>-0.4</v>
      </c>
      <c r="AI2691" s="32" t="str">
        <f t="shared" ca="1" si="1438"/>
        <v>-</v>
      </c>
      <c r="AJ2691" s="32" t="str">
        <f t="shared" ca="1" si="1438"/>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9"/>
        <v>0.13971264367816161</v>
      </c>
      <c r="AV2691" s="32">
        <f t="shared" ca="1" si="1440"/>
        <v>61.2273</v>
      </c>
      <c r="AW2691" s="32">
        <f t="shared" ca="1" si="1440"/>
        <v>0.91393026716443271</v>
      </c>
      <c r="AX2691" s="32">
        <f t="shared" ca="1" si="1440"/>
        <v>0</v>
      </c>
      <c r="AY2691" s="32">
        <f t="shared" ca="1" si="1440"/>
        <v>1.2960898706852657</v>
      </c>
      <c r="AZ2691" s="32">
        <f t="shared" ca="1" si="1440"/>
        <v>0.95508633974154244</v>
      </c>
      <c r="BA2691" s="32">
        <f t="shared" ca="1" si="1440"/>
        <v>0</v>
      </c>
      <c r="BB2691" s="32">
        <f t="shared" ca="1" si="1440"/>
        <v>0</v>
      </c>
      <c r="BC2691" s="32">
        <f t="shared" ca="1" si="1440"/>
        <v>0.9987631742136861</v>
      </c>
      <c r="BD2691" s="32">
        <f t="shared" ca="1" si="1440"/>
        <v>-0.67063686541207801</v>
      </c>
      <c r="BE2691" s="32">
        <f t="shared" ca="1" si="1440"/>
        <v>2.9249203986851102E-2</v>
      </c>
      <c r="BF2691" s="32">
        <f t="shared" ca="1" si="1440"/>
        <v>-8.302587312751597E-2</v>
      </c>
      <c r="BG2691" s="32">
        <f t="shared" ca="1" si="1440"/>
        <v>0.64195401316078637</v>
      </c>
      <c r="BH2691" s="32">
        <f t="shared" ca="1" si="1440"/>
        <v>-0.10500043451853802</v>
      </c>
      <c r="BI2691" s="50">
        <f t="shared" ref="BI2691:BK2706" si="1445">BI2690</f>
        <v>90</v>
      </c>
      <c r="BJ2691" s="50">
        <f t="shared" si="1444"/>
        <v>50</v>
      </c>
      <c r="BK2691" s="50">
        <f t="shared" si="1444"/>
        <v>90</v>
      </c>
      <c r="BL2691" s="32">
        <f t="shared" ca="1" si="1442"/>
        <v>0</v>
      </c>
      <c r="BM2691" s="32">
        <f t="shared" ca="1" si="1442"/>
        <v>0</v>
      </c>
      <c r="BN2691" s="32">
        <f t="shared" ca="1" si="1442"/>
        <v>0</v>
      </c>
      <c r="BO2691" s="32">
        <f t="shared" ca="1" si="1442"/>
        <v>0</v>
      </c>
      <c r="BP2691" s="54">
        <v>0</v>
      </c>
    </row>
    <row r="2692" spans="1:68" hidden="1" outlineLevel="2">
      <c r="A2692" s="53"/>
      <c r="B2692" s="44">
        <f ca="1">COUNT(B$5:OFFSET(B2692,-1,0))</f>
        <v>2593</v>
      </c>
      <c r="C2692" s="44">
        <f t="shared" ca="1" si="1400"/>
        <v>2245</v>
      </c>
      <c r="D2692" s="45">
        <f t="shared" ca="1" si="1433"/>
        <v>2327</v>
      </c>
      <c r="E2692">
        <v>0</v>
      </c>
      <c r="F2692" t="b">
        <v>0</v>
      </c>
      <c r="G2692" t="b">
        <v>0</v>
      </c>
      <c r="H2692" t="b">
        <v>0</v>
      </c>
      <c r="I2692" s="3" t="str">
        <f t="shared" ca="1" si="1434"/>
        <v>G04- no EVG Wool 90 FD 50 Meat 90</v>
      </c>
      <c r="J2692" s="16" t="str">
        <f ca="1">IF(MATCH(I2692,I$5:I2692,0)=(COUNTA(I$5:I2692)),"-","Dup")</f>
        <v>-</v>
      </c>
      <c r="K2692" s="32" t="str">
        <f t="shared" ca="1" si="1443"/>
        <v>-</v>
      </c>
      <c r="L2692" s="32" t="b">
        <f t="shared" ca="1" si="1435"/>
        <v>0</v>
      </c>
      <c r="M2692" s="32" t="b">
        <f t="shared" ca="1" si="1435"/>
        <v>1</v>
      </c>
      <c r="N2692" s="32">
        <f t="shared" ca="1" si="1435"/>
        <v>2</v>
      </c>
      <c r="O2692" s="32" t="str">
        <f t="shared" ca="1" si="1435"/>
        <v>-</v>
      </c>
      <c r="P2692" s="32" t="str">
        <f t="shared" ca="1" si="1435"/>
        <v>-</v>
      </c>
      <c r="Q2692" s="32" t="str">
        <f t="shared" ca="1" si="1435"/>
        <v>-</v>
      </c>
      <c r="R2692" s="32" t="str">
        <f t="shared" ca="1" si="1435"/>
        <v>-</v>
      </c>
      <c r="S2692" s="32" t="str">
        <f t="shared" ca="1" si="1435"/>
        <v>-</v>
      </c>
      <c r="T2692" s="32" t="str">
        <f t="shared" ca="1" si="1435"/>
        <v>-</v>
      </c>
      <c r="U2692" s="32" t="str">
        <f t="shared" ca="1" si="1435"/>
        <v>-</v>
      </c>
      <c r="V2692" s="32" t="str">
        <f t="shared" ca="1" si="1435"/>
        <v>-</v>
      </c>
      <c r="W2692" s="32" t="str">
        <f t="shared" ca="1" si="1435"/>
        <v>-</v>
      </c>
      <c r="X2692" s="32" t="str">
        <f t="shared" ca="1" si="1435"/>
        <v>-</v>
      </c>
      <c r="Y2692" s="32" t="str">
        <f t="shared" ca="1" si="1435"/>
        <v>-</v>
      </c>
      <c r="Z2692" s="32" t="str">
        <f t="shared" ca="1" si="1435"/>
        <v>-</v>
      </c>
      <c r="AA2692" s="32" t="b">
        <f t="shared" ca="1" si="1435"/>
        <v>1</v>
      </c>
      <c r="AB2692" s="32" t="b">
        <f t="shared" ca="1" si="1436"/>
        <v>0</v>
      </c>
      <c r="AC2692" s="32" t="b">
        <f t="shared" ca="1" si="1436"/>
        <v>1</v>
      </c>
      <c r="AD2692" s="32" t="b">
        <f t="shared" ca="1" si="1436"/>
        <v>1</v>
      </c>
      <c r="AE2692" s="32" t="b">
        <f t="shared" ca="1" si="1437"/>
        <v>1</v>
      </c>
      <c r="AF2692" s="32">
        <f t="shared" ca="1" si="1436"/>
        <v>0</v>
      </c>
      <c r="AG2692" s="32">
        <f t="shared" ca="1" si="1436"/>
        <v>0.4</v>
      </c>
      <c r="AH2692" s="32">
        <f t="shared" ca="1" si="1436"/>
        <v>-0.4</v>
      </c>
      <c r="AI2692" s="32" t="str">
        <f t="shared" ca="1" si="1438"/>
        <v>-</v>
      </c>
      <c r="AJ2692" s="32" t="str">
        <f t="shared" ca="1" si="1438"/>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9"/>
        <v>-1.6954022988505103E-2</v>
      </c>
      <c r="AV2692" s="32">
        <f t="shared" ca="1" si="1440"/>
        <v>60.763300000000001</v>
      </c>
      <c r="AW2692" s="32">
        <f t="shared" ca="1" si="1440"/>
        <v>0.95186932480680186</v>
      </c>
      <c r="AX2692" s="32">
        <f t="shared" ca="1" si="1440"/>
        <v>0</v>
      </c>
      <c r="AY2692" s="32">
        <f t="shared" ca="1" si="1440"/>
        <v>0.962303572743618</v>
      </c>
      <c r="AZ2692" s="32">
        <f t="shared" ca="1" si="1440"/>
        <v>0.99507600987182787</v>
      </c>
      <c r="BA2692" s="32">
        <f t="shared" ca="1" si="1440"/>
        <v>0</v>
      </c>
      <c r="BB2692" s="32">
        <f t="shared" ca="1" si="1440"/>
        <v>0</v>
      </c>
      <c r="BC2692" s="32">
        <f t="shared" ca="1" si="1440"/>
        <v>1.0316528165846219</v>
      </c>
      <c r="BD2692" s="32">
        <f t="shared" ca="1" si="1440"/>
        <v>-0.97281925459701313</v>
      </c>
      <c r="BE2692" s="32">
        <f t="shared" ca="1" si="1440"/>
        <v>2.5860536441400961E-2</v>
      </c>
      <c r="BF2692" s="32">
        <f t="shared" ca="1" si="1440"/>
        <v>-1.9646890317839283E-2</v>
      </c>
      <c r="BG2692" s="32">
        <f t="shared" ca="1" si="1440"/>
        <v>-0.11728773293334172</v>
      </c>
      <c r="BH2692" s="32">
        <f t="shared" ca="1" si="1440"/>
        <v>-0.14020337265578264</v>
      </c>
      <c r="BI2692" s="50">
        <f t="shared" si="1445"/>
        <v>90</v>
      </c>
      <c r="BJ2692" s="50">
        <f t="shared" si="1444"/>
        <v>50</v>
      </c>
      <c r="BK2692" s="50">
        <f t="shared" si="1444"/>
        <v>90</v>
      </c>
      <c r="BL2692" s="32">
        <f t="shared" ca="1" si="1442"/>
        <v>0</v>
      </c>
      <c r="BM2692" s="32">
        <f t="shared" ca="1" si="1442"/>
        <v>0</v>
      </c>
      <c r="BN2692" s="32">
        <f t="shared" ca="1" si="1442"/>
        <v>0</v>
      </c>
      <c r="BO2692" s="32">
        <f t="shared" ca="1" si="1442"/>
        <v>0</v>
      </c>
      <c r="BP2692" s="54">
        <v>0</v>
      </c>
    </row>
    <row r="2693" spans="1:68" hidden="1" outlineLevel="2">
      <c r="A2693" s="53"/>
      <c r="B2693" s="44">
        <f ca="1">COUNT(B$5:OFFSET(B2693,-1,0))</f>
        <v>2594</v>
      </c>
      <c r="C2693" s="44">
        <f t="shared" ref="C2693:C2747" ca="1" si="1446">B2333</f>
        <v>2246</v>
      </c>
      <c r="D2693" s="45">
        <f t="shared" ca="1" si="1433"/>
        <v>2328</v>
      </c>
      <c r="E2693">
        <v>0</v>
      </c>
      <c r="F2693" t="b">
        <v>0</v>
      </c>
      <c r="G2693" t="b">
        <v>0</v>
      </c>
      <c r="H2693" t="b">
        <v>0</v>
      </c>
      <c r="I2693" s="3" t="str">
        <f t="shared" ca="1" si="1434"/>
        <v>G05- no EVG Wool 90 FD 50 Meat 90</v>
      </c>
      <c r="J2693" s="16" t="str">
        <f ca="1">IF(MATCH(I2693,I$5:I2693,0)=(COUNTA(I$5:I2693)),"-","Dup")</f>
        <v>-</v>
      </c>
      <c r="K2693" s="32" t="str">
        <f t="shared" ca="1" si="1443"/>
        <v>-</v>
      </c>
      <c r="L2693" s="32" t="b">
        <f t="shared" ca="1" si="1435"/>
        <v>0</v>
      </c>
      <c r="M2693" s="32" t="b">
        <f t="shared" ca="1" si="1435"/>
        <v>1</v>
      </c>
      <c r="N2693" s="32">
        <f t="shared" ca="1" si="1435"/>
        <v>2</v>
      </c>
      <c r="O2693" s="32" t="str">
        <f t="shared" ca="1" si="1435"/>
        <v>-</v>
      </c>
      <c r="P2693" s="32" t="str">
        <f t="shared" ca="1" si="1435"/>
        <v>-</v>
      </c>
      <c r="Q2693" s="32" t="str">
        <f t="shared" ca="1" si="1435"/>
        <v>-</v>
      </c>
      <c r="R2693" s="32" t="str">
        <f t="shared" ca="1" si="1435"/>
        <v>-</v>
      </c>
      <c r="S2693" s="32" t="str">
        <f t="shared" ca="1" si="1435"/>
        <v>-</v>
      </c>
      <c r="T2693" s="32" t="str">
        <f t="shared" ca="1" si="1435"/>
        <v>-</v>
      </c>
      <c r="U2693" s="32" t="str">
        <f t="shared" ca="1" si="1435"/>
        <v>-</v>
      </c>
      <c r="V2693" s="32" t="str">
        <f t="shared" ca="1" si="1435"/>
        <v>-</v>
      </c>
      <c r="W2693" s="32" t="str">
        <f t="shared" ca="1" si="1435"/>
        <v>-</v>
      </c>
      <c r="X2693" s="32" t="str">
        <f t="shared" ca="1" si="1435"/>
        <v>-</v>
      </c>
      <c r="Y2693" s="32" t="str">
        <f t="shared" ca="1" si="1435"/>
        <v>-</v>
      </c>
      <c r="Z2693" s="32" t="str">
        <f t="shared" ca="1" si="1435"/>
        <v>-</v>
      </c>
      <c r="AA2693" s="32" t="b">
        <f t="shared" ca="1" si="1435"/>
        <v>1</v>
      </c>
      <c r="AB2693" s="32" t="b">
        <f t="shared" ca="1" si="1436"/>
        <v>0</v>
      </c>
      <c r="AC2693" s="32" t="b">
        <f t="shared" ca="1" si="1436"/>
        <v>1</v>
      </c>
      <c r="AD2693" s="32" t="b">
        <f t="shared" ca="1" si="1436"/>
        <v>1</v>
      </c>
      <c r="AE2693" s="32" t="b">
        <f t="shared" ca="1" si="1437"/>
        <v>1</v>
      </c>
      <c r="AF2693" s="32">
        <f t="shared" ca="1" si="1436"/>
        <v>0</v>
      </c>
      <c r="AG2693" s="32">
        <f t="shared" ca="1" si="1436"/>
        <v>0.4</v>
      </c>
      <c r="AH2693" s="32">
        <f t="shared" ca="1" si="1436"/>
        <v>-0.4</v>
      </c>
      <c r="AI2693" s="32" t="str">
        <f t="shared" ca="1" si="1438"/>
        <v>-</v>
      </c>
      <c r="AJ2693" s="32" t="str">
        <f t="shared" ca="1" si="1438"/>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9"/>
        <v>0.24637931034482846</v>
      </c>
      <c r="AV2693" s="32">
        <f t="shared" ca="1" si="1440"/>
        <v>56.641500000000001</v>
      </c>
      <c r="AW2693" s="32">
        <f t="shared" ca="1" si="1440"/>
        <v>1.0021403062860021</v>
      </c>
      <c r="AX2693" s="32">
        <f t="shared" ca="1" si="1440"/>
        <v>0</v>
      </c>
      <c r="AY2693" s="32">
        <f t="shared" ca="1" si="1440"/>
        <v>1.1309520613121742</v>
      </c>
      <c r="AZ2693" s="32">
        <f t="shared" ca="1" si="1440"/>
        <v>0.95551306275625136</v>
      </c>
      <c r="BA2693" s="32">
        <f t="shared" ca="1" si="1440"/>
        <v>0</v>
      </c>
      <c r="BB2693" s="32">
        <f t="shared" ca="1" si="1440"/>
        <v>0</v>
      </c>
      <c r="BC2693" s="32">
        <f t="shared" ca="1" si="1440"/>
        <v>0.92681559468607955</v>
      </c>
      <c r="BD2693" s="32">
        <f t="shared" ca="1" si="1440"/>
        <v>-0.94106988425135185</v>
      </c>
      <c r="BE2693" s="32">
        <f t="shared" ca="1" si="1440"/>
        <v>0.19691402650511783</v>
      </c>
      <c r="BF2693" s="32">
        <f t="shared" ca="1" si="1440"/>
        <v>-7.1676864620250136E-2</v>
      </c>
      <c r="BG2693" s="32">
        <f t="shared" ca="1" si="1440"/>
        <v>-1.892596822851722E-2</v>
      </c>
      <c r="BH2693" s="32">
        <f t="shared" ca="1" si="1440"/>
        <v>0.11254260704208408</v>
      </c>
      <c r="BI2693" s="50">
        <f t="shared" si="1445"/>
        <v>90</v>
      </c>
      <c r="BJ2693" s="50">
        <f t="shared" si="1444"/>
        <v>50</v>
      </c>
      <c r="BK2693" s="50">
        <f t="shared" si="1444"/>
        <v>90</v>
      </c>
      <c r="BL2693" s="32">
        <f t="shared" ca="1" si="1442"/>
        <v>0</v>
      </c>
      <c r="BM2693" s="32">
        <f t="shared" ca="1" si="1442"/>
        <v>0</v>
      </c>
      <c r="BN2693" s="32">
        <f t="shared" ca="1" si="1442"/>
        <v>0</v>
      </c>
      <c r="BO2693" s="32">
        <f t="shared" ca="1" si="1442"/>
        <v>0</v>
      </c>
      <c r="BP2693" s="54">
        <v>0</v>
      </c>
    </row>
    <row r="2694" spans="1:68" hidden="1" outlineLevel="2">
      <c r="A2694" s="53"/>
      <c r="B2694" s="44">
        <f ca="1">COUNT(B$5:OFFSET(B2694,-1,0))</f>
        <v>2595</v>
      </c>
      <c r="C2694" s="44">
        <f t="shared" ca="1" si="1446"/>
        <v>2247</v>
      </c>
      <c r="D2694" s="45">
        <f t="shared" ca="1" si="1433"/>
        <v>2329</v>
      </c>
      <c r="E2694">
        <v>0</v>
      </c>
      <c r="F2694" t="b">
        <v>0</v>
      </c>
      <c r="G2694" t="b">
        <v>0</v>
      </c>
      <c r="H2694" t="b">
        <v>0</v>
      </c>
      <c r="I2694" s="3" t="str">
        <f t="shared" ca="1" si="1434"/>
        <v>G06- no EVG Wool 90 FD 50 Meat 90</v>
      </c>
      <c r="J2694" s="16" t="str">
        <f ca="1">IF(MATCH(I2694,I$5:I2694,0)=(COUNTA(I$5:I2694)),"-","Dup")</f>
        <v>-</v>
      </c>
      <c r="K2694" s="32" t="str">
        <f t="shared" ca="1" si="1443"/>
        <v>-</v>
      </c>
      <c r="L2694" s="32" t="b">
        <f t="shared" ca="1" si="1435"/>
        <v>0</v>
      </c>
      <c r="M2694" s="32" t="b">
        <f t="shared" ca="1" si="1435"/>
        <v>1</v>
      </c>
      <c r="N2694" s="32">
        <f t="shared" ca="1" si="1435"/>
        <v>2</v>
      </c>
      <c r="O2694" s="32" t="str">
        <f t="shared" ca="1" si="1435"/>
        <v>-</v>
      </c>
      <c r="P2694" s="32" t="str">
        <f t="shared" ca="1" si="1435"/>
        <v>-</v>
      </c>
      <c r="Q2694" s="32" t="str">
        <f t="shared" ca="1" si="1435"/>
        <v>-</v>
      </c>
      <c r="R2694" s="32" t="str">
        <f t="shared" ca="1" si="1435"/>
        <v>-</v>
      </c>
      <c r="S2694" s="32" t="str">
        <f t="shared" ca="1" si="1435"/>
        <v>-</v>
      </c>
      <c r="T2694" s="32" t="str">
        <f t="shared" ca="1" si="1435"/>
        <v>-</v>
      </c>
      <c r="U2694" s="32" t="str">
        <f t="shared" ca="1" si="1435"/>
        <v>-</v>
      </c>
      <c r="V2694" s="32" t="str">
        <f t="shared" ca="1" si="1435"/>
        <v>-</v>
      </c>
      <c r="W2694" s="32" t="str">
        <f t="shared" ca="1" si="1435"/>
        <v>-</v>
      </c>
      <c r="X2694" s="32" t="str">
        <f t="shared" ca="1" si="1435"/>
        <v>-</v>
      </c>
      <c r="Y2694" s="32" t="str">
        <f t="shared" ca="1" si="1435"/>
        <v>-</v>
      </c>
      <c r="Z2694" s="32" t="str">
        <f t="shared" ca="1" si="1435"/>
        <v>-</v>
      </c>
      <c r="AA2694" s="32" t="b">
        <f t="shared" ca="1" si="1435"/>
        <v>1</v>
      </c>
      <c r="AB2694" s="32" t="b">
        <f t="shared" ca="1" si="1436"/>
        <v>0</v>
      </c>
      <c r="AC2694" s="32" t="b">
        <f t="shared" ca="1" si="1436"/>
        <v>1</v>
      </c>
      <c r="AD2694" s="32" t="b">
        <f t="shared" ca="1" si="1436"/>
        <v>1</v>
      </c>
      <c r="AE2694" s="32" t="b">
        <f t="shared" ca="1" si="1437"/>
        <v>1</v>
      </c>
      <c r="AF2694" s="32">
        <f t="shared" ca="1" si="1436"/>
        <v>0</v>
      </c>
      <c r="AG2694" s="32">
        <f t="shared" ca="1" si="1436"/>
        <v>0.4</v>
      </c>
      <c r="AH2694" s="32">
        <f t="shared" ca="1" si="1436"/>
        <v>-0.4</v>
      </c>
      <c r="AI2694" s="32" t="str">
        <f t="shared" ca="1" si="1438"/>
        <v>-</v>
      </c>
      <c r="AJ2694" s="32" t="str">
        <f t="shared" ca="1" si="1438"/>
        <v>-</v>
      </c>
      <c r="AK2694" s="32">
        <f t="shared" ca="1" si="1436"/>
        <v>0</v>
      </c>
      <c r="AL2694" s="32">
        <f t="shared" ca="1" si="1436"/>
        <v>1</v>
      </c>
      <c r="AM2694" s="32">
        <f t="shared" ca="1" si="1436"/>
        <v>-1</v>
      </c>
      <c r="AN2694" s="32">
        <f t="shared" ca="1" si="1436"/>
        <v>3.9</v>
      </c>
      <c r="AO2694" s="32" t="str">
        <f t="shared" ca="1" si="1436"/>
        <v>-</v>
      </c>
      <c r="AP2694" s="32" t="str">
        <f t="shared" ca="1" si="1436"/>
        <v>-</v>
      </c>
      <c r="AQ2694" s="32" t="b">
        <f t="shared" ca="1" si="1436"/>
        <v>1</v>
      </c>
      <c r="AR2694" s="32" t="b">
        <f t="shared" ca="1" si="1436"/>
        <v>1</v>
      </c>
      <c r="AS2694" s="32" t="str">
        <f t="shared" ca="1" si="1436"/>
        <v>-</v>
      </c>
      <c r="AT2694" s="32" t="str">
        <f t="shared" ca="1" si="1436"/>
        <v>-</v>
      </c>
      <c r="AU2694" s="32">
        <f t="shared" ca="1" si="1439"/>
        <v>9.7126436781616119E-3</v>
      </c>
      <c r="AV2694" s="32">
        <f t="shared" ca="1" si="1440"/>
        <v>58.150599999999997</v>
      </c>
      <c r="AW2694" s="32">
        <f t="shared" ca="1" si="1440"/>
        <v>0.99087231654160657</v>
      </c>
      <c r="AX2694" s="32">
        <f t="shared" ca="1" si="1440"/>
        <v>0</v>
      </c>
      <c r="AY2694" s="32">
        <f t="shared" ca="1" si="1440"/>
        <v>1.0523178918155345</v>
      </c>
      <c r="AZ2694" s="32">
        <f t="shared" ca="1" si="1440"/>
        <v>0.98628820183606869</v>
      </c>
      <c r="BA2694" s="32">
        <f t="shared" ca="1" si="1440"/>
        <v>0</v>
      </c>
      <c r="BB2694" s="32">
        <f t="shared" ca="1" si="1440"/>
        <v>0</v>
      </c>
      <c r="BC2694" s="32">
        <f t="shared" ca="1" si="1440"/>
        <v>0.93181387136383464</v>
      </c>
      <c r="BD2694" s="32">
        <f t="shared" ca="1" si="1440"/>
        <v>0.37309020142840055</v>
      </c>
      <c r="BE2694" s="32">
        <f t="shared" ca="1" si="1440"/>
        <v>0.11674701407105997</v>
      </c>
      <c r="BF2694" s="32">
        <f t="shared" ca="1" si="1440"/>
        <v>4.1948115237504968E-2</v>
      </c>
      <c r="BG2694" s="32">
        <f t="shared" ca="1" si="1440"/>
        <v>-9.4407641251594399E-2</v>
      </c>
      <c r="BH2694" s="32">
        <f t="shared" ca="1" si="1440"/>
        <v>3.4110325514663975E-2</v>
      </c>
      <c r="BI2694" s="50">
        <f t="shared" si="1445"/>
        <v>90</v>
      </c>
      <c r="BJ2694" s="50">
        <f t="shared" si="1444"/>
        <v>50</v>
      </c>
      <c r="BK2694" s="50">
        <f t="shared" si="1444"/>
        <v>90</v>
      </c>
      <c r="BL2694" s="32">
        <f t="shared" ca="1" si="1442"/>
        <v>0</v>
      </c>
      <c r="BM2694" s="32">
        <f t="shared" ca="1" si="1442"/>
        <v>0</v>
      </c>
      <c r="BN2694" s="32">
        <f t="shared" ca="1" si="1442"/>
        <v>0</v>
      </c>
      <c r="BO2694" s="32">
        <f t="shared" ca="1" si="1442"/>
        <v>0</v>
      </c>
      <c r="BP2694" s="54">
        <v>0</v>
      </c>
    </row>
    <row r="2695" spans="1:68" hidden="1" outlineLevel="2">
      <c r="A2695" s="53"/>
      <c r="B2695" s="44">
        <f ca="1">COUNT(B$5:OFFSET(B2695,-1,0))</f>
        <v>2596</v>
      </c>
      <c r="C2695" s="44">
        <f t="shared" ca="1" si="1446"/>
        <v>2248</v>
      </c>
      <c r="D2695" s="45">
        <f t="shared" ca="1" si="1433"/>
        <v>2330</v>
      </c>
      <c r="E2695">
        <v>0</v>
      </c>
      <c r="F2695" t="b">
        <v>0</v>
      </c>
      <c r="G2695" t="b">
        <v>0</v>
      </c>
      <c r="H2695" t="b">
        <v>0</v>
      </c>
      <c r="I2695" s="3" t="str">
        <f t="shared" ca="1" si="1434"/>
        <v>G07- no EVG Wool 90 FD 50 Meat 90</v>
      </c>
      <c r="J2695" s="16" t="str">
        <f ca="1">IF(MATCH(I2695,I$5:I2695,0)=(COUNTA(I$5:I2695)),"-","Dup")</f>
        <v>-</v>
      </c>
      <c r="K2695" s="32" t="str">
        <f t="shared" ca="1" si="1443"/>
        <v>-</v>
      </c>
      <c r="L2695" s="32" t="b">
        <f t="shared" ca="1" si="1435"/>
        <v>0</v>
      </c>
      <c r="M2695" s="32" t="b">
        <f t="shared" ca="1" si="1435"/>
        <v>1</v>
      </c>
      <c r="N2695" s="32">
        <f t="shared" ca="1" si="1435"/>
        <v>2</v>
      </c>
      <c r="O2695" s="32" t="str">
        <f t="shared" ca="1" si="1435"/>
        <v>-</v>
      </c>
      <c r="P2695" s="32" t="str">
        <f t="shared" ca="1" si="1435"/>
        <v>-</v>
      </c>
      <c r="Q2695" s="32" t="str">
        <f t="shared" ca="1" si="1435"/>
        <v>-</v>
      </c>
      <c r="R2695" s="32" t="str">
        <f t="shared" ca="1" si="1435"/>
        <v>-</v>
      </c>
      <c r="S2695" s="32" t="str">
        <f t="shared" ca="1" si="1435"/>
        <v>-</v>
      </c>
      <c r="T2695" s="32" t="str">
        <f t="shared" ca="1" si="1435"/>
        <v>-</v>
      </c>
      <c r="U2695" s="32" t="str">
        <f t="shared" ca="1" si="1435"/>
        <v>-</v>
      </c>
      <c r="V2695" s="32" t="str">
        <f t="shared" ca="1" si="1435"/>
        <v>-</v>
      </c>
      <c r="W2695" s="32" t="str">
        <f t="shared" ca="1" si="1435"/>
        <v>-</v>
      </c>
      <c r="X2695" s="32" t="str">
        <f t="shared" ca="1" si="1435"/>
        <v>-</v>
      </c>
      <c r="Y2695" s="32" t="str">
        <f t="shared" ca="1" si="1435"/>
        <v>-</v>
      </c>
      <c r="Z2695" s="32" t="str">
        <f t="shared" ca="1" si="1435"/>
        <v>-</v>
      </c>
      <c r="AA2695" s="32" t="b">
        <f t="shared" ca="1" si="1435"/>
        <v>1</v>
      </c>
      <c r="AB2695" s="32" t="b">
        <f t="shared" ca="1" si="1436"/>
        <v>0</v>
      </c>
      <c r="AC2695" s="32" t="b">
        <f t="shared" ca="1" si="1436"/>
        <v>1</v>
      </c>
      <c r="AD2695" s="32" t="b">
        <f t="shared" ca="1" si="1436"/>
        <v>1</v>
      </c>
      <c r="AE2695" s="32" t="b">
        <f t="shared" ca="1" si="1437"/>
        <v>1</v>
      </c>
      <c r="AF2695" s="32">
        <f t="shared" ca="1" si="1436"/>
        <v>0</v>
      </c>
      <c r="AG2695" s="32">
        <f t="shared" ca="1" si="1436"/>
        <v>0.4</v>
      </c>
      <c r="AH2695" s="32">
        <f t="shared" ca="1" si="1436"/>
        <v>-0.4</v>
      </c>
      <c r="AI2695" s="32" t="str">
        <f t="shared" ca="1" si="1438"/>
        <v>-</v>
      </c>
      <c r="AJ2695" s="32" t="str">
        <f t="shared" ca="1" si="1438"/>
        <v>-</v>
      </c>
      <c r="AK2695" s="32">
        <f t="shared" ca="1" si="1436"/>
        <v>0</v>
      </c>
      <c r="AL2695" s="32">
        <f t="shared" ca="1" si="1436"/>
        <v>1</v>
      </c>
      <c r="AM2695" s="32">
        <f t="shared" ca="1" si="1436"/>
        <v>-1</v>
      </c>
      <c r="AN2695" s="32">
        <f t="shared" ca="1" si="1436"/>
        <v>3.9</v>
      </c>
      <c r="AO2695" s="32" t="str">
        <f t="shared" ca="1" si="1436"/>
        <v>-</v>
      </c>
      <c r="AP2695" s="32" t="str">
        <f t="shared" ca="1" si="1436"/>
        <v>-</v>
      </c>
      <c r="AQ2695" s="32" t="b">
        <f t="shared" ca="1" si="1436"/>
        <v>1</v>
      </c>
      <c r="AR2695" s="32" t="b">
        <f t="shared" ca="1" si="1436"/>
        <v>1</v>
      </c>
      <c r="AS2695" s="32" t="str">
        <f t="shared" ca="1" si="1436"/>
        <v>-</v>
      </c>
      <c r="AT2695" s="32" t="str">
        <f t="shared" ca="1" si="1436"/>
        <v>-</v>
      </c>
      <c r="AU2695" s="32">
        <f t="shared" ca="1" si="1439"/>
        <v>-3.6206896551715319E-3</v>
      </c>
      <c r="AV2695" s="32">
        <f t="shared" ca="1" si="1440"/>
        <v>60.44</v>
      </c>
      <c r="AW2695" s="32">
        <f t="shared" ca="1" si="1440"/>
        <v>0.94568977978009428</v>
      </c>
      <c r="AX2695" s="32">
        <f t="shared" ca="1" si="1440"/>
        <v>0</v>
      </c>
      <c r="AY2695" s="32">
        <f t="shared" ca="1" si="1440"/>
        <v>1.1087388559331735</v>
      </c>
      <c r="AZ2695" s="32">
        <f t="shared" ca="1" si="1440"/>
        <v>0.97038620380840335</v>
      </c>
      <c r="BA2695" s="32">
        <f t="shared" ca="1" si="1440"/>
        <v>0</v>
      </c>
      <c r="BB2695" s="32">
        <f t="shared" ca="1" si="1440"/>
        <v>0</v>
      </c>
      <c r="BC2695" s="32">
        <f t="shared" ca="1" si="1440"/>
        <v>1.0351284116171455</v>
      </c>
      <c r="BD2695" s="32">
        <f t="shared" ca="1" si="1440"/>
        <v>-0.45358902695809533</v>
      </c>
      <c r="BE2695" s="32">
        <f t="shared" ca="1" si="1440"/>
        <v>0.18276272477388902</v>
      </c>
      <c r="BF2695" s="32">
        <f t="shared" ca="1" si="1440"/>
        <v>6.5702661499773773E-2</v>
      </c>
      <c r="BG2695" s="32">
        <f t="shared" ca="1" si="1440"/>
        <v>-0.27304205844775886</v>
      </c>
      <c r="BH2695" s="32">
        <f t="shared" ca="1" si="1440"/>
        <v>-7.4223940893499596E-2</v>
      </c>
      <c r="BI2695" s="50">
        <f t="shared" si="1445"/>
        <v>90</v>
      </c>
      <c r="BJ2695" s="50">
        <f t="shared" si="1444"/>
        <v>50</v>
      </c>
      <c r="BK2695" s="50">
        <f t="shared" si="1444"/>
        <v>90</v>
      </c>
      <c r="BL2695" s="32">
        <f t="shared" ca="1" si="1442"/>
        <v>0</v>
      </c>
      <c r="BM2695" s="32">
        <f t="shared" ca="1" si="1442"/>
        <v>0</v>
      </c>
      <c r="BN2695" s="32">
        <f t="shared" ca="1" si="1442"/>
        <v>0</v>
      </c>
      <c r="BO2695" s="32">
        <f t="shared" ca="1" si="1442"/>
        <v>0</v>
      </c>
      <c r="BP2695" s="54">
        <v>0</v>
      </c>
    </row>
    <row r="2696" spans="1:68" hidden="1" outlineLevel="2">
      <c r="A2696" s="53"/>
      <c r="B2696" s="44">
        <f ca="1">COUNT(B$5:OFFSET(B2696,-1,0))</f>
        <v>2597</v>
      </c>
      <c r="C2696" s="44">
        <f t="shared" ca="1" si="1446"/>
        <v>2249</v>
      </c>
      <c r="D2696" s="45">
        <f t="shared" ca="1" si="1433"/>
        <v>2331</v>
      </c>
      <c r="E2696">
        <v>0</v>
      </c>
      <c r="F2696" t="b">
        <v>0</v>
      </c>
      <c r="G2696" t="b">
        <v>0</v>
      </c>
      <c r="H2696" t="b">
        <v>0</v>
      </c>
      <c r="I2696" s="3" t="str">
        <f t="shared" ca="1" si="1434"/>
        <v>G08- no EVG Wool 90 FD 50 Meat 90</v>
      </c>
      <c r="J2696" s="16" t="str">
        <f ca="1">IF(MATCH(I2696,I$5:I2696,0)=(COUNTA(I$5:I2696)),"-","Dup")</f>
        <v>-</v>
      </c>
      <c r="K2696" s="32" t="str">
        <f t="shared" ca="1" si="1443"/>
        <v>-</v>
      </c>
      <c r="L2696" s="32" t="b">
        <f t="shared" ca="1" si="1435"/>
        <v>0</v>
      </c>
      <c r="M2696" s="32" t="b">
        <f t="shared" ca="1" si="1435"/>
        <v>1</v>
      </c>
      <c r="N2696" s="32">
        <f t="shared" ca="1" si="1435"/>
        <v>2</v>
      </c>
      <c r="O2696" s="32" t="str">
        <f t="shared" ca="1" si="1435"/>
        <v>-</v>
      </c>
      <c r="P2696" s="32" t="str">
        <f t="shared" ca="1" si="1435"/>
        <v>-</v>
      </c>
      <c r="Q2696" s="32" t="str">
        <f t="shared" ca="1" si="1435"/>
        <v>-</v>
      </c>
      <c r="R2696" s="32" t="str">
        <f t="shared" ca="1" si="1435"/>
        <v>-</v>
      </c>
      <c r="S2696" s="32" t="str">
        <f t="shared" ca="1" si="1435"/>
        <v>-</v>
      </c>
      <c r="T2696" s="32" t="str">
        <f t="shared" ca="1" si="1435"/>
        <v>-</v>
      </c>
      <c r="U2696" s="32" t="str">
        <f t="shared" ca="1" si="1435"/>
        <v>-</v>
      </c>
      <c r="V2696" s="32" t="str">
        <f t="shared" ca="1" si="1435"/>
        <v>-</v>
      </c>
      <c r="W2696" s="32" t="str">
        <f t="shared" ca="1" si="1435"/>
        <v>-</v>
      </c>
      <c r="X2696" s="32" t="str">
        <f t="shared" ca="1" si="1435"/>
        <v>-</v>
      </c>
      <c r="Y2696" s="32" t="str">
        <f t="shared" ca="1" si="1435"/>
        <v>-</v>
      </c>
      <c r="Z2696" s="32" t="str">
        <f t="shared" ca="1" si="1435"/>
        <v>-</v>
      </c>
      <c r="AA2696" s="32" t="b">
        <f t="shared" ca="1" si="1435"/>
        <v>1</v>
      </c>
      <c r="AB2696" s="32" t="b">
        <f t="shared" ca="1" si="1436"/>
        <v>0</v>
      </c>
      <c r="AC2696" s="32" t="b">
        <f t="shared" ca="1" si="1436"/>
        <v>1</v>
      </c>
      <c r="AD2696" s="32" t="b">
        <f t="shared" ca="1" si="1436"/>
        <v>1</v>
      </c>
      <c r="AE2696" s="32" t="b">
        <f t="shared" ca="1" si="1437"/>
        <v>1</v>
      </c>
      <c r="AF2696" s="32">
        <f t="shared" ca="1" si="1436"/>
        <v>0</v>
      </c>
      <c r="AG2696" s="32">
        <f t="shared" ca="1" si="1436"/>
        <v>0.4</v>
      </c>
      <c r="AH2696" s="32">
        <f t="shared" ca="1" si="1436"/>
        <v>-0.4</v>
      </c>
      <c r="AI2696" s="32" t="str">
        <f t="shared" ca="1" si="1438"/>
        <v>-</v>
      </c>
      <c r="AJ2696" s="32" t="str">
        <f t="shared" ca="1" si="1438"/>
        <v>-</v>
      </c>
      <c r="AK2696" s="32">
        <f t="shared" ca="1" si="1436"/>
        <v>0</v>
      </c>
      <c r="AL2696" s="32">
        <f t="shared" ca="1" si="1436"/>
        <v>1</v>
      </c>
      <c r="AM2696" s="32">
        <f t="shared" ca="1" si="1436"/>
        <v>-1</v>
      </c>
      <c r="AN2696" s="32">
        <f t="shared" ca="1" si="1436"/>
        <v>3.9</v>
      </c>
      <c r="AO2696" s="32" t="str">
        <f t="shared" ca="1" si="1436"/>
        <v>-</v>
      </c>
      <c r="AP2696" s="32" t="str">
        <f t="shared" ca="1" si="1436"/>
        <v>-</v>
      </c>
      <c r="AQ2696" s="32" t="b">
        <f t="shared" ca="1" si="1436"/>
        <v>1</v>
      </c>
      <c r="AR2696" s="32" t="b">
        <f t="shared" ca="1" si="1436"/>
        <v>1</v>
      </c>
      <c r="AS2696" s="32" t="str">
        <f t="shared" ca="1" si="1436"/>
        <v>-</v>
      </c>
      <c r="AT2696" s="32" t="str">
        <f t="shared" ca="1" si="1436"/>
        <v>-</v>
      </c>
      <c r="AU2696" s="32">
        <f t="shared" ca="1" si="1439"/>
        <v>-0.28362068965517168</v>
      </c>
      <c r="AV2696" s="32">
        <f t="shared" ca="1" si="1440"/>
        <v>62.059800000000003</v>
      </c>
      <c r="AW2696" s="32">
        <f t="shared" ca="1" si="1440"/>
        <v>0.99614779608400872</v>
      </c>
      <c r="AX2696" s="32">
        <f t="shared" ca="1" si="1440"/>
        <v>0</v>
      </c>
      <c r="AY2696" s="32">
        <f t="shared" ca="1" si="1440"/>
        <v>0.9620330013615972</v>
      </c>
      <c r="AZ2696" s="32">
        <f t="shared" ca="1" si="1440"/>
        <v>1.041379360593043</v>
      </c>
      <c r="BA2696" s="32">
        <f t="shared" ca="1" si="1440"/>
        <v>0</v>
      </c>
      <c r="BB2696" s="32">
        <f t="shared" ca="1" si="1440"/>
        <v>0</v>
      </c>
      <c r="BC2696" s="32">
        <f t="shared" ca="1" si="1440"/>
        <v>1.048220163355698</v>
      </c>
      <c r="BD2696" s="32">
        <f t="shared" ca="1" si="1440"/>
        <v>0.11286691077264166</v>
      </c>
      <c r="BE2696" s="32">
        <f t="shared" ca="1" si="1440"/>
        <v>-0.3</v>
      </c>
      <c r="BF2696" s="32">
        <f t="shared" ca="1" si="1440"/>
        <v>4.4945475792534495E-2</v>
      </c>
      <c r="BG2696" s="32">
        <f t="shared" ca="1" si="1440"/>
        <v>-0.11041523824036759</v>
      </c>
      <c r="BH2696" s="32">
        <f t="shared" ca="1" si="1440"/>
        <v>-0.18312333184770713</v>
      </c>
      <c r="BI2696" s="50">
        <f t="shared" si="1445"/>
        <v>90</v>
      </c>
      <c r="BJ2696" s="50">
        <f t="shared" si="1444"/>
        <v>50</v>
      </c>
      <c r="BK2696" s="50">
        <f t="shared" si="1444"/>
        <v>90</v>
      </c>
      <c r="BL2696" s="32">
        <f t="shared" ca="1" si="1442"/>
        <v>0</v>
      </c>
      <c r="BM2696" s="32">
        <f t="shared" ca="1" si="1442"/>
        <v>0</v>
      </c>
      <c r="BN2696" s="32">
        <f t="shared" ca="1" si="1442"/>
        <v>0</v>
      </c>
      <c r="BO2696" s="32">
        <f t="shared" ca="1" si="1442"/>
        <v>0</v>
      </c>
      <c r="BP2696" s="54">
        <v>0</v>
      </c>
    </row>
    <row r="2697" spans="1:68" hidden="1" outlineLevel="2">
      <c r="A2697" s="53"/>
      <c r="B2697" s="44">
        <f ca="1">COUNT(B$5:OFFSET(B2697,-1,0))</f>
        <v>2598</v>
      </c>
      <c r="C2697" s="44">
        <f t="shared" ca="1" si="1446"/>
        <v>2250</v>
      </c>
      <c r="D2697" s="45">
        <f t="shared" ca="1" si="1433"/>
        <v>2332</v>
      </c>
      <c r="E2697">
        <v>0</v>
      </c>
      <c r="F2697" t="b">
        <v>0</v>
      </c>
      <c r="G2697" t="b">
        <v>0</v>
      </c>
      <c r="H2697" t="b">
        <v>0</v>
      </c>
      <c r="I2697" s="3" t="str">
        <f t="shared" ca="1" si="1434"/>
        <v>G09- no EVG Wool 90 FD 50 Meat 90</v>
      </c>
      <c r="J2697" s="16" t="str">
        <f ca="1">IF(MATCH(I2697,I$5:I2697,0)=(COUNTA(I$5:I2697)),"-","Dup")</f>
        <v>-</v>
      </c>
      <c r="K2697" s="32" t="str">
        <f t="shared" ca="1" si="1443"/>
        <v>-</v>
      </c>
      <c r="L2697" s="32" t="b">
        <f t="shared" ca="1" si="1435"/>
        <v>0</v>
      </c>
      <c r="M2697" s="32" t="b">
        <f t="shared" ca="1" si="1435"/>
        <v>1</v>
      </c>
      <c r="N2697" s="32">
        <f t="shared" ca="1" si="1435"/>
        <v>2</v>
      </c>
      <c r="O2697" s="32" t="str">
        <f t="shared" ca="1" si="1435"/>
        <v>-</v>
      </c>
      <c r="P2697" s="32" t="str">
        <f t="shared" ca="1" si="1435"/>
        <v>-</v>
      </c>
      <c r="Q2697" s="32" t="str">
        <f t="shared" ca="1" si="1435"/>
        <v>-</v>
      </c>
      <c r="R2697" s="32" t="str">
        <f t="shared" ca="1" si="1435"/>
        <v>-</v>
      </c>
      <c r="S2697" s="32" t="str">
        <f t="shared" ca="1" si="1435"/>
        <v>-</v>
      </c>
      <c r="T2697" s="32" t="str">
        <f t="shared" ca="1" si="1435"/>
        <v>-</v>
      </c>
      <c r="U2697" s="32" t="str">
        <f t="shared" ca="1" si="1435"/>
        <v>-</v>
      </c>
      <c r="V2697" s="32" t="str">
        <f t="shared" ca="1" si="1435"/>
        <v>-</v>
      </c>
      <c r="W2697" s="32" t="str">
        <f t="shared" ca="1" si="1435"/>
        <v>-</v>
      </c>
      <c r="X2697" s="32" t="str">
        <f t="shared" ca="1" si="1435"/>
        <v>-</v>
      </c>
      <c r="Y2697" s="32" t="str">
        <f t="shared" ca="1" si="1435"/>
        <v>-</v>
      </c>
      <c r="Z2697" s="32" t="str">
        <f t="shared" ca="1" si="1435"/>
        <v>-</v>
      </c>
      <c r="AA2697" s="32" t="b">
        <f t="shared" ca="1" si="1435"/>
        <v>1</v>
      </c>
      <c r="AB2697" s="32" t="b">
        <f t="shared" ca="1" si="1436"/>
        <v>0</v>
      </c>
      <c r="AC2697" s="32" t="b">
        <f t="shared" ca="1" si="1436"/>
        <v>1</v>
      </c>
      <c r="AD2697" s="32" t="b">
        <f t="shared" ca="1" si="1436"/>
        <v>1</v>
      </c>
      <c r="AE2697" s="32" t="b">
        <f t="shared" ca="1" si="1437"/>
        <v>1</v>
      </c>
      <c r="AF2697" s="32">
        <f t="shared" ca="1" si="1436"/>
        <v>0</v>
      </c>
      <c r="AG2697" s="32">
        <f t="shared" ca="1" si="1436"/>
        <v>0.4</v>
      </c>
      <c r="AH2697" s="32">
        <f t="shared" ca="1" si="1436"/>
        <v>-0.4</v>
      </c>
      <c r="AI2697" s="32" t="str">
        <f t="shared" ca="1" si="1438"/>
        <v>-</v>
      </c>
      <c r="AJ2697" s="32" t="str">
        <f t="shared" ca="1" si="1438"/>
        <v>-</v>
      </c>
      <c r="AK2697" s="32">
        <f t="shared" ca="1" si="1436"/>
        <v>0</v>
      </c>
      <c r="AL2697" s="32">
        <f t="shared" ca="1" si="1436"/>
        <v>1</v>
      </c>
      <c r="AM2697" s="32">
        <f t="shared" ca="1" si="1436"/>
        <v>-1</v>
      </c>
      <c r="AN2697" s="32">
        <f t="shared" ca="1" si="1436"/>
        <v>3.9</v>
      </c>
      <c r="AO2697" s="32" t="str">
        <f t="shared" ca="1" si="1436"/>
        <v>-</v>
      </c>
      <c r="AP2697" s="32" t="str">
        <f t="shared" ca="1" si="1436"/>
        <v>-</v>
      </c>
      <c r="AQ2697" s="32" t="b">
        <f t="shared" ca="1" si="1436"/>
        <v>1</v>
      </c>
      <c r="AR2697" s="32" t="b">
        <f t="shared" ca="1" si="1436"/>
        <v>1</v>
      </c>
      <c r="AS2697" s="32" t="str">
        <f t="shared" ca="1" si="1436"/>
        <v>-</v>
      </c>
      <c r="AT2697" s="32" t="str">
        <f t="shared" ca="1" si="1436"/>
        <v>-</v>
      </c>
      <c r="AU2697" s="32">
        <f t="shared" ca="1" si="1439"/>
        <v>-9.3620689655171674E-2</v>
      </c>
      <c r="AV2697" s="32">
        <f t="shared" ca="1" si="1440"/>
        <v>61.930900000000001</v>
      </c>
      <c r="AW2697" s="32">
        <f t="shared" ca="1" si="1440"/>
        <v>0.96873644136789827</v>
      </c>
      <c r="AX2697" s="32">
        <f t="shared" ca="1" si="1440"/>
        <v>0</v>
      </c>
      <c r="AY2697" s="32">
        <f t="shared" ca="1" si="1440"/>
        <v>1.1040583817830112</v>
      </c>
      <c r="AZ2697" s="32">
        <f t="shared" ca="1" si="1440"/>
        <v>1.0243562344304207</v>
      </c>
      <c r="BA2697" s="32">
        <f t="shared" ca="1" si="1440"/>
        <v>0</v>
      </c>
      <c r="BB2697" s="32">
        <f t="shared" ca="1" si="1440"/>
        <v>0</v>
      </c>
      <c r="BC2697" s="32">
        <f t="shared" ca="1" si="1440"/>
        <v>0.99927509596717135</v>
      </c>
      <c r="BD2697" s="32">
        <f t="shared" ca="1" si="1440"/>
        <v>0.57593554248647649</v>
      </c>
      <c r="BE2697" s="32">
        <f t="shared" ca="1" si="1440"/>
        <v>8.0425625173636495E-2</v>
      </c>
      <c r="BF2697" s="32">
        <f t="shared" ca="1" si="1440"/>
        <v>7.0557156025908618E-2</v>
      </c>
      <c r="BG2697" s="32">
        <f t="shared" ca="1" si="1440"/>
        <v>-0.40992331154067863</v>
      </c>
      <c r="BH2697" s="32">
        <f t="shared" ca="1" si="1440"/>
        <v>-0.17911308681304572</v>
      </c>
      <c r="BI2697" s="50">
        <f t="shared" si="1445"/>
        <v>90</v>
      </c>
      <c r="BJ2697" s="50">
        <f t="shared" si="1444"/>
        <v>50</v>
      </c>
      <c r="BK2697" s="50">
        <f t="shared" si="1444"/>
        <v>90</v>
      </c>
      <c r="BL2697" s="32">
        <f t="shared" ca="1" si="1442"/>
        <v>0</v>
      </c>
      <c r="BM2697" s="32">
        <f t="shared" ca="1" si="1442"/>
        <v>0</v>
      </c>
      <c r="BN2697" s="32">
        <f t="shared" ca="1" si="1442"/>
        <v>0</v>
      </c>
      <c r="BO2697" s="32">
        <f t="shared" ca="1" si="1442"/>
        <v>0</v>
      </c>
      <c r="BP2697" s="54">
        <v>0</v>
      </c>
    </row>
    <row r="2698" spans="1:68" hidden="1" outlineLevel="2">
      <c r="A2698" s="53"/>
      <c r="B2698" s="44">
        <f ca="1">COUNT(B$5:OFFSET(B2698,-1,0))</f>
        <v>2599</v>
      </c>
      <c r="C2698" s="44">
        <f t="shared" ca="1" si="1446"/>
        <v>2251</v>
      </c>
      <c r="D2698" s="45">
        <f t="shared" ca="1" si="1433"/>
        <v>2333</v>
      </c>
      <c r="E2698">
        <v>0</v>
      </c>
      <c r="F2698" t="b">
        <v>0</v>
      </c>
      <c r="G2698" t="b">
        <v>0</v>
      </c>
      <c r="H2698" t="b">
        <v>0</v>
      </c>
      <c r="I2698" s="3" t="str">
        <f t="shared" ca="1" si="1434"/>
        <v>G10- no EVG Wool 90 FD 50 Meat 90</v>
      </c>
      <c r="J2698" s="16" t="str">
        <f ca="1">IF(MATCH(I2698,I$5:I2698,0)=(COUNTA(I$5:I2698)),"-","Dup")</f>
        <v>-</v>
      </c>
      <c r="K2698" s="32" t="str">
        <f t="shared" ca="1" si="1443"/>
        <v>-</v>
      </c>
      <c r="L2698" s="32" t="b">
        <f t="shared" ca="1" si="1435"/>
        <v>0</v>
      </c>
      <c r="M2698" s="32" t="b">
        <f t="shared" ca="1" si="1435"/>
        <v>1</v>
      </c>
      <c r="N2698" s="32">
        <f t="shared" ca="1" si="1435"/>
        <v>2</v>
      </c>
      <c r="O2698" s="32" t="str">
        <f t="shared" ca="1" si="1435"/>
        <v>-</v>
      </c>
      <c r="P2698" s="32" t="str">
        <f t="shared" ca="1" si="1435"/>
        <v>-</v>
      </c>
      <c r="Q2698" s="32" t="str">
        <f t="shared" ca="1" si="1435"/>
        <v>-</v>
      </c>
      <c r="R2698" s="32" t="str">
        <f t="shared" ca="1" si="1435"/>
        <v>-</v>
      </c>
      <c r="S2698" s="32" t="str">
        <f t="shared" ca="1" si="1435"/>
        <v>-</v>
      </c>
      <c r="T2698" s="32" t="str">
        <f t="shared" ca="1" si="1435"/>
        <v>-</v>
      </c>
      <c r="U2698" s="32" t="str">
        <f t="shared" ca="1" si="1435"/>
        <v>-</v>
      </c>
      <c r="V2698" s="32" t="str">
        <f t="shared" ca="1" si="1435"/>
        <v>-</v>
      </c>
      <c r="W2698" s="32" t="str">
        <f t="shared" ca="1" si="1435"/>
        <v>-</v>
      </c>
      <c r="X2698" s="32" t="str">
        <f t="shared" ca="1" si="1435"/>
        <v>-</v>
      </c>
      <c r="Y2698" s="32" t="str">
        <f t="shared" ca="1" si="1435"/>
        <v>-</v>
      </c>
      <c r="Z2698" s="32" t="str">
        <f t="shared" ca="1" si="1435"/>
        <v>-</v>
      </c>
      <c r="AA2698" s="32" t="b">
        <f t="shared" ca="1" si="1435"/>
        <v>1</v>
      </c>
      <c r="AB2698" s="32" t="b">
        <f t="shared" ca="1" si="1436"/>
        <v>0</v>
      </c>
      <c r="AC2698" s="32" t="b">
        <f t="shared" ca="1" si="1436"/>
        <v>1</v>
      </c>
      <c r="AD2698" s="32" t="b">
        <f t="shared" ca="1" si="1436"/>
        <v>1</v>
      </c>
      <c r="AE2698" s="32" t="b">
        <f t="shared" ca="1" si="1437"/>
        <v>1</v>
      </c>
      <c r="AF2698" s="32">
        <f t="shared" ca="1" si="1436"/>
        <v>0</v>
      </c>
      <c r="AG2698" s="32">
        <f t="shared" ca="1" si="1436"/>
        <v>0.4</v>
      </c>
      <c r="AH2698" s="32">
        <f t="shared" ca="1" si="1436"/>
        <v>-0.4</v>
      </c>
      <c r="AI2698" s="32" t="str">
        <f t="shared" ca="1" si="1438"/>
        <v>-</v>
      </c>
      <c r="AJ2698" s="32" t="str">
        <f t="shared" ca="1" si="1438"/>
        <v>-</v>
      </c>
      <c r="AK2698" s="32">
        <f t="shared" ca="1" si="1436"/>
        <v>0</v>
      </c>
      <c r="AL2698" s="32">
        <f t="shared" ca="1" si="1436"/>
        <v>1</v>
      </c>
      <c r="AM2698" s="32">
        <f t="shared" ca="1" si="1436"/>
        <v>-1</v>
      </c>
      <c r="AN2698" s="32">
        <f t="shared" ca="1" si="1436"/>
        <v>3.9</v>
      </c>
      <c r="AO2698" s="32" t="str">
        <f t="shared" ca="1" si="1436"/>
        <v>-</v>
      </c>
      <c r="AP2698" s="32" t="str">
        <f t="shared" ca="1" si="1436"/>
        <v>-</v>
      </c>
      <c r="AQ2698" s="32" t="b">
        <f t="shared" ca="1" si="1436"/>
        <v>1</v>
      </c>
      <c r="AR2698" s="32" t="b">
        <f t="shared" ca="1" si="1436"/>
        <v>1</v>
      </c>
      <c r="AS2698" s="32" t="str">
        <f t="shared" ca="1" si="1436"/>
        <v>-</v>
      </c>
      <c r="AT2698" s="32" t="str">
        <f t="shared" ca="1" si="1436"/>
        <v>-</v>
      </c>
      <c r="AU2698" s="32">
        <f t="shared" ca="1" si="1439"/>
        <v>-0.17028735632183853</v>
      </c>
      <c r="AV2698" s="32">
        <f t="shared" ca="1" si="1440"/>
        <v>58.879199999999997</v>
      </c>
      <c r="AW2698" s="32">
        <f t="shared" ca="1" si="1440"/>
        <v>0.94985527754166732</v>
      </c>
      <c r="AX2698" s="32">
        <f t="shared" ca="1" si="1440"/>
        <v>0</v>
      </c>
      <c r="AY2698" s="32">
        <f t="shared" ca="1" si="1440"/>
        <v>0.98336847028735475</v>
      </c>
      <c r="AZ2698" s="32">
        <f t="shared" ca="1" si="1440"/>
        <v>0.98403823330215134</v>
      </c>
      <c r="BA2698" s="32">
        <f t="shared" ca="1" si="1440"/>
        <v>0</v>
      </c>
      <c r="BB2698" s="32">
        <f t="shared" ca="1" si="1440"/>
        <v>0</v>
      </c>
      <c r="BC2698" s="32">
        <f t="shared" ca="1" si="1440"/>
        <v>0.90471431809367153</v>
      </c>
      <c r="BD2698" s="32">
        <f t="shared" ca="1" si="1440"/>
        <v>-0.5652048418772182</v>
      </c>
      <c r="BE2698" s="32">
        <f t="shared" ca="1" si="1440"/>
        <v>-1.6956836541707487E-2</v>
      </c>
      <c r="BF2698" s="32">
        <f t="shared" ca="1" si="1440"/>
        <v>0.10339666319975782</v>
      </c>
      <c r="BG2698" s="32">
        <f t="shared" ca="1" si="1440"/>
        <v>-0.19060384000964881</v>
      </c>
      <c r="BH2698" s="32">
        <f t="shared" ca="1" si="1440"/>
        <v>-7.3698097191067125E-2</v>
      </c>
      <c r="BI2698" s="50">
        <f t="shared" si="1445"/>
        <v>90</v>
      </c>
      <c r="BJ2698" s="50">
        <f t="shared" si="1444"/>
        <v>50</v>
      </c>
      <c r="BK2698" s="50">
        <f t="shared" si="1444"/>
        <v>90</v>
      </c>
      <c r="BL2698" s="32">
        <f t="shared" ca="1" si="1442"/>
        <v>0</v>
      </c>
      <c r="BM2698" s="32">
        <f t="shared" ca="1" si="1442"/>
        <v>0</v>
      </c>
      <c r="BN2698" s="32">
        <f t="shared" ca="1" si="1442"/>
        <v>0</v>
      </c>
      <c r="BO2698" s="32">
        <f t="shared" ca="1" si="1442"/>
        <v>0</v>
      </c>
      <c r="BP2698" s="54">
        <v>0</v>
      </c>
    </row>
    <row r="2699" spans="1:68" hidden="1" outlineLevel="2">
      <c r="A2699" s="53"/>
      <c r="B2699" s="44">
        <f ca="1">COUNT(B$5:OFFSET(B2699,-1,0))</f>
        <v>2600</v>
      </c>
      <c r="C2699" s="44">
        <f t="shared" ca="1" si="1446"/>
        <v>2252</v>
      </c>
      <c r="D2699" s="45">
        <f t="shared" ca="1" si="1433"/>
        <v>2334</v>
      </c>
      <c r="E2699">
        <v>0</v>
      </c>
      <c r="F2699" t="b">
        <v>0</v>
      </c>
      <c r="G2699" t="b">
        <v>0</v>
      </c>
      <c r="H2699" t="b">
        <v>0</v>
      </c>
      <c r="I2699" s="3" t="str">
        <f t="shared" ca="1" si="1434"/>
        <v>G11- no EVG Wool 90 FD 50 Meat 90</v>
      </c>
      <c r="J2699" s="16" t="str">
        <f ca="1">IF(MATCH(I2699,I$5:I2699,0)=(COUNTA(I$5:I2699)),"-","Dup")</f>
        <v>-</v>
      </c>
      <c r="K2699" s="32" t="str">
        <f t="shared" ca="1" si="1443"/>
        <v>-</v>
      </c>
      <c r="L2699" s="32" t="b">
        <f t="shared" ca="1" si="1435"/>
        <v>0</v>
      </c>
      <c r="M2699" s="32" t="b">
        <f t="shared" ca="1" si="1435"/>
        <v>1</v>
      </c>
      <c r="N2699" s="32">
        <f t="shared" ca="1" si="1435"/>
        <v>2</v>
      </c>
      <c r="O2699" s="32" t="str">
        <f t="shared" ca="1" si="1435"/>
        <v>-</v>
      </c>
      <c r="P2699" s="32" t="str">
        <f t="shared" ca="1" si="1435"/>
        <v>-</v>
      </c>
      <c r="Q2699" s="32" t="str">
        <f t="shared" ca="1" si="1435"/>
        <v>-</v>
      </c>
      <c r="R2699" s="32" t="str">
        <f t="shared" ca="1" si="1435"/>
        <v>-</v>
      </c>
      <c r="S2699" s="32" t="str">
        <f t="shared" ca="1" si="1435"/>
        <v>-</v>
      </c>
      <c r="T2699" s="32" t="str">
        <f t="shared" ca="1" si="1435"/>
        <v>-</v>
      </c>
      <c r="U2699" s="32" t="str">
        <f t="shared" ca="1" si="1435"/>
        <v>-</v>
      </c>
      <c r="V2699" s="32" t="str">
        <f t="shared" ca="1" si="1435"/>
        <v>-</v>
      </c>
      <c r="W2699" s="32" t="str">
        <f t="shared" ca="1" si="1435"/>
        <v>-</v>
      </c>
      <c r="X2699" s="32" t="str">
        <f t="shared" ca="1" si="1435"/>
        <v>-</v>
      </c>
      <c r="Y2699" s="32" t="str">
        <f t="shared" ca="1" si="1435"/>
        <v>-</v>
      </c>
      <c r="Z2699" s="32" t="str">
        <f t="shared" ca="1" si="1435"/>
        <v>-</v>
      </c>
      <c r="AA2699" s="32" t="b">
        <f t="shared" ca="1" si="1435"/>
        <v>1</v>
      </c>
      <c r="AB2699" s="32" t="b">
        <f t="shared" ca="1" si="1436"/>
        <v>0</v>
      </c>
      <c r="AC2699" s="32" t="b">
        <f t="shared" ca="1" si="1436"/>
        <v>1</v>
      </c>
      <c r="AD2699" s="32" t="b">
        <f t="shared" ca="1" si="1436"/>
        <v>1</v>
      </c>
      <c r="AE2699" s="32" t="b">
        <f t="shared" ca="1" si="1437"/>
        <v>1</v>
      </c>
      <c r="AF2699" s="32">
        <f t="shared" ca="1" si="1436"/>
        <v>0</v>
      </c>
      <c r="AG2699" s="32">
        <f t="shared" ca="1" si="1436"/>
        <v>0.4</v>
      </c>
      <c r="AH2699" s="32">
        <f t="shared" ca="1" si="1436"/>
        <v>-0.4</v>
      </c>
      <c r="AI2699" s="32" t="str">
        <f t="shared" ca="1" si="1438"/>
        <v>-</v>
      </c>
      <c r="AJ2699" s="32" t="str">
        <f t="shared" ca="1" si="1438"/>
        <v>-</v>
      </c>
      <c r="AK2699" s="32">
        <f t="shared" ca="1" si="1436"/>
        <v>0</v>
      </c>
      <c r="AL2699" s="32">
        <f t="shared" ca="1" si="1436"/>
        <v>1</v>
      </c>
      <c r="AM2699" s="32">
        <f t="shared" ca="1" si="1436"/>
        <v>-1</v>
      </c>
      <c r="AN2699" s="32">
        <f t="shared" ca="1" si="1436"/>
        <v>3.9</v>
      </c>
      <c r="AO2699" s="32" t="str">
        <f t="shared" ca="1" si="1436"/>
        <v>-</v>
      </c>
      <c r="AP2699" s="32" t="str">
        <f t="shared" ca="1" si="1436"/>
        <v>-</v>
      </c>
      <c r="AQ2699" s="32" t="b">
        <f t="shared" ca="1" si="1436"/>
        <v>1</v>
      </c>
      <c r="AR2699" s="32" t="b">
        <f t="shared" ca="1" si="1436"/>
        <v>1</v>
      </c>
      <c r="AS2699" s="32" t="str">
        <f t="shared" ca="1" si="1436"/>
        <v>-</v>
      </c>
      <c r="AT2699" s="32" t="str">
        <f t="shared" ca="1" si="1436"/>
        <v>-</v>
      </c>
      <c r="AU2699" s="32">
        <f t="shared" ca="1" si="1439"/>
        <v>-3.0287356321838529E-2</v>
      </c>
      <c r="AV2699" s="32">
        <f t="shared" ca="1" si="1440"/>
        <v>62.233199999999997</v>
      </c>
      <c r="AW2699" s="32">
        <f t="shared" ca="1" si="1440"/>
        <v>0.92306129391731828</v>
      </c>
      <c r="AX2699" s="32">
        <f t="shared" ca="1" si="1440"/>
        <v>0</v>
      </c>
      <c r="AY2699" s="32">
        <f t="shared" ca="1" si="1440"/>
        <v>1.1675581731866798</v>
      </c>
      <c r="AZ2699" s="32">
        <f t="shared" ca="1" si="1440"/>
        <v>0.97003125234111232</v>
      </c>
      <c r="BA2699" s="32">
        <f t="shared" ca="1" si="1440"/>
        <v>0</v>
      </c>
      <c r="BB2699" s="32">
        <f t="shared" ca="1" si="1440"/>
        <v>0</v>
      </c>
      <c r="BC2699" s="32">
        <f t="shared" ca="1" si="1440"/>
        <v>1.053621956151308</v>
      </c>
      <c r="BD2699" s="32">
        <f t="shared" ca="1" si="1440"/>
        <v>0.12924378681270454</v>
      </c>
      <c r="BE2699" s="32">
        <f t="shared" ca="1" si="1440"/>
        <v>-0.13892800893072876</v>
      </c>
      <c r="BF2699" s="32">
        <f t="shared" ca="1" si="1440"/>
        <v>-6.1873027048285678E-2</v>
      </c>
      <c r="BG2699" s="32">
        <f t="shared" ca="1" si="1440"/>
        <v>0.22475633487585434</v>
      </c>
      <c r="BH2699" s="32">
        <f t="shared" ca="1" si="1440"/>
        <v>-0.16092310912423591</v>
      </c>
      <c r="BI2699" s="50">
        <f t="shared" si="1445"/>
        <v>90</v>
      </c>
      <c r="BJ2699" s="50">
        <f t="shared" si="1444"/>
        <v>50</v>
      </c>
      <c r="BK2699" s="50">
        <f t="shared" si="1444"/>
        <v>90</v>
      </c>
      <c r="BL2699" s="32">
        <f t="shared" ca="1" si="1442"/>
        <v>0</v>
      </c>
      <c r="BM2699" s="32">
        <f t="shared" ca="1" si="1442"/>
        <v>0</v>
      </c>
      <c r="BN2699" s="32">
        <f t="shared" ca="1" si="1442"/>
        <v>0</v>
      </c>
      <c r="BO2699" s="32">
        <f t="shared" ca="1" si="1442"/>
        <v>0</v>
      </c>
      <c r="BP2699" s="54">
        <v>0</v>
      </c>
    </row>
    <row r="2700" spans="1:68" hidden="1" outlineLevel="2">
      <c r="A2700" s="53"/>
      <c r="B2700" s="44">
        <f ca="1">COUNT(B$5:OFFSET(B2700,-1,0))</f>
        <v>2601</v>
      </c>
      <c r="C2700" s="44">
        <f t="shared" ca="1" si="1446"/>
        <v>2253</v>
      </c>
      <c r="D2700" s="45">
        <f t="shared" ca="1" si="1433"/>
        <v>2335</v>
      </c>
      <c r="E2700">
        <v>0</v>
      </c>
      <c r="F2700" t="b">
        <v>0</v>
      </c>
      <c r="G2700" t="b">
        <v>0</v>
      </c>
      <c r="H2700" t="b">
        <v>0</v>
      </c>
      <c r="I2700" s="3" t="str">
        <f t="shared" ca="1" si="1434"/>
        <v>G12- no EVG Wool 90 FD 50 Meat 90</v>
      </c>
      <c r="J2700" s="16" t="str">
        <f ca="1">IF(MATCH(I2700,I$5:I2700,0)=(COUNTA(I$5:I2700)),"-","Dup")</f>
        <v>-</v>
      </c>
      <c r="K2700" s="32" t="str">
        <f t="shared" ca="1" si="1443"/>
        <v>-</v>
      </c>
      <c r="L2700" s="32" t="b">
        <f t="shared" ca="1" si="1435"/>
        <v>0</v>
      </c>
      <c r="M2700" s="32" t="b">
        <f t="shared" ca="1" si="1435"/>
        <v>1</v>
      </c>
      <c r="N2700" s="32">
        <f t="shared" ca="1" si="1435"/>
        <v>2</v>
      </c>
      <c r="O2700" s="32" t="str">
        <f t="shared" ca="1" si="1435"/>
        <v>-</v>
      </c>
      <c r="P2700" s="32" t="str">
        <f t="shared" ca="1" si="1435"/>
        <v>-</v>
      </c>
      <c r="Q2700" s="32" t="str">
        <f t="shared" ca="1" si="1435"/>
        <v>-</v>
      </c>
      <c r="R2700" s="32" t="str">
        <f t="shared" ca="1" si="1435"/>
        <v>-</v>
      </c>
      <c r="S2700" s="32" t="str">
        <f t="shared" ca="1" si="1435"/>
        <v>-</v>
      </c>
      <c r="T2700" s="32" t="str">
        <f t="shared" ca="1" si="1435"/>
        <v>-</v>
      </c>
      <c r="U2700" s="32" t="str">
        <f t="shared" ca="1" si="1435"/>
        <v>-</v>
      </c>
      <c r="V2700" s="32" t="str">
        <f t="shared" ca="1" si="1435"/>
        <v>-</v>
      </c>
      <c r="W2700" s="32" t="str">
        <f t="shared" ca="1" si="1435"/>
        <v>-</v>
      </c>
      <c r="X2700" s="32" t="str">
        <f t="shared" ca="1" si="1435"/>
        <v>-</v>
      </c>
      <c r="Y2700" s="32" t="str">
        <f t="shared" ca="1" si="1435"/>
        <v>-</v>
      </c>
      <c r="Z2700" s="32" t="str">
        <f t="shared" ca="1" si="1435"/>
        <v>-</v>
      </c>
      <c r="AA2700" s="32" t="b">
        <f t="shared" ca="1" si="1435"/>
        <v>1</v>
      </c>
      <c r="AB2700" s="32" t="b">
        <f t="shared" ca="1" si="1436"/>
        <v>0</v>
      </c>
      <c r="AC2700" s="32" t="b">
        <f t="shared" ca="1" si="1436"/>
        <v>1</v>
      </c>
      <c r="AD2700" s="32" t="b">
        <f t="shared" ca="1" si="1436"/>
        <v>1</v>
      </c>
      <c r="AE2700" s="32" t="b">
        <f t="shared" ca="1" si="1437"/>
        <v>1</v>
      </c>
      <c r="AF2700" s="32">
        <f t="shared" ca="1" si="1436"/>
        <v>0</v>
      </c>
      <c r="AG2700" s="32">
        <f t="shared" ca="1" si="1436"/>
        <v>0.4</v>
      </c>
      <c r="AH2700" s="32">
        <f t="shared" ca="1" si="1436"/>
        <v>-0.4</v>
      </c>
      <c r="AI2700" s="32" t="str">
        <f t="shared" ca="1" si="1438"/>
        <v>-</v>
      </c>
      <c r="AJ2700" s="32" t="str">
        <f t="shared" ca="1" si="1438"/>
        <v>-</v>
      </c>
      <c r="AK2700" s="32">
        <f t="shared" ca="1" si="1436"/>
        <v>0</v>
      </c>
      <c r="AL2700" s="32">
        <f t="shared" ca="1" si="1436"/>
        <v>1</v>
      </c>
      <c r="AM2700" s="32">
        <f t="shared" ca="1" si="1436"/>
        <v>-1</v>
      </c>
      <c r="AN2700" s="32">
        <f t="shared" ca="1" si="1436"/>
        <v>3.9</v>
      </c>
      <c r="AO2700" s="32" t="str">
        <f t="shared" ca="1" si="1436"/>
        <v>-</v>
      </c>
      <c r="AP2700" s="32" t="str">
        <f t="shared" ca="1" si="1436"/>
        <v>-</v>
      </c>
      <c r="AQ2700" s="32" t="b">
        <f t="shared" ca="1" si="1436"/>
        <v>1</v>
      </c>
      <c r="AR2700" s="32" t="b">
        <f t="shared" ca="1" si="1436"/>
        <v>1</v>
      </c>
      <c r="AS2700" s="32" t="str">
        <f t="shared" ca="1" si="1436"/>
        <v>-</v>
      </c>
      <c r="AT2700" s="32" t="str">
        <f t="shared" ca="1" si="1436"/>
        <v>-</v>
      </c>
      <c r="AU2700" s="32">
        <f t="shared" ca="1" si="1439"/>
        <v>-0.16695402298850509</v>
      </c>
      <c r="AV2700" s="32">
        <f t="shared" ca="1" si="1440"/>
        <v>55.779899999999998</v>
      </c>
      <c r="AW2700" s="32">
        <f t="shared" ca="1" si="1440"/>
        <v>1.0175550066655832</v>
      </c>
      <c r="AX2700" s="32">
        <f t="shared" ca="1" si="1440"/>
        <v>0</v>
      </c>
      <c r="AY2700" s="32">
        <f t="shared" ca="1" si="1440"/>
        <v>1.0715647722358257</v>
      </c>
      <c r="AZ2700" s="32">
        <f t="shared" ca="1" si="1440"/>
        <v>0.95997812359071444</v>
      </c>
      <c r="BA2700" s="32">
        <f t="shared" ca="1" si="1440"/>
        <v>0</v>
      </c>
      <c r="BB2700" s="32">
        <f t="shared" ca="1" si="1440"/>
        <v>0</v>
      </c>
      <c r="BC2700" s="32">
        <f t="shared" ca="1" si="1440"/>
        <v>0.94431181613154647</v>
      </c>
      <c r="BD2700" s="32">
        <f t="shared" ca="1" si="1440"/>
        <v>0.8180439230161376</v>
      </c>
      <c r="BE2700" s="32">
        <f t="shared" ca="1" si="1440"/>
        <v>-0.3</v>
      </c>
      <c r="BF2700" s="32">
        <f t="shared" ca="1" si="1440"/>
        <v>-2.9010391818722336E-2</v>
      </c>
      <c r="BG2700" s="32">
        <f t="shared" ca="1" si="1440"/>
        <v>-0.18597471622128836</v>
      </c>
      <c r="BH2700" s="32">
        <f t="shared" ca="1" si="1440"/>
        <v>0.10194892366285013</v>
      </c>
      <c r="BI2700" s="50">
        <f t="shared" si="1445"/>
        <v>90</v>
      </c>
      <c r="BJ2700" s="50">
        <f t="shared" si="1444"/>
        <v>50</v>
      </c>
      <c r="BK2700" s="50">
        <f t="shared" si="1444"/>
        <v>90</v>
      </c>
      <c r="BL2700" s="32">
        <f t="shared" ca="1" si="1442"/>
        <v>0</v>
      </c>
      <c r="BM2700" s="32">
        <f t="shared" ca="1" si="1442"/>
        <v>0</v>
      </c>
      <c r="BN2700" s="32">
        <f t="shared" ca="1" si="1442"/>
        <v>0</v>
      </c>
      <c r="BO2700" s="32">
        <f t="shared" ca="1" si="1442"/>
        <v>0</v>
      </c>
      <c r="BP2700" s="54">
        <v>0</v>
      </c>
    </row>
    <row r="2701" spans="1:68" hidden="1" outlineLevel="2">
      <c r="A2701" s="53"/>
      <c r="B2701" s="44">
        <f ca="1">COUNT(B$5:OFFSET(B2701,-1,0))</f>
        <v>2602</v>
      </c>
      <c r="C2701" s="44">
        <f t="shared" ca="1" si="1446"/>
        <v>2254</v>
      </c>
      <c r="D2701" s="45">
        <f t="shared" ca="1" si="1433"/>
        <v>2336</v>
      </c>
      <c r="E2701">
        <v>0</v>
      </c>
      <c r="F2701" t="b">
        <v>0</v>
      </c>
      <c r="G2701" t="b">
        <v>0</v>
      </c>
      <c r="H2701" t="b">
        <v>0</v>
      </c>
      <c r="I2701" s="3" t="str">
        <f t="shared" ca="1" si="1434"/>
        <v>G13- no EVG Wool 90 FD 50 Meat 90</v>
      </c>
      <c r="J2701" s="16" t="str">
        <f ca="1">IF(MATCH(I2701,I$5:I2701,0)=(COUNTA(I$5:I2701)),"-","Dup")</f>
        <v>-</v>
      </c>
      <c r="K2701" s="32" t="str">
        <f t="shared" ca="1" si="1443"/>
        <v>-</v>
      </c>
      <c r="L2701" s="32" t="b">
        <f t="shared" ca="1" si="1435"/>
        <v>0</v>
      </c>
      <c r="M2701" s="32" t="b">
        <f t="shared" ca="1" si="1435"/>
        <v>1</v>
      </c>
      <c r="N2701" s="32">
        <f t="shared" ca="1" si="1435"/>
        <v>2</v>
      </c>
      <c r="O2701" s="32" t="str">
        <f t="shared" ca="1" si="1435"/>
        <v>-</v>
      </c>
      <c r="P2701" s="32" t="str">
        <f t="shared" ca="1" si="1435"/>
        <v>-</v>
      </c>
      <c r="Q2701" s="32" t="str">
        <f t="shared" ca="1" si="1435"/>
        <v>-</v>
      </c>
      <c r="R2701" s="32" t="str">
        <f t="shared" ca="1" si="1435"/>
        <v>-</v>
      </c>
      <c r="S2701" s="32" t="str">
        <f t="shared" ca="1" si="1435"/>
        <v>-</v>
      </c>
      <c r="T2701" s="32" t="str">
        <f t="shared" ca="1" si="1435"/>
        <v>-</v>
      </c>
      <c r="U2701" s="32" t="str">
        <f t="shared" ca="1" si="1435"/>
        <v>-</v>
      </c>
      <c r="V2701" s="32" t="str">
        <f t="shared" ca="1" si="1435"/>
        <v>-</v>
      </c>
      <c r="W2701" s="32" t="str">
        <f t="shared" ca="1" si="1435"/>
        <v>-</v>
      </c>
      <c r="X2701" s="32" t="str">
        <f t="shared" ca="1" si="1435"/>
        <v>-</v>
      </c>
      <c r="Y2701" s="32" t="str">
        <f t="shared" ca="1" si="1435"/>
        <v>-</v>
      </c>
      <c r="Z2701" s="32" t="str">
        <f t="shared" ca="1" si="1435"/>
        <v>-</v>
      </c>
      <c r="AA2701" s="32" t="b">
        <f t="shared" ca="1" si="1435"/>
        <v>1</v>
      </c>
      <c r="AB2701" s="32" t="b">
        <f t="shared" ca="1" si="1436"/>
        <v>0</v>
      </c>
      <c r="AC2701" s="32" t="b">
        <f t="shared" ca="1" si="1436"/>
        <v>1</v>
      </c>
      <c r="AD2701" s="32" t="b">
        <f t="shared" ca="1" si="1436"/>
        <v>1</v>
      </c>
      <c r="AE2701" s="32" t="b">
        <f t="shared" ca="1" si="1437"/>
        <v>1</v>
      </c>
      <c r="AF2701" s="32">
        <f t="shared" ca="1" si="1436"/>
        <v>0</v>
      </c>
      <c r="AG2701" s="32">
        <f t="shared" ca="1" si="1436"/>
        <v>0.4</v>
      </c>
      <c r="AH2701" s="32">
        <f t="shared" ca="1" si="1436"/>
        <v>-0.4</v>
      </c>
      <c r="AI2701" s="32" t="str">
        <f t="shared" ca="1" si="1438"/>
        <v>-</v>
      </c>
      <c r="AJ2701" s="32" t="str">
        <f t="shared" ca="1" si="1438"/>
        <v>-</v>
      </c>
      <c r="AK2701" s="32">
        <f t="shared" ca="1" si="1436"/>
        <v>0</v>
      </c>
      <c r="AL2701" s="32">
        <f t="shared" ca="1" si="1436"/>
        <v>1</v>
      </c>
      <c r="AM2701" s="32">
        <f t="shared" ca="1" si="1436"/>
        <v>-1</v>
      </c>
      <c r="AN2701" s="32">
        <f t="shared" ca="1" si="1436"/>
        <v>3.9</v>
      </c>
      <c r="AO2701" s="32" t="str">
        <f t="shared" ca="1" si="1436"/>
        <v>-</v>
      </c>
      <c r="AP2701" s="32" t="str">
        <f t="shared" ca="1" si="1436"/>
        <v>-</v>
      </c>
      <c r="AQ2701" s="32" t="b">
        <f t="shared" ca="1" si="1436"/>
        <v>1</v>
      </c>
      <c r="AR2701" s="32" t="b">
        <f t="shared" ca="1" si="1436"/>
        <v>1</v>
      </c>
      <c r="AS2701" s="32" t="str">
        <f t="shared" ca="1" si="1436"/>
        <v>-</v>
      </c>
      <c r="AT2701" s="32" t="str">
        <f t="shared" ca="1" si="1436"/>
        <v>-</v>
      </c>
      <c r="AU2701" s="32">
        <f t="shared" ca="1" si="1439"/>
        <v>1.9712643678161612E-2</v>
      </c>
      <c r="AV2701" s="32">
        <f t="shared" ca="1" si="1440"/>
        <v>63.841500000000003</v>
      </c>
      <c r="AW2701" s="32">
        <f t="shared" ca="1" si="1440"/>
        <v>0.90065035138187743</v>
      </c>
      <c r="AX2701" s="32">
        <f t="shared" ca="1" si="1440"/>
        <v>0</v>
      </c>
      <c r="AY2701" s="32">
        <f t="shared" ca="1" si="1440"/>
        <v>1.1845211086589256</v>
      </c>
      <c r="AZ2701" s="32">
        <f t="shared" ca="1" si="1440"/>
        <v>0.98162836605127402</v>
      </c>
      <c r="BA2701" s="32">
        <f t="shared" ca="1" si="1440"/>
        <v>0</v>
      </c>
      <c r="BB2701" s="32">
        <f t="shared" ca="1" si="1440"/>
        <v>0</v>
      </c>
      <c r="BC2701" s="32">
        <f t="shared" ca="1" si="1440"/>
        <v>1.0006143028980676</v>
      </c>
      <c r="BD2701" s="32">
        <f t="shared" ca="1" si="1440"/>
        <v>0.11349273368960766</v>
      </c>
      <c r="BE2701" s="32">
        <f t="shared" ca="1" si="1440"/>
        <v>2.9613624339523914E-2</v>
      </c>
      <c r="BF2701" s="32">
        <f t="shared" ca="1" si="1440"/>
        <v>-4.7210567729081721E-2</v>
      </c>
      <c r="BG2701" s="32">
        <f t="shared" ca="1" si="1440"/>
        <v>0.13523036270290056</v>
      </c>
      <c r="BH2701" s="32">
        <f t="shared" ca="1" si="1440"/>
        <v>-0.27445304437931894</v>
      </c>
      <c r="BI2701" s="50">
        <f t="shared" si="1445"/>
        <v>90</v>
      </c>
      <c r="BJ2701" s="50">
        <f t="shared" si="1444"/>
        <v>50</v>
      </c>
      <c r="BK2701" s="50">
        <f t="shared" si="1444"/>
        <v>90</v>
      </c>
      <c r="BL2701" s="32">
        <f t="shared" ca="1" si="1442"/>
        <v>0</v>
      </c>
      <c r="BM2701" s="32">
        <f t="shared" ca="1" si="1442"/>
        <v>0</v>
      </c>
      <c r="BN2701" s="32">
        <f t="shared" ca="1" si="1442"/>
        <v>0</v>
      </c>
      <c r="BO2701" s="32">
        <f t="shared" ca="1" si="1442"/>
        <v>0</v>
      </c>
      <c r="BP2701" s="54">
        <v>0</v>
      </c>
    </row>
    <row r="2702" spans="1:68" hidden="1" outlineLevel="2">
      <c r="A2702" s="53"/>
      <c r="B2702" s="44">
        <f ca="1">COUNT(B$5:OFFSET(B2702,-1,0))</f>
        <v>2603</v>
      </c>
      <c r="C2702" s="44">
        <f t="shared" ca="1" si="1446"/>
        <v>2255</v>
      </c>
      <c r="D2702" s="45">
        <f t="shared" ca="1" si="1433"/>
        <v>2337</v>
      </c>
      <c r="E2702">
        <v>0</v>
      </c>
      <c r="F2702" t="b">
        <v>0</v>
      </c>
      <c r="G2702" t="b">
        <v>0</v>
      </c>
      <c r="H2702" t="b">
        <v>0</v>
      </c>
      <c r="I2702" s="3" t="str">
        <f t="shared" ca="1" si="1434"/>
        <v>G14- no EVG Wool 90 FD 50 Meat 90</v>
      </c>
      <c r="J2702" s="16" t="str">
        <f ca="1">IF(MATCH(I2702,I$5:I2702,0)=(COUNTA(I$5:I2702)),"-","Dup")</f>
        <v>-</v>
      </c>
      <c r="K2702" s="32" t="str">
        <f t="shared" ca="1" si="1443"/>
        <v>-</v>
      </c>
      <c r="L2702" s="32" t="b">
        <f t="shared" ca="1" si="1435"/>
        <v>0</v>
      </c>
      <c r="M2702" s="32" t="b">
        <f t="shared" ca="1" si="1435"/>
        <v>1</v>
      </c>
      <c r="N2702" s="32">
        <f t="shared" ca="1" si="1435"/>
        <v>2</v>
      </c>
      <c r="O2702" s="32" t="str">
        <f t="shared" ca="1" si="1435"/>
        <v>-</v>
      </c>
      <c r="P2702" s="32" t="str">
        <f t="shared" ca="1" si="1435"/>
        <v>-</v>
      </c>
      <c r="Q2702" s="32" t="str">
        <f t="shared" ca="1" si="1435"/>
        <v>-</v>
      </c>
      <c r="R2702" s="32" t="str">
        <f t="shared" ca="1" si="1435"/>
        <v>-</v>
      </c>
      <c r="S2702" s="32" t="str">
        <f t="shared" ca="1" si="1435"/>
        <v>-</v>
      </c>
      <c r="T2702" s="32" t="str">
        <f t="shared" ca="1" si="1435"/>
        <v>-</v>
      </c>
      <c r="U2702" s="32" t="str">
        <f t="shared" ca="1" si="1435"/>
        <v>-</v>
      </c>
      <c r="V2702" s="32" t="str">
        <f t="shared" ca="1" si="1435"/>
        <v>-</v>
      </c>
      <c r="W2702" s="32" t="str">
        <f t="shared" ca="1" si="1435"/>
        <v>-</v>
      </c>
      <c r="X2702" s="32" t="str">
        <f t="shared" ca="1" si="1435"/>
        <v>-</v>
      </c>
      <c r="Y2702" s="32" t="str">
        <f t="shared" ca="1" si="1435"/>
        <v>-</v>
      </c>
      <c r="Z2702" s="32" t="str">
        <f t="shared" ca="1" si="1435"/>
        <v>-</v>
      </c>
      <c r="AA2702" s="32" t="b">
        <f t="shared" ca="1" si="1435"/>
        <v>1</v>
      </c>
      <c r="AB2702" s="32" t="b">
        <f t="shared" ca="1" si="1436"/>
        <v>0</v>
      </c>
      <c r="AC2702" s="32" t="b">
        <f t="shared" ca="1" si="1436"/>
        <v>1</v>
      </c>
      <c r="AD2702" s="32" t="b">
        <f t="shared" ca="1" si="1436"/>
        <v>1</v>
      </c>
      <c r="AE2702" s="32" t="b">
        <f t="shared" ca="1" si="1437"/>
        <v>1</v>
      </c>
      <c r="AF2702" s="32">
        <f t="shared" ca="1" si="1436"/>
        <v>0</v>
      </c>
      <c r="AG2702" s="32">
        <f t="shared" ca="1" si="1436"/>
        <v>0.4</v>
      </c>
      <c r="AH2702" s="32">
        <f t="shared" ca="1" si="1436"/>
        <v>-0.4</v>
      </c>
      <c r="AI2702" s="32" t="str">
        <f t="shared" ca="1" si="1438"/>
        <v>-</v>
      </c>
      <c r="AJ2702" s="32" t="str">
        <f t="shared" ca="1" si="1438"/>
        <v>-</v>
      </c>
      <c r="AK2702" s="32">
        <f t="shared" ca="1" si="1436"/>
        <v>0</v>
      </c>
      <c r="AL2702" s="32">
        <f t="shared" ca="1" si="1436"/>
        <v>1</v>
      </c>
      <c r="AM2702" s="32">
        <f t="shared" ca="1" si="1436"/>
        <v>-1</v>
      </c>
      <c r="AN2702" s="32">
        <f t="shared" ca="1" si="1436"/>
        <v>3.9</v>
      </c>
      <c r="AO2702" s="32" t="str">
        <f t="shared" ca="1" si="1436"/>
        <v>-</v>
      </c>
      <c r="AP2702" s="32" t="str">
        <f t="shared" ca="1" si="1436"/>
        <v>-</v>
      </c>
      <c r="AQ2702" s="32" t="b">
        <f t="shared" ca="1" si="1436"/>
        <v>1</v>
      </c>
      <c r="AR2702" s="32" t="b">
        <f t="shared" ca="1" si="1436"/>
        <v>1</v>
      </c>
      <c r="AS2702" s="32" t="str">
        <f t="shared" ca="1" si="1436"/>
        <v>-</v>
      </c>
      <c r="AT2702" s="32" t="str">
        <f t="shared" ca="1" si="1436"/>
        <v>-</v>
      </c>
      <c r="AU2702" s="32">
        <f t="shared" ca="1" si="1439"/>
        <v>9.3045977011494752E-2</v>
      </c>
      <c r="AV2702" s="32">
        <f t="shared" ca="1" si="1440"/>
        <v>55.713000000000001</v>
      </c>
      <c r="AW2702" s="32">
        <f t="shared" ca="1" si="1440"/>
        <v>1.0143086185057748</v>
      </c>
      <c r="AX2702" s="32">
        <f t="shared" ca="1" si="1440"/>
        <v>0</v>
      </c>
      <c r="AY2702" s="32">
        <f t="shared" ca="1" si="1440"/>
        <v>1.309426095903486</v>
      </c>
      <c r="AZ2702" s="32">
        <f t="shared" ca="1" si="1440"/>
        <v>0.96619952879390847</v>
      </c>
      <c r="BA2702" s="32">
        <f t="shared" ca="1" si="1440"/>
        <v>0</v>
      </c>
      <c r="BB2702" s="32">
        <f t="shared" ca="1" si="1440"/>
        <v>0</v>
      </c>
      <c r="BC2702" s="32">
        <f t="shared" ca="1" si="1440"/>
        <v>1.0010670678020599</v>
      </c>
      <c r="BD2702" s="32">
        <f t="shared" ca="1" si="1440"/>
        <v>-0.23813998245772439</v>
      </c>
      <c r="BE2702" s="32">
        <f t="shared" ca="1" si="1440"/>
        <v>0.14419750345615323</v>
      </c>
      <c r="BF2702" s="32">
        <f t="shared" ca="1" si="1440"/>
        <v>-2.5476117666235032E-2</v>
      </c>
      <c r="BG2702" s="32">
        <f t="shared" ca="1" si="1440"/>
        <v>0.44069602803955554</v>
      </c>
      <c r="BH2702" s="32">
        <f t="shared" ca="1" si="1440"/>
        <v>9.3382678707361721E-2</v>
      </c>
      <c r="BI2702" s="50">
        <f t="shared" si="1445"/>
        <v>90</v>
      </c>
      <c r="BJ2702" s="50">
        <f t="shared" si="1444"/>
        <v>50</v>
      </c>
      <c r="BK2702" s="50">
        <f t="shared" si="1444"/>
        <v>90</v>
      </c>
      <c r="BL2702" s="32">
        <f t="shared" ca="1" si="1442"/>
        <v>0</v>
      </c>
      <c r="BM2702" s="32">
        <f t="shared" ca="1" si="1442"/>
        <v>0</v>
      </c>
      <c r="BN2702" s="32">
        <f t="shared" ca="1" si="1442"/>
        <v>0</v>
      </c>
      <c r="BO2702" s="32">
        <f t="shared" ca="1" si="1442"/>
        <v>0</v>
      </c>
      <c r="BP2702" s="54">
        <v>0</v>
      </c>
    </row>
    <row r="2703" spans="1:68" hidden="1" outlineLevel="2">
      <c r="A2703" s="53"/>
      <c r="B2703" s="44">
        <f ca="1">COUNT(B$5:OFFSET(B2703,-1,0))</f>
        <v>2604</v>
      </c>
      <c r="C2703" s="44">
        <f t="shared" ca="1" si="1446"/>
        <v>2256</v>
      </c>
      <c r="D2703" s="45">
        <f t="shared" ca="1" si="1433"/>
        <v>2338</v>
      </c>
      <c r="E2703">
        <v>0</v>
      </c>
      <c r="F2703" t="b">
        <v>0</v>
      </c>
      <c r="G2703" t="b">
        <v>0</v>
      </c>
      <c r="H2703" t="b">
        <v>0</v>
      </c>
      <c r="I2703" s="3" t="str">
        <f t="shared" ca="1" si="1434"/>
        <v>G15- no EVG Wool 90 FD 50 Meat 90</v>
      </c>
      <c r="J2703" s="16" t="str">
        <f ca="1">IF(MATCH(I2703,I$5:I2703,0)=(COUNTA(I$5:I2703)),"-","Dup")</f>
        <v>-</v>
      </c>
      <c r="K2703" s="32" t="str">
        <f t="shared" ca="1" si="1443"/>
        <v>-</v>
      </c>
      <c r="L2703" s="32" t="b">
        <f t="shared" ca="1" si="1435"/>
        <v>0</v>
      </c>
      <c r="M2703" s="32" t="b">
        <f t="shared" ca="1" si="1435"/>
        <v>1</v>
      </c>
      <c r="N2703" s="32">
        <f t="shared" ca="1" si="1435"/>
        <v>2</v>
      </c>
      <c r="O2703" s="32" t="str">
        <f t="shared" ca="1" si="1435"/>
        <v>-</v>
      </c>
      <c r="P2703" s="32" t="str">
        <f t="shared" ca="1" si="1435"/>
        <v>-</v>
      </c>
      <c r="Q2703" s="32" t="str">
        <f t="shared" ca="1" si="1435"/>
        <v>-</v>
      </c>
      <c r="R2703" s="32" t="str">
        <f t="shared" ca="1" si="1435"/>
        <v>-</v>
      </c>
      <c r="S2703" s="32" t="str">
        <f t="shared" ca="1" si="1435"/>
        <v>-</v>
      </c>
      <c r="T2703" s="32" t="str">
        <f t="shared" ca="1" si="1435"/>
        <v>-</v>
      </c>
      <c r="U2703" s="32" t="str">
        <f t="shared" ca="1" si="1435"/>
        <v>-</v>
      </c>
      <c r="V2703" s="32" t="str">
        <f t="shared" ca="1" si="1435"/>
        <v>-</v>
      </c>
      <c r="W2703" s="32" t="str">
        <f t="shared" ca="1" si="1435"/>
        <v>-</v>
      </c>
      <c r="X2703" s="32" t="str">
        <f t="shared" ca="1" si="1435"/>
        <v>-</v>
      </c>
      <c r="Y2703" s="32" t="str">
        <f t="shared" ca="1" si="1435"/>
        <v>-</v>
      </c>
      <c r="Z2703" s="32" t="str">
        <f t="shared" ca="1" si="1435"/>
        <v>-</v>
      </c>
      <c r="AA2703" s="32" t="b">
        <f t="shared" ca="1" si="1435"/>
        <v>1</v>
      </c>
      <c r="AB2703" s="32" t="b">
        <f t="shared" ca="1" si="1436"/>
        <v>0</v>
      </c>
      <c r="AC2703" s="32" t="b">
        <f t="shared" ca="1" si="1436"/>
        <v>1</v>
      </c>
      <c r="AD2703" s="32" t="b">
        <f t="shared" ca="1" si="1436"/>
        <v>1</v>
      </c>
      <c r="AE2703" s="32" t="b">
        <f t="shared" ca="1" si="1437"/>
        <v>1</v>
      </c>
      <c r="AF2703" s="32">
        <f t="shared" ca="1" si="1436"/>
        <v>0</v>
      </c>
      <c r="AG2703" s="32">
        <f t="shared" ca="1" si="1436"/>
        <v>0.4</v>
      </c>
      <c r="AH2703" s="32">
        <f t="shared" ca="1" si="1436"/>
        <v>-0.4</v>
      </c>
      <c r="AI2703" s="32" t="str">
        <f t="shared" ca="1" si="1438"/>
        <v>-</v>
      </c>
      <c r="AJ2703" s="32" t="str">
        <f t="shared" ca="1" si="1438"/>
        <v>-</v>
      </c>
      <c r="AK2703" s="32">
        <f t="shared" ca="1" si="1436"/>
        <v>0</v>
      </c>
      <c r="AL2703" s="32">
        <f t="shared" ca="1" si="1436"/>
        <v>1</v>
      </c>
      <c r="AM2703" s="32">
        <f t="shared" ca="1" si="1436"/>
        <v>-1</v>
      </c>
      <c r="AN2703" s="32">
        <f t="shared" ca="1" si="1436"/>
        <v>3.9</v>
      </c>
      <c r="AO2703" s="32" t="str">
        <f t="shared" ca="1" si="1436"/>
        <v>-</v>
      </c>
      <c r="AP2703" s="32" t="str">
        <f t="shared" ca="1" si="1436"/>
        <v>-</v>
      </c>
      <c r="AQ2703" s="32" t="b">
        <f t="shared" ca="1" si="1436"/>
        <v>1</v>
      </c>
      <c r="AR2703" s="32" t="b">
        <f t="shared" ca="1" si="1436"/>
        <v>1</v>
      </c>
      <c r="AS2703" s="32" t="str">
        <f t="shared" ca="1" si="1436"/>
        <v>-</v>
      </c>
      <c r="AT2703" s="32" t="str">
        <f t="shared" ca="1" si="1436"/>
        <v>-</v>
      </c>
      <c r="AU2703" s="32">
        <f t="shared" ca="1" si="1439"/>
        <v>-0.13028735632183852</v>
      </c>
      <c r="AV2703" s="32">
        <f t="shared" ca="1" si="1440"/>
        <v>59.744700000000002</v>
      </c>
      <c r="AW2703" s="32">
        <f t="shared" ca="1" si="1440"/>
        <v>0.9862866571416059</v>
      </c>
      <c r="AX2703" s="32">
        <f t="shared" ca="1" si="1440"/>
        <v>0</v>
      </c>
      <c r="AY2703" s="32">
        <f t="shared" ca="1" si="1440"/>
        <v>0.93502003815025914</v>
      </c>
      <c r="AZ2703" s="32">
        <f t="shared" ca="1" si="1440"/>
        <v>1.0235375414796828</v>
      </c>
      <c r="BA2703" s="32">
        <f t="shared" ca="1" si="1440"/>
        <v>0</v>
      </c>
      <c r="BB2703" s="32">
        <f t="shared" ca="1" si="1440"/>
        <v>0</v>
      </c>
      <c r="BC2703" s="32">
        <f t="shared" ca="1" si="1440"/>
        <v>1.0241201257755206</v>
      </c>
      <c r="BD2703" s="32">
        <f t="shared" ca="1" si="1440"/>
        <v>-1.5004893206377545E-2</v>
      </c>
      <c r="BE2703" s="32">
        <f t="shared" ca="1" si="1440"/>
        <v>-9.704016774443891E-2</v>
      </c>
      <c r="BF2703" s="32">
        <f t="shared" ca="1" si="1440"/>
        <v>-2.2832260310152286E-2</v>
      </c>
      <c r="BG2703" s="32">
        <f t="shared" ca="1" si="1440"/>
        <v>-0.36793921068302282</v>
      </c>
      <c r="BH2703" s="32">
        <f t="shared" ca="1" si="1440"/>
        <v>-0.13938652506152127</v>
      </c>
      <c r="BI2703" s="50">
        <f t="shared" si="1445"/>
        <v>90</v>
      </c>
      <c r="BJ2703" s="50">
        <f t="shared" si="1444"/>
        <v>50</v>
      </c>
      <c r="BK2703" s="50">
        <f t="shared" si="1444"/>
        <v>90</v>
      </c>
      <c r="BL2703" s="32">
        <f t="shared" ca="1" si="1442"/>
        <v>0</v>
      </c>
      <c r="BM2703" s="32">
        <f t="shared" ca="1" si="1442"/>
        <v>0</v>
      </c>
      <c r="BN2703" s="32">
        <f t="shared" ca="1" si="1442"/>
        <v>0</v>
      </c>
      <c r="BO2703" s="32">
        <f t="shared" ca="1" si="1442"/>
        <v>0</v>
      </c>
      <c r="BP2703" s="54">
        <v>0</v>
      </c>
    </row>
    <row r="2704" spans="1:68" hidden="1" outlineLevel="2">
      <c r="A2704" s="53"/>
      <c r="B2704" s="44">
        <f ca="1">COUNT(B$5:OFFSET(B2704,-1,0))</f>
        <v>2605</v>
      </c>
      <c r="C2704" s="44">
        <f t="shared" ca="1" si="1446"/>
        <v>2257</v>
      </c>
      <c r="D2704" s="45">
        <f t="shared" ca="1" si="1433"/>
        <v>2339</v>
      </c>
      <c r="E2704">
        <v>0</v>
      </c>
      <c r="F2704" t="b">
        <v>0</v>
      </c>
      <c r="G2704" t="b">
        <v>0</v>
      </c>
      <c r="H2704" t="b">
        <v>0</v>
      </c>
      <c r="I2704" s="3" t="str">
        <f t="shared" ca="1" si="1434"/>
        <v>G16- no EVG Wool 90 FD 50 Meat 90</v>
      </c>
      <c r="J2704" s="16" t="str">
        <f ca="1">IF(MATCH(I2704,I$5:I2704,0)=(COUNTA(I$5:I2704)),"-","Dup")</f>
        <v>-</v>
      </c>
      <c r="K2704" s="32" t="str">
        <f t="shared" ca="1" si="1443"/>
        <v>-</v>
      </c>
      <c r="L2704" s="32" t="b">
        <f t="shared" ca="1" si="1435"/>
        <v>0</v>
      </c>
      <c r="M2704" s="32" t="b">
        <f t="shared" ca="1" si="1435"/>
        <v>1</v>
      </c>
      <c r="N2704" s="32">
        <f t="shared" ca="1" si="1435"/>
        <v>2</v>
      </c>
      <c r="O2704" s="32" t="str">
        <f t="shared" ca="1" si="1435"/>
        <v>-</v>
      </c>
      <c r="P2704" s="32" t="str">
        <f t="shared" ca="1" si="1435"/>
        <v>-</v>
      </c>
      <c r="Q2704" s="32" t="str">
        <f t="shared" ca="1" si="1435"/>
        <v>-</v>
      </c>
      <c r="R2704" s="32" t="str">
        <f t="shared" ca="1" si="1435"/>
        <v>-</v>
      </c>
      <c r="S2704" s="32" t="str">
        <f t="shared" ca="1" si="1435"/>
        <v>-</v>
      </c>
      <c r="T2704" s="32" t="str">
        <f t="shared" ca="1" si="1435"/>
        <v>-</v>
      </c>
      <c r="U2704" s="32" t="str">
        <f t="shared" ca="1" si="1435"/>
        <v>-</v>
      </c>
      <c r="V2704" s="32" t="str">
        <f t="shared" ca="1" si="1435"/>
        <v>-</v>
      </c>
      <c r="W2704" s="32" t="str">
        <f t="shared" ca="1" si="1435"/>
        <v>-</v>
      </c>
      <c r="X2704" s="32" t="str">
        <f t="shared" ca="1" si="1435"/>
        <v>-</v>
      </c>
      <c r="Y2704" s="32" t="str">
        <f t="shared" ca="1" si="1435"/>
        <v>-</v>
      </c>
      <c r="Z2704" s="32" t="str">
        <f t="shared" ca="1" si="1435"/>
        <v>-</v>
      </c>
      <c r="AA2704" s="32" t="b">
        <f t="shared" ref="AA2704:AS2717" ca="1" si="1447">OFFSET(AA$5,$D2704,0)</f>
        <v>1</v>
      </c>
      <c r="AB2704" s="32" t="b">
        <f t="shared" ca="1" si="1436"/>
        <v>0</v>
      </c>
      <c r="AC2704" s="32" t="b">
        <f t="shared" ca="1" si="1436"/>
        <v>1</v>
      </c>
      <c r="AD2704" s="32" t="b">
        <f t="shared" ca="1" si="1436"/>
        <v>1</v>
      </c>
      <c r="AE2704" s="32" t="b">
        <f t="shared" ca="1" si="1437"/>
        <v>1</v>
      </c>
      <c r="AF2704" s="32">
        <f t="shared" ca="1" si="1436"/>
        <v>0</v>
      </c>
      <c r="AG2704" s="32">
        <f t="shared" ca="1" si="1436"/>
        <v>0.4</v>
      </c>
      <c r="AH2704" s="32">
        <f t="shared" ca="1" si="1436"/>
        <v>-0.4</v>
      </c>
      <c r="AI2704" s="32" t="str">
        <f t="shared" ca="1" si="1438"/>
        <v>-</v>
      </c>
      <c r="AJ2704" s="32" t="str">
        <f t="shared" ca="1" si="1438"/>
        <v>-</v>
      </c>
      <c r="AK2704" s="32">
        <f t="shared" ca="1" si="1436"/>
        <v>0</v>
      </c>
      <c r="AL2704" s="32">
        <f t="shared" ca="1" si="1436"/>
        <v>1</v>
      </c>
      <c r="AM2704" s="32">
        <f t="shared" ca="1" si="1436"/>
        <v>-1</v>
      </c>
      <c r="AN2704" s="32">
        <f t="shared" ca="1" si="1436"/>
        <v>3.9</v>
      </c>
      <c r="AO2704" s="32" t="str">
        <f t="shared" ca="1" si="1436"/>
        <v>-</v>
      </c>
      <c r="AP2704" s="32" t="str">
        <f t="shared" ca="1" si="1436"/>
        <v>-</v>
      </c>
      <c r="AQ2704" s="32" t="b">
        <f t="shared" ca="1" si="1436"/>
        <v>1</v>
      </c>
      <c r="AR2704" s="32" t="b">
        <f t="shared" ca="1" si="1436"/>
        <v>1</v>
      </c>
      <c r="AS2704" s="32" t="str">
        <f t="shared" ca="1" si="1436"/>
        <v>-</v>
      </c>
      <c r="AT2704" s="32" t="str">
        <f t="shared" ref="AT2704:BH2717" ca="1" si="1448">OFFSET(AT$5,$D2704,0)</f>
        <v>-</v>
      </c>
      <c r="AU2704" s="32">
        <f t="shared" ca="1" si="1439"/>
        <v>-0.14362068965517183</v>
      </c>
      <c r="AV2704" s="32">
        <f t="shared" ca="1" si="1440"/>
        <v>57.333199999999998</v>
      </c>
      <c r="AW2704" s="32">
        <f t="shared" ca="1" si="1440"/>
        <v>1.0831997458819032</v>
      </c>
      <c r="AX2704" s="32">
        <f t="shared" ca="1" si="1440"/>
        <v>0</v>
      </c>
      <c r="AY2704" s="32">
        <f t="shared" ca="1" si="1440"/>
        <v>0.8474527440640911</v>
      </c>
      <c r="AZ2704" s="32">
        <f t="shared" ca="1" si="1440"/>
        <v>1.0520267255661462</v>
      </c>
      <c r="BA2704" s="32">
        <f t="shared" ca="1" si="1440"/>
        <v>0</v>
      </c>
      <c r="BB2704" s="32">
        <f t="shared" ca="1" si="1440"/>
        <v>0</v>
      </c>
      <c r="BC2704" s="32">
        <f t="shared" ca="1" si="1440"/>
        <v>1.031435670468674</v>
      </c>
      <c r="BD2704" s="32">
        <f t="shared" ca="1" si="1440"/>
        <v>-0.19232821644752107</v>
      </c>
      <c r="BE2704" s="32">
        <f t="shared" ca="1" si="1440"/>
        <v>-2.9960509962970616E-2</v>
      </c>
      <c r="BF2704" s="32">
        <f t="shared" ca="1" si="1440"/>
        <v>9.8351456519934377E-2</v>
      </c>
      <c r="BG2704" s="32">
        <f t="shared" ca="1" si="1440"/>
        <v>0.15281469721602114</v>
      </c>
      <c r="BH2704" s="32">
        <f t="shared" ca="1" si="1440"/>
        <v>2.3532908969271515E-2</v>
      </c>
      <c r="BI2704" s="50">
        <f t="shared" si="1445"/>
        <v>90</v>
      </c>
      <c r="BJ2704" s="50">
        <f t="shared" si="1444"/>
        <v>50</v>
      </c>
      <c r="BK2704" s="50">
        <f t="shared" si="1444"/>
        <v>90</v>
      </c>
      <c r="BL2704" s="32">
        <f t="shared" ca="1" si="1442"/>
        <v>0</v>
      </c>
      <c r="BM2704" s="32">
        <f t="shared" ca="1" si="1442"/>
        <v>0</v>
      </c>
      <c r="BN2704" s="32">
        <f t="shared" ca="1" si="1442"/>
        <v>0</v>
      </c>
      <c r="BO2704" s="32">
        <f t="shared" ca="1" si="1442"/>
        <v>0</v>
      </c>
      <c r="BP2704" s="54">
        <v>0</v>
      </c>
    </row>
    <row r="2705" spans="1:68" hidden="1" outlineLevel="2">
      <c r="A2705" s="53"/>
      <c r="B2705" s="44">
        <f ca="1">COUNT(B$5:OFFSET(B2705,-1,0))</f>
        <v>2606</v>
      </c>
      <c r="C2705" s="44">
        <f t="shared" ca="1" si="1446"/>
        <v>2258</v>
      </c>
      <c r="D2705" s="45">
        <f t="shared" ca="1" si="1433"/>
        <v>2340</v>
      </c>
      <c r="E2705">
        <v>0</v>
      </c>
      <c r="F2705" t="b">
        <v>0</v>
      </c>
      <c r="G2705" t="b">
        <v>0</v>
      </c>
      <c r="H2705" t="b">
        <v>0</v>
      </c>
      <c r="I2705" s="3" t="str">
        <f t="shared" ca="1" si="1434"/>
        <v>G17- no EVG Wool 90 FD 50 Meat 90</v>
      </c>
      <c r="J2705" s="16" t="str">
        <f ca="1">IF(MATCH(I2705,I$5:I2705,0)=(COUNTA(I$5:I2705)),"-","Dup")</f>
        <v>-</v>
      </c>
      <c r="K2705" s="32" t="str">
        <f t="shared" ca="1" si="1443"/>
        <v>-</v>
      </c>
      <c r="L2705" s="32" t="b">
        <f t="shared" ca="1" si="1443"/>
        <v>0</v>
      </c>
      <c r="M2705" s="32" t="b">
        <f t="shared" ca="1" si="1443"/>
        <v>1</v>
      </c>
      <c r="N2705" s="32">
        <f t="shared" ca="1" si="1443"/>
        <v>2</v>
      </c>
      <c r="O2705" s="32" t="str">
        <f t="shared" ca="1" si="1443"/>
        <v>-</v>
      </c>
      <c r="P2705" s="32" t="str">
        <f t="shared" ca="1" si="1443"/>
        <v>-</v>
      </c>
      <c r="Q2705" s="32" t="str">
        <f t="shared" ca="1" si="1443"/>
        <v>-</v>
      </c>
      <c r="R2705" s="32" t="str">
        <f t="shared" ca="1" si="1443"/>
        <v>-</v>
      </c>
      <c r="S2705" s="32" t="str">
        <f t="shared" ca="1" si="1443"/>
        <v>-</v>
      </c>
      <c r="T2705" s="32" t="str">
        <f t="shared" ca="1" si="1443"/>
        <v>-</v>
      </c>
      <c r="U2705" s="32" t="str">
        <f t="shared" ca="1" si="1443"/>
        <v>-</v>
      </c>
      <c r="V2705" s="32" t="str">
        <f t="shared" ca="1" si="1443"/>
        <v>-</v>
      </c>
      <c r="W2705" s="32" t="str">
        <f t="shared" ca="1" si="1443"/>
        <v>-</v>
      </c>
      <c r="X2705" s="32" t="str">
        <f t="shared" ca="1" si="1443"/>
        <v>-</v>
      </c>
      <c r="Y2705" s="32" t="str">
        <f t="shared" ca="1" si="1443"/>
        <v>-</v>
      </c>
      <c r="Z2705" s="32" t="str">
        <f t="shared" ca="1" si="1443"/>
        <v>-</v>
      </c>
      <c r="AA2705" s="32" t="b">
        <f t="shared" ca="1" si="1447"/>
        <v>1</v>
      </c>
      <c r="AB2705" s="32" t="b">
        <f t="shared" ca="1" si="1447"/>
        <v>0</v>
      </c>
      <c r="AC2705" s="32" t="b">
        <f t="shared" ca="1" si="1447"/>
        <v>1</v>
      </c>
      <c r="AD2705" s="32" t="b">
        <f t="shared" ca="1" si="1447"/>
        <v>1</v>
      </c>
      <c r="AE2705" s="32" t="b">
        <f t="shared" ca="1" si="1447"/>
        <v>1</v>
      </c>
      <c r="AF2705" s="32">
        <f t="shared" ca="1" si="1447"/>
        <v>0</v>
      </c>
      <c r="AG2705" s="32">
        <f t="shared" ca="1" si="1447"/>
        <v>0.4</v>
      </c>
      <c r="AH2705" s="32">
        <f t="shared" ca="1" si="1447"/>
        <v>-0.4</v>
      </c>
      <c r="AI2705" s="32" t="str">
        <f t="shared" ca="1" si="1447"/>
        <v>-</v>
      </c>
      <c r="AJ2705" s="32" t="str">
        <f t="shared" ca="1" si="1447"/>
        <v>-</v>
      </c>
      <c r="AK2705" s="32">
        <f t="shared" ca="1" si="1447"/>
        <v>0</v>
      </c>
      <c r="AL2705" s="32">
        <f t="shared" ca="1" si="1447"/>
        <v>1</v>
      </c>
      <c r="AM2705" s="32">
        <f t="shared" ca="1" si="1447"/>
        <v>-1</v>
      </c>
      <c r="AN2705" s="32">
        <f t="shared" ca="1" si="1447"/>
        <v>3.9</v>
      </c>
      <c r="AO2705" s="32" t="str">
        <f t="shared" ca="1" si="1447"/>
        <v>-</v>
      </c>
      <c r="AP2705" s="32" t="str">
        <f t="shared" ca="1" si="1447"/>
        <v>-</v>
      </c>
      <c r="AQ2705" s="32" t="b">
        <f t="shared" ca="1" si="1447"/>
        <v>1</v>
      </c>
      <c r="AR2705" s="32" t="b">
        <f t="shared" ca="1" si="1447"/>
        <v>1</v>
      </c>
      <c r="AS2705" s="32" t="str">
        <f t="shared" ca="1" si="1447"/>
        <v>-</v>
      </c>
      <c r="AT2705" s="32" t="str">
        <f t="shared" ca="1" si="1448"/>
        <v>-</v>
      </c>
      <c r="AU2705" s="32">
        <f t="shared" ca="1" si="1439"/>
        <v>0.22637931034482819</v>
      </c>
      <c r="AV2705" s="32">
        <f t="shared" ca="1" si="1448"/>
        <v>58.217500000000001</v>
      </c>
      <c r="AW2705" s="32">
        <f t="shared" ca="1" si="1448"/>
        <v>0.97667143595769557</v>
      </c>
      <c r="AX2705" s="32">
        <f t="shared" ca="1" si="1448"/>
        <v>0</v>
      </c>
      <c r="AY2705" s="32">
        <f t="shared" ca="1" si="1448"/>
        <v>1.0799010678953138</v>
      </c>
      <c r="AZ2705" s="32">
        <f t="shared" ca="1" si="1448"/>
        <v>0.94725971216379889</v>
      </c>
      <c r="BA2705" s="32">
        <f t="shared" ca="1" si="1448"/>
        <v>0</v>
      </c>
      <c r="BB2705" s="32">
        <f t="shared" ca="1" si="1448"/>
        <v>0</v>
      </c>
      <c r="BC2705" s="32">
        <f t="shared" ca="1" si="1448"/>
        <v>0.94391312374248248</v>
      </c>
      <c r="BD2705" s="32">
        <f t="shared" ca="1" si="1448"/>
        <v>-0.27236757791370891</v>
      </c>
      <c r="BE2705" s="32">
        <f t="shared" ca="1" si="1448"/>
        <v>0.17641468476687344</v>
      </c>
      <c r="BF2705" s="32">
        <f t="shared" ca="1" si="1448"/>
        <v>-6.7815957896177448E-2</v>
      </c>
      <c r="BG2705" s="32">
        <f t="shared" ca="1" si="1448"/>
        <v>0.32775089067571983</v>
      </c>
      <c r="BH2705" s="32">
        <f t="shared" ca="1" si="1448"/>
        <v>8.8791235770151911E-2</v>
      </c>
      <c r="BI2705" s="50">
        <f t="shared" si="1445"/>
        <v>90</v>
      </c>
      <c r="BJ2705" s="50">
        <f t="shared" si="1444"/>
        <v>50</v>
      </c>
      <c r="BK2705" s="50">
        <f t="shared" si="1444"/>
        <v>90</v>
      </c>
      <c r="BL2705" s="32">
        <f t="shared" ca="1" si="1442"/>
        <v>0</v>
      </c>
      <c r="BM2705" s="32">
        <f t="shared" ca="1" si="1442"/>
        <v>0</v>
      </c>
      <c r="BN2705" s="32">
        <f t="shared" ca="1" si="1442"/>
        <v>0</v>
      </c>
      <c r="BO2705" s="32">
        <f t="shared" ca="1" si="1442"/>
        <v>0</v>
      </c>
      <c r="BP2705" s="54">
        <v>0</v>
      </c>
    </row>
    <row r="2706" spans="1:68" hidden="1" outlineLevel="2">
      <c r="A2706" s="53"/>
      <c r="B2706" s="44">
        <f ca="1">COUNT(B$5:OFFSET(B2706,-1,0))</f>
        <v>2607</v>
      </c>
      <c r="C2706" s="44">
        <f t="shared" ca="1" si="1446"/>
        <v>2259</v>
      </c>
      <c r="D2706" s="45">
        <f t="shared" ca="1" si="1433"/>
        <v>2341</v>
      </c>
      <c r="E2706">
        <v>0</v>
      </c>
      <c r="F2706" t="b">
        <v>0</v>
      </c>
      <c r="G2706" t="b">
        <v>0</v>
      </c>
      <c r="H2706" t="b">
        <v>0</v>
      </c>
      <c r="I2706" s="3" t="str">
        <f t="shared" ca="1" si="1434"/>
        <v>G18- no EVG Wool 90 FD 50 Meat 90</v>
      </c>
      <c r="J2706" s="16" t="str">
        <f ca="1">IF(MATCH(I2706,I$5:I2706,0)=(COUNTA(I$5:I2706)),"-","Dup")</f>
        <v>-</v>
      </c>
      <c r="K2706" s="32" t="str">
        <f t="shared" ref="K2706:Z2717" ca="1" si="1449">OFFSET(K$5,$D2706,0)</f>
        <v>-</v>
      </c>
      <c r="L2706" s="32" t="b">
        <f t="shared" ca="1" si="1449"/>
        <v>0</v>
      </c>
      <c r="M2706" s="32" t="b">
        <f t="shared" ca="1" si="1449"/>
        <v>1</v>
      </c>
      <c r="N2706" s="32">
        <f t="shared" ca="1" si="1449"/>
        <v>2</v>
      </c>
      <c r="O2706" s="32" t="str">
        <f t="shared" ca="1" si="1449"/>
        <v>-</v>
      </c>
      <c r="P2706" s="32" t="str">
        <f t="shared" ca="1" si="1449"/>
        <v>-</v>
      </c>
      <c r="Q2706" s="32" t="str">
        <f t="shared" ca="1" si="1449"/>
        <v>-</v>
      </c>
      <c r="R2706" s="32" t="str">
        <f t="shared" ca="1" si="1449"/>
        <v>-</v>
      </c>
      <c r="S2706" s="32" t="str">
        <f t="shared" ca="1" si="1449"/>
        <v>-</v>
      </c>
      <c r="T2706" s="32" t="str">
        <f t="shared" ca="1" si="1449"/>
        <v>-</v>
      </c>
      <c r="U2706" s="32" t="str">
        <f t="shared" ca="1" si="1449"/>
        <v>-</v>
      </c>
      <c r="V2706" s="32" t="str">
        <f t="shared" ca="1" si="1449"/>
        <v>-</v>
      </c>
      <c r="W2706" s="32" t="str">
        <f t="shared" ca="1" si="1449"/>
        <v>-</v>
      </c>
      <c r="X2706" s="32" t="str">
        <f t="shared" ca="1" si="1449"/>
        <v>-</v>
      </c>
      <c r="Y2706" s="32" t="str">
        <f t="shared" ca="1" si="1449"/>
        <v>-</v>
      </c>
      <c r="Z2706" s="32" t="str">
        <f t="shared" ca="1" si="1449"/>
        <v>-</v>
      </c>
      <c r="AA2706" s="32" t="b">
        <f t="shared" ca="1" si="1447"/>
        <v>1</v>
      </c>
      <c r="AB2706" s="32" t="b">
        <f t="shared" ca="1" si="1447"/>
        <v>0</v>
      </c>
      <c r="AC2706" s="32" t="b">
        <f t="shared" ca="1" si="1447"/>
        <v>1</v>
      </c>
      <c r="AD2706" s="32" t="b">
        <f t="shared" ca="1" si="1447"/>
        <v>1</v>
      </c>
      <c r="AE2706" s="32" t="b">
        <f t="shared" ca="1" si="1447"/>
        <v>1</v>
      </c>
      <c r="AF2706" s="32">
        <f t="shared" ca="1" si="1447"/>
        <v>0</v>
      </c>
      <c r="AG2706" s="32">
        <f t="shared" ca="1" si="1447"/>
        <v>0.4</v>
      </c>
      <c r="AH2706" s="32">
        <f t="shared" ca="1" si="1447"/>
        <v>-0.4</v>
      </c>
      <c r="AI2706" s="32" t="str">
        <f t="shared" ca="1" si="1447"/>
        <v>-</v>
      </c>
      <c r="AJ2706" s="32" t="str">
        <f t="shared" ca="1" si="1447"/>
        <v>-</v>
      </c>
      <c r="AK2706" s="32">
        <f t="shared" ca="1" si="1447"/>
        <v>0</v>
      </c>
      <c r="AL2706" s="32">
        <f t="shared" ca="1" si="1447"/>
        <v>1</v>
      </c>
      <c r="AM2706" s="32">
        <f t="shared" ca="1" si="1447"/>
        <v>-1</v>
      </c>
      <c r="AN2706" s="32">
        <f t="shared" ca="1" si="1447"/>
        <v>3.9</v>
      </c>
      <c r="AO2706" s="32" t="str">
        <f t="shared" ca="1" si="1447"/>
        <v>-</v>
      </c>
      <c r="AP2706" s="32" t="str">
        <f t="shared" ca="1" si="1447"/>
        <v>-</v>
      </c>
      <c r="AQ2706" s="32" t="b">
        <f t="shared" ca="1" si="1447"/>
        <v>1</v>
      </c>
      <c r="AR2706" s="32" t="b">
        <f t="shared" ca="1" si="1447"/>
        <v>1</v>
      </c>
      <c r="AS2706" s="32" t="str">
        <f t="shared" ca="1" si="1447"/>
        <v>-</v>
      </c>
      <c r="AT2706" s="32" t="str">
        <f t="shared" ca="1" si="1448"/>
        <v>-</v>
      </c>
      <c r="AU2706" s="32">
        <f t="shared" ca="1" si="1439"/>
        <v>1.1379310344828183E-2</v>
      </c>
      <c r="AV2706" s="32">
        <f t="shared" ca="1" si="1448"/>
        <v>62.1205</v>
      </c>
      <c r="AW2706" s="32">
        <f t="shared" ca="1" si="1448"/>
        <v>0.99940216871448406</v>
      </c>
      <c r="AX2706" s="32">
        <f t="shared" ca="1" si="1448"/>
        <v>0</v>
      </c>
      <c r="AY2706" s="32">
        <f t="shared" ca="1" si="1448"/>
        <v>0.84851817732324797</v>
      </c>
      <c r="AZ2706" s="32">
        <f t="shared" ca="1" si="1448"/>
        <v>1.0347734578655043</v>
      </c>
      <c r="BA2706" s="32">
        <f t="shared" ca="1" si="1448"/>
        <v>0</v>
      </c>
      <c r="BB2706" s="32">
        <f t="shared" ca="1" si="1448"/>
        <v>0</v>
      </c>
      <c r="BC2706" s="32">
        <f t="shared" ca="1" si="1448"/>
        <v>1.0049310030669609</v>
      </c>
      <c r="BD2706" s="32">
        <f t="shared" ca="1" si="1448"/>
        <v>0.34945596678572599</v>
      </c>
      <c r="BE2706" s="32">
        <f t="shared" ca="1" si="1448"/>
        <v>-3.9825712224474841E-2</v>
      </c>
      <c r="BF2706" s="32">
        <f t="shared" ca="1" si="1448"/>
        <v>-7.2838209658754316E-3</v>
      </c>
      <c r="BG2706" s="32">
        <f t="shared" ca="1" si="1448"/>
        <v>-0.22013920209996485</v>
      </c>
      <c r="BH2706" s="32">
        <f t="shared" ca="1" si="1448"/>
        <v>-0.11504467291664744</v>
      </c>
      <c r="BI2706" s="50">
        <f t="shared" si="1445"/>
        <v>90</v>
      </c>
      <c r="BJ2706" s="50">
        <f t="shared" si="1445"/>
        <v>50</v>
      </c>
      <c r="BK2706" s="50">
        <f t="shared" si="1445"/>
        <v>90</v>
      </c>
      <c r="BL2706" s="32">
        <f t="shared" ca="1" si="1442"/>
        <v>0</v>
      </c>
      <c r="BM2706" s="32">
        <f t="shared" ca="1" si="1442"/>
        <v>0</v>
      </c>
      <c r="BN2706" s="32">
        <f t="shared" ca="1" si="1442"/>
        <v>0</v>
      </c>
      <c r="BO2706" s="32">
        <f t="shared" ca="1" si="1442"/>
        <v>0</v>
      </c>
      <c r="BP2706" s="54">
        <v>0</v>
      </c>
    </row>
    <row r="2707" spans="1:68" hidden="1" outlineLevel="2">
      <c r="A2707" s="53"/>
      <c r="B2707" s="44">
        <f ca="1">COUNT(B$5:OFFSET(B2707,-1,0))</f>
        <v>2608</v>
      </c>
      <c r="C2707" s="44">
        <f t="shared" ca="1" si="1446"/>
        <v>2260</v>
      </c>
      <c r="D2707" s="45">
        <f t="shared" ca="1" si="1433"/>
        <v>2342</v>
      </c>
      <c r="E2707">
        <v>0</v>
      </c>
      <c r="F2707" t="b">
        <v>0</v>
      </c>
      <c r="G2707" t="b">
        <v>0</v>
      </c>
      <c r="H2707" t="b">
        <v>0</v>
      </c>
      <c r="I2707" s="3" t="str">
        <f t="shared" ca="1" si="1434"/>
        <v>G19- no EVG Wool 90 FD 50 Meat 90</v>
      </c>
      <c r="J2707" s="16" t="str">
        <f ca="1">IF(MATCH(I2707,I$5:I2707,0)=(COUNTA(I$5:I2707)),"-","Dup")</f>
        <v>-</v>
      </c>
      <c r="K2707" s="32" t="str">
        <f t="shared" ca="1" si="1449"/>
        <v>-</v>
      </c>
      <c r="L2707" s="32" t="b">
        <f t="shared" ca="1" si="1449"/>
        <v>0</v>
      </c>
      <c r="M2707" s="32" t="b">
        <f t="shared" ca="1" si="1449"/>
        <v>1</v>
      </c>
      <c r="N2707" s="32">
        <f t="shared" ca="1" si="1449"/>
        <v>2</v>
      </c>
      <c r="O2707" s="32" t="str">
        <f t="shared" ca="1" si="1449"/>
        <v>-</v>
      </c>
      <c r="P2707" s="32" t="str">
        <f t="shared" ca="1" si="1449"/>
        <v>-</v>
      </c>
      <c r="Q2707" s="32" t="str">
        <f t="shared" ca="1" si="1449"/>
        <v>-</v>
      </c>
      <c r="R2707" s="32" t="str">
        <f t="shared" ca="1" si="1449"/>
        <v>-</v>
      </c>
      <c r="S2707" s="32" t="str">
        <f t="shared" ca="1" si="1449"/>
        <v>-</v>
      </c>
      <c r="T2707" s="32" t="str">
        <f t="shared" ca="1" si="1449"/>
        <v>-</v>
      </c>
      <c r="U2707" s="32" t="str">
        <f t="shared" ca="1" si="1449"/>
        <v>-</v>
      </c>
      <c r="V2707" s="32" t="str">
        <f t="shared" ca="1" si="1449"/>
        <v>-</v>
      </c>
      <c r="W2707" s="32" t="str">
        <f t="shared" ca="1" si="1449"/>
        <v>-</v>
      </c>
      <c r="X2707" s="32" t="str">
        <f t="shared" ca="1" si="1449"/>
        <v>-</v>
      </c>
      <c r="Y2707" s="32" t="str">
        <f t="shared" ca="1" si="1449"/>
        <v>-</v>
      </c>
      <c r="Z2707" s="32" t="str">
        <f t="shared" ca="1" si="1449"/>
        <v>-</v>
      </c>
      <c r="AA2707" s="32" t="b">
        <f t="shared" ca="1" si="1447"/>
        <v>1</v>
      </c>
      <c r="AB2707" s="32" t="b">
        <f t="shared" ca="1" si="1447"/>
        <v>0</v>
      </c>
      <c r="AC2707" s="32" t="b">
        <f t="shared" ca="1" si="1447"/>
        <v>1</v>
      </c>
      <c r="AD2707" s="32" t="b">
        <f t="shared" ca="1" si="1447"/>
        <v>1</v>
      </c>
      <c r="AE2707" s="32" t="b">
        <f t="shared" ca="1" si="1447"/>
        <v>1</v>
      </c>
      <c r="AF2707" s="32">
        <f t="shared" ca="1" si="1447"/>
        <v>0</v>
      </c>
      <c r="AG2707" s="32">
        <f t="shared" ca="1" si="1447"/>
        <v>0.4</v>
      </c>
      <c r="AH2707" s="32">
        <f t="shared" ca="1" si="1447"/>
        <v>-0.4</v>
      </c>
      <c r="AI2707" s="32" t="str">
        <f t="shared" ca="1" si="1447"/>
        <v>-</v>
      </c>
      <c r="AJ2707" s="32" t="str">
        <f t="shared" ca="1" si="1447"/>
        <v>-</v>
      </c>
      <c r="AK2707" s="32">
        <f t="shared" ca="1" si="1447"/>
        <v>0</v>
      </c>
      <c r="AL2707" s="32">
        <f t="shared" ca="1" si="1447"/>
        <v>1</v>
      </c>
      <c r="AM2707" s="32">
        <f t="shared" ca="1" si="1447"/>
        <v>-1</v>
      </c>
      <c r="AN2707" s="32">
        <f t="shared" ca="1" si="1447"/>
        <v>3.9</v>
      </c>
      <c r="AO2707" s="32" t="str">
        <f t="shared" ca="1" si="1447"/>
        <v>-</v>
      </c>
      <c r="AP2707" s="32" t="str">
        <f t="shared" ca="1" si="1447"/>
        <v>-</v>
      </c>
      <c r="AQ2707" s="32" t="b">
        <f t="shared" ca="1" si="1447"/>
        <v>1</v>
      </c>
      <c r="AR2707" s="32" t="b">
        <f t="shared" ca="1" si="1447"/>
        <v>1</v>
      </c>
      <c r="AS2707" s="32" t="str">
        <f t="shared" ca="1" si="1447"/>
        <v>-</v>
      </c>
      <c r="AT2707" s="32" t="str">
        <f t="shared" ca="1" si="1448"/>
        <v>-</v>
      </c>
      <c r="AU2707" s="32">
        <f t="shared" ca="1" si="1439"/>
        <v>-1.3620689655171816E-2</v>
      </c>
      <c r="AV2707" s="32">
        <f t="shared" ca="1" si="1448"/>
        <v>60.4283</v>
      </c>
      <c r="AW2707" s="32">
        <f t="shared" ca="1" si="1448"/>
        <v>1.0561374374034176</v>
      </c>
      <c r="AX2707" s="32">
        <f t="shared" ca="1" si="1448"/>
        <v>0</v>
      </c>
      <c r="AY2707" s="32">
        <f t="shared" ca="1" si="1448"/>
        <v>0.77031026201581987</v>
      </c>
      <c r="AZ2707" s="32">
        <f t="shared" ca="1" si="1448"/>
        <v>1.0566827991063916</v>
      </c>
      <c r="BA2707" s="32">
        <f t="shared" ca="1" si="1448"/>
        <v>0</v>
      </c>
      <c r="BB2707" s="32">
        <f t="shared" ca="1" si="1448"/>
        <v>0</v>
      </c>
      <c r="BC2707" s="32">
        <f t="shared" ca="1" si="1448"/>
        <v>1.0119218761635926</v>
      </c>
      <c r="BD2707" s="32">
        <f t="shared" ca="1" si="1448"/>
        <v>-0.28813469607075248</v>
      </c>
      <c r="BE2707" s="32">
        <f t="shared" ca="1" si="1448"/>
        <v>-2.0398349042122677E-2</v>
      </c>
      <c r="BF2707" s="32">
        <f t="shared" ca="1" si="1448"/>
        <v>3.5525724354319443E-2</v>
      </c>
      <c r="BG2707" s="32">
        <f t="shared" ca="1" si="1448"/>
        <v>0.17665533640615649</v>
      </c>
      <c r="BH2707" s="32">
        <f t="shared" ca="1" si="1448"/>
        <v>-1.775918468901494E-2</v>
      </c>
      <c r="BI2707" s="50">
        <f t="shared" ref="BI2707:BK2717" si="1450">BI2706</f>
        <v>90</v>
      </c>
      <c r="BJ2707" s="50">
        <f t="shared" si="1450"/>
        <v>50</v>
      </c>
      <c r="BK2707" s="50">
        <f t="shared" si="1450"/>
        <v>90</v>
      </c>
      <c r="BL2707" s="32">
        <f t="shared" ca="1" si="1442"/>
        <v>0</v>
      </c>
      <c r="BM2707" s="32">
        <f t="shared" ca="1" si="1442"/>
        <v>0</v>
      </c>
      <c r="BN2707" s="32">
        <f t="shared" ca="1" si="1442"/>
        <v>0</v>
      </c>
      <c r="BO2707" s="32">
        <f t="shared" ca="1" si="1442"/>
        <v>0</v>
      </c>
      <c r="BP2707" s="54">
        <v>0</v>
      </c>
    </row>
    <row r="2708" spans="1:68" hidden="1" outlineLevel="2">
      <c r="A2708" s="53"/>
      <c r="B2708" s="44">
        <f ca="1">COUNT(B$5:OFFSET(B2708,-1,0))</f>
        <v>2609</v>
      </c>
      <c r="C2708" s="44">
        <f t="shared" ca="1" si="1446"/>
        <v>2261</v>
      </c>
      <c r="D2708" s="45">
        <f t="shared" ca="1" si="1433"/>
        <v>2343</v>
      </c>
      <c r="E2708">
        <v>0</v>
      </c>
      <c r="F2708" t="b">
        <v>0</v>
      </c>
      <c r="G2708" t="b">
        <v>0</v>
      </c>
      <c r="H2708" t="b">
        <v>0</v>
      </c>
      <c r="I2708" s="3" t="str">
        <f t="shared" ca="1" si="1434"/>
        <v>G20- no EVG Wool 90 FD 50 Meat 90</v>
      </c>
      <c r="J2708" s="16" t="str">
        <f ca="1">IF(MATCH(I2708,I$5:I2708,0)=(COUNTA(I$5:I2708)),"-","Dup")</f>
        <v>-</v>
      </c>
      <c r="K2708" s="32" t="str">
        <f t="shared" ca="1" si="1449"/>
        <v>-</v>
      </c>
      <c r="L2708" s="32" t="b">
        <f t="shared" ca="1" si="1449"/>
        <v>0</v>
      </c>
      <c r="M2708" s="32" t="b">
        <f t="shared" ca="1" si="1449"/>
        <v>1</v>
      </c>
      <c r="N2708" s="32">
        <f t="shared" ca="1" si="1449"/>
        <v>2</v>
      </c>
      <c r="O2708" s="32" t="str">
        <f t="shared" ca="1" si="1449"/>
        <v>-</v>
      </c>
      <c r="P2708" s="32" t="str">
        <f t="shared" ca="1" si="1449"/>
        <v>-</v>
      </c>
      <c r="Q2708" s="32" t="str">
        <f t="shared" ca="1" si="1449"/>
        <v>-</v>
      </c>
      <c r="R2708" s="32" t="str">
        <f t="shared" ca="1" si="1449"/>
        <v>-</v>
      </c>
      <c r="S2708" s="32" t="str">
        <f t="shared" ca="1" si="1449"/>
        <v>-</v>
      </c>
      <c r="T2708" s="32" t="str">
        <f t="shared" ca="1" si="1449"/>
        <v>-</v>
      </c>
      <c r="U2708" s="32" t="str">
        <f t="shared" ca="1" si="1449"/>
        <v>-</v>
      </c>
      <c r="V2708" s="32" t="str">
        <f t="shared" ca="1" si="1449"/>
        <v>-</v>
      </c>
      <c r="W2708" s="32" t="str">
        <f t="shared" ca="1" si="1449"/>
        <v>-</v>
      </c>
      <c r="X2708" s="32" t="str">
        <f t="shared" ca="1" si="1449"/>
        <v>-</v>
      </c>
      <c r="Y2708" s="32" t="str">
        <f t="shared" ca="1" si="1449"/>
        <v>-</v>
      </c>
      <c r="Z2708" s="32" t="str">
        <f t="shared" ca="1" si="1449"/>
        <v>-</v>
      </c>
      <c r="AA2708" s="32" t="b">
        <f t="shared" ca="1" si="1447"/>
        <v>1</v>
      </c>
      <c r="AB2708" s="32" t="b">
        <f t="shared" ca="1" si="1447"/>
        <v>0</v>
      </c>
      <c r="AC2708" s="32" t="b">
        <f t="shared" ca="1" si="1447"/>
        <v>1</v>
      </c>
      <c r="AD2708" s="32" t="b">
        <f t="shared" ca="1" si="1447"/>
        <v>1</v>
      </c>
      <c r="AE2708" s="32" t="b">
        <f t="shared" ca="1" si="1447"/>
        <v>1</v>
      </c>
      <c r="AF2708" s="32">
        <f t="shared" ca="1" si="1447"/>
        <v>0</v>
      </c>
      <c r="AG2708" s="32">
        <f t="shared" ca="1" si="1447"/>
        <v>0.4</v>
      </c>
      <c r="AH2708" s="32">
        <f t="shared" ca="1" si="1447"/>
        <v>-0.4</v>
      </c>
      <c r="AI2708" s="32" t="str">
        <f t="shared" ca="1" si="1447"/>
        <v>-</v>
      </c>
      <c r="AJ2708" s="32" t="str">
        <f t="shared" ca="1" si="1447"/>
        <v>-</v>
      </c>
      <c r="AK2708" s="32">
        <f t="shared" ca="1" si="1447"/>
        <v>0</v>
      </c>
      <c r="AL2708" s="32">
        <f t="shared" ca="1" si="1447"/>
        <v>1</v>
      </c>
      <c r="AM2708" s="32">
        <f t="shared" ca="1" si="1447"/>
        <v>-1</v>
      </c>
      <c r="AN2708" s="32">
        <f t="shared" ca="1" si="1447"/>
        <v>3.9</v>
      </c>
      <c r="AO2708" s="32" t="str">
        <f t="shared" ca="1" si="1447"/>
        <v>-</v>
      </c>
      <c r="AP2708" s="32" t="str">
        <f t="shared" ca="1" si="1447"/>
        <v>-</v>
      </c>
      <c r="AQ2708" s="32" t="b">
        <f t="shared" ca="1" si="1447"/>
        <v>1</v>
      </c>
      <c r="AR2708" s="32" t="b">
        <f t="shared" ca="1" si="1447"/>
        <v>1</v>
      </c>
      <c r="AS2708" s="32" t="str">
        <f t="shared" ca="1" si="1447"/>
        <v>-</v>
      </c>
      <c r="AT2708" s="32" t="str">
        <f t="shared" ca="1" si="1448"/>
        <v>-</v>
      </c>
      <c r="AU2708" s="32">
        <f t="shared" ca="1" si="1439"/>
        <v>-8.3620689655171818E-2</v>
      </c>
      <c r="AV2708" s="32">
        <f t="shared" ca="1" si="1448"/>
        <v>56.915599999999998</v>
      </c>
      <c r="AW2708" s="32">
        <f t="shared" ca="1" si="1448"/>
        <v>1.0446156708830123</v>
      </c>
      <c r="AX2708" s="32">
        <f t="shared" ca="1" si="1448"/>
        <v>0</v>
      </c>
      <c r="AY2708" s="32">
        <f t="shared" ca="1" si="1448"/>
        <v>0.82070474205029653</v>
      </c>
      <c r="AZ2708" s="32">
        <f t="shared" ca="1" si="1448"/>
        <v>0.98278026223889969</v>
      </c>
      <c r="BA2708" s="32">
        <f t="shared" ca="1" si="1448"/>
        <v>0</v>
      </c>
      <c r="BB2708" s="32">
        <f t="shared" ca="1" si="1448"/>
        <v>0</v>
      </c>
      <c r="BC2708" s="32">
        <f t="shared" ca="1" si="1448"/>
        <v>1.0384790316432015</v>
      </c>
      <c r="BD2708" s="32">
        <f t="shared" ca="1" si="1448"/>
        <v>-0.40976633117891836</v>
      </c>
      <c r="BE2708" s="32">
        <f t="shared" ca="1" si="1448"/>
        <v>0.14623191481335118</v>
      </c>
      <c r="BF2708" s="32">
        <f t="shared" ca="1" si="1448"/>
        <v>0.14056111005054728</v>
      </c>
      <c r="BG2708" s="32">
        <f t="shared" ca="1" si="1448"/>
        <v>-0.35679694311843768</v>
      </c>
      <c r="BH2708" s="32">
        <f t="shared" ca="1" si="1448"/>
        <v>9.6163414361740251E-2</v>
      </c>
      <c r="BI2708" s="50">
        <f t="shared" si="1450"/>
        <v>90</v>
      </c>
      <c r="BJ2708" s="50">
        <f t="shared" si="1450"/>
        <v>50</v>
      </c>
      <c r="BK2708" s="50">
        <f t="shared" si="1450"/>
        <v>90</v>
      </c>
      <c r="BL2708" s="32">
        <f t="shared" ca="1" si="1442"/>
        <v>0</v>
      </c>
      <c r="BM2708" s="32">
        <f t="shared" ca="1" si="1442"/>
        <v>0</v>
      </c>
      <c r="BN2708" s="32">
        <f t="shared" ca="1" si="1442"/>
        <v>0</v>
      </c>
      <c r="BO2708" s="32">
        <f t="shared" ca="1" si="1442"/>
        <v>0</v>
      </c>
      <c r="BP2708" s="54">
        <v>0</v>
      </c>
    </row>
    <row r="2709" spans="1:68" hidden="1" outlineLevel="2">
      <c r="A2709" s="53"/>
      <c r="B2709" s="44">
        <f ca="1">COUNT(B$5:OFFSET(B2709,-1,0))</f>
        <v>2610</v>
      </c>
      <c r="C2709" s="44">
        <f t="shared" ca="1" si="1446"/>
        <v>2262</v>
      </c>
      <c r="D2709" s="45">
        <f t="shared" ca="1" si="1433"/>
        <v>2344</v>
      </c>
      <c r="E2709">
        <v>0</v>
      </c>
      <c r="F2709" t="b">
        <v>0</v>
      </c>
      <c r="G2709" t="b">
        <v>0</v>
      </c>
      <c r="H2709" t="b">
        <v>0</v>
      </c>
      <c r="I2709" s="3" t="str">
        <f t="shared" ca="1" si="1434"/>
        <v>G21- no EVG Wool 90 FD 50 Meat 90</v>
      </c>
      <c r="J2709" s="16" t="str">
        <f ca="1">IF(MATCH(I2709,I$5:I2709,0)=(COUNTA(I$5:I2709)),"-","Dup")</f>
        <v>-</v>
      </c>
      <c r="K2709" s="32" t="str">
        <f t="shared" ca="1" si="1449"/>
        <v>-</v>
      </c>
      <c r="L2709" s="32" t="b">
        <f t="shared" ca="1" si="1449"/>
        <v>0</v>
      </c>
      <c r="M2709" s="32" t="b">
        <f t="shared" ca="1" si="1449"/>
        <v>1</v>
      </c>
      <c r="N2709" s="32">
        <f t="shared" ca="1" si="1449"/>
        <v>2</v>
      </c>
      <c r="O2709" s="32" t="str">
        <f t="shared" ca="1" si="1449"/>
        <v>-</v>
      </c>
      <c r="P2709" s="32" t="str">
        <f t="shared" ca="1" si="1449"/>
        <v>-</v>
      </c>
      <c r="Q2709" s="32" t="str">
        <f t="shared" ca="1" si="1449"/>
        <v>-</v>
      </c>
      <c r="R2709" s="32" t="str">
        <f t="shared" ca="1" si="1449"/>
        <v>-</v>
      </c>
      <c r="S2709" s="32" t="str">
        <f t="shared" ca="1" si="1449"/>
        <v>-</v>
      </c>
      <c r="T2709" s="32" t="str">
        <f t="shared" ca="1" si="1449"/>
        <v>-</v>
      </c>
      <c r="U2709" s="32" t="str">
        <f t="shared" ca="1" si="1449"/>
        <v>-</v>
      </c>
      <c r="V2709" s="32" t="str">
        <f t="shared" ca="1" si="1449"/>
        <v>-</v>
      </c>
      <c r="W2709" s="32" t="str">
        <f t="shared" ca="1" si="1449"/>
        <v>-</v>
      </c>
      <c r="X2709" s="32" t="str">
        <f t="shared" ca="1" si="1449"/>
        <v>-</v>
      </c>
      <c r="Y2709" s="32" t="str">
        <f t="shared" ca="1" si="1449"/>
        <v>-</v>
      </c>
      <c r="Z2709" s="32" t="str">
        <f t="shared" ca="1" si="1449"/>
        <v>-</v>
      </c>
      <c r="AA2709" s="32" t="b">
        <f t="shared" ca="1" si="1447"/>
        <v>1</v>
      </c>
      <c r="AB2709" s="32" t="b">
        <f t="shared" ca="1" si="1447"/>
        <v>0</v>
      </c>
      <c r="AC2709" s="32" t="b">
        <f t="shared" ca="1" si="1447"/>
        <v>1</v>
      </c>
      <c r="AD2709" s="32" t="b">
        <f t="shared" ca="1" si="1447"/>
        <v>1</v>
      </c>
      <c r="AE2709" s="32" t="b">
        <f t="shared" ca="1" si="1447"/>
        <v>1</v>
      </c>
      <c r="AF2709" s="32">
        <f t="shared" ca="1" si="1447"/>
        <v>0</v>
      </c>
      <c r="AG2709" s="32">
        <f t="shared" ca="1" si="1447"/>
        <v>0.4</v>
      </c>
      <c r="AH2709" s="32">
        <f t="shared" ca="1" si="1447"/>
        <v>-0.4</v>
      </c>
      <c r="AI2709" s="32" t="str">
        <f t="shared" ca="1" si="1447"/>
        <v>-</v>
      </c>
      <c r="AJ2709" s="32" t="str">
        <f t="shared" ca="1" si="1447"/>
        <v>-</v>
      </c>
      <c r="AK2709" s="32">
        <f t="shared" ca="1" si="1447"/>
        <v>0</v>
      </c>
      <c r="AL2709" s="32">
        <f t="shared" ca="1" si="1447"/>
        <v>1</v>
      </c>
      <c r="AM2709" s="32">
        <f t="shared" ca="1" si="1447"/>
        <v>-1</v>
      </c>
      <c r="AN2709" s="32">
        <f t="shared" ca="1" si="1447"/>
        <v>3.9</v>
      </c>
      <c r="AO2709" s="32" t="str">
        <f t="shared" ca="1" si="1447"/>
        <v>-</v>
      </c>
      <c r="AP2709" s="32" t="str">
        <f t="shared" ca="1" si="1447"/>
        <v>-</v>
      </c>
      <c r="AQ2709" s="32" t="b">
        <f t="shared" ca="1" si="1447"/>
        <v>1</v>
      </c>
      <c r="AR2709" s="32" t="b">
        <f t="shared" ca="1" si="1447"/>
        <v>1</v>
      </c>
      <c r="AS2709" s="32" t="str">
        <f t="shared" ca="1" si="1447"/>
        <v>-</v>
      </c>
      <c r="AT2709" s="32" t="str">
        <f t="shared" ca="1" si="1448"/>
        <v>-</v>
      </c>
      <c r="AU2709" s="32">
        <f t="shared" ca="1" si="1439"/>
        <v>-5.3620689655171819E-2</v>
      </c>
      <c r="AV2709" s="32">
        <f t="shared" ca="1" si="1448"/>
        <v>57.457900000000002</v>
      </c>
      <c r="AW2709" s="32">
        <f t="shared" ca="1" si="1448"/>
        <v>1.125068376098374</v>
      </c>
      <c r="AX2709" s="32">
        <f t="shared" ca="1" si="1448"/>
        <v>0</v>
      </c>
      <c r="AY2709" s="32">
        <f t="shared" ca="1" si="1448"/>
        <v>0.72940966183782041</v>
      </c>
      <c r="AZ2709" s="32">
        <f t="shared" ca="1" si="1448"/>
        <v>1.1025738935773972</v>
      </c>
      <c r="BA2709" s="32">
        <f t="shared" ca="1" si="1448"/>
        <v>0</v>
      </c>
      <c r="BB2709" s="32">
        <f t="shared" ca="1" si="1448"/>
        <v>0</v>
      </c>
      <c r="BC2709" s="32">
        <f t="shared" ca="1" si="1448"/>
        <v>1.041693783618491</v>
      </c>
      <c r="BD2709" s="32">
        <f t="shared" ca="1" si="1448"/>
        <v>0.13156646389413496</v>
      </c>
      <c r="BE2709" s="32">
        <f t="shared" ca="1" si="1448"/>
        <v>0.20468441539270954</v>
      </c>
      <c r="BF2709" s="32">
        <f t="shared" ca="1" si="1448"/>
        <v>0.14835345795971366</v>
      </c>
      <c r="BG2709" s="32">
        <f t="shared" ca="1" si="1448"/>
        <v>0.3966848390671629</v>
      </c>
      <c r="BH2709" s="32">
        <f t="shared" ca="1" si="1448"/>
        <v>-1.7405536048178183E-2</v>
      </c>
      <c r="BI2709" s="50">
        <f t="shared" si="1450"/>
        <v>90</v>
      </c>
      <c r="BJ2709" s="50">
        <f t="shared" si="1450"/>
        <v>50</v>
      </c>
      <c r="BK2709" s="50">
        <f t="shared" si="1450"/>
        <v>90</v>
      </c>
      <c r="BL2709" s="32">
        <f t="shared" ca="1" si="1442"/>
        <v>0</v>
      </c>
      <c r="BM2709" s="32">
        <f t="shared" ca="1" si="1442"/>
        <v>0</v>
      </c>
      <c r="BN2709" s="32">
        <f t="shared" ca="1" si="1442"/>
        <v>0</v>
      </c>
      <c r="BO2709" s="32">
        <f t="shared" ca="1" si="1442"/>
        <v>0</v>
      </c>
      <c r="BP2709" s="54">
        <v>0</v>
      </c>
    </row>
    <row r="2710" spans="1:68" hidden="1" outlineLevel="2">
      <c r="A2710" s="53"/>
      <c r="B2710" s="44">
        <f ca="1">COUNT(B$5:OFFSET(B2710,-1,0))</f>
        <v>2611</v>
      </c>
      <c r="C2710" s="44">
        <f t="shared" ca="1" si="1446"/>
        <v>2263</v>
      </c>
      <c r="D2710" s="45">
        <f t="shared" ca="1" si="1433"/>
        <v>2345</v>
      </c>
      <c r="E2710">
        <v>0</v>
      </c>
      <c r="F2710" t="b">
        <v>0</v>
      </c>
      <c r="G2710" t="b">
        <v>0</v>
      </c>
      <c r="H2710" t="b">
        <v>0</v>
      </c>
      <c r="I2710" s="3" t="str">
        <f t="shared" ca="1" si="1434"/>
        <v>G22- no EVG Wool 90 FD 50 Meat 90</v>
      </c>
      <c r="J2710" s="16" t="str">
        <f ca="1">IF(MATCH(I2710,I$5:I2710,0)=(COUNTA(I$5:I2710)),"-","Dup")</f>
        <v>-</v>
      </c>
      <c r="K2710" s="32" t="str">
        <f t="shared" ca="1" si="1449"/>
        <v>-</v>
      </c>
      <c r="L2710" s="32" t="b">
        <f t="shared" ca="1" si="1449"/>
        <v>0</v>
      </c>
      <c r="M2710" s="32" t="b">
        <f t="shared" ca="1" si="1449"/>
        <v>1</v>
      </c>
      <c r="N2710" s="32">
        <f t="shared" ca="1" si="1449"/>
        <v>2</v>
      </c>
      <c r="O2710" s="32" t="str">
        <f t="shared" ca="1" si="1449"/>
        <v>-</v>
      </c>
      <c r="P2710" s="32" t="str">
        <f t="shared" ca="1" si="1449"/>
        <v>-</v>
      </c>
      <c r="Q2710" s="32" t="str">
        <f t="shared" ca="1" si="1449"/>
        <v>-</v>
      </c>
      <c r="R2710" s="32" t="str">
        <f t="shared" ca="1" si="1449"/>
        <v>-</v>
      </c>
      <c r="S2710" s="32" t="str">
        <f t="shared" ca="1" si="1449"/>
        <v>-</v>
      </c>
      <c r="T2710" s="32" t="str">
        <f t="shared" ca="1" si="1449"/>
        <v>-</v>
      </c>
      <c r="U2710" s="32" t="str">
        <f t="shared" ca="1" si="1449"/>
        <v>-</v>
      </c>
      <c r="V2710" s="32" t="str">
        <f t="shared" ca="1" si="1449"/>
        <v>-</v>
      </c>
      <c r="W2710" s="32" t="str">
        <f t="shared" ca="1" si="1449"/>
        <v>-</v>
      </c>
      <c r="X2710" s="32" t="str">
        <f t="shared" ca="1" si="1449"/>
        <v>-</v>
      </c>
      <c r="Y2710" s="32" t="str">
        <f t="shared" ca="1" si="1449"/>
        <v>-</v>
      </c>
      <c r="Z2710" s="32" t="str">
        <f t="shared" ca="1" si="1449"/>
        <v>-</v>
      </c>
      <c r="AA2710" s="32" t="b">
        <f t="shared" ca="1" si="1447"/>
        <v>1</v>
      </c>
      <c r="AB2710" s="32" t="b">
        <f t="shared" ca="1" si="1447"/>
        <v>0</v>
      </c>
      <c r="AC2710" s="32" t="b">
        <f t="shared" ca="1" si="1447"/>
        <v>1</v>
      </c>
      <c r="AD2710" s="32" t="b">
        <f t="shared" ca="1" si="1447"/>
        <v>1</v>
      </c>
      <c r="AE2710" s="32" t="b">
        <f t="shared" ca="1" si="1447"/>
        <v>1</v>
      </c>
      <c r="AF2710" s="32">
        <f t="shared" ca="1" si="1447"/>
        <v>0</v>
      </c>
      <c r="AG2710" s="32">
        <f t="shared" ca="1" si="1447"/>
        <v>0.4</v>
      </c>
      <c r="AH2710" s="32">
        <f t="shared" ca="1" si="1447"/>
        <v>-0.4</v>
      </c>
      <c r="AI2710" s="32" t="str">
        <f t="shared" ca="1" si="1447"/>
        <v>-</v>
      </c>
      <c r="AJ2710" s="32" t="str">
        <f t="shared" ca="1" si="1447"/>
        <v>-</v>
      </c>
      <c r="AK2710" s="32">
        <f t="shared" ca="1" si="1447"/>
        <v>0</v>
      </c>
      <c r="AL2710" s="32">
        <f t="shared" ca="1" si="1447"/>
        <v>1</v>
      </c>
      <c r="AM2710" s="32">
        <f t="shared" ca="1" si="1447"/>
        <v>-1</v>
      </c>
      <c r="AN2710" s="32">
        <f t="shared" ca="1" si="1447"/>
        <v>3.9</v>
      </c>
      <c r="AO2710" s="32" t="str">
        <f t="shared" ca="1" si="1447"/>
        <v>-</v>
      </c>
      <c r="AP2710" s="32" t="str">
        <f t="shared" ca="1" si="1447"/>
        <v>-</v>
      </c>
      <c r="AQ2710" s="32" t="b">
        <f t="shared" ca="1" si="1447"/>
        <v>1</v>
      </c>
      <c r="AR2710" s="32" t="b">
        <f t="shared" ca="1" si="1447"/>
        <v>1</v>
      </c>
      <c r="AS2710" s="32" t="str">
        <f t="shared" ca="1" si="1447"/>
        <v>-</v>
      </c>
      <c r="AT2710" s="32" t="str">
        <f t="shared" ca="1" si="1448"/>
        <v>-</v>
      </c>
      <c r="AU2710" s="32">
        <f t="shared" ca="1" si="1439"/>
        <v>9.637931034482819E-2</v>
      </c>
      <c r="AV2710" s="32">
        <f t="shared" ca="1" si="1448"/>
        <v>58.113999999999997</v>
      </c>
      <c r="AW2710" s="32">
        <f t="shared" ca="1" si="1448"/>
        <v>1.0301235779982718</v>
      </c>
      <c r="AX2710" s="32">
        <f t="shared" ca="1" si="1448"/>
        <v>0</v>
      </c>
      <c r="AY2710" s="32">
        <f t="shared" ca="1" si="1448"/>
        <v>1.0915153984405785</v>
      </c>
      <c r="AZ2710" s="32">
        <f t="shared" ca="1" si="1448"/>
        <v>0.99459203596445056</v>
      </c>
      <c r="BA2710" s="32">
        <f t="shared" ca="1" si="1448"/>
        <v>0</v>
      </c>
      <c r="BB2710" s="32">
        <f t="shared" ca="1" si="1448"/>
        <v>0</v>
      </c>
      <c r="BC2710" s="32">
        <f t="shared" ca="1" si="1448"/>
        <v>0.9801349849358536</v>
      </c>
      <c r="BD2710" s="32">
        <f t="shared" ca="1" si="1448"/>
        <v>-0.15482721263483512</v>
      </c>
      <c r="BE2710" s="32">
        <f t="shared" ca="1" si="1448"/>
        <v>7.0608347682828199E-2</v>
      </c>
      <c r="BF2710" s="32">
        <f t="shared" ca="1" si="1448"/>
        <v>-1.6016280707203956E-2</v>
      </c>
      <c r="BG2710" s="32">
        <f t="shared" ca="1" si="1448"/>
        <v>0.22568005132052527</v>
      </c>
      <c r="BH2710" s="32">
        <f t="shared" ca="1" si="1448"/>
        <v>8.6280055450514315E-2</v>
      </c>
      <c r="BI2710" s="50">
        <f t="shared" si="1450"/>
        <v>90</v>
      </c>
      <c r="BJ2710" s="50">
        <f t="shared" si="1450"/>
        <v>50</v>
      </c>
      <c r="BK2710" s="50">
        <f t="shared" si="1450"/>
        <v>90</v>
      </c>
      <c r="BL2710" s="32">
        <f t="shared" ca="1" si="1442"/>
        <v>0</v>
      </c>
      <c r="BM2710" s="32">
        <f t="shared" ca="1" si="1442"/>
        <v>0</v>
      </c>
      <c r="BN2710" s="32">
        <f t="shared" ca="1" si="1442"/>
        <v>0</v>
      </c>
      <c r="BO2710" s="32">
        <f t="shared" ca="1" si="1442"/>
        <v>0</v>
      </c>
      <c r="BP2710" s="54">
        <v>0</v>
      </c>
    </row>
    <row r="2711" spans="1:68" hidden="1" outlineLevel="2">
      <c r="A2711" s="53"/>
      <c r="B2711" s="44">
        <f ca="1">COUNT(B$5:OFFSET(B2711,-1,0))</f>
        <v>2612</v>
      </c>
      <c r="C2711" s="44">
        <f t="shared" ca="1" si="1446"/>
        <v>2264</v>
      </c>
      <c r="D2711" s="45">
        <f t="shared" ca="1" si="1433"/>
        <v>2346</v>
      </c>
      <c r="E2711">
        <v>0</v>
      </c>
      <c r="F2711" t="b">
        <v>0</v>
      </c>
      <c r="G2711" t="b">
        <v>0</v>
      </c>
      <c r="H2711" t="b">
        <v>0</v>
      </c>
      <c r="I2711" s="3" t="str">
        <f t="shared" ca="1" si="1434"/>
        <v>G23- no EVG Wool 90 FD 50 Meat 90</v>
      </c>
      <c r="J2711" s="16" t="str">
        <f ca="1">IF(MATCH(I2711,I$5:I2711,0)=(COUNTA(I$5:I2711)),"-","Dup")</f>
        <v>-</v>
      </c>
      <c r="K2711" s="32" t="str">
        <f t="shared" ca="1" si="1449"/>
        <v>-</v>
      </c>
      <c r="L2711" s="32" t="b">
        <f t="shared" ca="1" si="1449"/>
        <v>0</v>
      </c>
      <c r="M2711" s="32" t="b">
        <f t="shared" ca="1" si="1449"/>
        <v>1</v>
      </c>
      <c r="N2711" s="32">
        <f t="shared" ca="1" si="1449"/>
        <v>2</v>
      </c>
      <c r="O2711" s="32" t="str">
        <f t="shared" ca="1" si="1449"/>
        <v>-</v>
      </c>
      <c r="P2711" s="32" t="str">
        <f t="shared" ca="1" si="1449"/>
        <v>-</v>
      </c>
      <c r="Q2711" s="32" t="str">
        <f t="shared" ca="1" si="1449"/>
        <v>-</v>
      </c>
      <c r="R2711" s="32" t="str">
        <f t="shared" ca="1" si="1449"/>
        <v>-</v>
      </c>
      <c r="S2711" s="32" t="str">
        <f t="shared" ca="1" si="1449"/>
        <v>-</v>
      </c>
      <c r="T2711" s="32" t="str">
        <f t="shared" ca="1" si="1449"/>
        <v>-</v>
      </c>
      <c r="U2711" s="32" t="str">
        <f t="shared" ca="1" si="1449"/>
        <v>-</v>
      </c>
      <c r="V2711" s="32" t="str">
        <f t="shared" ca="1" si="1449"/>
        <v>-</v>
      </c>
      <c r="W2711" s="32" t="str">
        <f t="shared" ca="1" si="1449"/>
        <v>-</v>
      </c>
      <c r="X2711" s="32" t="str">
        <f t="shared" ca="1" si="1449"/>
        <v>-</v>
      </c>
      <c r="Y2711" s="32" t="str">
        <f t="shared" ca="1" si="1449"/>
        <v>-</v>
      </c>
      <c r="Z2711" s="32" t="str">
        <f t="shared" ca="1" si="1449"/>
        <v>-</v>
      </c>
      <c r="AA2711" s="32" t="b">
        <f t="shared" ca="1" si="1447"/>
        <v>1</v>
      </c>
      <c r="AB2711" s="32" t="b">
        <f t="shared" ca="1" si="1447"/>
        <v>0</v>
      </c>
      <c r="AC2711" s="32" t="b">
        <f t="shared" ca="1" si="1447"/>
        <v>1</v>
      </c>
      <c r="AD2711" s="32" t="b">
        <f t="shared" ca="1" si="1447"/>
        <v>1</v>
      </c>
      <c r="AE2711" s="32" t="b">
        <f t="shared" ca="1" si="1447"/>
        <v>1</v>
      </c>
      <c r="AF2711" s="32">
        <f t="shared" ca="1" si="1447"/>
        <v>0</v>
      </c>
      <c r="AG2711" s="32">
        <f t="shared" ca="1" si="1447"/>
        <v>0.4</v>
      </c>
      <c r="AH2711" s="32">
        <f t="shared" ca="1" si="1447"/>
        <v>-0.4</v>
      </c>
      <c r="AI2711" s="32" t="str">
        <f t="shared" ca="1" si="1447"/>
        <v>-</v>
      </c>
      <c r="AJ2711" s="32" t="str">
        <f t="shared" ca="1" si="1447"/>
        <v>-</v>
      </c>
      <c r="AK2711" s="32">
        <f t="shared" ca="1" si="1447"/>
        <v>0</v>
      </c>
      <c r="AL2711" s="32">
        <f t="shared" ca="1" si="1447"/>
        <v>1</v>
      </c>
      <c r="AM2711" s="32">
        <f t="shared" ca="1" si="1447"/>
        <v>-1</v>
      </c>
      <c r="AN2711" s="32">
        <f t="shared" ca="1" si="1447"/>
        <v>3.9</v>
      </c>
      <c r="AO2711" s="32" t="str">
        <f t="shared" ca="1" si="1447"/>
        <v>-</v>
      </c>
      <c r="AP2711" s="32" t="str">
        <f t="shared" ca="1" si="1447"/>
        <v>-</v>
      </c>
      <c r="AQ2711" s="32" t="b">
        <f t="shared" ca="1" si="1447"/>
        <v>1</v>
      </c>
      <c r="AR2711" s="32" t="b">
        <f t="shared" ca="1" si="1447"/>
        <v>1</v>
      </c>
      <c r="AS2711" s="32" t="str">
        <f t="shared" ca="1" si="1447"/>
        <v>-</v>
      </c>
      <c r="AT2711" s="32" t="str">
        <f t="shared" ca="1" si="1448"/>
        <v>-</v>
      </c>
      <c r="AU2711" s="32">
        <f t="shared" ca="1" si="1439"/>
        <v>-5.3620689655171819E-2</v>
      </c>
      <c r="AV2711" s="32">
        <f t="shared" ca="1" si="1448"/>
        <v>61.163699999999999</v>
      </c>
      <c r="AW2711" s="32">
        <f t="shared" ca="1" si="1448"/>
        <v>0.97093973923879906</v>
      </c>
      <c r="AX2711" s="32">
        <f t="shared" ca="1" si="1448"/>
        <v>0</v>
      </c>
      <c r="AY2711" s="32">
        <f t="shared" ca="1" si="1448"/>
        <v>0.96179168384004932</v>
      </c>
      <c r="AZ2711" s="32">
        <f t="shared" ca="1" si="1448"/>
        <v>0.98113813321823262</v>
      </c>
      <c r="BA2711" s="32">
        <f t="shared" ca="1" si="1448"/>
        <v>0</v>
      </c>
      <c r="BB2711" s="32">
        <f t="shared" ca="1" si="1448"/>
        <v>0</v>
      </c>
      <c r="BC2711" s="32">
        <f t="shared" ca="1" si="1448"/>
        <v>0.97480955977687367</v>
      </c>
      <c r="BD2711" s="32">
        <f t="shared" ca="1" si="1448"/>
        <v>0.54821782184545143</v>
      </c>
      <c r="BE2711" s="32">
        <f t="shared" ca="1" si="1448"/>
        <v>0.15873990837512947</v>
      </c>
      <c r="BF2711" s="32">
        <f t="shared" ca="1" si="1448"/>
        <v>0.12785081123165076</v>
      </c>
      <c r="BG2711" s="32">
        <f t="shared" ca="1" si="1448"/>
        <v>-0.37253461398993615</v>
      </c>
      <c r="BH2711" s="32">
        <f t="shared" ca="1" si="1448"/>
        <v>-2.6972657870878325E-2</v>
      </c>
      <c r="BI2711" s="50">
        <f t="shared" si="1450"/>
        <v>90</v>
      </c>
      <c r="BJ2711" s="50">
        <f t="shared" si="1450"/>
        <v>50</v>
      </c>
      <c r="BK2711" s="50">
        <f t="shared" si="1450"/>
        <v>90</v>
      </c>
      <c r="BL2711" s="32">
        <f t="shared" ca="1" si="1442"/>
        <v>0</v>
      </c>
      <c r="BM2711" s="32">
        <f t="shared" ca="1" si="1442"/>
        <v>0</v>
      </c>
      <c r="BN2711" s="32">
        <f t="shared" ca="1" si="1442"/>
        <v>0</v>
      </c>
      <c r="BO2711" s="32">
        <f t="shared" ca="1" si="1442"/>
        <v>0</v>
      </c>
      <c r="BP2711" s="54">
        <v>0</v>
      </c>
    </row>
    <row r="2712" spans="1:68" hidden="1" outlineLevel="2">
      <c r="A2712" s="53"/>
      <c r="B2712" s="44">
        <f ca="1">COUNT(B$5:OFFSET(B2712,-1,0))</f>
        <v>2613</v>
      </c>
      <c r="C2712" s="44">
        <f t="shared" ca="1" si="1446"/>
        <v>2265</v>
      </c>
      <c r="D2712" s="45">
        <f t="shared" ca="1" si="1433"/>
        <v>2347</v>
      </c>
      <c r="E2712">
        <v>0</v>
      </c>
      <c r="F2712" t="b">
        <v>0</v>
      </c>
      <c r="G2712" t="b">
        <v>0</v>
      </c>
      <c r="H2712" t="b">
        <v>0</v>
      </c>
      <c r="I2712" s="3" t="str">
        <f t="shared" ca="1" si="1434"/>
        <v>G24- no EVG Wool 90 FD 50 Meat 90</v>
      </c>
      <c r="J2712" s="16" t="str">
        <f ca="1">IF(MATCH(I2712,I$5:I2712,0)=(COUNTA(I$5:I2712)),"-","Dup")</f>
        <v>-</v>
      </c>
      <c r="K2712" s="32" t="str">
        <f t="shared" ca="1" si="1449"/>
        <v>-</v>
      </c>
      <c r="L2712" s="32" t="b">
        <f t="shared" ca="1" si="1449"/>
        <v>0</v>
      </c>
      <c r="M2712" s="32" t="b">
        <f t="shared" ca="1" si="1449"/>
        <v>1</v>
      </c>
      <c r="N2712" s="32">
        <f t="shared" ca="1" si="1449"/>
        <v>2</v>
      </c>
      <c r="O2712" s="32" t="str">
        <f t="shared" ca="1" si="1449"/>
        <v>-</v>
      </c>
      <c r="P2712" s="32" t="str">
        <f t="shared" ca="1" si="1449"/>
        <v>-</v>
      </c>
      <c r="Q2712" s="32" t="str">
        <f t="shared" ca="1" si="1449"/>
        <v>-</v>
      </c>
      <c r="R2712" s="32" t="str">
        <f t="shared" ca="1" si="1449"/>
        <v>-</v>
      </c>
      <c r="S2712" s="32" t="str">
        <f t="shared" ca="1" si="1449"/>
        <v>-</v>
      </c>
      <c r="T2712" s="32" t="str">
        <f t="shared" ca="1" si="1449"/>
        <v>-</v>
      </c>
      <c r="U2712" s="32" t="str">
        <f t="shared" ca="1" si="1449"/>
        <v>-</v>
      </c>
      <c r="V2712" s="32" t="str">
        <f t="shared" ca="1" si="1449"/>
        <v>-</v>
      </c>
      <c r="W2712" s="32" t="str">
        <f t="shared" ca="1" si="1449"/>
        <v>-</v>
      </c>
      <c r="X2712" s="32" t="str">
        <f t="shared" ca="1" si="1449"/>
        <v>-</v>
      </c>
      <c r="Y2712" s="32" t="str">
        <f t="shared" ca="1" si="1449"/>
        <v>-</v>
      </c>
      <c r="Z2712" s="32" t="str">
        <f t="shared" ca="1" si="1449"/>
        <v>-</v>
      </c>
      <c r="AA2712" s="32" t="b">
        <f t="shared" ca="1" si="1447"/>
        <v>1</v>
      </c>
      <c r="AB2712" s="32" t="b">
        <f t="shared" ca="1" si="1447"/>
        <v>0</v>
      </c>
      <c r="AC2712" s="32" t="b">
        <f t="shared" ca="1" si="1447"/>
        <v>1</v>
      </c>
      <c r="AD2712" s="32" t="b">
        <f t="shared" ca="1" si="1447"/>
        <v>1</v>
      </c>
      <c r="AE2712" s="32" t="b">
        <f t="shared" ca="1" si="1447"/>
        <v>1</v>
      </c>
      <c r="AF2712" s="32">
        <f t="shared" ca="1" si="1447"/>
        <v>0</v>
      </c>
      <c r="AG2712" s="32">
        <f t="shared" ca="1" si="1447"/>
        <v>0.4</v>
      </c>
      <c r="AH2712" s="32">
        <f t="shared" ca="1" si="1447"/>
        <v>-0.4</v>
      </c>
      <c r="AI2712" s="32" t="str">
        <f t="shared" ca="1" si="1447"/>
        <v>-</v>
      </c>
      <c r="AJ2712" s="32" t="str">
        <f t="shared" ca="1" si="1447"/>
        <v>-</v>
      </c>
      <c r="AK2712" s="32">
        <f t="shared" ca="1" si="1447"/>
        <v>0</v>
      </c>
      <c r="AL2712" s="32">
        <f t="shared" ca="1" si="1447"/>
        <v>1</v>
      </c>
      <c r="AM2712" s="32">
        <f t="shared" ca="1" si="1447"/>
        <v>-1</v>
      </c>
      <c r="AN2712" s="32">
        <f t="shared" ca="1" si="1447"/>
        <v>3.9</v>
      </c>
      <c r="AO2712" s="32" t="str">
        <f t="shared" ca="1" si="1447"/>
        <v>-</v>
      </c>
      <c r="AP2712" s="32" t="str">
        <f t="shared" ca="1" si="1447"/>
        <v>-</v>
      </c>
      <c r="AQ2712" s="32" t="b">
        <f t="shared" ca="1" si="1447"/>
        <v>1</v>
      </c>
      <c r="AR2712" s="32" t="b">
        <f t="shared" ca="1" si="1447"/>
        <v>1</v>
      </c>
      <c r="AS2712" s="32" t="str">
        <f t="shared" ca="1" si="1447"/>
        <v>-</v>
      </c>
      <c r="AT2712" s="32" t="str">
        <f t="shared" ca="1" si="1448"/>
        <v>-</v>
      </c>
      <c r="AU2712" s="32">
        <f t="shared" ca="1" si="1439"/>
        <v>1.6379310344828184E-2</v>
      </c>
      <c r="AV2712" s="32">
        <f t="shared" ca="1" si="1448"/>
        <v>56.215699999999998</v>
      </c>
      <c r="AW2712" s="32">
        <f t="shared" ca="1" si="1448"/>
        <v>1.0495573345572298</v>
      </c>
      <c r="AX2712" s="32">
        <f t="shared" ca="1" si="1448"/>
        <v>0</v>
      </c>
      <c r="AY2712" s="32">
        <f t="shared" ca="1" si="1448"/>
        <v>0.97662091662578954</v>
      </c>
      <c r="AZ2712" s="32">
        <f t="shared" ca="1" si="1448"/>
        <v>0.98260884967506612</v>
      </c>
      <c r="BA2712" s="32">
        <f t="shared" ca="1" si="1448"/>
        <v>0</v>
      </c>
      <c r="BB2712" s="32">
        <f t="shared" ca="1" si="1448"/>
        <v>0</v>
      </c>
      <c r="BC2712" s="32">
        <f t="shared" ca="1" si="1448"/>
        <v>0.96234232886653825</v>
      </c>
      <c r="BD2712" s="32">
        <f t="shared" ca="1" si="1448"/>
        <v>-6.2800697240170678E-2</v>
      </c>
      <c r="BE2712" s="32">
        <f t="shared" ca="1" si="1448"/>
        <v>-0.3</v>
      </c>
      <c r="BF2712" s="32">
        <f t="shared" ca="1" si="1448"/>
        <v>-8.1934538531744039E-2</v>
      </c>
      <c r="BG2712" s="32">
        <f t="shared" ca="1" si="1448"/>
        <v>-0.24770587253754428</v>
      </c>
      <c r="BH2712" s="32">
        <f t="shared" ca="1" si="1448"/>
        <v>0.118056043511787</v>
      </c>
      <c r="BI2712" s="50">
        <f t="shared" si="1450"/>
        <v>90</v>
      </c>
      <c r="BJ2712" s="50">
        <f t="shared" si="1450"/>
        <v>50</v>
      </c>
      <c r="BK2712" s="50">
        <f t="shared" si="1450"/>
        <v>90</v>
      </c>
      <c r="BL2712" s="32">
        <f t="shared" ca="1" si="1442"/>
        <v>0</v>
      </c>
      <c r="BM2712" s="32">
        <f t="shared" ca="1" si="1442"/>
        <v>0</v>
      </c>
      <c r="BN2712" s="32">
        <f t="shared" ca="1" si="1442"/>
        <v>0</v>
      </c>
      <c r="BO2712" s="32">
        <f t="shared" ca="1" si="1442"/>
        <v>0</v>
      </c>
      <c r="BP2712" s="54">
        <v>0</v>
      </c>
    </row>
    <row r="2713" spans="1:68" hidden="1" outlineLevel="2">
      <c r="A2713" s="53"/>
      <c r="B2713" s="44">
        <f ca="1">COUNT(B$5:OFFSET(B2713,-1,0))</f>
        <v>2614</v>
      </c>
      <c r="C2713" s="44">
        <f t="shared" ca="1" si="1446"/>
        <v>2266</v>
      </c>
      <c r="D2713" s="45">
        <f t="shared" ca="1" si="1433"/>
        <v>2348</v>
      </c>
      <c r="E2713">
        <v>0</v>
      </c>
      <c r="F2713" t="b">
        <v>0</v>
      </c>
      <c r="G2713" t="b">
        <v>0</v>
      </c>
      <c r="H2713" t="b">
        <v>0</v>
      </c>
      <c r="I2713" s="3" t="str">
        <f t="shared" ca="1" si="1434"/>
        <v>G25- no EVG Wool 90 FD 50 Meat 90</v>
      </c>
      <c r="J2713" s="16" t="str">
        <f ca="1">IF(MATCH(I2713,I$5:I2713,0)=(COUNTA(I$5:I2713)),"-","Dup")</f>
        <v>-</v>
      </c>
      <c r="K2713" s="32" t="str">
        <f t="shared" ca="1" si="1449"/>
        <v>-</v>
      </c>
      <c r="L2713" s="32" t="b">
        <f t="shared" ca="1" si="1449"/>
        <v>0</v>
      </c>
      <c r="M2713" s="32" t="b">
        <f t="shared" ca="1" si="1449"/>
        <v>1</v>
      </c>
      <c r="N2713" s="32">
        <f t="shared" ca="1" si="1449"/>
        <v>2</v>
      </c>
      <c r="O2713" s="32" t="str">
        <f t="shared" ca="1" si="1449"/>
        <v>-</v>
      </c>
      <c r="P2713" s="32" t="str">
        <f t="shared" ca="1" si="1449"/>
        <v>-</v>
      </c>
      <c r="Q2713" s="32" t="str">
        <f t="shared" ca="1" si="1449"/>
        <v>-</v>
      </c>
      <c r="R2713" s="32" t="str">
        <f t="shared" ca="1" si="1449"/>
        <v>-</v>
      </c>
      <c r="S2713" s="32" t="str">
        <f t="shared" ca="1" si="1449"/>
        <v>-</v>
      </c>
      <c r="T2713" s="32" t="str">
        <f t="shared" ca="1" si="1449"/>
        <v>-</v>
      </c>
      <c r="U2713" s="32" t="str">
        <f t="shared" ca="1" si="1449"/>
        <v>-</v>
      </c>
      <c r="V2713" s="32" t="str">
        <f t="shared" ca="1" si="1449"/>
        <v>-</v>
      </c>
      <c r="W2713" s="32" t="str">
        <f t="shared" ca="1" si="1449"/>
        <v>-</v>
      </c>
      <c r="X2713" s="32" t="str">
        <f t="shared" ca="1" si="1449"/>
        <v>-</v>
      </c>
      <c r="Y2713" s="32" t="str">
        <f t="shared" ca="1" si="1449"/>
        <v>-</v>
      </c>
      <c r="Z2713" s="32" t="str">
        <f t="shared" ca="1" si="1449"/>
        <v>-</v>
      </c>
      <c r="AA2713" s="32" t="b">
        <f t="shared" ca="1" si="1447"/>
        <v>1</v>
      </c>
      <c r="AB2713" s="32" t="b">
        <f t="shared" ca="1" si="1447"/>
        <v>0</v>
      </c>
      <c r="AC2713" s="32" t="b">
        <f t="shared" ca="1" si="1447"/>
        <v>1</v>
      </c>
      <c r="AD2713" s="32" t="b">
        <f t="shared" ca="1" si="1447"/>
        <v>1</v>
      </c>
      <c r="AE2713" s="32" t="b">
        <f t="shared" ca="1" si="1447"/>
        <v>1</v>
      </c>
      <c r="AF2713" s="32">
        <f t="shared" ca="1" si="1447"/>
        <v>0</v>
      </c>
      <c r="AG2713" s="32">
        <f t="shared" ca="1" si="1447"/>
        <v>0.4</v>
      </c>
      <c r="AH2713" s="32">
        <f t="shared" ca="1" si="1447"/>
        <v>-0.4</v>
      </c>
      <c r="AI2713" s="32" t="str">
        <f t="shared" ca="1" si="1447"/>
        <v>-</v>
      </c>
      <c r="AJ2713" s="32" t="str">
        <f t="shared" ca="1" si="1447"/>
        <v>-</v>
      </c>
      <c r="AK2713" s="32">
        <f t="shared" ca="1" si="1447"/>
        <v>0</v>
      </c>
      <c r="AL2713" s="32">
        <f t="shared" ca="1" si="1447"/>
        <v>1</v>
      </c>
      <c r="AM2713" s="32">
        <f t="shared" ca="1" si="1447"/>
        <v>-1</v>
      </c>
      <c r="AN2713" s="32">
        <f t="shared" ca="1" si="1447"/>
        <v>3.9</v>
      </c>
      <c r="AO2713" s="32" t="str">
        <f t="shared" ca="1" si="1447"/>
        <v>-</v>
      </c>
      <c r="AP2713" s="32" t="str">
        <f t="shared" ca="1" si="1447"/>
        <v>-</v>
      </c>
      <c r="AQ2713" s="32" t="b">
        <f t="shared" ca="1" si="1447"/>
        <v>1</v>
      </c>
      <c r="AR2713" s="32" t="b">
        <f t="shared" ca="1" si="1447"/>
        <v>1</v>
      </c>
      <c r="AS2713" s="32" t="str">
        <f t="shared" ca="1" si="1447"/>
        <v>-</v>
      </c>
      <c r="AT2713" s="32" t="str">
        <f t="shared" ca="1" si="1448"/>
        <v>-</v>
      </c>
      <c r="AU2713" s="32">
        <f t="shared" ca="1" si="1439"/>
        <v>0.16137931034482819</v>
      </c>
      <c r="AV2713" s="32">
        <f t="shared" ca="1" si="1448"/>
        <v>58.371400000000001</v>
      </c>
      <c r="AW2713" s="32">
        <f t="shared" ca="1" si="1448"/>
        <v>1.010280760583014</v>
      </c>
      <c r="AX2713" s="32">
        <f t="shared" ca="1" si="1448"/>
        <v>0</v>
      </c>
      <c r="AY2713" s="32">
        <f t="shared" ca="1" si="1448"/>
        <v>0.95081695257959586</v>
      </c>
      <c r="AZ2713" s="32">
        <f t="shared" ca="1" si="1448"/>
        <v>1.0067370149586885</v>
      </c>
      <c r="BA2713" s="32">
        <f t="shared" ca="1" si="1448"/>
        <v>0</v>
      </c>
      <c r="BB2713" s="32">
        <f t="shared" ca="1" si="1448"/>
        <v>0</v>
      </c>
      <c r="BC2713" s="32">
        <f t="shared" ca="1" si="1448"/>
        <v>1.0434604649805563</v>
      </c>
      <c r="BD2713" s="32">
        <f t="shared" ca="1" si="1448"/>
        <v>0.14847362909794626</v>
      </c>
      <c r="BE2713" s="32">
        <f t="shared" ca="1" si="1448"/>
        <v>3.7414746339865967E-2</v>
      </c>
      <c r="BF2713" s="32">
        <f t="shared" ca="1" si="1448"/>
        <v>-8.7345129273292743E-2</v>
      </c>
      <c r="BG2713" s="32">
        <f t="shared" ca="1" si="1448"/>
        <v>6.7324296151102914E-2</v>
      </c>
      <c r="BH2713" s="32">
        <f t="shared" ca="1" si="1448"/>
        <v>-1.2653076101335814E-2</v>
      </c>
      <c r="BI2713" s="50">
        <f t="shared" si="1450"/>
        <v>90</v>
      </c>
      <c r="BJ2713" s="50">
        <f t="shared" si="1450"/>
        <v>50</v>
      </c>
      <c r="BK2713" s="50">
        <f t="shared" si="1450"/>
        <v>90</v>
      </c>
      <c r="BL2713" s="32">
        <f t="shared" ca="1" si="1442"/>
        <v>0</v>
      </c>
      <c r="BM2713" s="32">
        <f t="shared" ca="1" si="1442"/>
        <v>0</v>
      </c>
      <c r="BN2713" s="32">
        <f t="shared" ca="1" si="1442"/>
        <v>0</v>
      </c>
      <c r="BO2713" s="32">
        <f t="shared" ca="1" si="1442"/>
        <v>0</v>
      </c>
      <c r="BP2713" s="54">
        <v>0</v>
      </c>
    </row>
    <row r="2714" spans="1:68" hidden="1" outlineLevel="2">
      <c r="A2714" s="53"/>
      <c r="B2714" s="44">
        <f ca="1">COUNT(B$5:OFFSET(B2714,-1,0))</f>
        <v>2615</v>
      </c>
      <c r="C2714" s="44">
        <f t="shared" ca="1" si="1446"/>
        <v>2267</v>
      </c>
      <c r="D2714" s="45">
        <f t="shared" ca="1" si="1433"/>
        <v>2349</v>
      </c>
      <c r="E2714">
        <v>0</v>
      </c>
      <c r="F2714" t="b">
        <v>0</v>
      </c>
      <c r="G2714" t="b">
        <v>0</v>
      </c>
      <c r="H2714" t="b">
        <v>0</v>
      </c>
      <c r="I2714" s="3" t="str">
        <f t="shared" ca="1" si="1434"/>
        <v>G26- no EVG Wool 90 FD 50 Meat 90</v>
      </c>
      <c r="J2714" s="16" t="str">
        <f ca="1">IF(MATCH(I2714,I$5:I2714,0)=(COUNTA(I$5:I2714)),"-","Dup")</f>
        <v>-</v>
      </c>
      <c r="K2714" s="32" t="str">
        <f t="shared" ca="1" si="1449"/>
        <v>-</v>
      </c>
      <c r="L2714" s="32" t="b">
        <f t="shared" ca="1" si="1449"/>
        <v>0</v>
      </c>
      <c r="M2714" s="32" t="b">
        <f t="shared" ca="1" si="1449"/>
        <v>1</v>
      </c>
      <c r="N2714" s="32">
        <f t="shared" ca="1" si="1449"/>
        <v>2</v>
      </c>
      <c r="O2714" s="32" t="str">
        <f t="shared" ca="1" si="1449"/>
        <v>-</v>
      </c>
      <c r="P2714" s="32" t="str">
        <f t="shared" ca="1" si="1449"/>
        <v>-</v>
      </c>
      <c r="Q2714" s="32" t="str">
        <f t="shared" ca="1" si="1449"/>
        <v>-</v>
      </c>
      <c r="R2714" s="32" t="str">
        <f t="shared" ca="1" si="1449"/>
        <v>-</v>
      </c>
      <c r="S2714" s="32" t="str">
        <f t="shared" ca="1" si="1449"/>
        <v>-</v>
      </c>
      <c r="T2714" s="32" t="str">
        <f t="shared" ca="1" si="1449"/>
        <v>-</v>
      </c>
      <c r="U2714" s="32" t="str">
        <f t="shared" ca="1" si="1449"/>
        <v>-</v>
      </c>
      <c r="V2714" s="32" t="str">
        <f t="shared" ca="1" si="1449"/>
        <v>-</v>
      </c>
      <c r="W2714" s="32" t="str">
        <f t="shared" ca="1" si="1449"/>
        <v>-</v>
      </c>
      <c r="X2714" s="32" t="str">
        <f t="shared" ca="1" si="1449"/>
        <v>-</v>
      </c>
      <c r="Y2714" s="32" t="str">
        <f t="shared" ca="1" si="1449"/>
        <v>-</v>
      </c>
      <c r="Z2714" s="32" t="str">
        <f t="shared" ca="1" si="1449"/>
        <v>-</v>
      </c>
      <c r="AA2714" s="32" t="b">
        <f t="shared" ca="1" si="1447"/>
        <v>1</v>
      </c>
      <c r="AB2714" s="32" t="b">
        <f t="shared" ca="1" si="1447"/>
        <v>0</v>
      </c>
      <c r="AC2714" s="32" t="b">
        <f t="shared" ca="1" si="1447"/>
        <v>1</v>
      </c>
      <c r="AD2714" s="32" t="b">
        <f t="shared" ca="1" si="1447"/>
        <v>1</v>
      </c>
      <c r="AE2714" s="32" t="b">
        <f t="shared" ca="1" si="1447"/>
        <v>1</v>
      </c>
      <c r="AF2714" s="32">
        <f t="shared" ca="1" si="1447"/>
        <v>0</v>
      </c>
      <c r="AG2714" s="32">
        <f t="shared" ca="1" si="1447"/>
        <v>0.4</v>
      </c>
      <c r="AH2714" s="32">
        <f t="shared" ca="1" si="1447"/>
        <v>-0.4</v>
      </c>
      <c r="AI2714" s="32" t="str">
        <f t="shared" ca="1" si="1447"/>
        <v>-</v>
      </c>
      <c r="AJ2714" s="32" t="str">
        <f t="shared" ca="1" si="1447"/>
        <v>-</v>
      </c>
      <c r="AK2714" s="32">
        <f t="shared" ca="1" si="1447"/>
        <v>0</v>
      </c>
      <c r="AL2714" s="32">
        <f t="shared" ca="1" si="1447"/>
        <v>1</v>
      </c>
      <c r="AM2714" s="32">
        <f t="shared" ca="1" si="1447"/>
        <v>-1</v>
      </c>
      <c r="AN2714" s="32">
        <f t="shared" ca="1" si="1447"/>
        <v>3.9</v>
      </c>
      <c r="AO2714" s="32" t="str">
        <f t="shared" ca="1" si="1447"/>
        <v>-</v>
      </c>
      <c r="AP2714" s="32" t="str">
        <f t="shared" ca="1" si="1447"/>
        <v>-</v>
      </c>
      <c r="AQ2714" s="32" t="b">
        <f t="shared" ca="1" si="1447"/>
        <v>1</v>
      </c>
      <c r="AR2714" s="32" t="b">
        <f t="shared" ca="1" si="1447"/>
        <v>1</v>
      </c>
      <c r="AS2714" s="32" t="str">
        <f t="shared" ca="1" si="1447"/>
        <v>-</v>
      </c>
      <c r="AT2714" s="32" t="str">
        <f t="shared" ca="1" si="1448"/>
        <v>-</v>
      </c>
      <c r="AU2714" s="32">
        <f t="shared" ca="1" si="1439"/>
        <v>-0.16362068965517182</v>
      </c>
      <c r="AV2714" s="32">
        <f t="shared" ca="1" si="1448"/>
        <v>56.062399999999997</v>
      </c>
      <c r="AW2714" s="32">
        <f t="shared" ca="1" si="1448"/>
        <v>1.0759589422176172</v>
      </c>
      <c r="AX2714" s="32">
        <f t="shared" ca="1" si="1448"/>
        <v>0</v>
      </c>
      <c r="AY2714" s="32">
        <f t="shared" ca="1" si="1448"/>
        <v>0.88158848491111141</v>
      </c>
      <c r="AZ2714" s="32">
        <f t="shared" ca="1" si="1448"/>
        <v>1.0012154155104893</v>
      </c>
      <c r="BA2714" s="32">
        <f t="shared" ca="1" si="1448"/>
        <v>0</v>
      </c>
      <c r="BB2714" s="32">
        <f t="shared" ca="1" si="1448"/>
        <v>0</v>
      </c>
      <c r="BC2714" s="32">
        <f t="shared" ca="1" si="1448"/>
        <v>1.0054793617634981</v>
      </c>
      <c r="BD2714" s="32">
        <f t="shared" ca="1" si="1448"/>
        <v>-0.1610271151075473</v>
      </c>
      <c r="BE2714" s="32">
        <f t="shared" ca="1" si="1448"/>
        <v>-0.3</v>
      </c>
      <c r="BF2714" s="32">
        <f t="shared" ca="1" si="1448"/>
        <v>-1.3182130908968581E-3</v>
      </c>
      <c r="BG2714" s="32">
        <f t="shared" ca="1" si="1448"/>
        <v>-0.14983751465576312</v>
      </c>
      <c r="BH2714" s="32">
        <f t="shared" ca="1" si="1448"/>
        <v>0.10656069514885758</v>
      </c>
      <c r="BI2714" s="50">
        <f t="shared" si="1450"/>
        <v>90</v>
      </c>
      <c r="BJ2714" s="50">
        <f t="shared" si="1450"/>
        <v>50</v>
      </c>
      <c r="BK2714" s="50">
        <f t="shared" si="1450"/>
        <v>90</v>
      </c>
      <c r="BL2714" s="32">
        <f t="shared" ca="1" si="1442"/>
        <v>0</v>
      </c>
      <c r="BM2714" s="32">
        <f t="shared" ca="1" si="1442"/>
        <v>0</v>
      </c>
      <c r="BN2714" s="32">
        <f t="shared" ca="1" si="1442"/>
        <v>0</v>
      </c>
      <c r="BO2714" s="32">
        <f t="shared" ca="1" si="1442"/>
        <v>0</v>
      </c>
      <c r="BP2714" s="54">
        <v>0</v>
      </c>
    </row>
    <row r="2715" spans="1:68" hidden="1" outlineLevel="2">
      <c r="A2715" s="53"/>
      <c r="B2715" s="44">
        <f ca="1">COUNT(B$5:OFFSET(B2715,-1,0))</f>
        <v>2616</v>
      </c>
      <c r="C2715" s="44">
        <f t="shared" ca="1" si="1446"/>
        <v>2268</v>
      </c>
      <c r="D2715" s="45">
        <f t="shared" ca="1" si="1433"/>
        <v>2350</v>
      </c>
      <c r="E2715">
        <v>0</v>
      </c>
      <c r="F2715" t="b">
        <v>0</v>
      </c>
      <c r="G2715" t="b">
        <v>0</v>
      </c>
      <c r="H2715" t="b">
        <v>0</v>
      </c>
      <c r="I2715" s="3" t="str">
        <f t="shared" ca="1" si="1434"/>
        <v>G27- no EVG Wool 90 FD 50 Meat 90</v>
      </c>
      <c r="J2715" s="16" t="str">
        <f ca="1">IF(MATCH(I2715,I$5:I2715,0)=(COUNTA(I$5:I2715)),"-","Dup")</f>
        <v>-</v>
      </c>
      <c r="K2715" s="32" t="str">
        <f t="shared" ca="1" si="1449"/>
        <v>-</v>
      </c>
      <c r="L2715" s="32" t="b">
        <f t="shared" ca="1" si="1449"/>
        <v>0</v>
      </c>
      <c r="M2715" s="32" t="b">
        <f t="shared" ca="1" si="1449"/>
        <v>1</v>
      </c>
      <c r="N2715" s="32">
        <f t="shared" ca="1" si="1449"/>
        <v>2</v>
      </c>
      <c r="O2715" s="32" t="str">
        <f t="shared" ca="1" si="1449"/>
        <v>-</v>
      </c>
      <c r="P2715" s="32" t="str">
        <f t="shared" ca="1" si="1449"/>
        <v>-</v>
      </c>
      <c r="Q2715" s="32" t="str">
        <f t="shared" ca="1" si="1449"/>
        <v>-</v>
      </c>
      <c r="R2715" s="32" t="str">
        <f t="shared" ca="1" si="1449"/>
        <v>-</v>
      </c>
      <c r="S2715" s="32" t="str">
        <f t="shared" ca="1" si="1449"/>
        <v>-</v>
      </c>
      <c r="T2715" s="32" t="str">
        <f t="shared" ca="1" si="1449"/>
        <v>-</v>
      </c>
      <c r="U2715" s="32" t="str">
        <f t="shared" ca="1" si="1449"/>
        <v>-</v>
      </c>
      <c r="V2715" s="32" t="str">
        <f t="shared" ca="1" si="1449"/>
        <v>-</v>
      </c>
      <c r="W2715" s="32" t="str">
        <f t="shared" ca="1" si="1449"/>
        <v>-</v>
      </c>
      <c r="X2715" s="32" t="str">
        <f t="shared" ca="1" si="1449"/>
        <v>-</v>
      </c>
      <c r="Y2715" s="32" t="str">
        <f t="shared" ca="1" si="1449"/>
        <v>-</v>
      </c>
      <c r="Z2715" s="32" t="str">
        <f t="shared" ca="1" si="1449"/>
        <v>-</v>
      </c>
      <c r="AA2715" s="32" t="b">
        <f t="shared" ca="1" si="1447"/>
        <v>1</v>
      </c>
      <c r="AB2715" s="32" t="b">
        <f t="shared" ca="1" si="1447"/>
        <v>0</v>
      </c>
      <c r="AC2715" s="32" t="b">
        <f t="shared" ca="1" si="1447"/>
        <v>1</v>
      </c>
      <c r="AD2715" s="32" t="b">
        <f t="shared" ca="1" si="1447"/>
        <v>1</v>
      </c>
      <c r="AE2715" s="32" t="b">
        <f t="shared" ca="1" si="1447"/>
        <v>1</v>
      </c>
      <c r="AF2715" s="32">
        <f t="shared" ca="1" si="1447"/>
        <v>0</v>
      </c>
      <c r="AG2715" s="32">
        <f t="shared" ca="1" si="1447"/>
        <v>0.4</v>
      </c>
      <c r="AH2715" s="32">
        <f t="shared" ca="1" si="1447"/>
        <v>-0.4</v>
      </c>
      <c r="AI2715" s="32" t="str">
        <f t="shared" ca="1" si="1447"/>
        <v>-</v>
      </c>
      <c r="AJ2715" s="32" t="str">
        <f t="shared" ca="1" si="1447"/>
        <v>-</v>
      </c>
      <c r="AK2715" s="32">
        <f t="shared" ca="1" si="1447"/>
        <v>0</v>
      </c>
      <c r="AL2715" s="32">
        <f t="shared" ca="1" si="1447"/>
        <v>1</v>
      </c>
      <c r="AM2715" s="32">
        <f t="shared" ca="1" si="1447"/>
        <v>-1</v>
      </c>
      <c r="AN2715" s="32">
        <f t="shared" ca="1" si="1447"/>
        <v>3.9</v>
      </c>
      <c r="AO2715" s="32" t="str">
        <f t="shared" ca="1" si="1447"/>
        <v>-</v>
      </c>
      <c r="AP2715" s="32" t="str">
        <f t="shared" ca="1" si="1447"/>
        <v>-</v>
      </c>
      <c r="AQ2715" s="32" t="b">
        <f t="shared" ca="1" si="1447"/>
        <v>1</v>
      </c>
      <c r="AR2715" s="32" t="b">
        <f t="shared" ca="1" si="1447"/>
        <v>1</v>
      </c>
      <c r="AS2715" s="32" t="str">
        <f t="shared" ca="1" si="1447"/>
        <v>-</v>
      </c>
      <c r="AT2715" s="32" t="str">
        <f t="shared" ca="1" si="1448"/>
        <v>-</v>
      </c>
      <c r="AU2715" s="32">
        <f t="shared" ca="1" si="1439"/>
        <v>0.22137931034482819</v>
      </c>
      <c r="AV2715" s="32">
        <f t="shared" ca="1" si="1448"/>
        <v>58.537100000000002</v>
      </c>
      <c r="AW2715" s="32">
        <f t="shared" ca="1" si="1448"/>
        <v>1.00708614719322</v>
      </c>
      <c r="AX2715" s="32">
        <f t="shared" ca="1" si="1448"/>
        <v>0</v>
      </c>
      <c r="AY2715" s="32">
        <f t="shared" ca="1" si="1448"/>
        <v>0.97240541288321169</v>
      </c>
      <c r="AZ2715" s="32">
        <f t="shared" ca="1" si="1448"/>
        <v>0.99691564230411267</v>
      </c>
      <c r="BA2715" s="32">
        <f t="shared" ca="1" si="1448"/>
        <v>0</v>
      </c>
      <c r="BB2715" s="32">
        <f t="shared" ca="1" si="1448"/>
        <v>0</v>
      </c>
      <c r="BC2715" s="32">
        <f t="shared" ca="1" si="1448"/>
        <v>0.99824995968956809</v>
      </c>
      <c r="BD2715" s="32">
        <f t="shared" ca="1" si="1448"/>
        <v>0.12248792949075948</v>
      </c>
      <c r="BE2715" s="32">
        <f t="shared" ca="1" si="1448"/>
        <v>9.8638470106396925E-2</v>
      </c>
      <c r="BF2715" s="32">
        <f t="shared" ca="1" si="1448"/>
        <v>-0.10582411477148956</v>
      </c>
      <c r="BG2715" s="32">
        <f t="shared" ca="1" si="1448"/>
        <v>-0.20042635969325495</v>
      </c>
      <c r="BH2715" s="32">
        <f t="shared" ca="1" si="1448"/>
        <v>3.1734734528024111E-2</v>
      </c>
      <c r="BI2715" s="50">
        <f t="shared" si="1450"/>
        <v>90</v>
      </c>
      <c r="BJ2715" s="50">
        <f t="shared" si="1450"/>
        <v>50</v>
      </c>
      <c r="BK2715" s="50">
        <f t="shared" si="1450"/>
        <v>90</v>
      </c>
      <c r="BL2715" s="32">
        <f t="shared" ca="1" si="1442"/>
        <v>0</v>
      </c>
      <c r="BM2715" s="32">
        <f t="shared" ca="1" si="1442"/>
        <v>0</v>
      </c>
      <c r="BN2715" s="32">
        <f t="shared" ca="1" si="1442"/>
        <v>0</v>
      </c>
      <c r="BO2715" s="32">
        <f t="shared" ca="1" si="1442"/>
        <v>0</v>
      </c>
      <c r="BP2715" s="54">
        <v>0</v>
      </c>
    </row>
    <row r="2716" spans="1:68" hidden="1" outlineLevel="2">
      <c r="A2716" s="53"/>
      <c r="B2716" s="44">
        <f ca="1">COUNT(B$5:OFFSET(B2716,-1,0))</f>
        <v>2617</v>
      </c>
      <c r="C2716" s="44">
        <f t="shared" ca="1" si="1446"/>
        <v>2269</v>
      </c>
      <c r="D2716" s="45">
        <f t="shared" ca="1" si="1433"/>
        <v>2351</v>
      </c>
      <c r="E2716">
        <v>0</v>
      </c>
      <c r="F2716" t="b">
        <v>0</v>
      </c>
      <c r="G2716" t="b">
        <v>0</v>
      </c>
      <c r="H2716" t="b">
        <v>0</v>
      </c>
      <c r="I2716" s="3" t="str">
        <f t="shared" ca="1" si="1434"/>
        <v>G28- no EVG Wool 90 FD 50 Meat 90</v>
      </c>
      <c r="J2716" s="16" t="str">
        <f ca="1">IF(MATCH(I2716,I$5:I2716,0)=(COUNTA(I$5:I2716)),"-","Dup")</f>
        <v>-</v>
      </c>
      <c r="K2716" s="32" t="str">
        <f t="shared" ca="1" si="1449"/>
        <v>-</v>
      </c>
      <c r="L2716" s="32" t="b">
        <f t="shared" ca="1" si="1449"/>
        <v>0</v>
      </c>
      <c r="M2716" s="32" t="b">
        <f t="shared" ca="1" si="1449"/>
        <v>1</v>
      </c>
      <c r="N2716" s="32">
        <f t="shared" ca="1" si="1449"/>
        <v>2</v>
      </c>
      <c r="O2716" s="32" t="str">
        <f t="shared" ca="1" si="1449"/>
        <v>-</v>
      </c>
      <c r="P2716" s="32" t="str">
        <f t="shared" ca="1" si="1449"/>
        <v>-</v>
      </c>
      <c r="Q2716" s="32" t="str">
        <f t="shared" ca="1" si="1449"/>
        <v>-</v>
      </c>
      <c r="R2716" s="32" t="str">
        <f t="shared" ca="1" si="1449"/>
        <v>-</v>
      </c>
      <c r="S2716" s="32" t="str">
        <f t="shared" ca="1" si="1449"/>
        <v>-</v>
      </c>
      <c r="T2716" s="32" t="str">
        <f t="shared" ca="1" si="1449"/>
        <v>-</v>
      </c>
      <c r="U2716" s="32" t="str">
        <f t="shared" ca="1" si="1449"/>
        <v>-</v>
      </c>
      <c r="V2716" s="32" t="str">
        <f t="shared" ca="1" si="1449"/>
        <v>-</v>
      </c>
      <c r="W2716" s="32" t="str">
        <f t="shared" ca="1" si="1449"/>
        <v>-</v>
      </c>
      <c r="X2716" s="32" t="str">
        <f t="shared" ca="1" si="1449"/>
        <v>-</v>
      </c>
      <c r="Y2716" s="32" t="str">
        <f t="shared" ca="1" si="1449"/>
        <v>-</v>
      </c>
      <c r="Z2716" s="32" t="str">
        <f t="shared" ca="1" si="1449"/>
        <v>-</v>
      </c>
      <c r="AA2716" s="32" t="b">
        <f t="shared" ca="1" si="1447"/>
        <v>1</v>
      </c>
      <c r="AB2716" s="32" t="b">
        <f t="shared" ca="1" si="1447"/>
        <v>0</v>
      </c>
      <c r="AC2716" s="32" t="b">
        <f t="shared" ca="1" si="1447"/>
        <v>1</v>
      </c>
      <c r="AD2716" s="32" t="b">
        <f t="shared" ca="1" si="1447"/>
        <v>1</v>
      </c>
      <c r="AE2716" s="32" t="b">
        <f t="shared" ca="1" si="1447"/>
        <v>1</v>
      </c>
      <c r="AF2716" s="32">
        <f t="shared" ca="1" si="1447"/>
        <v>0</v>
      </c>
      <c r="AG2716" s="32">
        <f t="shared" ca="1" si="1447"/>
        <v>0.4</v>
      </c>
      <c r="AH2716" s="32">
        <f t="shared" ca="1" si="1447"/>
        <v>-0.4</v>
      </c>
      <c r="AI2716" s="32" t="str">
        <f t="shared" ca="1" si="1447"/>
        <v>-</v>
      </c>
      <c r="AJ2716" s="32" t="str">
        <f t="shared" ca="1" si="1447"/>
        <v>-</v>
      </c>
      <c r="AK2716" s="32">
        <f t="shared" ca="1" si="1447"/>
        <v>0</v>
      </c>
      <c r="AL2716" s="32">
        <f t="shared" ca="1" si="1447"/>
        <v>1</v>
      </c>
      <c r="AM2716" s="32">
        <f t="shared" ca="1" si="1447"/>
        <v>-1</v>
      </c>
      <c r="AN2716" s="32">
        <f t="shared" ca="1" si="1447"/>
        <v>3.9</v>
      </c>
      <c r="AO2716" s="32" t="str">
        <f t="shared" ca="1" si="1447"/>
        <v>-</v>
      </c>
      <c r="AP2716" s="32" t="str">
        <f t="shared" ca="1" si="1447"/>
        <v>-</v>
      </c>
      <c r="AQ2716" s="32" t="b">
        <f t="shared" ca="1" si="1447"/>
        <v>1</v>
      </c>
      <c r="AR2716" s="32" t="b">
        <f t="shared" ca="1" si="1447"/>
        <v>1</v>
      </c>
      <c r="AS2716" s="32" t="str">
        <f t="shared" ca="1" si="1447"/>
        <v>-</v>
      </c>
      <c r="AT2716" s="32" t="str">
        <f t="shared" ca="1" si="1448"/>
        <v>-</v>
      </c>
      <c r="AU2716" s="32">
        <f t="shared" ca="1" si="1439"/>
        <v>-6.3620689655171814E-2</v>
      </c>
      <c r="AV2716" s="32">
        <f t="shared" ca="1" si="1448"/>
        <v>54.719200000000001</v>
      </c>
      <c r="AW2716" s="32">
        <f t="shared" ca="1" si="1448"/>
        <v>1.1553789910398597</v>
      </c>
      <c r="AX2716" s="32">
        <f t="shared" ca="1" si="1448"/>
        <v>0</v>
      </c>
      <c r="AY2716" s="32">
        <f t="shared" ca="1" si="1448"/>
        <v>0.82115270001920504</v>
      </c>
      <c r="AZ2716" s="32">
        <f t="shared" ca="1" si="1448"/>
        <v>1.0511298505397422</v>
      </c>
      <c r="BA2716" s="32">
        <f t="shared" ca="1" si="1448"/>
        <v>0</v>
      </c>
      <c r="BB2716" s="32">
        <f t="shared" ca="1" si="1448"/>
        <v>0</v>
      </c>
      <c r="BC2716" s="32">
        <f t="shared" ca="1" si="1448"/>
        <v>1.0248826048686273</v>
      </c>
      <c r="BD2716" s="32">
        <f t="shared" ca="1" si="1448"/>
        <v>0.2126392070051395</v>
      </c>
      <c r="BE2716" s="32">
        <f t="shared" ca="1" si="1448"/>
        <v>-7.8728476590437468E-2</v>
      </c>
      <c r="BF2716" s="32">
        <f t="shared" ca="1" si="1448"/>
        <v>5.0811350221947382E-2</v>
      </c>
      <c r="BG2716" s="32">
        <f t="shared" ca="1" si="1448"/>
        <v>-0.22736054165575759</v>
      </c>
      <c r="BH2716" s="32">
        <f t="shared" ca="1" si="1448"/>
        <v>0.11987395971072323</v>
      </c>
      <c r="BI2716" s="50">
        <f t="shared" si="1450"/>
        <v>90</v>
      </c>
      <c r="BJ2716" s="50">
        <f t="shared" si="1450"/>
        <v>50</v>
      </c>
      <c r="BK2716" s="50">
        <f t="shared" si="1450"/>
        <v>90</v>
      </c>
      <c r="BL2716" s="32">
        <f t="shared" ca="1" si="1442"/>
        <v>0</v>
      </c>
      <c r="BM2716" s="32">
        <f t="shared" ca="1" si="1442"/>
        <v>0</v>
      </c>
      <c r="BN2716" s="32">
        <f t="shared" ca="1" si="1442"/>
        <v>0</v>
      </c>
      <c r="BO2716" s="32">
        <f t="shared" ca="1" si="1442"/>
        <v>0</v>
      </c>
      <c r="BP2716" s="54">
        <v>0</v>
      </c>
    </row>
    <row r="2717" spans="1:68" hidden="1" outlineLevel="2">
      <c r="A2717" s="53"/>
      <c r="B2717" s="44">
        <f ca="1">COUNT(B$5:OFFSET(B2717,-1,0))</f>
        <v>2618</v>
      </c>
      <c r="C2717" s="44">
        <f t="shared" ca="1" si="1446"/>
        <v>2270</v>
      </c>
      <c r="D2717" s="45">
        <f t="shared" ca="1" si="1433"/>
        <v>2352</v>
      </c>
      <c r="E2717">
        <v>0</v>
      </c>
      <c r="F2717" t="b">
        <v>0</v>
      </c>
      <c r="G2717" t="b">
        <v>0</v>
      </c>
      <c r="H2717" t="b">
        <v>0</v>
      </c>
      <c r="I2717" s="3" t="str">
        <f t="shared" ca="1" si="1434"/>
        <v>G29- no EVG Wool 90 FD 50 Meat 90</v>
      </c>
      <c r="J2717" s="16" t="str">
        <f ca="1">IF(MATCH(I2717,I$5:I2717,0)=(COUNTA(I$5:I2717)),"-","Dup")</f>
        <v>-</v>
      </c>
      <c r="K2717" s="32" t="str">
        <f t="shared" ca="1" si="1449"/>
        <v>-</v>
      </c>
      <c r="L2717" s="32" t="b">
        <f t="shared" ca="1" si="1449"/>
        <v>0</v>
      </c>
      <c r="M2717" s="32" t="b">
        <f t="shared" ca="1" si="1449"/>
        <v>1</v>
      </c>
      <c r="N2717" s="32">
        <f t="shared" ca="1" si="1449"/>
        <v>2</v>
      </c>
      <c r="O2717" s="32" t="str">
        <f t="shared" ca="1" si="1449"/>
        <v>-</v>
      </c>
      <c r="P2717" s="32" t="str">
        <f t="shared" ca="1" si="1449"/>
        <v>-</v>
      </c>
      <c r="Q2717" s="32" t="str">
        <f t="shared" ca="1" si="1449"/>
        <v>-</v>
      </c>
      <c r="R2717" s="32" t="str">
        <f t="shared" ca="1" si="1449"/>
        <v>-</v>
      </c>
      <c r="S2717" s="32" t="str">
        <f t="shared" ca="1" si="1449"/>
        <v>-</v>
      </c>
      <c r="T2717" s="32" t="str">
        <f t="shared" ca="1" si="1449"/>
        <v>-</v>
      </c>
      <c r="U2717" s="32" t="str">
        <f t="shared" ca="1" si="1449"/>
        <v>-</v>
      </c>
      <c r="V2717" s="32" t="str">
        <f t="shared" ca="1" si="1449"/>
        <v>-</v>
      </c>
      <c r="W2717" s="32" t="str">
        <f t="shared" ca="1" si="1449"/>
        <v>-</v>
      </c>
      <c r="X2717" s="32" t="str">
        <f t="shared" ca="1" si="1449"/>
        <v>-</v>
      </c>
      <c r="Y2717" s="32" t="str">
        <f t="shared" ca="1" si="1449"/>
        <v>-</v>
      </c>
      <c r="Z2717" s="32" t="str">
        <f t="shared" ca="1" si="1449"/>
        <v>-</v>
      </c>
      <c r="AA2717" s="32" t="b">
        <f t="shared" ca="1" si="1447"/>
        <v>1</v>
      </c>
      <c r="AB2717" s="32" t="b">
        <f t="shared" ca="1" si="1447"/>
        <v>0</v>
      </c>
      <c r="AC2717" s="32" t="b">
        <f t="shared" ca="1" si="1447"/>
        <v>1</v>
      </c>
      <c r="AD2717" s="32" t="b">
        <f t="shared" ca="1" si="1447"/>
        <v>1</v>
      </c>
      <c r="AE2717" s="32" t="b">
        <f t="shared" ca="1" si="1447"/>
        <v>1</v>
      </c>
      <c r="AF2717" s="32">
        <f t="shared" ca="1" si="1447"/>
        <v>0</v>
      </c>
      <c r="AG2717" s="32">
        <f t="shared" ca="1" si="1447"/>
        <v>0.4</v>
      </c>
      <c r="AH2717" s="32">
        <f t="shared" ca="1" si="1447"/>
        <v>-0.4</v>
      </c>
      <c r="AI2717" s="32" t="str">
        <f t="shared" ca="1" si="1447"/>
        <v>-</v>
      </c>
      <c r="AJ2717" s="32" t="str">
        <f t="shared" ca="1" si="1447"/>
        <v>-</v>
      </c>
      <c r="AK2717" s="32">
        <f t="shared" ca="1" si="1447"/>
        <v>0</v>
      </c>
      <c r="AL2717" s="32">
        <f t="shared" ca="1" si="1447"/>
        <v>1</v>
      </c>
      <c r="AM2717" s="32">
        <f t="shared" ca="1" si="1447"/>
        <v>-1</v>
      </c>
      <c r="AN2717" s="32">
        <f t="shared" ca="1" si="1447"/>
        <v>3.9</v>
      </c>
      <c r="AO2717" s="32" t="str">
        <f t="shared" ca="1" si="1447"/>
        <v>-</v>
      </c>
      <c r="AP2717" s="32" t="str">
        <f t="shared" ca="1" si="1447"/>
        <v>-</v>
      </c>
      <c r="AQ2717" s="32" t="b">
        <f t="shared" ca="1" si="1447"/>
        <v>1</v>
      </c>
      <c r="AR2717" s="32" t="b">
        <f t="shared" ca="1" si="1447"/>
        <v>1</v>
      </c>
      <c r="AS2717" s="32" t="str">
        <f t="shared" ca="1" si="1447"/>
        <v>-</v>
      </c>
      <c r="AT2717" s="32" t="str">
        <f t="shared" ca="1" si="1448"/>
        <v>-</v>
      </c>
      <c r="AU2717" s="32">
        <f t="shared" ca="1" si="1439"/>
        <v>0.2963793103448279</v>
      </c>
      <c r="AV2717" s="32">
        <f t="shared" ca="1" si="1448"/>
        <v>54.8401</v>
      </c>
      <c r="AW2717" s="32">
        <f t="shared" ca="1" si="1448"/>
        <v>1.1030379273777773</v>
      </c>
      <c r="AX2717" s="32">
        <f t="shared" ca="1" si="1448"/>
        <v>0</v>
      </c>
      <c r="AY2717" s="32">
        <f t="shared" ca="1" si="1448"/>
        <v>0.89805172177855996</v>
      </c>
      <c r="AZ2717" s="32">
        <f t="shared" ca="1" si="1448"/>
        <v>0.99702646074597667</v>
      </c>
      <c r="BA2717" s="32">
        <f t="shared" ca="1" si="1448"/>
        <v>0</v>
      </c>
      <c r="BB2717" s="32">
        <f t="shared" ca="1" si="1448"/>
        <v>0</v>
      </c>
      <c r="BC2717" s="32">
        <f t="shared" ca="1" si="1448"/>
        <v>1.024842370616887</v>
      </c>
      <c r="BD2717" s="32">
        <f t="shared" ca="1" si="1448"/>
        <v>0.26322098309136521</v>
      </c>
      <c r="BE2717" s="32">
        <f t="shared" ca="1" si="1448"/>
        <v>8.7682811480823575E-2</v>
      </c>
      <c r="BF2717" s="32">
        <f t="shared" ca="1" si="1448"/>
        <v>-0.1522535734453192</v>
      </c>
      <c r="BG2717" s="32">
        <f t="shared" ca="1" si="1448"/>
        <v>0.59989077173686489</v>
      </c>
      <c r="BH2717" s="32">
        <f t="shared" ca="1" si="1448"/>
        <v>0.13331241709601671</v>
      </c>
      <c r="BI2717" s="50">
        <f t="shared" si="1450"/>
        <v>90</v>
      </c>
      <c r="BJ2717" s="50">
        <f t="shared" si="1450"/>
        <v>50</v>
      </c>
      <c r="BK2717" s="50">
        <f t="shared" si="1450"/>
        <v>90</v>
      </c>
      <c r="BL2717" s="32">
        <f t="shared" ca="1" si="1442"/>
        <v>0</v>
      </c>
      <c r="BM2717" s="32">
        <f t="shared" ca="1" si="1442"/>
        <v>0</v>
      </c>
      <c r="BN2717" s="32">
        <f t="shared" ca="1" si="1442"/>
        <v>0</v>
      </c>
      <c r="BO2717" s="32">
        <f t="shared" ca="1" si="1442"/>
        <v>0</v>
      </c>
      <c r="BP2717" s="54">
        <v>0</v>
      </c>
    </row>
    <row r="2718" spans="1:68" collapsed="1">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24"/>
      <c r="BM2718" s="49"/>
      <c r="BN2718" s="49"/>
      <c r="BO2718" s="49"/>
      <c r="BP2718" s="54">
        <v>0</v>
      </c>
    </row>
    <row r="2719" spans="1:68" hidden="1" outlineLevel="2" collapsed="1">
      <c r="A2719" s="53"/>
      <c r="B2719" s="44">
        <f ca="1">COUNT(B$5:OFFSET(B2719,-1,0))</f>
        <v>2619</v>
      </c>
      <c r="C2719" s="44">
        <f t="shared" ca="1" si="1446"/>
        <v>2271</v>
      </c>
      <c r="D2719" s="45">
        <f t="shared" ref="D2719:D2748" ca="1" si="1451">MATCH($C2719,$B$5:$B$2748,1)-1</f>
        <v>2354</v>
      </c>
      <c r="E2719">
        <v>0</v>
      </c>
      <c r="F2719" t="b">
        <v>0</v>
      </c>
      <c r="G2719" t="b">
        <v>0</v>
      </c>
      <c r="H2719" t="b">
        <v>0</v>
      </c>
      <c r="I2719" s="3" t="str">
        <f t="shared" ref="I2719:I2747" ca="1" si="1452">OFFSET(I$5,$D2719,0)&amp;" Wool "&amp;$BI2719&amp;" FD "&amp;$BJ2719&amp;" Meat "&amp;$BK2719</f>
        <v>G01- no kg MR Wool 90 FD 50 Meat 90</v>
      </c>
      <c r="J2719" s="16" t="str">
        <f ca="1">IF(MATCH(I2719,I$5:I2719,0)=(COUNTA(I$5:I2719)),"-","Dup")</f>
        <v>-</v>
      </c>
      <c r="K2719" s="32" t="str">
        <f ca="1">OFFSET(K$5,$D2719,0)</f>
        <v>-</v>
      </c>
      <c r="L2719" s="32" t="b">
        <f t="shared" ref="L2719:AA2734" ca="1" si="1453">OFFSET(L$5,$D2719,0)</f>
        <v>0</v>
      </c>
      <c r="M2719" s="32" t="b">
        <f t="shared" ca="1" si="1453"/>
        <v>1</v>
      </c>
      <c r="N2719" s="32">
        <f t="shared" ca="1" si="1453"/>
        <v>2</v>
      </c>
      <c r="O2719" s="32" t="str">
        <f t="shared" ca="1" si="1453"/>
        <v>-</v>
      </c>
      <c r="P2719" s="32" t="str">
        <f t="shared" ca="1" si="1453"/>
        <v>-</v>
      </c>
      <c r="Q2719" s="32" t="str">
        <f t="shared" ca="1" si="1453"/>
        <v>-</v>
      </c>
      <c r="R2719" s="32" t="str">
        <f t="shared" ca="1" si="1453"/>
        <v>-</v>
      </c>
      <c r="S2719" s="32" t="str">
        <f t="shared" ca="1" si="1453"/>
        <v>-</v>
      </c>
      <c r="T2719" s="32" t="str">
        <f t="shared" ca="1" si="1453"/>
        <v>-</v>
      </c>
      <c r="U2719" s="32" t="str">
        <f t="shared" ca="1" si="1453"/>
        <v>-</v>
      </c>
      <c r="V2719" s="32" t="str">
        <f t="shared" ca="1" si="1453"/>
        <v>-</v>
      </c>
      <c r="W2719" s="32" t="str">
        <f t="shared" ca="1" si="1453"/>
        <v>-</v>
      </c>
      <c r="X2719" s="32" t="str">
        <f t="shared" ca="1" si="1453"/>
        <v>-</v>
      </c>
      <c r="Y2719" s="32" t="str">
        <f t="shared" ca="1" si="1453"/>
        <v>-</v>
      </c>
      <c r="Z2719" s="32" t="str">
        <f t="shared" ca="1" si="1453"/>
        <v>-</v>
      </c>
      <c r="AA2719" s="32" t="b">
        <f t="shared" ca="1" si="1453"/>
        <v>1</v>
      </c>
      <c r="AB2719" s="32" t="b">
        <f t="shared" ref="AB2719:AT2734" ca="1" si="1454">OFFSET(AB$5,$D2719,0)</f>
        <v>0</v>
      </c>
      <c r="AC2719" s="32" t="b">
        <f t="shared" ca="1" si="1454"/>
        <v>1</v>
      </c>
      <c r="AD2719" s="32" t="b">
        <f t="shared" ca="1" si="1454"/>
        <v>1</v>
      </c>
      <c r="AE2719" s="32" t="b">
        <f t="shared" ref="AE2719:AE2734" ca="1" si="1455">OFFSET(AE$5,$D2719,0)</f>
        <v>1</v>
      </c>
      <c r="AF2719" s="32">
        <f t="shared" ca="1" si="1454"/>
        <v>0</v>
      </c>
      <c r="AG2719" s="32">
        <f t="shared" ca="1" si="1454"/>
        <v>0.4</v>
      </c>
      <c r="AH2719" s="32">
        <f t="shared" ca="1" si="1454"/>
        <v>-0.4</v>
      </c>
      <c r="AI2719" s="32" t="str">
        <f t="shared" ref="AI2719:AJ2734" ca="1" si="1456">OFFSET(AI$5,$D2719,0)</f>
        <v>-</v>
      </c>
      <c r="AJ2719" s="32" t="str">
        <f t="shared" ca="1" si="1456"/>
        <v>-</v>
      </c>
      <c r="AK2719" s="32">
        <f t="shared" ca="1" si="1454"/>
        <v>0</v>
      </c>
      <c r="AL2719" s="32">
        <f t="shared" ca="1" si="1454"/>
        <v>1</v>
      </c>
      <c r="AM2719" s="32">
        <f t="shared" ca="1" si="1454"/>
        <v>-1</v>
      </c>
      <c r="AN2719" s="32">
        <f t="shared" ca="1" si="1454"/>
        <v>3.9</v>
      </c>
      <c r="AO2719" s="32" t="str">
        <f t="shared" ca="1" si="1454"/>
        <v>-</v>
      </c>
      <c r="AP2719" s="32" t="str">
        <f t="shared" ca="1" si="1454"/>
        <v>-</v>
      </c>
      <c r="AQ2719" s="32" t="b">
        <f t="shared" ca="1" si="1454"/>
        <v>1</v>
      </c>
      <c r="AR2719" s="32" t="b">
        <f t="shared" ca="1" si="1454"/>
        <v>1</v>
      </c>
      <c r="AS2719" s="32" t="str">
        <f t="shared" ca="1" si="1454"/>
        <v>-</v>
      </c>
      <c r="AT2719" s="32" t="str">
        <f t="shared" ca="1" si="1454"/>
        <v>-</v>
      </c>
      <c r="AU2719" s="32">
        <f t="shared" ref="AU2719:AU2747" ca="1" si="1457">OFFSET(AU$5,$D2719,0)</f>
        <v>0.13637931034482847</v>
      </c>
      <c r="AV2719" s="32">
        <f t="shared" ref="AV2719:BH2734" ca="1" si="1458">OFFSET(AV$5,$D2719,0)</f>
        <v>62.575499999999998</v>
      </c>
      <c r="AW2719" s="32">
        <f t="shared" ca="1" si="1458"/>
        <v>0.9599451455715684</v>
      </c>
      <c r="AX2719" s="32">
        <f t="shared" ca="1" si="1458"/>
        <v>-5.9782745429996287E-2</v>
      </c>
      <c r="AY2719" s="32">
        <f t="shared" ca="1" si="1458"/>
        <v>1</v>
      </c>
      <c r="AZ2719" s="32">
        <f t="shared" ca="1" si="1458"/>
        <v>1</v>
      </c>
      <c r="BA2719" s="32">
        <f t="shared" ca="1" si="1458"/>
        <v>0</v>
      </c>
      <c r="BB2719" s="32">
        <f t="shared" ca="1" si="1458"/>
        <v>0</v>
      </c>
      <c r="BC2719" s="32">
        <f t="shared" ca="1" si="1458"/>
        <v>1.0663588214624506</v>
      </c>
      <c r="BD2719" s="32">
        <f t="shared" ca="1" si="1458"/>
        <v>2.0294375371054798</v>
      </c>
      <c r="BE2719" s="32">
        <f t="shared" ca="1" si="1458"/>
        <v>2.9514072811327896E-2</v>
      </c>
      <c r="BF2719" s="32">
        <f t="shared" ca="1" si="1458"/>
        <v>-8.5624199420859082E-2</v>
      </c>
      <c r="BG2719" s="32">
        <f t="shared" ca="1" si="1458"/>
        <v>-0.14329618008087763</v>
      </c>
      <c r="BH2719" s="32">
        <f t="shared" ca="1" si="1458"/>
        <v>-0.14842192963954548</v>
      </c>
      <c r="BI2719" s="51">
        <f>BI2717</f>
        <v>90</v>
      </c>
      <c r="BJ2719" s="51">
        <f t="shared" ref="BJ2719:BK2719" si="1459">BJ2717</f>
        <v>50</v>
      </c>
      <c r="BK2719" s="51">
        <f t="shared" si="1459"/>
        <v>90</v>
      </c>
      <c r="BL2719" s="32">
        <f t="shared" ref="BL2719:BO2747" ca="1" si="1460">OFFSET(BL$5,$D2719,0)</f>
        <v>0</v>
      </c>
      <c r="BM2719" s="32">
        <f t="shared" ca="1" si="1460"/>
        <v>0</v>
      </c>
      <c r="BN2719" s="32">
        <f t="shared" ca="1" si="1460"/>
        <v>0</v>
      </c>
      <c r="BO2719" s="32">
        <f t="shared" ca="1" si="1460"/>
        <v>0</v>
      </c>
      <c r="BP2719" s="54">
        <v>0</v>
      </c>
    </row>
    <row r="2720" spans="1:68" hidden="1" outlineLevel="2">
      <c r="A2720" s="53"/>
      <c r="B2720" s="44">
        <f ca="1">COUNT(B$5:OFFSET(B2720,-1,0))</f>
        <v>2620</v>
      </c>
      <c r="C2720" s="44">
        <f t="shared" ca="1" si="1446"/>
        <v>2272</v>
      </c>
      <c r="D2720" s="45">
        <f t="shared" ca="1" si="1451"/>
        <v>2355</v>
      </c>
      <c r="E2720">
        <v>0</v>
      </c>
      <c r="F2720" t="b">
        <v>0</v>
      </c>
      <c r="G2720" t="b">
        <v>0</v>
      </c>
      <c r="H2720" t="b">
        <v>0</v>
      </c>
      <c r="I2720" s="3" t="str">
        <f t="shared" ca="1" si="1452"/>
        <v>G02- no kg MR Wool 90 FD 50 Meat 90</v>
      </c>
      <c r="J2720" s="16" t="str">
        <f ca="1">IF(MATCH(I2720,I$5:I2720,0)=(COUNTA(I$5:I2720)),"-","Dup")</f>
        <v>-</v>
      </c>
      <c r="K2720" s="32" t="str">
        <f t="shared" ref="K2720:Z2735" ca="1" si="1461">OFFSET(K$5,$D2720,0)</f>
        <v>-</v>
      </c>
      <c r="L2720" s="32" t="b">
        <f t="shared" ca="1" si="1453"/>
        <v>0</v>
      </c>
      <c r="M2720" s="32" t="b">
        <f t="shared" ca="1" si="1453"/>
        <v>1</v>
      </c>
      <c r="N2720" s="32">
        <f t="shared" ca="1" si="1453"/>
        <v>2</v>
      </c>
      <c r="O2720" s="32" t="str">
        <f t="shared" ca="1" si="1453"/>
        <v>-</v>
      </c>
      <c r="P2720" s="32" t="str">
        <f t="shared" ca="1" si="1453"/>
        <v>-</v>
      </c>
      <c r="Q2720" s="32" t="str">
        <f t="shared" ca="1" si="1453"/>
        <v>-</v>
      </c>
      <c r="R2720" s="32" t="str">
        <f t="shared" ca="1" si="1453"/>
        <v>-</v>
      </c>
      <c r="S2720" s="32" t="str">
        <f t="shared" ca="1" si="1453"/>
        <v>-</v>
      </c>
      <c r="T2720" s="32" t="str">
        <f t="shared" ca="1" si="1453"/>
        <v>-</v>
      </c>
      <c r="U2720" s="32" t="str">
        <f t="shared" ca="1" si="1453"/>
        <v>-</v>
      </c>
      <c r="V2720" s="32" t="str">
        <f t="shared" ca="1" si="1453"/>
        <v>-</v>
      </c>
      <c r="W2720" s="32" t="str">
        <f t="shared" ca="1" si="1453"/>
        <v>-</v>
      </c>
      <c r="X2720" s="32" t="str">
        <f t="shared" ca="1" si="1453"/>
        <v>-</v>
      </c>
      <c r="Y2720" s="32" t="str">
        <f t="shared" ca="1" si="1453"/>
        <v>-</v>
      </c>
      <c r="Z2720" s="32" t="str">
        <f t="shared" ca="1" si="1453"/>
        <v>-</v>
      </c>
      <c r="AA2720" s="32" t="b">
        <f t="shared" ca="1" si="1453"/>
        <v>1</v>
      </c>
      <c r="AB2720" s="32" t="b">
        <f t="shared" ca="1" si="1454"/>
        <v>0</v>
      </c>
      <c r="AC2720" s="32" t="b">
        <f t="shared" ca="1" si="1454"/>
        <v>1</v>
      </c>
      <c r="AD2720" s="32" t="b">
        <f t="shared" ca="1" si="1454"/>
        <v>1</v>
      </c>
      <c r="AE2720" s="32" t="b">
        <f t="shared" ca="1" si="1455"/>
        <v>1</v>
      </c>
      <c r="AF2720" s="32">
        <f t="shared" ca="1" si="1454"/>
        <v>0</v>
      </c>
      <c r="AG2720" s="32">
        <f t="shared" ca="1" si="1454"/>
        <v>0.4</v>
      </c>
      <c r="AH2720" s="32">
        <f t="shared" ca="1" si="1454"/>
        <v>-0.4</v>
      </c>
      <c r="AI2720" s="32" t="str">
        <f t="shared" ca="1" si="1456"/>
        <v>-</v>
      </c>
      <c r="AJ2720" s="32" t="str">
        <f t="shared" ca="1" si="1456"/>
        <v>-</v>
      </c>
      <c r="AK2720" s="32">
        <f t="shared" ca="1" si="1454"/>
        <v>0</v>
      </c>
      <c r="AL2720" s="32">
        <f t="shared" ca="1" si="1454"/>
        <v>1</v>
      </c>
      <c r="AM2720" s="32">
        <f t="shared" ca="1" si="1454"/>
        <v>-1</v>
      </c>
      <c r="AN2720" s="32">
        <f t="shared" ca="1" si="1454"/>
        <v>3.9</v>
      </c>
      <c r="AO2720" s="32" t="str">
        <f t="shared" ca="1" si="1454"/>
        <v>-</v>
      </c>
      <c r="AP2720" s="32" t="str">
        <f t="shared" ca="1" si="1454"/>
        <v>-</v>
      </c>
      <c r="AQ2720" s="32" t="b">
        <f t="shared" ca="1" si="1454"/>
        <v>1</v>
      </c>
      <c r="AR2720" s="32" t="b">
        <f t="shared" ca="1" si="1454"/>
        <v>1</v>
      </c>
      <c r="AS2720" s="32" t="str">
        <f t="shared" ca="1" si="1454"/>
        <v>-</v>
      </c>
      <c r="AT2720" s="32" t="str">
        <f t="shared" ca="1" si="1454"/>
        <v>-</v>
      </c>
      <c r="AU2720" s="32">
        <f t="shared" ca="1" si="1457"/>
        <v>-0.20362068965517166</v>
      </c>
      <c r="AV2720" s="32">
        <f t="shared" ca="1" si="1458"/>
        <v>57.042000000000002</v>
      </c>
      <c r="AW2720" s="32">
        <f t="shared" ca="1" si="1458"/>
        <v>1.0352422227657283</v>
      </c>
      <c r="AX2720" s="32">
        <f t="shared" ca="1" si="1458"/>
        <v>-0.17028148859010717</v>
      </c>
      <c r="AY2720" s="32">
        <f t="shared" ca="1" si="1458"/>
        <v>1</v>
      </c>
      <c r="AZ2720" s="32">
        <f t="shared" ca="1" si="1458"/>
        <v>1</v>
      </c>
      <c r="BA2720" s="32">
        <f t="shared" ca="1" si="1458"/>
        <v>0</v>
      </c>
      <c r="BB2720" s="32">
        <f t="shared" ca="1" si="1458"/>
        <v>0</v>
      </c>
      <c r="BC2720" s="32">
        <f t="shared" ca="1" si="1458"/>
        <v>0.99760156808720246</v>
      </c>
      <c r="BD2720" s="32">
        <f t="shared" ca="1" si="1458"/>
        <v>-0.14284247687103147</v>
      </c>
      <c r="BE2720" s="32">
        <f t="shared" ca="1" si="1458"/>
        <v>-0.18637113474478562</v>
      </c>
      <c r="BF2720" s="32">
        <f t="shared" ca="1" si="1458"/>
        <v>6.5222068272559053E-2</v>
      </c>
      <c r="BG2720" s="32">
        <f t="shared" ca="1" si="1458"/>
        <v>0.34169618064490592</v>
      </c>
      <c r="BH2720" s="32">
        <f t="shared" ca="1" si="1458"/>
        <v>5.7958985092103843E-2</v>
      </c>
      <c r="BI2720" s="50">
        <f>BI2719</f>
        <v>90</v>
      </c>
      <c r="BJ2720" s="50">
        <f t="shared" ref="BJ2720:BK2735" si="1462">BJ2719</f>
        <v>50</v>
      </c>
      <c r="BK2720" s="50">
        <f t="shared" si="1462"/>
        <v>90</v>
      </c>
      <c r="BL2720" s="32">
        <f t="shared" ca="1" si="1460"/>
        <v>0</v>
      </c>
      <c r="BM2720" s="32">
        <f t="shared" ca="1" si="1460"/>
        <v>0</v>
      </c>
      <c r="BN2720" s="32">
        <f t="shared" ca="1" si="1460"/>
        <v>0</v>
      </c>
      <c r="BO2720" s="32">
        <f t="shared" ca="1" si="1460"/>
        <v>0</v>
      </c>
      <c r="BP2720" s="54">
        <v>0</v>
      </c>
    </row>
    <row r="2721" spans="1:68" hidden="1" outlineLevel="2">
      <c r="A2721" s="53"/>
      <c r="B2721" s="44">
        <f ca="1">COUNT(B$5:OFFSET(B2721,-1,0))</f>
        <v>2621</v>
      </c>
      <c r="C2721" s="44">
        <f t="shared" ca="1" si="1446"/>
        <v>2273</v>
      </c>
      <c r="D2721" s="45">
        <f t="shared" ca="1" si="1451"/>
        <v>2356</v>
      </c>
      <c r="E2721">
        <v>0</v>
      </c>
      <c r="F2721" t="b">
        <v>0</v>
      </c>
      <c r="G2721" t="b">
        <v>0</v>
      </c>
      <c r="H2721" t="b">
        <v>0</v>
      </c>
      <c r="I2721" s="3" t="str">
        <f t="shared" ca="1" si="1452"/>
        <v>G03- no kg MR Wool 90 FD 50 Meat 90</v>
      </c>
      <c r="J2721" s="16" t="str">
        <f ca="1">IF(MATCH(I2721,I$5:I2721,0)=(COUNTA(I$5:I2721)),"-","Dup")</f>
        <v>-</v>
      </c>
      <c r="K2721" s="32" t="str">
        <f t="shared" ca="1" si="1461"/>
        <v>-</v>
      </c>
      <c r="L2721" s="32" t="b">
        <f t="shared" ca="1" si="1453"/>
        <v>0</v>
      </c>
      <c r="M2721" s="32" t="b">
        <f t="shared" ca="1" si="1453"/>
        <v>1</v>
      </c>
      <c r="N2721" s="32">
        <f t="shared" ca="1" si="1453"/>
        <v>2</v>
      </c>
      <c r="O2721" s="32" t="str">
        <f t="shared" ca="1" si="1453"/>
        <v>-</v>
      </c>
      <c r="P2721" s="32" t="str">
        <f t="shared" ca="1" si="1453"/>
        <v>-</v>
      </c>
      <c r="Q2721" s="32" t="str">
        <f t="shared" ca="1" si="1453"/>
        <v>-</v>
      </c>
      <c r="R2721" s="32" t="str">
        <f t="shared" ca="1" si="1453"/>
        <v>-</v>
      </c>
      <c r="S2721" s="32" t="str">
        <f t="shared" ca="1" si="1453"/>
        <v>-</v>
      </c>
      <c r="T2721" s="32" t="str">
        <f t="shared" ca="1" si="1453"/>
        <v>-</v>
      </c>
      <c r="U2721" s="32" t="str">
        <f t="shared" ca="1" si="1453"/>
        <v>-</v>
      </c>
      <c r="V2721" s="32" t="str">
        <f t="shared" ca="1" si="1453"/>
        <v>-</v>
      </c>
      <c r="W2721" s="32" t="str">
        <f t="shared" ca="1" si="1453"/>
        <v>-</v>
      </c>
      <c r="X2721" s="32" t="str">
        <f t="shared" ca="1" si="1453"/>
        <v>-</v>
      </c>
      <c r="Y2721" s="32" t="str">
        <f t="shared" ca="1" si="1453"/>
        <v>-</v>
      </c>
      <c r="Z2721" s="32" t="str">
        <f t="shared" ca="1" si="1453"/>
        <v>-</v>
      </c>
      <c r="AA2721" s="32" t="b">
        <f t="shared" ca="1" si="1453"/>
        <v>1</v>
      </c>
      <c r="AB2721" s="32" t="b">
        <f t="shared" ca="1" si="1454"/>
        <v>0</v>
      </c>
      <c r="AC2721" s="32" t="b">
        <f t="shared" ca="1" si="1454"/>
        <v>1</v>
      </c>
      <c r="AD2721" s="32" t="b">
        <f t="shared" ca="1" si="1454"/>
        <v>1</v>
      </c>
      <c r="AE2721" s="32" t="b">
        <f t="shared" ca="1" si="1455"/>
        <v>1</v>
      </c>
      <c r="AF2721" s="32">
        <f t="shared" ca="1" si="1454"/>
        <v>0</v>
      </c>
      <c r="AG2721" s="32">
        <f t="shared" ca="1" si="1454"/>
        <v>0.4</v>
      </c>
      <c r="AH2721" s="32">
        <f t="shared" ca="1" si="1454"/>
        <v>-0.4</v>
      </c>
      <c r="AI2721" s="32" t="str">
        <f t="shared" ca="1" si="1456"/>
        <v>-</v>
      </c>
      <c r="AJ2721" s="32" t="str">
        <f t="shared" ca="1" si="1456"/>
        <v>-</v>
      </c>
      <c r="AK2721" s="32">
        <f t="shared" ca="1" si="1454"/>
        <v>0</v>
      </c>
      <c r="AL2721" s="32">
        <f t="shared" ca="1" si="1454"/>
        <v>1</v>
      </c>
      <c r="AM2721" s="32">
        <f t="shared" ca="1" si="1454"/>
        <v>-1</v>
      </c>
      <c r="AN2721" s="32">
        <f t="shared" ca="1" si="1454"/>
        <v>3.9</v>
      </c>
      <c r="AO2721" s="32" t="str">
        <f t="shared" ca="1" si="1454"/>
        <v>-</v>
      </c>
      <c r="AP2721" s="32" t="str">
        <f t="shared" ca="1" si="1454"/>
        <v>-</v>
      </c>
      <c r="AQ2721" s="32" t="b">
        <f t="shared" ca="1" si="1454"/>
        <v>1</v>
      </c>
      <c r="AR2721" s="32" t="b">
        <f t="shared" ca="1" si="1454"/>
        <v>1</v>
      </c>
      <c r="AS2721" s="32" t="str">
        <f t="shared" ca="1" si="1454"/>
        <v>-</v>
      </c>
      <c r="AT2721" s="32" t="str">
        <f t="shared" ca="1" si="1454"/>
        <v>-</v>
      </c>
      <c r="AU2721" s="32">
        <f t="shared" ca="1" si="1457"/>
        <v>0.13971264367816161</v>
      </c>
      <c r="AV2721" s="32">
        <f t="shared" ca="1" si="1458"/>
        <v>61.2273</v>
      </c>
      <c r="AW2721" s="32">
        <f t="shared" ca="1" si="1458"/>
        <v>0.91393026716443271</v>
      </c>
      <c r="AX2721" s="32">
        <f t="shared" ca="1" si="1458"/>
        <v>0.13550352739719917</v>
      </c>
      <c r="AY2721" s="32">
        <f t="shared" ca="1" si="1458"/>
        <v>1</v>
      </c>
      <c r="AZ2721" s="32">
        <f t="shared" ca="1" si="1458"/>
        <v>1</v>
      </c>
      <c r="BA2721" s="32">
        <f t="shared" ca="1" si="1458"/>
        <v>0</v>
      </c>
      <c r="BB2721" s="32">
        <f t="shared" ca="1" si="1458"/>
        <v>0</v>
      </c>
      <c r="BC2721" s="32">
        <f t="shared" ca="1" si="1458"/>
        <v>0.9987631742136861</v>
      </c>
      <c r="BD2721" s="32">
        <f t="shared" ca="1" si="1458"/>
        <v>-0.67063686541207801</v>
      </c>
      <c r="BE2721" s="32">
        <f t="shared" ca="1" si="1458"/>
        <v>2.9249203986851102E-2</v>
      </c>
      <c r="BF2721" s="32">
        <f t="shared" ca="1" si="1458"/>
        <v>-8.302587312751597E-2</v>
      </c>
      <c r="BG2721" s="32">
        <f t="shared" ca="1" si="1458"/>
        <v>0.64195401316078637</v>
      </c>
      <c r="BH2721" s="32">
        <f t="shared" ca="1" si="1458"/>
        <v>-0.10500043451853802</v>
      </c>
      <c r="BI2721" s="50">
        <f t="shared" ref="BI2721:BK2736" si="1463">BI2720</f>
        <v>90</v>
      </c>
      <c r="BJ2721" s="50">
        <f t="shared" si="1462"/>
        <v>50</v>
      </c>
      <c r="BK2721" s="50">
        <f t="shared" si="1462"/>
        <v>90</v>
      </c>
      <c r="BL2721" s="32">
        <f t="shared" ca="1" si="1460"/>
        <v>0</v>
      </c>
      <c r="BM2721" s="32">
        <f t="shared" ca="1" si="1460"/>
        <v>0</v>
      </c>
      <c r="BN2721" s="32">
        <f t="shared" ca="1" si="1460"/>
        <v>0</v>
      </c>
      <c r="BO2721" s="32">
        <f t="shared" ca="1" si="1460"/>
        <v>0</v>
      </c>
      <c r="BP2721" s="54">
        <v>0</v>
      </c>
    </row>
    <row r="2722" spans="1:68" hidden="1" outlineLevel="2">
      <c r="A2722" s="53"/>
      <c r="B2722" s="44">
        <f ca="1">COUNT(B$5:OFFSET(B2722,-1,0))</f>
        <v>2622</v>
      </c>
      <c r="C2722" s="44">
        <f t="shared" ca="1" si="1446"/>
        <v>2274</v>
      </c>
      <c r="D2722" s="45">
        <f t="shared" ca="1" si="1451"/>
        <v>2357</v>
      </c>
      <c r="E2722">
        <v>0</v>
      </c>
      <c r="F2722" t="b">
        <v>0</v>
      </c>
      <c r="G2722" t="b">
        <v>0</v>
      </c>
      <c r="H2722" t="b">
        <v>0</v>
      </c>
      <c r="I2722" s="3" t="str">
        <f t="shared" ca="1" si="1452"/>
        <v>G04- no kg MR Wool 90 FD 50 Meat 90</v>
      </c>
      <c r="J2722" s="16" t="str">
        <f ca="1">IF(MATCH(I2722,I$5:I2722,0)=(COUNTA(I$5:I2722)),"-","Dup")</f>
        <v>-</v>
      </c>
      <c r="K2722" s="32" t="str">
        <f t="shared" ca="1" si="1461"/>
        <v>-</v>
      </c>
      <c r="L2722" s="32" t="b">
        <f t="shared" ca="1" si="1453"/>
        <v>0</v>
      </c>
      <c r="M2722" s="32" t="b">
        <f t="shared" ca="1" si="1453"/>
        <v>1</v>
      </c>
      <c r="N2722" s="32">
        <f t="shared" ca="1" si="1453"/>
        <v>2</v>
      </c>
      <c r="O2722" s="32" t="str">
        <f t="shared" ca="1" si="1453"/>
        <v>-</v>
      </c>
      <c r="P2722" s="32" t="str">
        <f t="shared" ca="1" si="1453"/>
        <v>-</v>
      </c>
      <c r="Q2722" s="32" t="str">
        <f t="shared" ca="1" si="1453"/>
        <v>-</v>
      </c>
      <c r="R2722" s="32" t="str">
        <f t="shared" ca="1" si="1453"/>
        <v>-</v>
      </c>
      <c r="S2722" s="32" t="str">
        <f t="shared" ca="1" si="1453"/>
        <v>-</v>
      </c>
      <c r="T2722" s="32" t="str">
        <f t="shared" ca="1" si="1453"/>
        <v>-</v>
      </c>
      <c r="U2722" s="32" t="str">
        <f t="shared" ca="1" si="1453"/>
        <v>-</v>
      </c>
      <c r="V2722" s="32" t="str">
        <f t="shared" ca="1" si="1453"/>
        <v>-</v>
      </c>
      <c r="W2722" s="32" t="str">
        <f t="shared" ca="1" si="1453"/>
        <v>-</v>
      </c>
      <c r="X2722" s="32" t="str">
        <f t="shared" ca="1" si="1453"/>
        <v>-</v>
      </c>
      <c r="Y2722" s="32" t="str">
        <f t="shared" ca="1" si="1453"/>
        <v>-</v>
      </c>
      <c r="Z2722" s="32" t="str">
        <f t="shared" ca="1" si="1453"/>
        <v>-</v>
      </c>
      <c r="AA2722" s="32" t="b">
        <f t="shared" ca="1" si="1453"/>
        <v>1</v>
      </c>
      <c r="AB2722" s="32" t="b">
        <f t="shared" ca="1" si="1454"/>
        <v>0</v>
      </c>
      <c r="AC2722" s="32" t="b">
        <f t="shared" ca="1" si="1454"/>
        <v>1</v>
      </c>
      <c r="AD2722" s="32" t="b">
        <f t="shared" ca="1" si="1454"/>
        <v>1</v>
      </c>
      <c r="AE2722" s="32" t="b">
        <f t="shared" ca="1" si="1455"/>
        <v>1</v>
      </c>
      <c r="AF2722" s="32">
        <f t="shared" ca="1" si="1454"/>
        <v>0</v>
      </c>
      <c r="AG2722" s="32">
        <f t="shared" ca="1" si="1454"/>
        <v>0.4</v>
      </c>
      <c r="AH2722" s="32">
        <f t="shared" ca="1" si="1454"/>
        <v>-0.4</v>
      </c>
      <c r="AI2722" s="32" t="str">
        <f t="shared" ca="1" si="1456"/>
        <v>-</v>
      </c>
      <c r="AJ2722" s="32" t="str">
        <f t="shared" ca="1" si="1456"/>
        <v>-</v>
      </c>
      <c r="AK2722" s="32">
        <f t="shared" ca="1" si="1454"/>
        <v>0</v>
      </c>
      <c r="AL2722" s="32">
        <f t="shared" ca="1" si="1454"/>
        <v>1</v>
      </c>
      <c r="AM2722" s="32">
        <f t="shared" ca="1" si="1454"/>
        <v>-1</v>
      </c>
      <c r="AN2722" s="32">
        <f t="shared" ca="1" si="1454"/>
        <v>3.9</v>
      </c>
      <c r="AO2722" s="32" t="str">
        <f t="shared" ca="1" si="1454"/>
        <v>-</v>
      </c>
      <c r="AP2722" s="32" t="str">
        <f t="shared" ca="1" si="1454"/>
        <v>-</v>
      </c>
      <c r="AQ2722" s="32" t="b">
        <f t="shared" ca="1" si="1454"/>
        <v>1</v>
      </c>
      <c r="AR2722" s="32" t="b">
        <f t="shared" ca="1" si="1454"/>
        <v>1</v>
      </c>
      <c r="AS2722" s="32" t="str">
        <f t="shared" ca="1" si="1454"/>
        <v>-</v>
      </c>
      <c r="AT2722" s="32" t="str">
        <f t="shared" ca="1" si="1454"/>
        <v>-</v>
      </c>
      <c r="AU2722" s="32">
        <f t="shared" ca="1" si="1457"/>
        <v>-1.6954022988505103E-2</v>
      </c>
      <c r="AV2722" s="32">
        <f t="shared" ca="1" si="1458"/>
        <v>60.763300000000001</v>
      </c>
      <c r="AW2722" s="32">
        <f t="shared" ca="1" si="1458"/>
        <v>0.95186932480680186</v>
      </c>
      <c r="AX2722" s="32">
        <f t="shared" ca="1" si="1458"/>
        <v>-0.1005997869137073</v>
      </c>
      <c r="AY2722" s="32">
        <f t="shared" ca="1" si="1458"/>
        <v>1</v>
      </c>
      <c r="AZ2722" s="32">
        <f t="shared" ca="1" si="1458"/>
        <v>1</v>
      </c>
      <c r="BA2722" s="32">
        <f t="shared" ca="1" si="1458"/>
        <v>0</v>
      </c>
      <c r="BB2722" s="32">
        <f t="shared" ca="1" si="1458"/>
        <v>0</v>
      </c>
      <c r="BC2722" s="32">
        <f t="shared" ca="1" si="1458"/>
        <v>1.0316528165846219</v>
      </c>
      <c r="BD2722" s="32">
        <f t="shared" ca="1" si="1458"/>
        <v>-0.97281925459701313</v>
      </c>
      <c r="BE2722" s="32">
        <f t="shared" ca="1" si="1458"/>
        <v>2.5860536441400961E-2</v>
      </c>
      <c r="BF2722" s="32">
        <f t="shared" ca="1" si="1458"/>
        <v>-1.9646890317839283E-2</v>
      </c>
      <c r="BG2722" s="32">
        <f t="shared" ca="1" si="1458"/>
        <v>-0.11728773293334172</v>
      </c>
      <c r="BH2722" s="32">
        <f t="shared" ca="1" si="1458"/>
        <v>-0.14020337265578264</v>
      </c>
      <c r="BI2722" s="50">
        <f t="shared" si="1463"/>
        <v>90</v>
      </c>
      <c r="BJ2722" s="50">
        <f t="shared" si="1462"/>
        <v>50</v>
      </c>
      <c r="BK2722" s="50">
        <f t="shared" si="1462"/>
        <v>90</v>
      </c>
      <c r="BL2722" s="32">
        <f t="shared" ca="1" si="1460"/>
        <v>0</v>
      </c>
      <c r="BM2722" s="32">
        <f t="shared" ca="1" si="1460"/>
        <v>0</v>
      </c>
      <c r="BN2722" s="32">
        <f t="shared" ca="1" si="1460"/>
        <v>0</v>
      </c>
      <c r="BO2722" s="32">
        <f t="shared" ca="1" si="1460"/>
        <v>0</v>
      </c>
      <c r="BP2722" s="54">
        <v>0</v>
      </c>
    </row>
    <row r="2723" spans="1:68" hidden="1" outlineLevel="2">
      <c r="A2723" s="53"/>
      <c r="B2723" s="44">
        <f ca="1">COUNT(B$5:OFFSET(B2723,-1,0))</f>
        <v>2623</v>
      </c>
      <c r="C2723" s="44">
        <f t="shared" ca="1" si="1446"/>
        <v>2275</v>
      </c>
      <c r="D2723" s="45">
        <f t="shared" ca="1" si="1451"/>
        <v>2358</v>
      </c>
      <c r="E2723">
        <v>0</v>
      </c>
      <c r="F2723" t="b">
        <v>0</v>
      </c>
      <c r="G2723" t="b">
        <v>0</v>
      </c>
      <c r="H2723" t="b">
        <v>0</v>
      </c>
      <c r="I2723" s="3" t="str">
        <f t="shared" ca="1" si="1452"/>
        <v>G05- no kg MR Wool 90 FD 50 Meat 90</v>
      </c>
      <c r="J2723" s="16" t="str">
        <f ca="1">IF(MATCH(I2723,I$5:I2723,0)=(COUNTA(I$5:I2723)),"-","Dup")</f>
        <v>-</v>
      </c>
      <c r="K2723" s="32" t="str">
        <f t="shared" ca="1" si="1461"/>
        <v>-</v>
      </c>
      <c r="L2723" s="32" t="b">
        <f t="shared" ca="1" si="1453"/>
        <v>0</v>
      </c>
      <c r="M2723" s="32" t="b">
        <f t="shared" ca="1" si="1453"/>
        <v>1</v>
      </c>
      <c r="N2723" s="32">
        <f t="shared" ca="1" si="1453"/>
        <v>2</v>
      </c>
      <c r="O2723" s="32" t="str">
        <f t="shared" ca="1" si="1453"/>
        <v>-</v>
      </c>
      <c r="P2723" s="32" t="str">
        <f t="shared" ca="1" si="1453"/>
        <v>-</v>
      </c>
      <c r="Q2723" s="32" t="str">
        <f t="shared" ca="1" si="1453"/>
        <v>-</v>
      </c>
      <c r="R2723" s="32" t="str">
        <f t="shared" ca="1" si="1453"/>
        <v>-</v>
      </c>
      <c r="S2723" s="32" t="str">
        <f t="shared" ca="1" si="1453"/>
        <v>-</v>
      </c>
      <c r="T2723" s="32" t="str">
        <f t="shared" ca="1" si="1453"/>
        <v>-</v>
      </c>
      <c r="U2723" s="32" t="str">
        <f t="shared" ca="1" si="1453"/>
        <v>-</v>
      </c>
      <c r="V2723" s="32" t="str">
        <f t="shared" ca="1" si="1453"/>
        <v>-</v>
      </c>
      <c r="W2723" s="32" t="str">
        <f t="shared" ca="1" si="1453"/>
        <v>-</v>
      </c>
      <c r="X2723" s="32" t="str">
        <f t="shared" ca="1" si="1453"/>
        <v>-</v>
      </c>
      <c r="Y2723" s="32" t="str">
        <f t="shared" ca="1" si="1453"/>
        <v>-</v>
      </c>
      <c r="Z2723" s="32" t="str">
        <f t="shared" ca="1" si="1453"/>
        <v>-</v>
      </c>
      <c r="AA2723" s="32" t="b">
        <f t="shared" ca="1" si="1453"/>
        <v>1</v>
      </c>
      <c r="AB2723" s="32" t="b">
        <f t="shared" ca="1" si="1454"/>
        <v>0</v>
      </c>
      <c r="AC2723" s="32" t="b">
        <f t="shared" ca="1" si="1454"/>
        <v>1</v>
      </c>
      <c r="AD2723" s="32" t="b">
        <f t="shared" ca="1" si="1454"/>
        <v>1</v>
      </c>
      <c r="AE2723" s="32" t="b">
        <f t="shared" ca="1" si="1455"/>
        <v>1</v>
      </c>
      <c r="AF2723" s="32">
        <f t="shared" ca="1" si="1454"/>
        <v>0</v>
      </c>
      <c r="AG2723" s="32">
        <f t="shared" ca="1" si="1454"/>
        <v>0.4</v>
      </c>
      <c r="AH2723" s="32">
        <f t="shared" ca="1" si="1454"/>
        <v>-0.4</v>
      </c>
      <c r="AI2723" s="32" t="str">
        <f t="shared" ca="1" si="1456"/>
        <v>-</v>
      </c>
      <c r="AJ2723" s="32" t="str">
        <f t="shared" ca="1" si="1456"/>
        <v>-</v>
      </c>
      <c r="AK2723" s="32">
        <f t="shared" ca="1" si="1454"/>
        <v>0</v>
      </c>
      <c r="AL2723" s="32">
        <f t="shared" ca="1" si="1454"/>
        <v>1</v>
      </c>
      <c r="AM2723" s="32">
        <f t="shared" ca="1" si="1454"/>
        <v>-1</v>
      </c>
      <c r="AN2723" s="32">
        <f t="shared" ca="1" si="1454"/>
        <v>3.9</v>
      </c>
      <c r="AO2723" s="32" t="str">
        <f t="shared" ca="1" si="1454"/>
        <v>-</v>
      </c>
      <c r="AP2723" s="32" t="str">
        <f t="shared" ca="1" si="1454"/>
        <v>-</v>
      </c>
      <c r="AQ2723" s="32" t="b">
        <f t="shared" ca="1" si="1454"/>
        <v>1</v>
      </c>
      <c r="AR2723" s="32" t="b">
        <f t="shared" ca="1" si="1454"/>
        <v>1</v>
      </c>
      <c r="AS2723" s="32" t="str">
        <f t="shared" ca="1" si="1454"/>
        <v>-</v>
      </c>
      <c r="AT2723" s="32" t="str">
        <f t="shared" ca="1" si="1454"/>
        <v>-</v>
      </c>
      <c r="AU2723" s="32">
        <f t="shared" ca="1" si="1457"/>
        <v>0.24637931034482846</v>
      </c>
      <c r="AV2723" s="32">
        <f t="shared" ca="1" si="1458"/>
        <v>56.641500000000001</v>
      </c>
      <c r="AW2723" s="32">
        <f t="shared" ca="1" si="1458"/>
        <v>1.0021403062860021</v>
      </c>
      <c r="AX2723" s="32">
        <f t="shared" ca="1" si="1458"/>
        <v>0.11078978341219115</v>
      </c>
      <c r="AY2723" s="32">
        <f t="shared" ca="1" si="1458"/>
        <v>1</v>
      </c>
      <c r="AZ2723" s="32">
        <f t="shared" ca="1" si="1458"/>
        <v>1</v>
      </c>
      <c r="BA2723" s="32">
        <f t="shared" ca="1" si="1458"/>
        <v>0</v>
      </c>
      <c r="BB2723" s="32">
        <f t="shared" ca="1" si="1458"/>
        <v>0</v>
      </c>
      <c r="BC2723" s="32">
        <f t="shared" ca="1" si="1458"/>
        <v>0.92681559468607955</v>
      </c>
      <c r="BD2723" s="32">
        <f t="shared" ca="1" si="1458"/>
        <v>-0.94106988425135185</v>
      </c>
      <c r="BE2723" s="32">
        <f t="shared" ca="1" si="1458"/>
        <v>0.19691402650511783</v>
      </c>
      <c r="BF2723" s="32">
        <f t="shared" ca="1" si="1458"/>
        <v>-7.1676864620250136E-2</v>
      </c>
      <c r="BG2723" s="32">
        <f t="shared" ca="1" si="1458"/>
        <v>-1.892596822851722E-2</v>
      </c>
      <c r="BH2723" s="32">
        <f t="shared" ca="1" si="1458"/>
        <v>0.11254260704208408</v>
      </c>
      <c r="BI2723" s="50">
        <f t="shared" si="1463"/>
        <v>90</v>
      </c>
      <c r="BJ2723" s="50">
        <f t="shared" si="1462"/>
        <v>50</v>
      </c>
      <c r="BK2723" s="50">
        <f t="shared" si="1462"/>
        <v>90</v>
      </c>
      <c r="BL2723" s="32">
        <f t="shared" ca="1" si="1460"/>
        <v>0</v>
      </c>
      <c r="BM2723" s="32">
        <f t="shared" ca="1" si="1460"/>
        <v>0</v>
      </c>
      <c r="BN2723" s="32">
        <f t="shared" ca="1" si="1460"/>
        <v>0</v>
      </c>
      <c r="BO2723" s="32">
        <f t="shared" ca="1" si="1460"/>
        <v>0</v>
      </c>
      <c r="BP2723" s="54">
        <v>0</v>
      </c>
    </row>
    <row r="2724" spans="1:68" hidden="1" outlineLevel="2">
      <c r="A2724" s="53"/>
      <c r="B2724" s="44">
        <f ca="1">COUNT(B$5:OFFSET(B2724,-1,0))</f>
        <v>2624</v>
      </c>
      <c r="C2724" s="44">
        <f t="shared" ca="1" si="1446"/>
        <v>2276</v>
      </c>
      <c r="D2724" s="45">
        <f t="shared" ca="1" si="1451"/>
        <v>2359</v>
      </c>
      <c r="E2724">
        <v>0</v>
      </c>
      <c r="F2724" t="b">
        <v>0</v>
      </c>
      <c r="G2724" t="b">
        <v>0</v>
      </c>
      <c r="H2724" t="b">
        <v>0</v>
      </c>
      <c r="I2724" s="3" t="str">
        <f t="shared" ca="1" si="1452"/>
        <v>G06- no kg MR Wool 90 FD 50 Meat 90</v>
      </c>
      <c r="J2724" s="16" t="str">
        <f ca="1">IF(MATCH(I2724,I$5:I2724,0)=(COUNTA(I$5:I2724)),"-","Dup")</f>
        <v>-</v>
      </c>
      <c r="K2724" s="32" t="str">
        <f t="shared" ca="1" si="1461"/>
        <v>-</v>
      </c>
      <c r="L2724" s="32" t="b">
        <f t="shared" ca="1" si="1453"/>
        <v>0</v>
      </c>
      <c r="M2724" s="32" t="b">
        <f t="shared" ca="1" si="1453"/>
        <v>1</v>
      </c>
      <c r="N2724" s="32">
        <f t="shared" ca="1" si="1453"/>
        <v>2</v>
      </c>
      <c r="O2724" s="32" t="str">
        <f t="shared" ca="1" si="1453"/>
        <v>-</v>
      </c>
      <c r="P2724" s="32" t="str">
        <f t="shared" ca="1" si="1453"/>
        <v>-</v>
      </c>
      <c r="Q2724" s="32" t="str">
        <f t="shared" ca="1" si="1453"/>
        <v>-</v>
      </c>
      <c r="R2724" s="32" t="str">
        <f t="shared" ca="1" si="1453"/>
        <v>-</v>
      </c>
      <c r="S2724" s="32" t="str">
        <f t="shared" ca="1" si="1453"/>
        <v>-</v>
      </c>
      <c r="T2724" s="32" t="str">
        <f t="shared" ca="1" si="1453"/>
        <v>-</v>
      </c>
      <c r="U2724" s="32" t="str">
        <f t="shared" ca="1" si="1453"/>
        <v>-</v>
      </c>
      <c r="V2724" s="32" t="str">
        <f t="shared" ca="1" si="1453"/>
        <v>-</v>
      </c>
      <c r="W2724" s="32" t="str">
        <f t="shared" ca="1" si="1453"/>
        <v>-</v>
      </c>
      <c r="X2724" s="32" t="str">
        <f t="shared" ca="1" si="1453"/>
        <v>-</v>
      </c>
      <c r="Y2724" s="32" t="str">
        <f t="shared" ca="1" si="1453"/>
        <v>-</v>
      </c>
      <c r="Z2724" s="32" t="str">
        <f t="shared" ca="1" si="1453"/>
        <v>-</v>
      </c>
      <c r="AA2724" s="32" t="b">
        <f t="shared" ca="1" si="1453"/>
        <v>1</v>
      </c>
      <c r="AB2724" s="32" t="b">
        <f t="shared" ca="1" si="1454"/>
        <v>0</v>
      </c>
      <c r="AC2724" s="32" t="b">
        <f t="shared" ca="1" si="1454"/>
        <v>1</v>
      </c>
      <c r="AD2724" s="32" t="b">
        <f t="shared" ca="1" si="1454"/>
        <v>1</v>
      </c>
      <c r="AE2724" s="32" t="b">
        <f t="shared" ca="1" si="1455"/>
        <v>1</v>
      </c>
      <c r="AF2724" s="32">
        <f t="shared" ca="1" si="1454"/>
        <v>0</v>
      </c>
      <c r="AG2724" s="32">
        <f t="shared" ca="1" si="1454"/>
        <v>0.4</v>
      </c>
      <c r="AH2724" s="32">
        <f t="shared" ca="1" si="1454"/>
        <v>-0.4</v>
      </c>
      <c r="AI2724" s="32" t="str">
        <f t="shared" ca="1" si="1456"/>
        <v>-</v>
      </c>
      <c r="AJ2724" s="32" t="str">
        <f t="shared" ca="1" si="1456"/>
        <v>-</v>
      </c>
      <c r="AK2724" s="32">
        <f t="shared" ca="1" si="1454"/>
        <v>0</v>
      </c>
      <c r="AL2724" s="32">
        <f t="shared" ca="1" si="1454"/>
        <v>1</v>
      </c>
      <c r="AM2724" s="32">
        <f t="shared" ca="1" si="1454"/>
        <v>-1</v>
      </c>
      <c r="AN2724" s="32">
        <f t="shared" ca="1" si="1454"/>
        <v>3.9</v>
      </c>
      <c r="AO2724" s="32" t="str">
        <f t="shared" ca="1" si="1454"/>
        <v>-</v>
      </c>
      <c r="AP2724" s="32" t="str">
        <f t="shared" ca="1" si="1454"/>
        <v>-</v>
      </c>
      <c r="AQ2724" s="32" t="b">
        <f t="shared" ca="1" si="1454"/>
        <v>1</v>
      </c>
      <c r="AR2724" s="32" t="b">
        <f t="shared" ca="1" si="1454"/>
        <v>1</v>
      </c>
      <c r="AS2724" s="32" t="str">
        <f t="shared" ca="1" si="1454"/>
        <v>-</v>
      </c>
      <c r="AT2724" s="32" t="str">
        <f t="shared" ca="1" si="1454"/>
        <v>-</v>
      </c>
      <c r="AU2724" s="32">
        <f t="shared" ca="1" si="1457"/>
        <v>9.7126436781616119E-3</v>
      </c>
      <c r="AV2724" s="32">
        <f t="shared" ca="1" si="1458"/>
        <v>58.150599999999997</v>
      </c>
      <c r="AW2724" s="32">
        <f t="shared" ca="1" si="1458"/>
        <v>0.99087231654160657</v>
      </c>
      <c r="AX2724" s="32">
        <f t="shared" ca="1" si="1458"/>
        <v>0.11417951749302646</v>
      </c>
      <c r="AY2724" s="32">
        <f t="shared" ca="1" si="1458"/>
        <v>1</v>
      </c>
      <c r="AZ2724" s="32">
        <f t="shared" ca="1" si="1458"/>
        <v>1</v>
      </c>
      <c r="BA2724" s="32">
        <f t="shared" ca="1" si="1458"/>
        <v>0</v>
      </c>
      <c r="BB2724" s="32">
        <f t="shared" ca="1" si="1458"/>
        <v>0</v>
      </c>
      <c r="BC2724" s="32">
        <f t="shared" ca="1" si="1458"/>
        <v>0.93181387136383464</v>
      </c>
      <c r="BD2724" s="32">
        <f t="shared" ca="1" si="1458"/>
        <v>0.37309020142840055</v>
      </c>
      <c r="BE2724" s="32">
        <f t="shared" ca="1" si="1458"/>
        <v>0.11674701407105997</v>
      </c>
      <c r="BF2724" s="32">
        <f t="shared" ca="1" si="1458"/>
        <v>4.1948115237504968E-2</v>
      </c>
      <c r="BG2724" s="32">
        <f t="shared" ca="1" si="1458"/>
        <v>-9.4407641251594399E-2</v>
      </c>
      <c r="BH2724" s="32">
        <f t="shared" ca="1" si="1458"/>
        <v>3.4110325514663975E-2</v>
      </c>
      <c r="BI2724" s="50">
        <f t="shared" si="1463"/>
        <v>90</v>
      </c>
      <c r="BJ2724" s="50">
        <f t="shared" si="1462"/>
        <v>50</v>
      </c>
      <c r="BK2724" s="50">
        <f t="shared" si="1462"/>
        <v>90</v>
      </c>
      <c r="BL2724" s="32">
        <f t="shared" ca="1" si="1460"/>
        <v>0</v>
      </c>
      <c r="BM2724" s="32">
        <f t="shared" ca="1" si="1460"/>
        <v>0</v>
      </c>
      <c r="BN2724" s="32">
        <f t="shared" ca="1" si="1460"/>
        <v>0</v>
      </c>
      <c r="BO2724" s="32">
        <f t="shared" ca="1" si="1460"/>
        <v>0</v>
      </c>
      <c r="BP2724" s="54">
        <v>0</v>
      </c>
    </row>
    <row r="2725" spans="1:68" hidden="1" outlineLevel="2">
      <c r="A2725" s="53"/>
      <c r="B2725" s="44">
        <f ca="1">COUNT(B$5:OFFSET(B2725,-1,0))</f>
        <v>2625</v>
      </c>
      <c r="C2725" s="44">
        <f t="shared" ca="1" si="1446"/>
        <v>2277</v>
      </c>
      <c r="D2725" s="45">
        <f t="shared" ca="1" si="1451"/>
        <v>2360</v>
      </c>
      <c r="E2725">
        <v>0</v>
      </c>
      <c r="F2725" t="b">
        <v>0</v>
      </c>
      <c r="G2725" t="b">
        <v>0</v>
      </c>
      <c r="H2725" t="b">
        <v>0</v>
      </c>
      <c r="I2725" s="3" t="str">
        <f t="shared" ca="1" si="1452"/>
        <v>G07- no kg MR Wool 90 FD 50 Meat 90</v>
      </c>
      <c r="J2725" s="16" t="str">
        <f ca="1">IF(MATCH(I2725,I$5:I2725,0)=(COUNTA(I$5:I2725)),"-","Dup")</f>
        <v>-</v>
      </c>
      <c r="K2725" s="32" t="str">
        <f t="shared" ca="1" si="1461"/>
        <v>-</v>
      </c>
      <c r="L2725" s="32" t="b">
        <f t="shared" ca="1" si="1453"/>
        <v>0</v>
      </c>
      <c r="M2725" s="32" t="b">
        <f t="shared" ca="1" si="1453"/>
        <v>1</v>
      </c>
      <c r="N2725" s="32">
        <f t="shared" ca="1" si="1453"/>
        <v>2</v>
      </c>
      <c r="O2725" s="32" t="str">
        <f t="shared" ca="1" si="1453"/>
        <v>-</v>
      </c>
      <c r="P2725" s="32" t="str">
        <f t="shared" ca="1" si="1453"/>
        <v>-</v>
      </c>
      <c r="Q2725" s="32" t="str">
        <f t="shared" ca="1" si="1453"/>
        <v>-</v>
      </c>
      <c r="R2725" s="32" t="str">
        <f t="shared" ca="1" si="1453"/>
        <v>-</v>
      </c>
      <c r="S2725" s="32" t="str">
        <f t="shared" ca="1" si="1453"/>
        <v>-</v>
      </c>
      <c r="T2725" s="32" t="str">
        <f t="shared" ca="1" si="1453"/>
        <v>-</v>
      </c>
      <c r="U2725" s="32" t="str">
        <f t="shared" ca="1" si="1453"/>
        <v>-</v>
      </c>
      <c r="V2725" s="32" t="str">
        <f t="shared" ca="1" si="1453"/>
        <v>-</v>
      </c>
      <c r="W2725" s="32" t="str">
        <f t="shared" ca="1" si="1453"/>
        <v>-</v>
      </c>
      <c r="X2725" s="32" t="str">
        <f t="shared" ca="1" si="1453"/>
        <v>-</v>
      </c>
      <c r="Y2725" s="32" t="str">
        <f t="shared" ca="1" si="1453"/>
        <v>-</v>
      </c>
      <c r="Z2725" s="32" t="str">
        <f t="shared" ca="1" si="1453"/>
        <v>-</v>
      </c>
      <c r="AA2725" s="32" t="b">
        <f t="shared" ca="1" si="1453"/>
        <v>1</v>
      </c>
      <c r="AB2725" s="32" t="b">
        <f t="shared" ca="1" si="1454"/>
        <v>0</v>
      </c>
      <c r="AC2725" s="32" t="b">
        <f t="shared" ca="1" si="1454"/>
        <v>1</v>
      </c>
      <c r="AD2725" s="32" t="b">
        <f t="shared" ca="1" si="1454"/>
        <v>1</v>
      </c>
      <c r="AE2725" s="32" t="b">
        <f t="shared" ca="1" si="1455"/>
        <v>1</v>
      </c>
      <c r="AF2725" s="32">
        <f t="shared" ca="1" si="1454"/>
        <v>0</v>
      </c>
      <c r="AG2725" s="32">
        <f t="shared" ca="1" si="1454"/>
        <v>0.4</v>
      </c>
      <c r="AH2725" s="32">
        <f t="shared" ca="1" si="1454"/>
        <v>-0.4</v>
      </c>
      <c r="AI2725" s="32" t="str">
        <f t="shared" ca="1" si="1456"/>
        <v>-</v>
      </c>
      <c r="AJ2725" s="32" t="str">
        <f t="shared" ca="1" si="1456"/>
        <v>-</v>
      </c>
      <c r="AK2725" s="32">
        <f t="shared" ca="1" si="1454"/>
        <v>0</v>
      </c>
      <c r="AL2725" s="32">
        <f t="shared" ca="1" si="1454"/>
        <v>1</v>
      </c>
      <c r="AM2725" s="32">
        <f t="shared" ca="1" si="1454"/>
        <v>-1</v>
      </c>
      <c r="AN2725" s="32">
        <f t="shared" ca="1" si="1454"/>
        <v>3.9</v>
      </c>
      <c r="AO2725" s="32" t="str">
        <f t="shared" ca="1" si="1454"/>
        <v>-</v>
      </c>
      <c r="AP2725" s="32" t="str">
        <f t="shared" ca="1" si="1454"/>
        <v>-</v>
      </c>
      <c r="AQ2725" s="32" t="b">
        <f t="shared" ca="1" si="1454"/>
        <v>1</v>
      </c>
      <c r="AR2725" s="32" t="b">
        <f t="shared" ca="1" si="1454"/>
        <v>1</v>
      </c>
      <c r="AS2725" s="32" t="str">
        <f t="shared" ca="1" si="1454"/>
        <v>-</v>
      </c>
      <c r="AT2725" s="32" t="str">
        <f t="shared" ca="1" si="1454"/>
        <v>-</v>
      </c>
      <c r="AU2725" s="32">
        <f t="shared" ca="1" si="1457"/>
        <v>-3.6206896551715319E-3</v>
      </c>
      <c r="AV2725" s="32">
        <f t="shared" ca="1" si="1458"/>
        <v>60.44</v>
      </c>
      <c r="AW2725" s="32">
        <f t="shared" ca="1" si="1458"/>
        <v>0.94568977978009428</v>
      </c>
      <c r="AX2725" s="32">
        <f t="shared" ca="1" si="1458"/>
        <v>2.8919302952588932E-2</v>
      </c>
      <c r="AY2725" s="32">
        <f t="shared" ca="1" si="1458"/>
        <v>1</v>
      </c>
      <c r="AZ2725" s="32">
        <f t="shared" ca="1" si="1458"/>
        <v>1</v>
      </c>
      <c r="BA2725" s="32">
        <f t="shared" ca="1" si="1458"/>
        <v>0</v>
      </c>
      <c r="BB2725" s="32">
        <f t="shared" ca="1" si="1458"/>
        <v>0</v>
      </c>
      <c r="BC2725" s="32">
        <f t="shared" ca="1" si="1458"/>
        <v>1.0351284116171455</v>
      </c>
      <c r="BD2725" s="32">
        <f t="shared" ca="1" si="1458"/>
        <v>-0.45358902695809533</v>
      </c>
      <c r="BE2725" s="32">
        <f t="shared" ca="1" si="1458"/>
        <v>0.18276272477388902</v>
      </c>
      <c r="BF2725" s="32">
        <f t="shared" ca="1" si="1458"/>
        <v>6.5702661499773773E-2</v>
      </c>
      <c r="BG2725" s="32">
        <f t="shared" ca="1" si="1458"/>
        <v>-0.27304205844775886</v>
      </c>
      <c r="BH2725" s="32">
        <f t="shared" ca="1" si="1458"/>
        <v>-7.4223940893499596E-2</v>
      </c>
      <c r="BI2725" s="50">
        <f t="shared" si="1463"/>
        <v>90</v>
      </c>
      <c r="BJ2725" s="50">
        <f t="shared" si="1462"/>
        <v>50</v>
      </c>
      <c r="BK2725" s="50">
        <f t="shared" si="1462"/>
        <v>90</v>
      </c>
      <c r="BL2725" s="32">
        <f t="shared" ca="1" si="1460"/>
        <v>0</v>
      </c>
      <c r="BM2725" s="32">
        <f t="shared" ca="1" si="1460"/>
        <v>0</v>
      </c>
      <c r="BN2725" s="32">
        <f t="shared" ca="1" si="1460"/>
        <v>0</v>
      </c>
      <c r="BO2725" s="32">
        <f t="shared" ca="1" si="1460"/>
        <v>0</v>
      </c>
      <c r="BP2725" s="54">
        <v>0</v>
      </c>
    </row>
    <row r="2726" spans="1:68" hidden="1" outlineLevel="2">
      <c r="A2726" s="53"/>
      <c r="B2726" s="44">
        <f ca="1">COUNT(B$5:OFFSET(B2726,-1,0))</f>
        <v>2626</v>
      </c>
      <c r="C2726" s="44">
        <f t="shared" ca="1" si="1446"/>
        <v>2278</v>
      </c>
      <c r="D2726" s="45">
        <f t="shared" ca="1" si="1451"/>
        <v>2361</v>
      </c>
      <c r="E2726">
        <v>0</v>
      </c>
      <c r="F2726" t="b">
        <v>0</v>
      </c>
      <c r="G2726" t="b">
        <v>0</v>
      </c>
      <c r="H2726" t="b">
        <v>0</v>
      </c>
      <c r="I2726" s="3" t="str">
        <f t="shared" ca="1" si="1452"/>
        <v>G08- no kg MR Wool 90 FD 50 Meat 90</v>
      </c>
      <c r="J2726" s="16" t="str">
        <f ca="1">IF(MATCH(I2726,I$5:I2726,0)=(COUNTA(I$5:I2726)),"-","Dup")</f>
        <v>-</v>
      </c>
      <c r="K2726" s="32" t="str">
        <f t="shared" ca="1" si="1461"/>
        <v>-</v>
      </c>
      <c r="L2726" s="32" t="b">
        <f t="shared" ca="1" si="1453"/>
        <v>0</v>
      </c>
      <c r="M2726" s="32" t="b">
        <f t="shared" ca="1" si="1453"/>
        <v>1</v>
      </c>
      <c r="N2726" s="32">
        <f t="shared" ca="1" si="1453"/>
        <v>2</v>
      </c>
      <c r="O2726" s="32" t="str">
        <f t="shared" ca="1" si="1453"/>
        <v>-</v>
      </c>
      <c r="P2726" s="32" t="str">
        <f t="shared" ca="1" si="1453"/>
        <v>-</v>
      </c>
      <c r="Q2726" s="32" t="str">
        <f t="shared" ca="1" si="1453"/>
        <v>-</v>
      </c>
      <c r="R2726" s="32" t="str">
        <f t="shared" ca="1" si="1453"/>
        <v>-</v>
      </c>
      <c r="S2726" s="32" t="str">
        <f t="shared" ca="1" si="1453"/>
        <v>-</v>
      </c>
      <c r="T2726" s="32" t="str">
        <f t="shared" ca="1" si="1453"/>
        <v>-</v>
      </c>
      <c r="U2726" s="32" t="str">
        <f t="shared" ca="1" si="1453"/>
        <v>-</v>
      </c>
      <c r="V2726" s="32" t="str">
        <f t="shared" ca="1" si="1453"/>
        <v>-</v>
      </c>
      <c r="W2726" s="32" t="str">
        <f t="shared" ca="1" si="1453"/>
        <v>-</v>
      </c>
      <c r="X2726" s="32" t="str">
        <f t="shared" ca="1" si="1453"/>
        <v>-</v>
      </c>
      <c r="Y2726" s="32" t="str">
        <f t="shared" ca="1" si="1453"/>
        <v>-</v>
      </c>
      <c r="Z2726" s="32" t="str">
        <f t="shared" ca="1" si="1453"/>
        <v>-</v>
      </c>
      <c r="AA2726" s="32" t="b">
        <f t="shared" ca="1" si="1453"/>
        <v>1</v>
      </c>
      <c r="AB2726" s="32" t="b">
        <f t="shared" ca="1" si="1454"/>
        <v>0</v>
      </c>
      <c r="AC2726" s="32" t="b">
        <f t="shared" ca="1" si="1454"/>
        <v>1</v>
      </c>
      <c r="AD2726" s="32" t="b">
        <f t="shared" ca="1" si="1454"/>
        <v>1</v>
      </c>
      <c r="AE2726" s="32" t="b">
        <f t="shared" ca="1" si="1455"/>
        <v>1</v>
      </c>
      <c r="AF2726" s="32">
        <f t="shared" ca="1" si="1454"/>
        <v>0</v>
      </c>
      <c r="AG2726" s="32">
        <f t="shared" ca="1" si="1454"/>
        <v>0.4</v>
      </c>
      <c r="AH2726" s="32">
        <f t="shared" ca="1" si="1454"/>
        <v>-0.4</v>
      </c>
      <c r="AI2726" s="32" t="str">
        <f t="shared" ca="1" si="1456"/>
        <v>-</v>
      </c>
      <c r="AJ2726" s="32" t="str">
        <f t="shared" ca="1" si="1456"/>
        <v>-</v>
      </c>
      <c r="AK2726" s="32">
        <f t="shared" ca="1" si="1454"/>
        <v>0</v>
      </c>
      <c r="AL2726" s="32">
        <f t="shared" ca="1" si="1454"/>
        <v>1</v>
      </c>
      <c r="AM2726" s="32">
        <f t="shared" ca="1" si="1454"/>
        <v>-1</v>
      </c>
      <c r="AN2726" s="32">
        <f t="shared" ca="1" si="1454"/>
        <v>3.9</v>
      </c>
      <c r="AO2726" s="32" t="str">
        <f t="shared" ca="1" si="1454"/>
        <v>-</v>
      </c>
      <c r="AP2726" s="32" t="str">
        <f t="shared" ca="1" si="1454"/>
        <v>-</v>
      </c>
      <c r="AQ2726" s="32" t="b">
        <f t="shared" ca="1" si="1454"/>
        <v>1</v>
      </c>
      <c r="AR2726" s="32" t="b">
        <f t="shared" ca="1" si="1454"/>
        <v>1</v>
      </c>
      <c r="AS2726" s="32" t="str">
        <f t="shared" ca="1" si="1454"/>
        <v>-</v>
      </c>
      <c r="AT2726" s="32" t="str">
        <f t="shared" ca="1" si="1454"/>
        <v>-</v>
      </c>
      <c r="AU2726" s="32">
        <f t="shared" ca="1" si="1457"/>
        <v>-0.28362068965517168</v>
      </c>
      <c r="AV2726" s="32">
        <f t="shared" ca="1" si="1458"/>
        <v>62.059800000000003</v>
      </c>
      <c r="AW2726" s="32">
        <f t="shared" ca="1" si="1458"/>
        <v>0.99614779608400872</v>
      </c>
      <c r="AX2726" s="32">
        <f t="shared" ca="1" si="1458"/>
        <v>-9.7246943621680071E-2</v>
      </c>
      <c r="AY2726" s="32">
        <f t="shared" ca="1" si="1458"/>
        <v>1</v>
      </c>
      <c r="AZ2726" s="32">
        <f t="shared" ca="1" si="1458"/>
        <v>1</v>
      </c>
      <c r="BA2726" s="32">
        <f t="shared" ca="1" si="1458"/>
        <v>0</v>
      </c>
      <c r="BB2726" s="32">
        <f t="shared" ca="1" si="1458"/>
        <v>0</v>
      </c>
      <c r="BC2726" s="32">
        <f t="shared" ca="1" si="1458"/>
        <v>1.048220163355698</v>
      </c>
      <c r="BD2726" s="32">
        <f t="shared" ca="1" si="1458"/>
        <v>0.11286691077264166</v>
      </c>
      <c r="BE2726" s="32">
        <f t="shared" ca="1" si="1458"/>
        <v>-0.3</v>
      </c>
      <c r="BF2726" s="32">
        <f t="shared" ca="1" si="1458"/>
        <v>4.4945475792534495E-2</v>
      </c>
      <c r="BG2726" s="32">
        <f t="shared" ca="1" si="1458"/>
        <v>-0.11041523824036759</v>
      </c>
      <c r="BH2726" s="32">
        <f t="shared" ca="1" si="1458"/>
        <v>-0.18312333184770713</v>
      </c>
      <c r="BI2726" s="50">
        <f t="shared" si="1463"/>
        <v>90</v>
      </c>
      <c r="BJ2726" s="50">
        <f t="shared" si="1462"/>
        <v>50</v>
      </c>
      <c r="BK2726" s="50">
        <f t="shared" si="1462"/>
        <v>90</v>
      </c>
      <c r="BL2726" s="32">
        <f t="shared" ca="1" si="1460"/>
        <v>0</v>
      </c>
      <c r="BM2726" s="32">
        <f t="shared" ca="1" si="1460"/>
        <v>0</v>
      </c>
      <c r="BN2726" s="32">
        <f t="shared" ca="1" si="1460"/>
        <v>0</v>
      </c>
      <c r="BO2726" s="32">
        <f t="shared" ca="1" si="1460"/>
        <v>0</v>
      </c>
      <c r="BP2726" s="54">
        <v>0</v>
      </c>
    </row>
    <row r="2727" spans="1:68" hidden="1" outlineLevel="2">
      <c r="A2727" s="53"/>
      <c r="B2727" s="44">
        <f ca="1">COUNT(B$5:OFFSET(B2727,-1,0))</f>
        <v>2627</v>
      </c>
      <c r="C2727" s="44">
        <f t="shared" ca="1" si="1446"/>
        <v>2279</v>
      </c>
      <c r="D2727" s="45">
        <f t="shared" ca="1" si="1451"/>
        <v>2362</v>
      </c>
      <c r="E2727">
        <v>0</v>
      </c>
      <c r="F2727" t="b">
        <v>0</v>
      </c>
      <c r="G2727" t="b">
        <v>0</v>
      </c>
      <c r="H2727" t="b">
        <v>0</v>
      </c>
      <c r="I2727" s="3" t="str">
        <f t="shared" ca="1" si="1452"/>
        <v>G09- no kg MR Wool 90 FD 50 Meat 90</v>
      </c>
      <c r="J2727" s="16" t="str">
        <f ca="1">IF(MATCH(I2727,I$5:I2727,0)=(COUNTA(I$5:I2727)),"-","Dup")</f>
        <v>-</v>
      </c>
      <c r="K2727" s="32" t="str">
        <f t="shared" ca="1" si="1461"/>
        <v>-</v>
      </c>
      <c r="L2727" s="32" t="b">
        <f t="shared" ca="1" si="1453"/>
        <v>0</v>
      </c>
      <c r="M2727" s="32" t="b">
        <f t="shared" ca="1" si="1453"/>
        <v>1</v>
      </c>
      <c r="N2727" s="32">
        <f t="shared" ca="1" si="1453"/>
        <v>2</v>
      </c>
      <c r="O2727" s="32" t="str">
        <f t="shared" ca="1" si="1453"/>
        <v>-</v>
      </c>
      <c r="P2727" s="32" t="str">
        <f t="shared" ca="1" si="1453"/>
        <v>-</v>
      </c>
      <c r="Q2727" s="32" t="str">
        <f t="shared" ca="1" si="1453"/>
        <v>-</v>
      </c>
      <c r="R2727" s="32" t="str">
        <f t="shared" ca="1" si="1453"/>
        <v>-</v>
      </c>
      <c r="S2727" s="32" t="str">
        <f t="shared" ca="1" si="1453"/>
        <v>-</v>
      </c>
      <c r="T2727" s="32" t="str">
        <f t="shared" ca="1" si="1453"/>
        <v>-</v>
      </c>
      <c r="U2727" s="32" t="str">
        <f t="shared" ca="1" si="1453"/>
        <v>-</v>
      </c>
      <c r="V2727" s="32" t="str">
        <f t="shared" ca="1" si="1453"/>
        <v>-</v>
      </c>
      <c r="W2727" s="32" t="str">
        <f t="shared" ca="1" si="1453"/>
        <v>-</v>
      </c>
      <c r="X2727" s="32" t="str">
        <f t="shared" ca="1" si="1453"/>
        <v>-</v>
      </c>
      <c r="Y2727" s="32" t="str">
        <f t="shared" ca="1" si="1453"/>
        <v>-</v>
      </c>
      <c r="Z2727" s="32" t="str">
        <f t="shared" ca="1" si="1453"/>
        <v>-</v>
      </c>
      <c r="AA2727" s="32" t="b">
        <f t="shared" ca="1" si="1453"/>
        <v>1</v>
      </c>
      <c r="AB2727" s="32" t="b">
        <f t="shared" ca="1" si="1454"/>
        <v>0</v>
      </c>
      <c r="AC2727" s="32" t="b">
        <f t="shared" ca="1" si="1454"/>
        <v>1</v>
      </c>
      <c r="AD2727" s="32" t="b">
        <f t="shared" ca="1" si="1454"/>
        <v>1</v>
      </c>
      <c r="AE2727" s="32" t="b">
        <f t="shared" ca="1" si="1455"/>
        <v>1</v>
      </c>
      <c r="AF2727" s="32">
        <f t="shared" ca="1" si="1454"/>
        <v>0</v>
      </c>
      <c r="AG2727" s="32">
        <f t="shared" ca="1" si="1454"/>
        <v>0.4</v>
      </c>
      <c r="AH2727" s="32">
        <f t="shared" ca="1" si="1454"/>
        <v>-0.4</v>
      </c>
      <c r="AI2727" s="32" t="str">
        <f t="shared" ca="1" si="1456"/>
        <v>-</v>
      </c>
      <c r="AJ2727" s="32" t="str">
        <f t="shared" ca="1" si="1456"/>
        <v>-</v>
      </c>
      <c r="AK2727" s="32">
        <f t="shared" ca="1" si="1454"/>
        <v>0</v>
      </c>
      <c r="AL2727" s="32">
        <f t="shared" ca="1" si="1454"/>
        <v>1</v>
      </c>
      <c r="AM2727" s="32">
        <f t="shared" ca="1" si="1454"/>
        <v>-1</v>
      </c>
      <c r="AN2727" s="32">
        <f t="shared" ca="1" si="1454"/>
        <v>3.9</v>
      </c>
      <c r="AO2727" s="32" t="str">
        <f t="shared" ca="1" si="1454"/>
        <v>-</v>
      </c>
      <c r="AP2727" s="32" t="str">
        <f t="shared" ca="1" si="1454"/>
        <v>-</v>
      </c>
      <c r="AQ2727" s="32" t="b">
        <f t="shared" ca="1" si="1454"/>
        <v>1</v>
      </c>
      <c r="AR2727" s="32" t="b">
        <f t="shared" ca="1" si="1454"/>
        <v>1</v>
      </c>
      <c r="AS2727" s="32" t="str">
        <f t="shared" ca="1" si="1454"/>
        <v>-</v>
      </c>
      <c r="AT2727" s="32" t="str">
        <f t="shared" ca="1" si="1454"/>
        <v>-</v>
      </c>
      <c r="AU2727" s="32">
        <f t="shared" ca="1" si="1457"/>
        <v>-9.3620689655171674E-2</v>
      </c>
      <c r="AV2727" s="32">
        <f t="shared" ca="1" si="1458"/>
        <v>61.930900000000001</v>
      </c>
      <c r="AW2727" s="32">
        <f t="shared" ca="1" si="1458"/>
        <v>0.96873644136789827</v>
      </c>
      <c r="AX2727" s="32">
        <f t="shared" ca="1" si="1458"/>
        <v>0.22078311330254441</v>
      </c>
      <c r="AY2727" s="32">
        <f t="shared" ca="1" si="1458"/>
        <v>1</v>
      </c>
      <c r="AZ2727" s="32">
        <f t="shared" ca="1" si="1458"/>
        <v>1</v>
      </c>
      <c r="BA2727" s="32">
        <f t="shared" ca="1" si="1458"/>
        <v>0</v>
      </c>
      <c r="BB2727" s="32">
        <f t="shared" ca="1" si="1458"/>
        <v>0</v>
      </c>
      <c r="BC2727" s="32">
        <f t="shared" ca="1" si="1458"/>
        <v>0.99927509596717135</v>
      </c>
      <c r="BD2727" s="32">
        <f t="shared" ca="1" si="1458"/>
        <v>0.57593554248647649</v>
      </c>
      <c r="BE2727" s="32">
        <f t="shared" ca="1" si="1458"/>
        <v>8.0425625173636495E-2</v>
      </c>
      <c r="BF2727" s="32">
        <f t="shared" ca="1" si="1458"/>
        <v>7.0557156025908618E-2</v>
      </c>
      <c r="BG2727" s="32">
        <f t="shared" ca="1" si="1458"/>
        <v>-0.40992331154067863</v>
      </c>
      <c r="BH2727" s="32">
        <f t="shared" ca="1" si="1458"/>
        <v>-0.17911308681304572</v>
      </c>
      <c r="BI2727" s="50">
        <f t="shared" si="1463"/>
        <v>90</v>
      </c>
      <c r="BJ2727" s="50">
        <f t="shared" si="1462"/>
        <v>50</v>
      </c>
      <c r="BK2727" s="50">
        <f t="shared" si="1462"/>
        <v>90</v>
      </c>
      <c r="BL2727" s="32">
        <f t="shared" ca="1" si="1460"/>
        <v>0</v>
      </c>
      <c r="BM2727" s="32">
        <f t="shared" ca="1" si="1460"/>
        <v>0</v>
      </c>
      <c r="BN2727" s="32">
        <f t="shared" ca="1" si="1460"/>
        <v>0</v>
      </c>
      <c r="BO2727" s="32">
        <f t="shared" ca="1" si="1460"/>
        <v>0</v>
      </c>
      <c r="BP2727" s="54">
        <v>0</v>
      </c>
    </row>
    <row r="2728" spans="1:68" hidden="1" outlineLevel="2">
      <c r="A2728" s="53"/>
      <c r="B2728" s="44">
        <f ca="1">COUNT(B$5:OFFSET(B2728,-1,0))</f>
        <v>2628</v>
      </c>
      <c r="C2728" s="44">
        <f t="shared" ca="1" si="1446"/>
        <v>2280</v>
      </c>
      <c r="D2728" s="45">
        <f t="shared" ca="1" si="1451"/>
        <v>2363</v>
      </c>
      <c r="E2728">
        <v>0</v>
      </c>
      <c r="F2728" t="b">
        <v>0</v>
      </c>
      <c r="G2728" t="b">
        <v>0</v>
      </c>
      <c r="H2728" t="b">
        <v>0</v>
      </c>
      <c r="I2728" s="3" t="str">
        <f t="shared" ca="1" si="1452"/>
        <v>G10- no kg MR Wool 90 FD 50 Meat 90</v>
      </c>
      <c r="J2728" s="16" t="str">
        <f ca="1">IF(MATCH(I2728,I$5:I2728,0)=(COUNTA(I$5:I2728)),"-","Dup")</f>
        <v>-</v>
      </c>
      <c r="K2728" s="32" t="str">
        <f t="shared" ca="1" si="1461"/>
        <v>-</v>
      </c>
      <c r="L2728" s="32" t="b">
        <f t="shared" ca="1" si="1453"/>
        <v>0</v>
      </c>
      <c r="M2728" s="32" t="b">
        <f t="shared" ca="1" si="1453"/>
        <v>1</v>
      </c>
      <c r="N2728" s="32">
        <f t="shared" ca="1" si="1453"/>
        <v>2</v>
      </c>
      <c r="O2728" s="32" t="str">
        <f t="shared" ca="1" si="1453"/>
        <v>-</v>
      </c>
      <c r="P2728" s="32" t="str">
        <f t="shared" ca="1" si="1453"/>
        <v>-</v>
      </c>
      <c r="Q2728" s="32" t="str">
        <f t="shared" ca="1" si="1453"/>
        <v>-</v>
      </c>
      <c r="R2728" s="32" t="str">
        <f t="shared" ca="1" si="1453"/>
        <v>-</v>
      </c>
      <c r="S2728" s="32" t="str">
        <f t="shared" ca="1" si="1453"/>
        <v>-</v>
      </c>
      <c r="T2728" s="32" t="str">
        <f t="shared" ca="1" si="1453"/>
        <v>-</v>
      </c>
      <c r="U2728" s="32" t="str">
        <f t="shared" ca="1" si="1453"/>
        <v>-</v>
      </c>
      <c r="V2728" s="32" t="str">
        <f t="shared" ca="1" si="1453"/>
        <v>-</v>
      </c>
      <c r="W2728" s="32" t="str">
        <f t="shared" ca="1" si="1453"/>
        <v>-</v>
      </c>
      <c r="X2728" s="32" t="str">
        <f t="shared" ca="1" si="1453"/>
        <v>-</v>
      </c>
      <c r="Y2728" s="32" t="str">
        <f t="shared" ca="1" si="1453"/>
        <v>-</v>
      </c>
      <c r="Z2728" s="32" t="str">
        <f t="shared" ca="1" si="1453"/>
        <v>-</v>
      </c>
      <c r="AA2728" s="32" t="b">
        <f t="shared" ca="1" si="1453"/>
        <v>1</v>
      </c>
      <c r="AB2728" s="32" t="b">
        <f t="shared" ca="1" si="1454"/>
        <v>0</v>
      </c>
      <c r="AC2728" s="32" t="b">
        <f t="shared" ca="1" si="1454"/>
        <v>1</v>
      </c>
      <c r="AD2728" s="32" t="b">
        <f t="shared" ca="1" si="1454"/>
        <v>1</v>
      </c>
      <c r="AE2728" s="32" t="b">
        <f t="shared" ca="1" si="1455"/>
        <v>1</v>
      </c>
      <c r="AF2728" s="32">
        <f t="shared" ca="1" si="1454"/>
        <v>0</v>
      </c>
      <c r="AG2728" s="32">
        <f t="shared" ca="1" si="1454"/>
        <v>0.4</v>
      </c>
      <c r="AH2728" s="32">
        <f t="shared" ca="1" si="1454"/>
        <v>-0.4</v>
      </c>
      <c r="AI2728" s="32" t="str">
        <f t="shared" ca="1" si="1456"/>
        <v>-</v>
      </c>
      <c r="AJ2728" s="32" t="str">
        <f t="shared" ca="1" si="1456"/>
        <v>-</v>
      </c>
      <c r="AK2728" s="32">
        <f t="shared" ca="1" si="1454"/>
        <v>0</v>
      </c>
      <c r="AL2728" s="32">
        <f t="shared" ca="1" si="1454"/>
        <v>1</v>
      </c>
      <c r="AM2728" s="32">
        <f t="shared" ca="1" si="1454"/>
        <v>-1</v>
      </c>
      <c r="AN2728" s="32">
        <f t="shared" ca="1" si="1454"/>
        <v>3.9</v>
      </c>
      <c r="AO2728" s="32" t="str">
        <f t="shared" ca="1" si="1454"/>
        <v>-</v>
      </c>
      <c r="AP2728" s="32" t="str">
        <f t="shared" ca="1" si="1454"/>
        <v>-</v>
      </c>
      <c r="AQ2728" s="32" t="b">
        <f t="shared" ca="1" si="1454"/>
        <v>1</v>
      </c>
      <c r="AR2728" s="32" t="b">
        <f t="shared" ca="1" si="1454"/>
        <v>1</v>
      </c>
      <c r="AS2728" s="32" t="str">
        <f t="shared" ca="1" si="1454"/>
        <v>-</v>
      </c>
      <c r="AT2728" s="32" t="str">
        <f t="shared" ca="1" si="1454"/>
        <v>-</v>
      </c>
      <c r="AU2728" s="32">
        <f t="shared" ca="1" si="1457"/>
        <v>-0.17028735632183853</v>
      </c>
      <c r="AV2728" s="32">
        <f t="shared" ca="1" si="1458"/>
        <v>58.879199999999997</v>
      </c>
      <c r="AW2728" s="32">
        <f t="shared" ca="1" si="1458"/>
        <v>0.94985527754166732</v>
      </c>
      <c r="AX2728" s="32">
        <f t="shared" ca="1" si="1458"/>
        <v>-6.1966615326020102E-3</v>
      </c>
      <c r="AY2728" s="32">
        <f t="shared" ca="1" si="1458"/>
        <v>1</v>
      </c>
      <c r="AZ2728" s="32">
        <f t="shared" ca="1" si="1458"/>
        <v>1</v>
      </c>
      <c r="BA2728" s="32">
        <f t="shared" ca="1" si="1458"/>
        <v>0</v>
      </c>
      <c r="BB2728" s="32">
        <f t="shared" ca="1" si="1458"/>
        <v>0</v>
      </c>
      <c r="BC2728" s="32">
        <f t="shared" ca="1" si="1458"/>
        <v>0.90471431809367153</v>
      </c>
      <c r="BD2728" s="32">
        <f t="shared" ca="1" si="1458"/>
        <v>-0.5652048418772182</v>
      </c>
      <c r="BE2728" s="32">
        <f t="shared" ca="1" si="1458"/>
        <v>-1.6956836541707487E-2</v>
      </c>
      <c r="BF2728" s="32">
        <f t="shared" ca="1" si="1458"/>
        <v>0.10339666319975782</v>
      </c>
      <c r="BG2728" s="32">
        <f t="shared" ca="1" si="1458"/>
        <v>-0.19060384000964881</v>
      </c>
      <c r="BH2728" s="32">
        <f t="shared" ca="1" si="1458"/>
        <v>-7.3698097191067125E-2</v>
      </c>
      <c r="BI2728" s="50">
        <f t="shared" si="1463"/>
        <v>90</v>
      </c>
      <c r="BJ2728" s="50">
        <f t="shared" si="1462"/>
        <v>50</v>
      </c>
      <c r="BK2728" s="50">
        <f t="shared" si="1462"/>
        <v>90</v>
      </c>
      <c r="BL2728" s="32">
        <f t="shared" ca="1" si="1460"/>
        <v>0</v>
      </c>
      <c r="BM2728" s="32">
        <f t="shared" ca="1" si="1460"/>
        <v>0</v>
      </c>
      <c r="BN2728" s="32">
        <f t="shared" ca="1" si="1460"/>
        <v>0</v>
      </c>
      <c r="BO2728" s="32">
        <f t="shared" ca="1" si="1460"/>
        <v>0</v>
      </c>
      <c r="BP2728" s="54">
        <v>0</v>
      </c>
    </row>
    <row r="2729" spans="1:68" hidden="1" outlineLevel="2">
      <c r="A2729" s="53"/>
      <c r="B2729" s="44">
        <f ca="1">COUNT(B$5:OFFSET(B2729,-1,0))</f>
        <v>2629</v>
      </c>
      <c r="C2729" s="44">
        <f t="shared" ca="1" si="1446"/>
        <v>2281</v>
      </c>
      <c r="D2729" s="45">
        <f t="shared" ca="1" si="1451"/>
        <v>2364</v>
      </c>
      <c r="E2729">
        <v>0</v>
      </c>
      <c r="F2729" t="b">
        <v>0</v>
      </c>
      <c r="G2729" t="b">
        <v>0</v>
      </c>
      <c r="H2729" t="b">
        <v>0</v>
      </c>
      <c r="I2729" s="3" t="str">
        <f t="shared" ca="1" si="1452"/>
        <v>G11- no kg MR Wool 90 FD 50 Meat 90</v>
      </c>
      <c r="J2729" s="16" t="str">
        <f ca="1">IF(MATCH(I2729,I$5:I2729,0)=(COUNTA(I$5:I2729)),"-","Dup")</f>
        <v>-</v>
      </c>
      <c r="K2729" s="32" t="str">
        <f t="shared" ca="1" si="1461"/>
        <v>-</v>
      </c>
      <c r="L2729" s="32" t="b">
        <f t="shared" ca="1" si="1453"/>
        <v>0</v>
      </c>
      <c r="M2729" s="32" t="b">
        <f t="shared" ca="1" si="1453"/>
        <v>1</v>
      </c>
      <c r="N2729" s="32">
        <f t="shared" ca="1" si="1453"/>
        <v>2</v>
      </c>
      <c r="O2729" s="32" t="str">
        <f t="shared" ca="1" si="1453"/>
        <v>-</v>
      </c>
      <c r="P2729" s="32" t="str">
        <f t="shared" ca="1" si="1453"/>
        <v>-</v>
      </c>
      <c r="Q2729" s="32" t="str">
        <f t="shared" ca="1" si="1453"/>
        <v>-</v>
      </c>
      <c r="R2729" s="32" t="str">
        <f t="shared" ca="1" si="1453"/>
        <v>-</v>
      </c>
      <c r="S2729" s="32" t="str">
        <f t="shared" ca="1" si="1453"/>
        <v>-</v>
      </c>
      <c r="T2729" s="32" t="str">
        <f t="shared" ca="1" si="1453"/>
        <v>-</v>
      </c>
      <c r="U2729" s="32" t="str">
        <f t="shared" ca="1" si="1453"/>
        <v>-</v>
      </c>
      <c r="V2729" s="32" t="str">
        <f t="shared" ca="1" si="1453"/>
        <v>-</v>
      </c>
      <c r="W2729" s="32" t="str">
        <f t="shared" ca="1" si="1453"/>
        <v>-</v>
      </c>
      <c r="X2729" s="32" t="str">
        <f t="shared" ca="1" si="1453"/>
        <v>-</v>
      </c>
      <c r="Y2729" s="32" t="str">
        <f t="shared" ca="1" si="1453"/>
        <v>-</v>
      </c>
      <c r="Z2729" s="32" t="str">
        <f t="shared" ca="1" si="1453"/>
        <v>-</v>
      </c>
      <c r="AA2729" s="32" t="b">
        <f t="shared" ca="1" si="1453"/>
        <v>1</v>
      </c>
      <c r="AB2729" s="32" t="b">
        <f t="shared" ca="1" si="1454"/>
        <v>0</v>
      </c>
      <c r="AC2729" s="32" t="b">
        <f t="shared" ca="1" si="1454"/>
        <v>1</v>
      </c>
      <c r="AD2729" s="32" t="b">
        <f t="shared" ca="1" si="1454"/>
        <v>1</v>
      </c>
      <c r="AE2729" s="32" t="b">
        <f t="shared" ca="1" si="1455"/>
        <v>1</v>
      </c>
      <c r="AF2729" s="32">
        <f t="shared" ca="1" si="1454"/>
        <v>0</v>
      </c>
      <c r="AG2729" s="32">
        <f t="shared" ca="1" si="1454"/>
        <v>0.4</v>
      </c>
      <c r="AH2729" s="32">
        <f t="shared" ca="1" si="1454"/>
        <v>-0.4</v>
      </c>
      <c r="AI2729" s="32" t="str">
        <f t="shared" ca="1" si="1456"/>
        <v>-</v>
      </c>
      <c r="AJ2729" s="32" t="str">
        <f t="shared" ca="1" si="1456"/>
        <v>-</v>
      </c>
      <c r="AK2729" s="32">
        <f t="shared" ca="1" si="1454"/>
        <v>0</v>
      </c>
      <c r="AL2729" s="32">
        <f t="shared" ca="1" si="1454"/>
        <v>1</v>
      </c>
      <c r="AM2729" s="32">
        <f t="shared" ca="1" si="1454"/>
        <v>-1</v>
      </c>
      <c r="AN2729" s="32">
        <f t="shared" ca="1" si="1454"/>
        <v>3.9</v>
      </c>
      <c r="AO2729" s="32" t="str">
        <f t="shared" ca="1" si="1454"/>
        <v>-</v>
      </c>
      <c r="AP2729" s="32" t="str">
        <f t="shared" ca="1" si="1454"/>
        <v>-</v>
      </c>
      <c r="AQ2729" s="32" t="b">
        <f t="shared" ca="1" si="1454"/>
        <v>1</v>
      </c>
      <c r="AR2729" s="32" t="b">
        <f t="shared" ca="1" si="1454"/>
        <v>1</v>
      </c>
      <c r="AS2729" s="32" t="str">
        <f t="shared" ca="1" si="1454"/>
        <v>-</v>
      </c>
      <c r="AT2729" s="32" t="str">
        <f t="shared" ca="1" si="1454"/>
        <v>-</v>
      </c>
      <c r="AU2729" s="32">
        <f t="shared" ca="1" si="1457"/>
        <v>-3.0287356321838529E-2</v>
      </c>
      <c r="AV2729" s="32">
        <f t="shared" ca="1" si="1458"/>
        <v>62.233199999999997</v>
      </c>
      <c r="AW2729" s="32">
        <f t="shared" ca="1" si="1458"/>
        <v>0.92306129391731828</v>
      </c>
      <c r="AX2729" s="32">
        <f t="shared" ca="1" si="1458"/>
        <v>6.4216310430558865E-2</v>
      </c>
      <c r="AY2729" s="32">
        <f t="shared" ca="1" si="1458"/>
        <v>1</v>
      </c>
      <c r="AZ2729" s="32">
        <f t="shared" ca="1" si="1458"/>
        <v>1</v>
      </c>
      <c r="BA2729" s="32">
        <f t="shared" ca="1" si="1458"/>
        <v>0</v>
      </c>
      <c r="BB2729" s="32">
        <f t="shared" ca="1" si="1458"/>
        <v>0</v>
      </c>
      <c r="BC2729" s="32">
        <f t="shared" ca="1" si="1458"/>
        <v>1.053621956151308</v>
      </c>
      <c r="BD2729" s="32">
        <f t="shared" ca="1" si="1458"/>
        <v>0.12924378681270454</v>
      </c>
      <c r="BE2729" s="32">
        <f t="shared" ca="1" si="1458"/>
        <v>-0.13892800893072876</v>
      </c>
      <c r="BF2729" s="32">
        <f t="shared" ca="1" si="1458"/>
        <v>-6.1873027048285678E-2</v>
      </c>
      <c r="BG2729" s="32">
        <f t="shared" ca="1" si="1458"/>
        <v>0.22475633487585434</v>
      </c>
      <c r="BH2729" s="32">
        <f t="shared" ca="1" si="1458"/>
        <v>-0.16092310912423591</v>
      </c>
      <c r="BI2729" s="50">
        <f t="shared" si="1463"/>
        <v>90</v>
      </c>
      <c r="BJ2729" s="50">
        <f t="shared" si="1462"/>
        <v>50</v>
      </c>
      <c r="BK2729" s="50">
        <f t="shared" si="1462"/>
        <v>90</v>
      </c>
      <c r="BL2729" s="32">
        <f t="shared" ca="1" si="1460"/>
        <v>0</v>
      </c>
      <c r="BM2729" s="32">
        <f t="shared" ca="1" si="1460"/>
        <v>0</v>
      </c>
      <c r="BN2729" s="32">
        <f t="shared" ca="1" si="1460"/>
        <v>0</v>
      </c>
      <c r="BO2729" s="32">
        <f t="shared" ca="1" si="1460"/>
        <v>0</v>
      </c>
      <c r="BP2729" s="54">
        <v>0</v>
      </c>
    </row>
    <row r="2730" spans="1:68" hidden="1" outlineLevel="2">
      <c r="A2730" s="53"/>
      <c r="B2730" s="44">
        <f ca="1">COUNT(B$5:OFFSET(B2730,-1,0))</f>
        <v>2630</v>
      </c>
      <c r="C2730" s="44">
        <f t="shared" ca="1" si="1446"/>
        <v>2282</v>
      </c>
      <c r="D2730" s="45">
        <f t="shared" ca="1" si="1451"/>
        <v>2365</v>
      </c>
      <c r="E2730">
        <v>0</v>
      </c>
      <c r="F2730" t="b">
        <v>0</v>
      </c>
      <c r="G2730" t="b">
        <v>0</v>
      </c>
      <c r="H2730" t="b">
        <v>0</v>
      </c>
      <c r="I2730" s="3" t="str">
        <f t="shared" ca="1" si="1452"/>
        <v>G12- no kg MR Wool 90 FD 50 Meat 90</v>
      </c>
      <c r="J2730" s="16" t="str">
        <f ca="1">IF(MATCH(I2730,I$5:I2730,0)=(COUNTA(I$5:I2730)),"-","Dup")</f>
        <v>-</v>
      </c>
      <c r="K2730" s="32" t="str">
        <f t="shared" ca="1" si="1461"/>
        <v>-</v>
      </c>
      <c r="L2730" s="32" t="b">
        <f t="shared" ca="1" si="1453"/>
        <v>0</v>
      </c>
      <c r="M2730" s="32" t="b">
        <f t="shared" ca="1" si="1453"/>
        <v>1</v>
      </c>
      <c r="N2730" s="32">
        <f t="shared" ca="1" si="1453"/>
        <v>2</v>
      </c>
      <c r="O2730" s="32" t="str">
        <f t="shared" ca="1" si="1453"/>
        <v>-</v>
      </c>
      <c r="P2730" s="32" t="str">
        <f t="shared" ca="1" si="1453"/>
        <v>-</v>
      </c>
      <c r="Q2730" s="32" t="str">
        <f t="shared" ca="1" si="1453"/>
        <v>-</v>
      </c>
      <c r="R2730" s="32" t="str">
        <f t="shared" ca="1" si="1453"/>
        <v>-</v>
      </c>
      <c r="S2730" s="32" t="str">
        <f t="shared" ca="1" si="1453"/>
        <v>-</v>
      </c>
      <c r="T2730" s="32" t="str">
        <f t="shared" ca="1" si="1453"/>
        <v>-</v>
      </c>
      <c r="U2730" s="32" t="str">
        <f t="shared" ca="1" si="1453"/>
        <v>-</v>
      </c>
      <c r="V2730" s="32" t="str">
        <f t="shared" ca="1" si="1453"/>
        <v>-</v>
      </c>
      <c r="W2730" s="32" t="str">
        <f t="shared" ca="1" si="1453"/>
        <v>-</v>
      </c>
      <c r="X2730" s="32" t="str">
        <f t="shared" ca="1" si="1453"/>
        <v>-</v>
      </c>
      <c r="Y2730" s="32" t="str">
        <f t="shared" ca="1" si="1453"/>
        <v>-</v>
      </c>
      <c r="Z2730" s="32" t="str">
        <f t="shared" ca="1" si="1453"/>
        <v>-</v>
      </c>
      <c r="AA2730" s="32" t="b">
        <f t="shared" ca="1" si="1453"/>
        <v>1</v>
      </c>
      <c r="AB2730" s="32" t="b">
        <f t="shared" ca="1" si="1454"/>
        <v>0</v>
      </c>
      <c r="AC2730" s="32" t="b">
        <f t="shared" ca="1" si="1454"/>
        <v>1</v>
      </c>
      <c r="AD2730" s="32" t="b">
        <f t="shared" ca="1" si="1454"/>
        <v>1</v>
      </c>
      <c r="AE2730" s="32" t="b">
        <f t="shared" ca="1" si="1455"/>
        <v>1</v>
      </c>
      <c r="AF2730" s="32">
        <f t="shared" ca="1" si="1454"/>
        <v>0</v>
      </c>
      <c r="AG2730" s="32">
        <f t="shared" ca="1" si="1454"/>
        <v>0.4</v>
      </c>
      <c r="AH2730" s="32">
        <f t="shared" ca="1" si="1454"/>
        <v>-0.4</v>
      </c>
      <c r="AI2730" s="32" t="str">
        <f t="shared" ca="1" si="1456"/>
        <v>-</v>
      </c>
      <c r="AJ2730" s="32" t="str">
        <f t="shared" ca="1" si="1456"/>
        <v>-</v>
      </c>
      <c r="AK2730" s="32">
        <f t="shared" ca="1" si="1454"/>
        <v>0</v>
      </c>
      <c r="AL2730" s="32">
        <f t="shared" ca="1" si="1454"/>
        <v>1</v>
      </c>
      <c r="AM2730" s="32">
        <f t="shared" ca="1" si="1454"/>
        <v>-1</v>
      </c>
      <c r="AN2730" s="32">
        <f t="shared" ca="1" si="1454"/>
        <v>3.9</v>
      </c>
      <c r="AO2730" s="32" t="str">
        <f t="shared" ca="1" si="1454"/>
        <v>-</v>
      </c>
      <c r="AP2730" s="32" t="str">
        <f t="shared" ca="1" si="1454"/>
        <v>-</v>
      </c>
      <c r="AQ2730" s="32" t="b">
        <f t="shared" ca="1" si="1454"/>
        <v>1</v>
      </c>
      <c r="AR2730" s="32" t="b">
        <f t="shared" ca="1" si="1454"/>
        <v>1</v>
      </c>
      <c r="AS2730" s="32" t="str">
        <f t="shared" ca="1" si="1454"/>
        <v>-</v>
      </c>
      <c r="AT2730" s="32" t="str">
        <f t="shared" ca="1" si="1454"/>
        <v>-</v>
      </c>
      <c r="AU2730" s="32">
        <f t="shared" ca="1" si="1457"/>
        <v>-0.16695402298850509</v>
      </c>
      <c r="AV2730" s="32">
        <f t="shared" ca="1" si="1458"/>
        <v>55.779899999999998</v>
      </c>
      <c r="AW2730" s="32">
        <f t="shared" ca="1" si="1458"/>
        <v>1.0175550066655832</v>
      </c>
      <c r="AX2730" s="32">
        <f t="shared" ca="1" si="1458"/>
        <v>0.20865921683735489</v>
      </c>
      <c r="AY2730" s="32">
        <f t="shared" ca="1" si="1458"/>
        <v>1</v>
      </c>
      <c r="AZ2730" s="32">
        <f t="shared" ca="1" si="1458"/>
        <v>1</v>
      </c>
      <c r="BA2730" s="32">
        <f t="shared" ca="1" si="1458"/>
        <v>0</v>
      </c>
      <c r="BB2730" s="32">
        <f t="shared" ca="1" si="1458"/>
        <v>0</v>
      </c>
      <c r="BC2730" s="32">
        <f t="shared" ca="1" si="1458"/>
        <v>0.94431181613154647</v>
      </c>
      <c r="BD2730" s="32">
        <f t="shared" ca="1" si="1458"/>
        <v>0.8180439230161376</v>
      </c>
      <c r="BE2730" s="32">
        <f t="shared" ca="1" si="1458"/>
        <v>-0.3</v>
      </c>
      <c r="BF2730" s="32">
        <f t="shared" ca="1" si="1458"/>
        <v>-2.9010391818722336E-2</v>
      </c>
      <c r="BG2730" s="32">
        <f t="shared" ca="1" si="1458"/>
        <v>-0.18597471622128836</v>
      </c>
      <c r="BH2730" s="32">
        <f t="shared" ca="1" si="1458"/>
        <v>0.10194892366285013</v>
      </c>
      <c r="BI2730" s="50">
        <f t="shared" si="1463"/>
        <v>90</v>
      </c>
      <c r="BJ2730" s="50">
        <f t="shared" si="1462"/>
        <v>50</v>
      </c>
      <c r="BK2730" s="50">
        <f t="shared" si="1462"/>
        <v>90</v>
      </c>
      <c r="BL2730" s="32">
        <f t="shared" ca="1" si="1460"/>
        <v>0</v>
      </c>
      <c r="BM2730" s="32">
        <f t="shared" ca="1" si="1460"/>
        <v>0</v>
      </c>
      <c r="BN2730" s="32">
        <f t="shared" ca="1" si="1460"/>
        <v>0</v>
      </c>
      <c r="BO2730" s="32">
        <f t="shared" ca="1" si="1460"/>
        <v>0</v>
      </c>
      <c r="BP2730" s="54">
        <v>0</v>
      </c>
    </row>
    <row r="2731" spans="1:68" hidden="1" outlineLevel="2">
      <c r="A2731" s="53"/>
      <c r="B2731" s="44">
        <f ca="1">COUNT(B$5:OFFSET(B2731,-1,0))</f>
        <v>2631</v>
      </c>
      <c r="C2731" s="44">
        <f t="shared" ca="1" si="1446"/>
        <v>2283</v>
      </c>
      <c r="D2731" s="45">
        <f t="shared" ca="1" si="1451"/>
        <v>2366</v>
      </c>
      <c r="E2731">
        <v>0</v>
      </c>
      <c r="F2731" t="b">
        <v>0</v>
      </c>
      <c r="G2731" t="b">
        <v>0</v>
      </c>
      <c r="H2731" t="b">
        <v>0</v>
      </c>
      <c r="I2731" s="3" t="str">
        <f t="shared" ca="1" si="1452"/>
        <v>G13- no kg MR Wool 90 FD 50 Meat 90</v>
      </c>
      <c r="J2731" s="16" t="str">
        <f ca="1">IF(MATCH(I2731,I$5:I2731,0)=(COUNTA(I$5:I2731)),"-","Dup")</f>
        <v>-</v>
      </c>
      <c r="K2731" s="32" t="str">
        <f t="shared" ca="1" si="1461"/>
        <v>-</v>
      </c>
      <c r="L2731" s="32" t="b">
        <f t="shared" ca="1" si="1453"/>
        <v>0</v>
      </c>
      <c r="M2731" s="32" t="b">
        <f t="shared" ca="1" si="1453"/>
        <v>1</v>
      </c>
      <c r="N2731" s="32">
        <f t="shared" ca="1" si="1453"/>
        <v>2</v>
      </c>
      <c r="O2731" s="32" t="str">
        <f t="shared" ca="1" si="1453"/>
        <v>-</v>
      </c>
      <c r="P2731" s="32" t="str">
        <f t="shared" ca="1" si="1453"/>
        <v>-</v>
      </c>
      <c r="Q2731" s="32" t="str">
        <f t="shared" ca="1" si="1453"/>
        <v>-</v>
      </c>
      <c r="R2731" s="32" t="str">
        <f t="shared" ca="1" si="1453"/>
        <v>-</v>
      </c>
      <c r="S2731" s="32" t="str">
        <f t="shared" ca="1" si="1453"/>
        <v>-</v>
      </c>
      <c r="T2731" s="32" t="str">
        <f t="shared" ca="1" si="1453"/>
        <v>-</v>
      </c>
      <c r="U2731" s="32" t="str">
        <f t="shared" ca="1" si="1453"/>
        <v>-</v>
      </c>
      <c r="V2731" s="32" t="str">
        <f t="shared" ca="1" si="1453"/>
        <v>-</v>
      </c>
      <c r="W2731" s="32" t="str">
        <f t="shared" ca="1" si="1453"/>
        <v>-</v>
      </c>
      <c r="X2731" s="32" t="str">
        <f t="shared" ca="1" si="1453"/>
        <v>-</v>
      </c>
      <c r="Y2731" s="32" t="str">
        <f t="shared" ca="1" si="1453"/>
        <v>-</v>
      </c>
      <c r="Z2731" s="32" t="str">
        <f t="shared" ca="1" si="1453"/>
        <v>-</v>
      </c>
      <c r="AA2731" s="32" t="b">
        <f t="shared" ca="1" si="1453"/>
        <v>1</v>
      </c>
      <c r="AB2731" s="32" t="b">
        <f t="shared" ca="1" si="1454"/>
        <v>0</v>
      </c>
      <c r="AC2731" s="32" t="b">
        <f t="shared" ca="1" si="1454"/>
        <v>1</v>
      </c>
      <c r="AD2731" s="32" t="b">
        <f t="shared" ca="1" si="1454"/>
        <v>1</v>
      </c>
      <c r="AE2731" s="32" t="b">
        <f t="shared" ca="1" si="1455"/>
        <v>1</v>
      </c>
      <c r="AF2731" s="32">
        <f t="shared" ca="1" si="1454"/>
        <v>0</v>
      </c>
      <c r="AG2731" s="32">
        <f t="shared" ca="1" si="1454"/>
        <v>0.4</v>
      </c>
      <c r="AH2731" s="32">
        <f t="shared" ca="1" si="1454"/>
        <v>-0.4</v>
      </c>
      <c r="AI2731" s="32" t="str">
        <f t="shared" ca="1" si="1456"/>
        <v>-</v>
      </c>
      <c r="AJ2731" s="32" t="str">
        <f t="shared" ca="1" si="1456"/>
        <v>-</v>
      </c>
      <c r="AK2731" s="32">
        <f t="shared" ca="1" si="1454"/>
        <v>0</v>
      </c>
      <c r="AL2731" s="32">
        <f t="shared" ca="1" si="1454"/>
        <v>1</v>
      </c>
      <c r="AM2731" s="32">
        <f t="shared" ca="1" si="1454"/>
        <v>-1</v>
      </c>
      <c r="AN2731" s="32">
        <f t="shared" ca="1" si="1454"/>
        <v>3.9</v>
      </c>
      <c r="AO2731" s="32" t="str">
        <f t="shared" ca="1" si="1454"/>
        <v>-</v>
      </c>
      <c r="AP2731" s="32" t="str">
        <f t="shared" ca="1" si="1454"/>
        <v>-</v>
      </c>
      <c r="AQ2731" s="32" t="b">
        <f t="shared" ca="1" si="1454"/>
        <v>1</v>
      </c>
      <c r="AR2731" s="32" t="b">
        <f t="shared" ca="1" si="1454"/>
        <v>1</v>
      </c>
      <c r="AS2731" s="32" t="str">
        <f t="shared" ca="1" si="1454"/>
        <v>-</v>
      </c>
      <c r="AT2731" s="32" t="str">
        <f t="shared" ca="1" si="1454"/>
        <v>-</v>
      </c>
      <c r="AU2731" s="32">
        <f t="shared" ca="1" si="1457"/>
        <v>1.9712643678161612E-2</v>
      </c>
      <c r="AV2731" s="32">
        <f t="shared" ca="1" si="1458"/>
        <v>63.841500000000003</v>
      </c>
      <c r="AW2731" s="32">
        <f t="shared" ca="1" si="1458"/>
        <v>0.90065035138187743</v>
      </c>
      <c r="AX2731" s="32">
        <f t="shared" ca="1" si="1458"/>
        <v>-3.6262996036488748E-2</v>
      </c>
      <c r="AY2731" s="32">
        <f t="shared" ca="1" si="1458"/>
        <v>1</v>
      </c>
      <c r="AZ2731" s="32">
        <f t="shared" ca="1" si="1458"/>
        <v>1</v>
      </c>
      <c r="BA2731" s="32">
        <f t="shared" ca="1" si="1458"/>
        <v>0</v>
      </c>
      <c r="BB2731" s="32">
        <f t="shared" ca="1" si="1458"/>
        <v>0</v>
      </c>
      <c r="BC2731" s="32">
        <f t="shared" ca="1" si="1458"/>
        <v>1.0006143028980676</v>
      </c>
      <c r="BD2731" s="32">
        <f t="shared" ca="1" si="1458"/>
        <v>0.11349273368960766</v>
      </c>
      <c r="BE2731" s="32">
        <f t="shared" ca="1" si="1458"/>
        <v>2.9613624339523914E-2</v>
      </c>
      <c r="BF2731" s="32">
        <f t="shared" ca="1" si="1458"/>
        <v>-4.7210567729081721E-2</v>
      </c>
      <c r="BG2731" s="32">
        <f t="shared" ca="1" si="1458"/>
        <v>0.13523036270290056</v>
      </c>
      <c r="BH2731" s="32">
        <f t="shared" ca="1" si="1458"/>
        <v>-0.27445304437931894</v>
      </c>
      <c r="BI2731" s="50">
        <f t="shared" si="1463"/>
        <v>90</v>
      </c>
      <c r="BJ2731" s="50">
        <f t="shared" si="1462"/>
        <v>50</v>
      </c>
      <c r="BK2731" s="50">
        <f t="shared" si="1462"/>
        <v>90</v>
      </c>
      <c r="BL2731" s="32">
        <f t="shared" ca="1" si="1460"/>
        <v>0</v>
      </c>
      <c r="BM2731" s="32">
        <f t="shared" ca="1" si="1460"/>
        <v>0</v>
      </c>
      <c r="BN2731" s="32">
        <f t="shared" ca="1" si="1460"/>
        <v>0</v>
      </c>
      <c r="BO2731" s="32">
        <f t="shared" ca="1" si="1460"/>
        <v>0</v>
      </c>
      <c r="BP2731" s="54">
        <v>0</v>
      </c>
    </row>
    <row r="2732" spans="1:68" hidden="1" outlineLevel="2">
      <c r="A2732" s="53"/>
      <c r="B2732" s="44">
        <f ca="1">COUNT(B$5:OFFSET(B2732,-1,0))</f>
        <v>2632</v>
      </c>
      <c r="C2732" s="44">
        <f t="shared" ca="1" si="1446"/>
        <v>2284</v>
      </c>
      <c r="D2732" s="45">
        <f t="shared" ca="1" si="1451"/>
        <v>2367</v>
      </c>
      <c r="E2732">
        <v>0</v>
      </c>
      <c r="F2732" t="b">
        <v>0</v>
      </c>
      <c r="G2732" t="b">
        <v>0</v>
      </c>
      <c r="H2732" t="b">
        <v>0</v>
      </c>
      <c r="I2732" s="3" t="str">
        <f t="shared" ca="1" si="1452"/>
        <v>G14- no kg MR Wool 90 FD 50 Meat 90</v>
      </c>
      <c r="J2732" s="16" t="str">
        <f ca="1">IF(MATCH(I2732,I$5:I2732,0)=(COUNTA(I$5:I2732)),"-","Dup")</f>
        <v>-</v>
      </c>
      <c r="K2732" s="32" t="str">
        <f t="shared" ca="1" si="1461"/>
        <v>-</v>
      </c>
      <c r="L2732" s="32" t="b">
        <f t="shared" ca="1" si="1453"/>
        <v>0</v>
      </c>
      <c r="M2732" s="32" t="b">
        <f t="shared" ca="1" si="1453"/>
        <v>1</v>
      </c>
      <c r="N2732" s="32">
        <f t="shared" ca="1" si="1453"/>
        <v>2</v>
      </c>
      <c r="O2732" s="32" t="str">
        <f t="shared" ca="1" si="1453"/>
        <v>-</v>
      </c>
      <c r="P2732" s="32" t="str">
        <f t="shared" ca="1" si="1453"/>
        <v>-</v>
      </c>
      <c r="Q2732" s="32" t="str">
        <f t="shared" ca="1" si="1453"/>
        <v>-</v>
      </c>
      <c r="R2732" s="32" t="str">
        <f t="shared" ca="1" si="1453"/>
        <v>-</v>
      </c>
      <c r="S2732" s="32" t="str">
        <f t="shared" ca="1" si="1453"/>
        <v>-</v>
      </c>
      <c r="T2732" s="32" t="str">
        <f t="shared" ca="1" si="1453"/>
        <v>-</v>
      </c>
      <c r="U2732" s="32" t="str">
        <f t="shared" ca="1" si="1453"/>
        <v>-</v>
      </c>
      <c r="V2732" s="32" t="str">
        <f t="shared" ca="1" si="1453"/>
        <v>-</v>
      </c>
      <c r="W2732" s="32" t="str">
        <f t="shared" ca="1" si="1453"/>
        <v>-</v>
      </c>
      <c r="X2732" s="32" t="str">
        <f t="shared" ca="1" si="1453"/>
        <v>-</v>
      </c>
      <c r="Y2732" s="32" t="str">
        <f t="shared" ca="1" si="1453"/>
        <v>-</v>
      </c>
      <c r="Z2732" s="32" t="str">
        <f t="shared" ca="1" si="1453"/>
        <v>-</v>
      </c>
      <c r="AA2732" s="32" t="b">
        <f t="shared" ca="1" si="1453"/>
        <v>1</v>
      </c>
      <c r="AB2732" s="32" t="b">
        <f t="shared" ca="1" si="1454"/>
        <v>0</v>
      </c>
      <c r="AC2732" s="32" t="b">
        <f t="shared" ca="1" si="1454"/>
        <v>1</v>
      </c>
      <c r="AD2732" s="32" t="b">
        <f t="shared" ca="1" si="1454"/>
        <v>1</v>
      </c>
      <c r="AE2732" s="32" t="b">
        <f t="shared" ca="1" si="1455"/>
        <v>1</v>
      </c>
      <c r="AF2732" s="32">
        <f t="shared" ca="1" si="1454"/>
        <v>0</v>
      </c>
      <c r="AG2732" s="32">
        <f t="shared" ca="1" si="1454"/>
        <v>0.4</v>
      </c>
      <c r="AH2732" s="32">
        <f t="shared" ca="1" si="1454"/>
        <v>-0.4</v>
      </c>
      <c r="AI2732" s="32" t="str">
        <f t="shared" ca="1" si="1456"/>
        <v>-</v>
      </c>
      <c r="AJ2732" s="32" t="str">
        <f t="shared" ca="1" si="1456"/>
        <v>-</v>
      </c>
      <c r="AK2732" s="32">
        <f t="shared" ca="1" si="1454"/>
        <v>0</v>
      </c>
      <c r="AL2732" s="32">
        <f t="shared" ca="1" si="1454"/>
        <v>1</v>
      </c>
      <c r="AM2732" s="32">
        <f t="shared" ca="1" si="1454"/>
        <v>-1</v>
      </c>
      <c r="AN2732" s="32">
        <f t="shared" ca="1" si="1454"/>
        <v>3.9</v>
      </c>
      <c r="AO2732" s="32" t="str">
        <f t="shared" ca="1" si="1454"/>
        <v>-</v>
      </c>
      <c r="AP2732" s="32" t="str">
        <f t="shared" ca="1" si="1454"/>
        <v>-</v>
      </c>
      <c r="AQ2732" s="32" t="b">
        <f t="shared" ca="1" si="1454"/>
        <v>1</v>
      </c>
      <c r="AR2732" s="32" t="b">
        <f t="shared" ca="1" si="1454"/>
        <v>1</v>
      </c>
      <c r="AS2732" s="32" t="str">
        <f t="shared" ca="1" si="1454"/>
        <v>-</v>
      </c>
      <c r="AT2732" s="32" t="str">
        <f t="shared" ca="1" si="1454"/>
        <v>-</v>
      </c>
      <c r="AU2732" s="32">
        <f t="shared" ca="1" si="1457"/>
        <v>9.3045977011494752E-2</v>
      </c>
      <c r="AV2732" s="32">
        <f t="shared" ca="1" si="1458"/>
        <v>55.713000000000001</v>
      </c>
      <c r="AW2732" s="32">
        <f t="shared" ca="1" si="1458"/>
        <v>1.0143086185057748</v>
      </c>
      <c r="AX2732" s="32">
        <f t="shared" ca="1" si="1458"/>
        <v>0.20283951964528435</v>
      </c>
      <c r="AY2732" s="32">
        <f t="shared" ca="1" si="1458"/>
        <v>1</v>
      </c>
      <c r="AZ2732" s="32">
        <f t="shared" ca="1" si="1458"/>
        <v>1</v>
      </c>
      <c r="BA2732" s="32">
        <f t="shared" ca="1" si="1458"/>
        <v>0</v>
      </c>
      <c r="BB2732" s="32">
        <f t="shared" ca="1" si="1458"/>
        <v>0</v>
      </c>
      <c r="BC2732" s="32">
        <f t="shared" ca="1" si="1458"/>
        <v>1.0010670678020599</v>
      </c>
      <c r="BD2732" s="32">
        <f t="shared" ca="1" si="1458"/>
        <v>-0.23813998245772439</v>
      </c>
      <c r="BE2732" s="32">
        <f t="shared" ca="1" si="1458"/>
        <v>0.14419750345615323</v>
      </c>
      <c r="BF2732" s="32">
        <f t="shared" ca="1" si="1458"/>
        <v>-2.5476117666235032E-2</v>
      </c>
      <c r="BG2732" s="32">
        <f t="shared" ca="1" si="1458"/>
        <v>0.44069602803955554</v>
      </c>
      <c r="BH2732" s="32">
        <f t="shared" ca="1" si="1458"/>
        <v>9.3382678707361721E-2</v>
      </c>
      <c r="BI2732" s="50">
        <f t="shared" si="1463"/>
        <v>90</v>
      </c>
      <c r="BJ2732" s="50">
        <f t="shared" si="1462"/>
        <v>50</v>
      </c>
      <c r="BK2732" s="50">
        <f t="shared" si="1462"/>
        <v>90</v>
      </c>
      <c r="BL2732" s="32">
        <f t="shared" ca="1" si="1460"/>
        <v>0</v>
      </c>
      <c r="BM2732" s="32">
        <f t="shared" ca="1" si="1460"/>
        <v>0</v>
      </c>
      <c r="BN2732" s="32">
        <f t="shared" ca="1" si="1460"/>
        <v>0</v>
      </c>
      <c r="BO2732" s="32">
        <f t="shared" ca="1" si="1460"/>
        <v>0</v>
      </c>
      <c r="BP2732" s="54">
        <v>0</v>
      </c>
    </row>
    <row r="2733" spans="1:68" hidden="1" outlineLevel="2">
      <c r="A2733" s="53"/>
      <c r="B2733" s="44">
        <f ca="1">COUNT(B$5:OFFSET(B2733,-1,0))</f>
        <v>2633</v>
      </c>
      <c r="C2733" s="44">
        <f t="shared" ca="1" si="1446"/>
        <v>2285</v>
      </c>
      <c r="D2733" s="45">
        <f t="shared" ca="1" si="1451"/>
        <v>2368</v>
      </c>
      <c r="E2733">
        <v>0</v>
      </c>
      <c r="F2733" t="b">
        <v>0</v>
      </c>
      <c r="G2733" t="b">
        <v>0</v>
      </c>
      <c r="H2733" t="b">
        <v>0</v>
      </c>
      <c r="I2733" s="3" t="str">
        <f t="shared" ca="1" si="1452"/>
        <v>G15- no kg MR Wool 90 FD 50 Meat 90</v>
      </c>
      <c r="J2733" s="16" t="str">
        <f ca="1">IF(MATCH(I2733,I$5:I2733,0)=(COUNTA(I$5:I2733)),"-","Dup")</f>
        <v>-</v>
      </c>
      <c r="K2733" s="32" t="str">
        <f t="shared" ca="1" si="1461"/>
        <v>-</v>
      </c>
      <c r="L2733" s="32" t="b">
        <f t="shared" ca="1" si="1453"/>
        <v>0</v>
      </c>
      <c r="M2733" s="32" t="b">
        <f t="shared" ca="1" si="1453"/>
        <v>1</v>
      </c>
      <c r="N2733" s="32">
        <f t="shared" ca="1" si="1453"/>
        <v>2</v>
      </c>
      <c r="O2733" s="32" t="str">
        <f t="shared" ca="1" si="1453"/>
        <v>-</v>
      </c>
      <c r="P2733" s="32" t="str">
        <f t="shared" ca="1" si="1453"/>
        <v>-</v>
      </c>
      <c r="Q2733" s="32" t="str">
        <f t="shared" ca="1" si="1453"/>
        <v>-</v>
      </c>
      <c r="R2733" s="32" t="str">
        <f t="shared" ca="1" si="1453"/>
        <v>-</v>
      </c>
      <c r="S2733" s="32" t="str">
        <f t="shared" ca="1" si="1453"/>
        <v>-</v>
      </c>
      <c r="T2733" s="32" t="str">
        <f t="shared" ca="1" si="1453"/>
        <v>-</v>
      </c>
      <c r="U2733" s="32" t="str">
        <f t="shared" ca="1" si="1453"/>
        <v>-</v>
      </c>
      <c r="V2733" s="32" t="str">
        <f t="shared" ca="1" si="1453"/>
        <v>-</v>
      </c>
      <c r="W2733" s="32" t="str">
        <f t="shared" ca="1" si="1453"/>
        <v>-</v>
      </c>
      <c r="X2733" s="32" t="str">
        <f t="shared" ca="1" si="1453"/>
        <v>-</v>
      </c>
      <c r="Y2733" s="32" t="str">
        <f t="shared" ca="1" si="1453"/>
        <v>-</v>
      </c>
      <c r="Z2733" s="32" t="str">
        <f t="shared" ca="1" si="1453"/>
        <v>-</v>
      </c>
      <c r="AA2733" s="32" t="b">
        <f t="shared" ca="1" si="1453"/>
        <v>1</v>
      </c>
      <c r="AB2733" s="32" t="b">
        <f t="shared" ca="1" si="1454"/>
        <v>0</v>
      </c>
      <c r="AC2733" s="32" t="b">
        <f t="shared" ca="1" si="1454"/>
        <v>1</v>
      </c>
      <c r="AD2733" s="32" t="b">
        <f t="shared" ca="1" si="1454"/>
        <v>1</v>
      </c>
      <c r="AE2733" s="32" t="b">
        <f t="shared" ca="1" si="1455"/>
        <v>1</v>
      </c>
      <c r="AF2733" s="32">
        <f t="shared" ca="1" si="1454"/>
        <v>0</v>
      </c>
      <c r="AG2733" s="32">
        <f t="shared" ca="1" si="1454"/>
        <v>0.4</v>
      </c>
      <c r="AH2733" s="32">
        <f t="shared" ca="1" si="1454"/>
        <v>-0.4</v>
      </c>
      <c r="AI2733" s="32" t="str">
        <f t="shared" ca="1" si="1456"/>
        <v>-</v>
      </c>
      <c r="AJ2733" s="32" t="str">
        <f t="shared" ca="1" si="1456"/>
        <v>-</v>
      </c>
      <c r="AK2733" s="32">
        <f t="shared" ca="1" si="1454"/>
        <v>0</v>
      </c>
      <c r="AL2733" s="32">
        <f t="shared" ca="1" si="1454"/>
        <v>1</v>
      </c>
      <c r="AM2733" s="32">
        <f t="shared" ca="1" si="1454"/>
        <v>-1</v>
      </c>
      <c r="AN2733" s="32">
        <f t="shared" ca="1" si="1454"/>
        <v>3.9</v>
      </c>
      <c r="AO2733" s="32" t="str">
        <f t="shared" ca="1" si="1454"/>
        <v>-</v>
      </c>
      <c r="AP2733" s="32" t="str">
        <f t="shared" ca="1" si="1454"/>
        <v>-</v>
      </c>
      <c r="AQ2733" s="32" t="b">
        <f t="shared" ca="1" si="1454"/>
        <v>1</v>
      </c>
      <c r="AR2733" s="32" t="b">
        <f t="shared" ca="1" si="1454"/>
        <v>1</v>
      </c>
      <c r="AS2733" s="32" t="str">
        <f t="shared" ca="1" si="1454"/>
        <v>-</v>
      </c>
      <c r="AT2733" s="32" t="str">
        <f t="shared" ca="1" si="1454"/>
        <v>-</v>
      </c>
      <c r="AU2733" s="32">
        <f t="shared" ca="1" si="1457"/>
        <v>-0.13028735632183852</v>
      </c>
      <c r="AV2733" s="32">
        <f t="shared" ca="1" si="1458"/>
        <v>59.744700000000002</v>
      </c>
      <c r="AW2733" s="32">
        <f t="shared" ca="1" si="1458"/>
        <v>0.9862866571416059</v>
      </c>
      <c r="AX2733" s="32">
        <f t="shared" ca="1" si="1458"/>
        <v>-1.7917495443763198E-2</v>
      </c>
      <c r="AY2733" s="32">
        <f t="shared" ca="1" si="1458"/>
        <v>1</v>
      </c>
      <c r="AZ2733" s="32">
        <f t="shared" ca="1" si="1458"/>
        <v>1</v>
      </c>
      <c r="BA2733" s="32">
        <f t="shared" ca="1" si="1458"/>
        <v>0</v>
      </c>
      <c r="BB2733" s="32">
        <f t="shared" ca="1" si="1458"/>
        <v>0</v>
      </c>
      <c r="BC2733" s="32">
        <f t="shared" ca="1" si="1458"/>
        <v>1.0241201257755206</v>
      </c>
      <c r="BD2733" s="32">
        <f t="shared" ca="1" si="1458"/>
        <v>-1.5004893206377545E-2</v>
      </c>
      <c r="BE2733" s="32">
        <f t="shared" ca="1" si="1458"/>
        <v>-9.704016774443891E-2</v>
      </c>
      <c r="BF2733" s="32">
        <f t="shared" ca="1" si="1458"/>
        <v>-2.2832260310152286E-2</v>
      </c>
      <c r="BG2733" s="32">
        <f t="shared" ca="1" si="1458"/>
        <v>-0.36793921068302282</v>
      </c>
      <c r="BH2733" s="32">
        <f t="shared" ca="1" si="1458"/>
        <v>-0.13938652506152127</v>
      </c>
      <c r="BI2733" s="50">
        <f t="shared" si="1463"/>
        <v>90</v>
      </c>
      <c r="BJ2733" s="50">
        <f t="shared" si="1462"/>
        <v>50</v>
      </c>
      <c r="BK2733" s="50">
        <f t="shared" si="1462"/>
        <v>90</v>
      </c>
      <c r="BL2733" s="32">
        <f t="shared" ca="1" si="1460"/>
        <v>0</v>
      </c>
      <c r="BM2733" s="32">
        <f t="shared" ca="1" si="1460"/>
        <v>0</v>
      </c>
      <c r="BN2733" s="32">
        <f t="shared" ca="1" si="1460"/>
        <v>0</v>
      </c>
      <c r="BO2733" s="32">
        <f t="shared" ca="1" si="1460"/>
        <v>0</v>
      </c>
      <c r="BP2733" s="54">
        <v>0</v>
      </c>
    </row>
    <row r="2734" spans="1:68" hidden="1" outlineLevel="2">
      <c r="A2734" s="53"/>
      <c r="B2734" s="44">
        <f ca="1">COUNT(B$5:OFFSET(B2734,-1,0))</f>
        <v>2634</v>
      </c>
      <c r="C2734" s="44">
        <f t="shared" ca="1" si="1446"/>
        <v>2286</v>
      </c>
      <c r="D2734" s="45">
        <f t="shared" ca="1" si="1451"/>
        <v>2369</v>
      </c>
      <c r="E2734">
        <v>0</v>
      </c>
      <c r="F2734" t="b">
        <v>0</v>
      </c>
      <c r="G2734" t="b">
        <v>0</v>
      </c>
      <c r="H2734" t="b">
        <v>0</v>
      </c>
      <c r="I2734" s="3" t="str">
        <f t="shared" ca="1" si="1452"/>
        <v>G16- no kg MR Wool 90 FD 50 Meat 90</v>
      </c>
      <c r="J2734" s="16" t="str">
        <f ca="1">IF(MATCH(I2734,I$5:I2734,0)=(COUNTA(I$5:I2734)),"-","Dup")</f>
        <v>-</v>
      </c>
      <c r="K2734" s="32" t="str">
        <f t="shared" ca="1" si="1461"/>
        <v>-</v>
      </c>
      <c r="L2734" s="32" t="b">
        <f t="shared" ca="1" si="1453"/>
        <v>0</v>
      </c>
      <c r="M2734" s="32" t="b">
        <f t="shared" ca="1" si="1453"/>
        <v>1</v>
      </c>
      <c r="N2734" s="32">
        <f t="shared" ca="1" si="1453"/>
        <v>2</v>
      </c>
      <c r="O2734" s="32" t="str">
        <f t="shared" ca="1" si="1453"/>
        <v>-</v>
      </c>
      <c r="P2734" s="32" t="str">
        <f t="shared" ca="1" si="1453"/>
        <v>-</v>
      </c>
      <c r="Q2734" s="32" t="str">
        <f t="shared" ca="1" si="1453"/>
        <v>-</v>
      </c>
      <c r="R2734" s="32" t="str">
        <f t="shared" ca="1" si="1453"/>
        <v>-</v>
      </c>
      <c r="S2734" s="32" t="str">
        <f t="shared" ca="1" si="1453"/>
        <v>-</v>
      </c>
      <c r="T2734" s="32" t="str">
        <f t="shared" ca="1" si="1453"/>
        <v>-</v>
      </c>
      <c r="U2734" s="32" t="str">
        <f t="shared" ca="1" si="1453"/>
        <v>-</v>
      </c>
      <c r="V2734" s="32" t="str">
        <f t="shared" ca="1" si="1453"/>
        <v>-</v>
      </c>
      <c r="W2734" s="32" t="str">
        <f t="shared" ca="1" si="1453"/>
        <v>-</v>
      </c>
      <c r="X2734" s="32" t="str">
        <f t="shared" ca="1" si="1453"/>
        <v>-</v>
      </c>
      <c r="Y2734" s="32" t="str">
        <f t="shared" ca="1" si="1453"/>
        <v>-</v>
      </c>
      <c r="Z2734" s="32" t="str">
        <f t="shared" ca="1" si="1453"/>
        <v>-</v>
      </c>
      <c r="AA2734" s="32" t="b">
        <f t="shared" ref="AA2734:AS2747" ca="1" si="1464">OFFSET(AA$5,$D2734,0)</f>
        <v>1</v>
      </c>
      <c r="AB2734" s="32" t="b">
        <f t="shared" ca="1" si="1454"/>
        <v>0</v>
      </c>
      <c r="AC2734" s="32" t="b">
        <f t="shared" ca="1" si="1454"/>
        <v>1</v>
      </c>
      <c r="AD2734" s="32" t="b">
        <f t="shared" ca="1" si="1454"/>
        <v>1</v>
      </c>
      <c r="AE2734" s="32" t="b">
        <f t="shared" ca="1" si="1455"/>
        <v>1</v>
      </c>
      <c r="AF2734" s="32">
        <f t="shared" ca="1" si="1454"/>
        <v>0</v>
      </c>
      <c r="AG2734" s="32">
        <f t="shared" ca="1" si="1454"/>
        <v>0.4</v>
      </c>
      <c r="AH2734" s="32">
        <f t="shared" ca="1" si="1454"/>
        <v>-0.4</v>
      </c>
      <c r="AI2734" s="32" t="str">
        <f t="shared" ca="1" si="1456"/>
        <v>-</v>
      </c>
      <c r="AJ2734" s="32" t="str">
        <f t="shared" ca="1" si="1456"/>
        <v>-</v>
      </c>
      <c r="AK2734" s="32">
        <f t="shared" ca="1" si="1454"/>
        <v>0</v>
      </c>
      <c r="AL2734" s="32">
        <f t="shared" ca="1" si="1454"/>
        <v>1</v>
      </c>
      <c r="AM2734" s="32">
        <f t="shared" ca="1" si="1454"/>
        <v>-1</v>
      </c>
      <c r="AN2734" s="32">
        <f t="shared" ca="1" si="1454"/>
        <v>3.9</v>
      </c>
      <c r="AO2734" s="32" t="str">
        <f t="shared" ca="1" si="1454"/>
        <v>-</v>
      </c>
      <c r="AP2734" s="32" t="str">
        <f t="shared" ca="1" si="1454"/>
        <v>-</v>
      </c>
      <c r="AQ2734" s="32" t="b">
        <f t="shared" ca="1" si="1454"/>
        <v>1</v>
      </c>
      <c r="AR2734" s="32" t="b">
        <f t="shared" ca="1" si="1454"/>
        <v>1</v>
      </c>
      <c r="AS2734" s="32" t="str">
        <f t="shared" ca="1" si="1454"/>
        <v>-</v>
      </c>
      <c r="AT2734" s="32" t="str">
        <f t="shared" ref="AT2734:BH2747" ca="1" si="1465">OFFSET(AT$5,$D2734,0)</f>
        <v>-</v>
      </c>
      <c r="AU2734" s="32">
        <f t="shared" ca="1" si="1457"/>
        <v>-0.14362068965517183</v>
      </c>
      <c r="AV2734" s="32">
        <f t="shared" ca="1" si="1458"/>
        <v>57.333199999999998</v>
      </c>
      <c r="AW2734" s="32">
        <f t="shared" ca="1" si="1458"/>
        <v>1.0831997458819032</v>
      </c>
      <c r="AX2734" s="32">
        <f t="shared" ca="1" si="1458"/>
        <v>-0.12292025565077003</v>
      </c>
      <c r="AY2734" s="32">
        <f t="shared" ca="1" si="1458"/>
        <v>1</v>
      </c>
      <c r="AZ2734" s="32">
        <f t="shared" ca="1" si="1458"/>
        <v>1</v>
      </c>
      <c r="BA2734" s="32">
        <f t="shared" ca="1" si="1458"/>
        <v>0</v>
      </c>
      <c r="BB2734" s="32">
        <f t="shared" ca="1" si="1458"/>
        <v>0</v>
      </c>
      <c r="BC2734" s="32">
        <f t="shared" ca="1" si="1458"/>
        <v>1.031435670468674</v>
      </c>
      <c r="BD2734" s="32">
        <f t="shared" ca="1" si="1458"/>
        <v>-0.19232821644752107</v>
      </c>
      <c r="BE2734" s="32">
        <f t="shared" ca="1" si="1458"/>
        <v>-2.9960509962970616E-2</v>
      </c>
      <c r="BF2734" s="32">
        <f t="shared" ca="1" si="1458"/>
        <v>9.8351456519934377E-2</v>
      </c>
      <c r="BG2734" s="32">
        <f t="shared" ca="1" si="1458"/>
        <v>0.15281469721602114</v>
      </c>
      <c r="BH2734" s="32">
        <f t="shared" ca="1" si="1458"/>
        <v>2.3532908969271515E-2</v>
      </c>
      <c r="BI2734" s="50">
        <f t="shared" si="1463"/>
        <v>90</v>
      </c>
      <c r="BJ2734" s="50">
        <f t="shared" si="1462"/>
        <v>50</v>
      </c>
      <c r="BK2734" s="50">
        <f t="shared" si="1462"/>
        <v>90</v>
      </c>
      <c r="BL2734" s="32">
        <f t="shared" ca="1" si="1460"/>
        <v>0</v>
      </c>
      <c r="BM2734" s="32">
        <f t="shared" ca="1" si="1460"/>
        <v>0</v>
      </c>
      <c r="BN2734" s="32">
        <f t="shared" ca="1" si="1460"/>
        <v>0</v>
      </c>
      <c r="BO2734" s="32">
        <f t="shared" ca="1" si="1460"/>
        <v>0</v>
      </c>
      <c r="BP2734" s="54">
        <v>0</v>
      </c>
    </row>
    <row r="2735" spans="1:68" hidden="1" outlineLevel="2">
      <c r="A2735" s="53"/>
      <c r="B2735" s="44">
        <f ca="1">COUNT(B$5:OFFSET(B2735,-1,0))</f>
        <v>2635</v>
      </c>
      <c r="C2735" s="44">
        <f t="shared" ca="1" si="1446"/>
        <v>2287</v>
      </c>
      <c r="D2735" s="45">
        <f t="shared" ca="1" si="1451"/>
        <v>2370</v>
      </c>
      <c r="E2735">
        <v>0</v>
      </c>
      <c r="F2735" t="b">
        <v>0</v>
      </c>
      <c r="G2735" t="b">
        <v>0</v>
      </c>
      <c r="H2735" t="b">
        <v>0</v>
      </c>
      <c r="I2735" s="3" t="str">
        <f t="shared" ca="1" si="1452"/>
        <v>G17- no kg MR Wool 90 FD 50 Meat 90</v>
      </c>
      <c r="J2735" s="16" t="str">
        <f ca="1">IF(MATCH(I2735,I$5:I2735,0)=(COUNTA(I$5:I2735)),"-","Dup")</f>
        <v>-</v>
      </c>
      <c r="K2735" s="32" t="str">
        <f t="shared" ca="1" si="1461"/>
        <v>-</v>
      </c>
      <c r="L2735" s="32" t="b">
        <f t="shared" ca="1" si="1461"/>
        <v>0</v>
      </c>
      <c r="M2735" s="32" t="b">
        <f t="shared" ca="1" si="1461"/>
        <v>1</v>
      </c>
      <c r="N2735" s="32">
        <f t="shared" ca="1" si="1461"/>
        <v>2</v>
      </c>
      <c r="O2735" s="32" t="str">
        <f t="shared" ca="1" si="1461"/>
        <v>-</v>
      </c>
      <c r="P2735" s="32" t="str">
        <f t="shared" ca="1" si="1461"/>
        <v>-</v>
      </c>
      <c r="Q2735" s="32" t="str">
        <f t="shared" ca="1" si="1461"/>
        <v>-</v>
      </c>
      <c r="R2735" s="32" t="str">
        <f t="shared" ca="1" si="1461"/>
        <v>-</v>
      </c>
      <c r="S2735" s="32" t="str">
        <f t="shared" ca="1" si="1461"/>
        <v>-</v>
      </c>
      <c r="T2735" s="32" t="str">
        <f t="shared" ca="1" si="1461"/>
        <v>-</v>
      </c>
      <c r="U2735" s="32" t="str">
        <f t="shared" ca="1" si="1461"/>
        <v>-</v>
      </c>
      <c r="V2735" s="32" t="str">
        <f t="shared" ca="1" si="1461"/>
        <v>-</v>
      </c>
      <c r="W2735" s="32" t="str">
        <f t="shared" ca="1" si="1461"/>
        <v>-</v>
      </c>
      <c r="X2735" s="32" t="str">
        <f t="shared" ca="1" si="1461"/>
        <v>-</v>
      </c>
      <c r="Y2735" s="32" t="str">
        <f t="shared" ca="1" si="1461"/>
        <v>-</v>
      </c>
      <c r="Z2735" s="32" t="str">
        <f t="shared" ca="1" si="1461"/>
        <v>-</v>
      </c>
      <c r="AA2735" s="32" t="b">
        <f t="shared" ca="1" si="1464"/>
        <v>1</v>
      </c>
      <c r="AB2735" s="32" t="b">
        <f t="shared" ca="1" si="1464"/>
        <v>0</v>
      </c>
      <c r="AC2735" s="32" t="b">
        <f t="shared" ca="1" si="1464"/>
        <v>1</v>
      </c>
      <c r="AD2735" s="32" t="b">
        <f t="shared" ca="1" si="1464"/>
        <v>1</v>
      </c>
      <c r="AE2735" s="32" t="b">
        <f t="shared" ca="1" si="1464"/>
        <v>1</v>
      </c>
      <c r="AF2735" s="32">
        <f t="shared" ca="1" si="1464"/>
        <v>0</v>
      </c>
      <c r="AG2735" s="32">
        <f t="shared" ca="1" si="1464"/>
        <v>0.4</v>
      </c>
      <c r="AH2735" s="32">
        <f t="shared" ca="1" si="1464"/>
        <v>-0.4</v>
      </c>
      <c r="AI2735" s="32" t="str">
        <f t="shared" ca="1" si="1464"/>
        <v>-</v>
      </c>
      <c r="AJ2735" s="32" t="str">
        <f t="shared" ca="1" si="1464"/>
        <v>-</v>
      </c>
      <c r="AK2735" s="32">
        <f t="shared" ca="1" si="1464"/>
        <v>0</v>
      </c>
      <c r="AL2735" s="32">
        <f t="shared" ca="1" si="1464"/>
        <v>1</v>
      </c>
      <c r="AM2735" s="32">
        <f t="shared" ca="1" si="1464"/>
        <v>-1</v>
      </c>
      <c r="AN2735" s="32">
        <f t="shared" ca="1" si="1464"/>
        <v>3.9</v>
      </c>
      <c r="AO2735" s="32" t="str">
        <f t="shared" ca="1" si="1464"/>
        <v>-</v>
      </c>
      <c r="AP2735" s="32" t="str">
        <f t="shared" ca="1" si="1464"/>
        <v>-</v>
      </c>
      <c r="AQ2735" s="32" t="b">
        <f t="shared" ca="1" si="1464"/>
        <v>1</v>
      </c>
      <c r="AR2735" s="32" t="b">
        <f t="shared" ca="1" si="1464"/>
        <v>1</v>
      </c>
      <c r="AS2735" s="32" t="str">
        <f t="shared" ca="1" si="1464"/>
        <v>-</v>
      </c>
      <c r="AT2735" s="32" t="str">
        <f t="shared" ca="1" si="1465"/>
        <v>-</v>
      </c>
      <c r="AU2735" s="32">
        <f t="shared" ca="1" si="1457"/>
        <v>0.22637931034482819</v>
      </c>
      <c r="AV2735" s="32">
        <f t="shared" ca="1" si="1465"/>
        <v>58.217500000000001</v>
      </c>
      <c r="AW2735" s="32">
        <f t="shared" ca="1" si="1465"/>
        <v>0.97667143595769557</v>
      </c>
      <c r="AX2735" s="32">
        <f t="shared" ca="1" si="1465"/>
        <v>9.9977924570172183E-2</v>
      </c>
      <c r="AY2735" s="32">
        <f t="shared" ca="1" si="1465"/>
        <v>1</v>
      </c>
      <c r="AZ2735" s="32">
        <f t="shared" ca="1" si="1465"/>
        <v>1</v>
      </c>
      <c r="BA2735" s="32">
        <f t="shared" ca="1" si="1465"/>
        <v>0</v>
      </c>
      <c r="BB2735" s="32">
        <f t="shared" ca="1" si="1465"/>
        <v>0</v>
      </c>
      <c r="BC2735" s="32">
        <f t="shared" ca="1" si="1465"/>
        <v>0.94391312374248248</v>
      </c>
      <c r="BD2735" s="32">
        <f t="shared" ca="1" si="1465"/>
        <v>-0.27236757791370891</v>
      </c>
      <c r="BE2735" s="32">
        <f t="shared" ca="1" si="1465"/>
        <v>0.17641468476687344</v>
      </c>
      <c r="BF2735" s="32">
        <f t="shared" ca="1" si="1465"/>
        <v>-6.7815957896177448E-2</v>
      </c>
      <c r="BG2735" s="32">
        <f t="shared" ca="1" si="1465"/>
        <v>0.32775089067571983</v>
      </c>
      <c r="BH2735" s="32">
        <f t="shared" ca="1" si="1465"/>
        <v>8.8791235770151911E-2</v>
      </c>
      <c r="BI2735" s="50">
        <f t="shared" si="1463"/>
        <v>90</v>
      </c>
      <c r="BJ2735" s="50">
        <f t="shared" si="1462"/>
        <v>50</v>
      </c>
      <c r="BK2735" s="50">
        <f t="shared" si="1462"/>
        <v>90</v>
      </c>
      <c r="BL2735" s="32">
        <f t="shared" ca="1" si="1460"/>
        <v>0</v>
      </c>
      <c r="BM2735" s="32">
        <f t="shared" ca="1" si="1460"/>
        <v>0</v>
      </c>
      <c r="BN2735" s="32">
        <f t="shared" ca="1" si="1460"/>
        <v>0</v>
      </c>
      <c r="BO2735" s="32">
        <f t="shared" ca="1" si="1460"/>
        <v>0</v>
      </c>
      <c r="BP2735" s="54">
        <v>0</v>
      </c>
    </row>
    <row r="2736" spans="1:68" hidden="1" outlineLevel="2">
      <c r="A2736" s="53"/>
      <c r="B2736" s="44">
        <f ca="1">COUNT(B$5:OFFSET(B2736,-1,0))</f>
        <v>2636</v>
      </c>
      <c r="C2736" s="44">
        <f t="shared" ca="1" si="1446"/>
        <v>2288</v>
      </c>
      <c r="D2736" s="45">
        <f t="shared" ca="1" si="1451"/>
        <v>2371</v>
      </c>
      <c r="E2736">
        <v>0</v>
      </c>
      <c r="F2736" t="b">
        <v>0</v>
      </c>
      <c r="G2736" t="b">
        <v>0</v>
      </c>
      <c r="H2736" t="b">
        <v>0</v>
      </c>
      <c r="I2736" s="3" t="str">
        <f t="shared" ca="1" si="1452"/>
        <v>G18- no kg MR Wool 90 FD 50 Meat 90</v>
      </c>
      <c r="J2736" s="16" t="str">
        <f ca="1">IF(MATCH(I2736,I$5:I2736,0)=(COUNTA(I$5:I2736)),"-","Dup")</f>
        <v>-</v>
      </c>
      <c r="K2736" s="32" t="str">
        <f t="shared" ref="K2736:Z2747" ca="1" si="1466">OFFSET(K$5,$D2736,0)</f>
        <v>-</v>
      </c>
      <c r="L2736" s="32" t="b">
        <f t="shared" ca="1" si="1466"/>
        <v>0</v>
      </c>
      <c r="M2736" s="32" t="b">
        <f t="shared" ca="1" si="1466"/>
        <v>1</v>
      </c>
      <c r="N2736" s="32">
        <f t="shared" ca="1" si="1466"/>
        <v>2</v>
      </c>
      <c r="O2736" s="32" t="str">
        <f t="shared" ca="1" si="1466"/>
        <v>-</v>
      </c>
      <c r="P2736" s="32" t="str">
        <f t="shared" ca="1" si="1466"/>
        <v>-</v>
      </c>
      <c r="Q2736" s="32" t="str">
        <f t="shared" ca="1" si="1466"/>
        <v>-</v>
      </c>
      <c r="R2736" s="32" t="str">
        <f t="shared" ca="1" si="1466"/>
        <v>-</v>
      </c>
      <c r="S2736" s="32" t="str">
        <f t="shared" ca="1" si="1466"/>
        <v>-</v>
      </c>
      <c r="T2736" s="32" t="str">
        <f t="shared" ca="1" si="1466"/>
        <v>-</v>
      </c>
      <c r="U2736" s="32" t="str">
        <f t="shared" ca="1" si="1466"/>
        <v>-</v>
      </c>
      <c r="V2736" s="32" t="str">
        <f t="shared" ca="1" si="1466"/>
        <v>-</v>
      </c>
      <c r="W2736" s="32" t="str">
        <f t="shared" ca="1" si="1466"/>
        <v>-</v>
      </c>
      <c r="X2736" s="32" t="str">
        <f t="shared" ca="1" si="1466"/>
        <v>-</v>
      </c>
      <c r="Y2736" s="32" t="str">
        <f t="shared" ca="1" si="1466"/>
        <v>-</v>
      </c>
      <c r="Z2736" s="32" t="str">
        <f t="shared" ca="1" si="1466"/>
        <v>-</v>
      </c>
      <c r="AA2736" s="32" t="b">
        <f t="shared" ca="1" si="1464"/>
        <v>1</v>
      </c>
      <c r="AB2736" s="32" t="b">
        <f t="shared" ca="1" si="1464"/>
        <v>0</v>
      </c>
      <c r="AC2736" s="32" t="b">
        <f t="shared" ca="1" si="1464"/>
        <v>1</v>
      </c>
      <c r="AD2736" s="32" t="b">
        <f t="shared" ca="1" si="1464"/>
        <v>1</v>
      </c>
      <c r="AE2736" s="32" t="b">
        <f t="shared" ca="1" si="1464"/>
        <v>1</v>
      </c>
      <c r="AF2736" s="32">
        <f t="shared" ca="1" si="1464"/>
        <v>0</v>
      </c>
      <c r="AG2736" s="32">
        <f t="shared" ca="1" si="1464"/>
        <v>0.4</v>
      </c>
      <c r="AH2736" s="32">
        <f t="shared" ca="1" si="1464"/>
        <v>-0.4</v>
      </c>
      <c r="AI2736" s="32" t="str">
        <f t="shared" ca="1" si="1464"/>
        <v>-</v>
      </c>
      <c r="AJ2736" s="32" t="str">
        <f t="shared" ca="1" si="1464"/>
        <v>-</v>
      </c>
      <c r="AK2736" s="32">
        <f t="shared" ca="1" si="1464"/>
        <v>0</v>
      </c>
      <c r="AL2736" s="32">
        <f t="shared" ca="1" si="1464"/>
        <v>1</v>
      </c>
      <c r="AM2736" s="32">
        <f t="shared" ca="1" si="1464"/>
        <v>-1</v>
      </c>
      <c r="AN2736" s="32">
        <f t="shared" ca="1" si="1464"/>
        <v>3.9</v>
      </c>
      <c r="AO2736" s="32" t="str">
        <f t="shared" ca="1" si="1464"/>
        <v>-</v>
      </c>
      <c r="AP2736" s="32" t="str">
        <f t="shared" ca="1" si="1464"/>
        <v>-</v>
      </c>
      <c r="AQ2736" s="32" t="b">
        <f t="shared" ca="1" si="1464"/>
        <v>1</v>
      </c>
      <c r="AR2736" s="32" t="b">
        <f t="shared" ca="1" si="1464"/>
        <v>1</v>
      </c>
      <c r="AS2736" s="32" t="str">
        <f t="shared" ca="1" si="1464"/>
        <v>-</v>
      </c>
      <c r="AT2736" s="32" t="str">
        <f t="shared" ca="1" si="1465"/>
        <v>-</v>
      </c>
      <c r="AU2736" s="32">
        <f t="shared" ca="1" si="1457"/>
        <v>1.1379310344828183E-2</v>
      </c>
      <c r="AV2736" s="32">
        <f t="shared" ca="1" si="1465"/>
        <v>62.1205</v>
      </c>
      <c r="AW2736" s="32">
        <f t="shared" ca="1" si="1465"/>
        <v>0.99940216871448406</v>
      </c>
      <c r="AX2736" s="32">
        <f t="shared" ca="1" si="1465"/>
        <v>-9.1597178082240771E-2</v>
      </c>
      <c r="AY2736" s="32">
        <f t="shared" ca="1" si="1465"/>
        <v>1</v>
      </c>
      <c r="AZ2736" s="32">
        <f t="shared" ca="1" si="1465"/>
        <v>1</v>
      </c>
      <c r="BA2736" s="32">
        <f t="shared" ca="1" si="1465"/>
        <v>0</v>
      </c>
      <c r="BB2736" s="32">
        <f t="shared" ca="1" si="1465"/>
        <v>0</v>
      </c>
      <c r="BC2736" s="32">
        <f t="shared" ca="1" si="1465"/>
        <v>1.0049310030669609</v>
      </c>
      <c r="BD2736" s="32">
        <f t="shared" ca="1" si="1465"/>
        <v>0.34945596678572599</v>
      </c>
      <c r="BE2736" s="32">
        <f t="shared" ca="1" si="1465"/>
        <v>-3.9825712224474841E-2</v>
      </c>
      <c r="BF2736" s="32">
        <f t="shared" ca="1" si="1465"/>
        <v>-7.2838209658754316E-3</v>
      </c>
      <c r="BG2736" s="32">
        <f t="shared" ca="1" si="1465"/>
        <v>-0.22013920209996485</v>
      </c>
      <c r="BH2736" s="32">
        <f t="shared" ca="1" si="1465"/>
        <v>-0.11504467291664744</v>
      </c>
      <c r="BI2736" s="50">
        <f t="shared" si="1463"/>
        <v>90</v>
      </c>
      <c r="BJ2736" s="50">
        <f t="shared" si="1463"/>
        <v>50</v>
      </c>
      <c r="BK2736" s="50">
        <f t="shared" si="1463"/>
        <v>90</v>
      </c>
      <c r="BL2736" s="32">
        <f t="shared" ca="1" si="1460"/>
        <v>0</v>
      </c>
      <c r="BM2736" s="32">
        <f t="shared" ca="1" si="1460"/>
        <v>0</v>
      </c>
      <c r="BN2736" s="32">
        <f t="shared" ca="1" si="1460"/>
        <v>0</v>
      </c>
      <c r="BO2736" s="32">
        <f t="shared" ca="1" si="1460"/>
        <v>0</v>
      </c>
      <c r="BP2736" s="54">
        <v>0</v>
      </c>
    </row>
    <row r="2737" spans="1:68" hidden="1" outlineLevel="2">
      <c r="A2737" s="53"/>
      <c r="B2737" s="44">
        <f ca="1">COUNT(B$5:OFFSET(B2737,-1,0))</f>
        <v>2637</v>
      </c>
      <c r="C2737" s="44">
        <f t="shared" ca="1" si="1446"/>
        <v>2289</v>
      </c>
      <c r="D2737" s="45">
        <f t="shared" ca="1" si="1451"/>
        <v>2372</v>
      </c>
      <c r="E2737">
        <v>0</v>
      </c>
      <c r="F2737" t="b">
        <v>0</v>
      </c>
      <c r="G2737" t="b">
        <v>0</v>
      </c>
      <c r="H2737" t="b">
        <v>0</v>
      </c>
      <c r="I2737" s="3" t="str">
        <f t="shared" ca="1" si="1452"/>
        <v>G19- no kg MR Wool 90 FD 50 Meat 90</v>
      </c>
      <c r="J2737" s="16" t="str">
        <f ca="1">IF(MATCH(I2737,I$5:I2737,0)=(COUNTA(I$5:I2737)),"-","Dup")</f>
        <v>-</v>
      </c>
      <c r="K2737" s="32" t="str">
        <f t="shared" ca="1" si="1466"/>
        <v>-</v>
      </c>
      <c r="L2737" s="32" t="b">
        <f t="shared" ca="1" si="1466"/>
        <v>0</v>
      </c>
      <c r="M2737" s="32" t="b">
        <f t="shared" ca="1" si="1466"/>
        <v>1</v>
      </c>
      <c r="N2737" s="32">
        <f t="shared" ca="1" si="1466"/>
        <v>2</v>
      </c>
      <c r="O2737" s="32" t="str">
        <f t="shared" ca="1" si="1466"/>
        <v>-</v>
      </c>
      <c r="P2737" s="32" t="str">
        <f t="shared" ca="1" si="1466"/>
        <v>-</v>
      </c>
      <c r="Q2737" s="32" t="str">
        <f t="shared" ca="1" si="1466"/>
        <v>-</v>
      </c>
      <c r="R2737" s="32" t="str">
        <f t="shared" ca="1" si="1466"/>
        <v>-</v>
      </c>
      <c r="S2737" s="32" t="str">
        <f t="shared" ca="1" si="1466"/>
        <v>-</v>
      </c>
      <c r="T2737" s="32" t="str">
        <f t="shared" ca="1" si="1466"/>
        <v>-</v>
      </c>
      <c r="U2737" s="32" t="str">
        <f t="shared" ca="1" si="1466"/>
        <v>-</v>
      </c>
      <c r="V2737" s="32" t="str">
        <f t="shared" ca="1" si="1466"/>
        <v>-</v>
      </c>
      <c r="W2737" s="32" t="str">
        <f t="shared" ca="1" si="1466"/>
        <v>-</v>
      </c>
      <c r="X2737" s="32" t="str">
        <f t="shared" ca="1" si="1466"/>
        <v>-</v>
      </c>
      <c r="Y2737" s="32" t="str">
        <f t="shared" ca="1" si="1466"/>
        <v>-</v>
      </c>
      <c r="Z2737" s="32" t="str">
        <f t="shared" ca="1" si="1466"/>
        <v>-</v>
      </c>
      <c r="AA2737" s="32" t="b">
        <f t="shared" ca="1" si="1464"/>
        <v>1</v>
      </c>
      <c r="AB2737" s="32" t="b">
        <f t="shared" ca="1" si="1464"/>
        <v>0</v>
      </c>
      <c r="AC2737" s="32" t="b">
        <f t="shared" ca="1" si="1464"/>
        <v>1</v>
      </c>
      <c r="AD2737" s="32" t="b">
        <f t="shared" ca="1" si="1464"/>
        <v>1</v>
      </c>
      <c r="AE2737" s="32" t="b">
        <f t="shared" ca="1" si="1464"/>
        <v>1</v>
      </c>
      <c r="AF2737" s="32">
        <f t="shared" ca="1" si="1464"/>
        <v>0</v>
      </c>
      <c r="AG2737" s="32">
        <f t="shared" ca="1" si="1464"/>
        <v>0.4</v>
      </c>
      <c r="AH2737" s="32">
        <f t="shared" ca="1" si="1464"/>
        <v>-0.4</v>
      </c>
      <c r="AI2737" s="32" t="str">
        <f t="shared" ca="1" si="1464"/>
        <v>-</v>
      </c>
      <c r="AJ2737" s="32" t="str">
        <f t="shared" ca="1" si="1464"/>
        <v>-</v>
      </c>
      <c r="AK2737" s="32">
        <f t="shared" ca="1" si="1464"/>
        <v>0</v>
      </c>
      <c r="AL2737" s="32">
        <f t="shared" ca="1" si="1464"/>
        <v>1</v>
      </c>
      <c r="AM2737" s="32">
        <f t="shared" ca="1" si="1464"/>
        <v>-1</v>
      </c>
      <c r="AN2737" s="32">
        <f t="shared" ca="1" si="1464"/>
        <v>3.9</v>
      </c>
      <c r="AO2737" s="32" t="str">
        <f t="shared" ca="1" si="1464"/>
        <v>-</v>
      </c>
      <c r="AP2737" s="32" t="str">
        <f t="shared" ca="1" si="1464"/>
        <v>-</v>
      </c>
      <c r="AQ2737" s="32" t="b">
        <f t="shared" ca="1" si="1464"/>
        <v>1</v>
      </c>
      <c r="AR2737" s="32" t="b">
        <f t="shared" ca="1" si="1464"/>
        <v>1</v>
      </c>
      <c r="AS2737" s="32" t="str">
        <f t="shared" ca="1" si="1464"/>
        <v>-</v>
      </c>
      <c r="AT2737" s="32" t="str">
        <f t="shared" ca="1" si="1465"/>
        <v>-</v>
      </c>
      <c r="AU2737" s="32">
        <f t="shared" ca="1" si="1457"/>
        <v>-1.3620689655171816E-2</v>
      </c>
      <c r="AV2737" s="32">
        <f t="shared" ca="1" si="1465"/>
        <v>60.4283</v>
      </c>
      <c r="AW2737" s="32">
        <f t="shared" ca="1" si="1465"/>
        <v>1.0561374374034176</v>
      </c>
      <c r="AX2737" s="32">
        <f t="shared" ca="1" si="1465"/>
        <v>-0.12927578937823692</v>
      </c>
      <c r="AY2737" s="32">
        <f t="shared" ca="1" si="1465"/>
        <v>1</v>
      </c>
      <c r="AZ2737" s="32">
        <f t="shared" ca="1" si="1465"/>
        <v>1</v>
      </c>
      <c r="BA2737" s="32">
        <f t="shared" ca="1" si="1465"/>
        <v>0</v>
      </c>
      <c r="BB2737" s="32">
        <f t="shared" ca="1" si="1465"/>
        <v>0</v>
      </c>
      <c r="BC2737" s="32">
        <f t="shared" ca="1" si="1465"/>
        <v>1.0119218761635926</v>
      </c>
      <c r="BD2737" s="32">
        <f t="shared" ca="1" si="1465"/>
        <v>-0.28813469607075248</v>
      </c>
      <c r="BE2737" s="32">
        <f t="shared" ca="1" si="1465"/>
        <v>-2.0398349042122677E-2</v>
      </c>
      <c r="BF2737" s="32">
        <f t="shared" ca="1" si="1465"/>
        <v>3.5525724354319443E-2</v>
      </c>
      <c r="BG2737" s="32">
        <f t="shared" ca="1" si="1465"/>
        <v>0.17665533640615649</v>
      </c>
      <c r="BH2737" s="32">
        <f t="shared" ca="1" si="1465"/>
        <v>-1.775918468901494E-2</v>
      </c>
      <c r="BI2737" s="50">
        <f t="shared" ref="BI2737:BK2747" si="1467">BI2736</f>
        <v>90</v>
      </c>
      <c r="BJ2737" s="50">
        <f t="shared" si="1467"/>
        <v>50</v>
      </c>
      <c r="BK2737" s="50">
        <f t="shared" si="1467"/>
        <v>90</v>
      </c>
      <c r="BL2737" s="32">
        <f t="shared" ca="1" si="1460"/>
        <v>0</v>
      </c>
      <c r="BM2737" s="32">
        <f t="shared" ca="1" si="1460"/>
        <v>0</v>
      </c>
      <c r="BN2737" s="32">
        <f t="shared" ca="1" si="1460"/>
        <v>0</v>
      </c>
      <c r="BO2737" s="32">
        <f t="shared" ca="1" si="1460"/>
        <v>0</v>
      </c>
      <c r="BP2737" s="54">
        <v>0</v>
      </c>
    </row>
    <row r="2738" spans="1:68" hidden="1" outlineLevel="2">
      <c r="A2738" s="53"/>
      <c r="B2738" s="44">
        <f ca="1">COUNT(B$5:OFFSET(B2738,-1,0))</f>
        <v>2638</v>
      </c>
      <c r="C2738" s="44">
        <f t="shared" ca="1" si="1446"/>
        <v>2290</v>
      </c>
      <c r="D2738" s="45">
        <f t="shared" ca="1" si="1451"/>
        <v>2373</v>
      </c>
      <c r="E2738">
        <v>0</v>
      </c>
      <c r="F2738" t="b">
        <v>0</v>
      </c>
      <c r="G2738" t="b">
        <v>0</v>
      </c>
      <c r="H2738" t="b">
        <v>0</v>
      </c>
      <c r="I2738" s="3" t="str">
        <f t="shared" ca="1" si="1452"/>
        <v>G20- no kg MR Wool 90 FD 50 Meat 90</v>
      </c>
      <c r="J2738" s="16" t="str">
        <f ca="1">IF(MATCH(I2738,I$5:I2738,0)=(COUNTA(I$5:I2738)),"-","Dup")</f>
        <v>-</v>
      </c>
      <c r="K2738" s="32" t="str">
        <f t="shared" ca="1" si="1466"/>
        <v>-</v>
      </c>
      <c r="L2738" s="32" t="b">
        <f t="shared" ca="1" si="1466"/>
        <v>0</v>
      </c>
      <c r="M2738" s="32" t="b">
        <f t="shared" ca="1" si="1466"/>
        <v>1</v>
      </c>
      <c r="N2738" s="32">
        <f t="shared" ca="1" si="1466"/>
        <v>2</v>
      </c>
      <c r="O2738" s="32" t="str">
        <f t="shared" ca="1" si="1466"/>
        <v>-</v>
      </c>
      <c r="P2738" s="32" t="str">
        <f t="shared" ca="1" si="1466"/>
        <v>-</v>
      </c>
      <c r="Q2738" s="32" t="str">
        <f t="shared" ca="1" si="1466"/>
        <v>-</v>
      </c>
      <c r="R2738" s="32" t="str">
        <f t="shared" ca="1" si="1466"/>
        <v>-</v>
      </c>
      <c r="S2738" s="32" t="str">
        <f t="shared" ca="1" si="1466"/>
        <v>-</v>
      </c>
      <c r="T2738" s="32" t="str">
        <f t="shared" ca="1" si="1466"/>
        <v>-</v>
      </c>
      <c r="U2738" s="32" t="str">
        <f t="shared" ca="1" si="1466"/>
        <v>-</v>
      </c>
      <c r="V2738" s="32" t="str">
        <f t="shared" ca="1" si="1466"/>
        <v>-</v>
      </c>
      <c r="W2738" s="32" t="str">
        <f t="shared" ca="1" si="1466"/>
        <v>-</v>
      </c>
      <c r="X2738" s="32" t="str">
        <f t="shared" ca="1" si="1466"/>
        <v>-</v>
      </c>
      <c r="Y2738" s="32" t="str">
        <f t="shared" ca="1" si="1466"/>
        <v>-</v>
      </c>
      <c r="Z2738" s="32" t="str">
        <f t="shared" ca="1" si="1466"/>
        <v>-</v>
      </c>
      <c r="AA2738" s="32" t="b">
        <f t="shared" ca="1" si="1464"/>
        <v>1</v>
      </c>
      <c r="AB2738" s="32" t="b">
        <f t="shared" ca="1" si="1464"/>
        <v>0</v>
      </c>
      <c r="AC2738" s="32" t="b">
        <f t="shared" ca="1" si="1464"/>
        <v>1</v>
      </c>
      <c r="AD2738" s="32" t="b">
        <f t="shared" ca="1" si="1464"/>
        <v>1</v>
      </c>
      <c r="AE2738" s="32" t="b">
        <f t="shared" ca="1" si="1464"/>
        <v>1</v>
      </c>
      <c r="AF2738" s="32">
        <f t="shared" ca="1" si="1464"/>
        <v>0</v>
      </c>
      <c r="AG2738" s="32">
        <f t="shared" ca="1" si="1464"/>
        <v>0.4</v>
      </c>
      <c r="AH2738" s="32">
        <f t="shared" ca="1" si="1464"/>
        <v>-0.4</v>
      </c>
      <c r="AI2738" s="32" t="str">
        <f t="shared" ca="1" si="1464"/>
        <v>-</v>
      </c>
      <c r="AJ2738" s="32" t="str">
        <f t="shared" ca="1" si="1464"/>
        <v>-</v>
      </c>
      <c r="AK2738" s="32">
        <f t="shared" ca="1" si="1464"/>
        <v>0</v>
      </c>
      <c r="AL2738" s="32">
        <f t="shared" ca="1" si="1464"/>
        <v>1</v>
      </c>
      <c r="AM2738" s="32">
        <f t="shared" ca="1" si="1464"/>
        <v>-1</v>
      </c>
      <c r="AN2738" s="32">
        <f t="shared" ca="1" si="1464"/>
        <v>3.9</v>
      </c>
      <c r="AO2738" s="32" t="str">
        <f t="shared" ca="1" si="1464"/>
        <v>-</v>
      </c>
      <c r="AP2738" s="32" t="str">
        <f t="shared" ca="1" si="1464"/>
        <v>-</v>
      </c>
      <c r="AQ2738" s="32" t="b">
        <f t="shared" ca="1" si="1464"/>
        <v>1</v>
      </c>
      <c r="AR2738" s="32" t="b">
        <f t="shared" ca="1" si="1464"/>
        <v>1</v>
      </c>
      <c r="AS2738" s="32" t="str">
        <f t="shared" ca="1" si="1464"/>
        <v>-</v>
      </c>
      <c r="AT2738" s="32" t="str">
        <f t="shared" ca="1" si="1465"/>
        <v>-</v>
      </c>
      <c r="AU2738" s="32">
        <f t="shared" ca="1" si="1457"/>
        <v>-8.3620689655171818E-2</v>
      </c>
      <c r="AV2738" s="32">
        <f t="shared" ca="1" si="1465"/>
        <v>56.915599999999998</v>
      </c>
      <c r="AW2738" s="32">
        <f t="shared" ca="1" si="1465"/>
        <v>1.0446156708830123</v>
      </c>
      <c r="AX2738" s="32">
        <f t="shared" ca="1" si="1465"/>
        <v>3.4977048521651177E-2</v>
      </c>
      <c r="AY2738" s="32">
        <f t="shared" ca="1" si="1465"/>
        <v>1</v>
      </c>
      <c r="AZ2738" s="32">
        <f t="shared" ca="1" si="1465"/>
        <v>1</v>
      </c>
      <c r="BA2738" s="32">
        <f t="shared" ca="1" si="1465"/>
        <v>0</v>
      </c>
      <c r="BB2738" s="32">
        <f t="shared" ca="1" si="1465"/>
        <v>0</v>
      </c>
      <c r="BC2738" s="32">
        <f t="shared" ca="1" si="1465"/>
        <v>1.0384790316432015</v>
      </c>
      <c r="BD2738" s="32">
        <f t="shared" ca="1" si="1465"/>
        <v>-0.40976633117891836</v>
      </c>
      <c r="BE2738" s="32">
        <f t="shared" ca="1" si="1465"/>
        <v>0.14623191481335118</v>
      </c>
      <c r="BF2738" s="32">
        <f t="shared" ca="1" si="1465"/>
        <v>0.14056111005054728</v>
      </c>
      <c r="BG2738" s="32">
        <f t="shared" ca="1" si="1465"/>
        <v>-0.35679694311843768</v>
      </c>
      <c r="BH2738" s="32">
        <f t="shared" ca="1" si="1465"/>
        <v>9.6163414361740251E-2</v>
      </c>
      <c r="BI2738" s="50">
        <f t="shared" si="1467"/>
        <v>90</v>
      </c>
      <c r="BJ2738" s="50">
        <f t="shared" si="1467"/>
        <v>50</v>
      </c>
      <c r="BK2738" s="50">
        <f t="shared" si="1467"/>
        <v>90</v>
      </c>
      <c r="BL2738" s="32">
        <f t="shared" ca="1" si="1460"/>
        <v>0</v>
      </c>
      <c r="BM2738" s="32">
        <f t="shared" ca="1" si="1460"/>
        <v>0</v>
      </c>
      <c r="BN2738" s="32">
        <f t="shared" ca="1" si="1460"/>
        <v>0</v>
      </c>
      <c r="BO2738" s="32">
        <f t="shared" ca="1" si="1460"/>
        <v>0</v>
      </c>
      <c r="BP2738" s="54">
        <v>0</v>
      </c>
    </row>
    <row r="2739" spans="1:68" hidden="1" outlineLevel="2">
      <c r="A2739" s="53"/>
      <c r="B2739" s="44">
        <f ca="1">COUNT(B$5:OFFSET(B2739,-1,0))</f>
        <v>2639</v>
      </c>
      <c r="C2739" s="44">
        <f t="shared" ca="1" si="1446"/>
        <v>2291</v>
      </c>
      <c r="D2739" s="45">
        <f t="shared" ca="1" si="1451"/>
        <v>2374</v>
      </c>
      <c r="E2739">
        <v>0</v>
      </c>
      <c r="F2739" t="b">
        <v>0</v>
      </c>
      <c r="G2739" t="b">
        <v>0</v>
      </c>
      <c r="H2739" t="b">
        <v>0</v>
      </c>
      <c r="I2739" s="3" t="str">
        <f t="shared" ca="1" si="1452"/>
        <v>G21- no kg MR Wool 90 FD 50 Meat 90</v>
      </c>
      <c r="J2739" s="16" t="str">
        <f ca="1">IF(MATCH(I2739,I$5:I2739,0)=(COUNTA(I$5:I2739)),"-","Dup")</f>
        <v>-</v>
      </c>
      <c r="K2739" s="32" t="str">
        <f t="shared" ca="1" si="1466"/>
        <v>-</v>
      </c>
      <c r="L2739" s="32" t="b">
        <f t="shared" ca="1" si="1466"/>
        <v>0</v>
      </c>
      <c r="M2739" s="32" t="b">
        <f t="shared" ca="1" si="1466"/>
        <v>1</v>
      </c>
      <c r="N2739" s="32">
        <f t="shared" ca="1" si="1466"/>
        <v>2</v>
      </c>
      <c r="O2739" s="32" t="str">
        <f t="shared" ca="1" si="1466"/>
        <v>-</v>
      </c>
      <c r="P2739" s="32" t="str">
        <f t="shared" ca="1" si="1466"/>
        <v>-</v>
      </c>
      <c r="Q2739" s="32" t="str">
        <f t="shared" ca="1" si="1466"/>
        <v>-</v>
      </c>
      <c r="R2739" s="32" t="str">
        <f t="shared" ca="1" si="1466"/>
        <v>-</v>
      </c>
      <c r="S2739" s="32" t="str">
        <f t="shared" ca="1" si="1466"/>
        <v>-</v>
      </c>
      <c r="T2739" s="32" t="str">
        <f t="shared" ca="1" si="1466"/>
        <v>-</v>
      </c>
      <c r="U2739" s="32" t="str">
        <f t="shared" ca="1" si="1466"/>
        <v>-</v>
      </c>
      <c r="V2739" s="32" t="str">
        <f t="shared" ca="1" si="1466"/>
        <v>-</v>
      </c>
      <c r="W2739" s="32" t="str">
        <f t="shared" ca="1" si="1466"/>
        <v>-</v>
      </c>
      <c r="X2739" s="32" t="str">
        <f t="shared" ca="1" si="1466"/>
        <v>-</v>
      </c>
      <c r="Y2739" s="32" t="str">
        <f t="shared" ca="1" si="1466"/>
        <v>-</v>
      </c>
      <c r="Z2739" s="32" t="str">
        <f t="shared" ca="1" si="1466"/>
        <v>-</v>
      </c>
      <c r="AA2739" s="32" t="b">
        <f t="shared" ca="1" si="1464"/>
        <v>1</v>
      </c>
      <c r="AB2739" s="32" t="b">
        <f t="shared" ca="1" si="1464"/>
        <v>0</v>
      </c>
      <c r="AC2739" s="32" t="b">
        <f t="shared" ca="1" si="1464"/>
        <v>1</v>
      </c>
      <c r="AD2739" s="32" t="b">
        <f t="shared" ca="1" si="1464"/>
        <v>1</v>
      </c>
      <c r="AE2739" s="32" t="b">
        <f t="shared" ca="1" si="1464"/>
        <v>1</v>
      </c>
      <c r="AF2739" s="32">
        <f t="shared" ca="1" si="1464"/>
        <v>0</v>
      </c>
      <c r="AG2739" s="32">
        <f t="shared" ca="1" si="1464"/>
        <v>0.4</v>
      </c>
      <c r="AH2739" s="32">
        <f t="shared" ca="1" si="1464"/>
        <v>-0.4</v>
      </c>
      <c r="AI2739" s="32" t="str">
        <f t="shared" ca="1" si="1464"/>
        <v>-</v>
      </c>
      <c r="AJ2739" s="32" t="str">
        <f t="shared" ca="1" si="1464"/>
        <v>-</v>
      </c>
      <c r="AK2739" s="32">
        <f t="shared" ca="1" si="1464"/>
        <v>0</v>
      </c>
      <c r="AL2739" s="32">
        <f t="shared" ca="1" si="1464"/>
        <v>1</v>
      </c>
      <c r="AM2739" s="32">
        <f t="shared" ca="1" si="1464"/>
        <v>-1</v>
      </c>
      <c r="AN2739" s="32">
        <f t="shared" ca="1" si="1464"/>
        <v>3.9</v>
      </c>
      <c r="AO2739" s="32" t="str">
        <f t="shared" ca="1" si="1464"/>
        <v>-</v>
      </c>
      <c r="AP2739" s="32" t="str">
        <f t="shared" ca="1" si="1464"/>
        <v>-</v>
      </c>
      <c r="AQ2739" s="32" t="b">
        <f t="shared" ca="1" si="1464"/>
        <v>1</v>
      </c>
      <c r="AR2739" s="32" t="b">
        <f t="shared" ca="1" si="1464"/>
        <v>1</v>
      </c>
      <c r="AS2739" s="32" t="str">
        <f t="shared" ca="1" si="1464"/>
        <v>-</v>
      </c>
      <c r="AT2739" s="32" t="str">
        <f t="shared" ca="1" si="1465"/>
        <v>-</v>
      </c>
      <c r="AU2739" s="32">
        <f t="shared" ca="1" si="1457"/>
        <v>-5.3620689655171819E-2</v>
      </c>
      <c r="AV2739" s="32">
        <f t="shared" ca="1" si="1465"/>
        <v>57.457900000000002</v>
      </c>
      <c r="AW2739" s="32">
        <f t="shared" ca="1" si="1465"/>
        <v>1.125068376098374</v>
      </c>
      <c r="AX2739" s="32">
        <f t="shared" ca="1" si="1465"/>
        <v>3.6106689482709564E-2</v>
      </c>
      <c r="AY2739" s="32">
        <f t="shared" ca="1" si="1465"/>
        <v>1</v>
      </c>
      <c r="AZ2739" s="32">
        <f t="shared" ca="1" si="1465"/>
        <v>1</v>
      </c>
      <c r="BA2739" s="32">
        <f t="shared" ca="1" si="1465"/>
        <v>0</v>
      </c>
      <c r="BB2739" s="32">
        <f t="shared" ca="1" si="1465"/>
        <v>0</v>
      </c>
      <c r="BC2739" s="32">
        <f t="shared" ca="1" si="1465"/>
        <v>1.041693783618491</v>
      </c>
      <c r="BD2739" s="32">
        <f t="shared" ca="1" si="1465"/>
        <v>0.13156646389413496</v>
      </c>
      <c r="BE2739" s="32">
        <f t="shared" ca="1" si="1465"/>
        <v>0.20468441539270954</v>
      </c>
      <c r="BF2739" s="32">
        <f t="shared" ca="1" si="1465"/>
        <v>0.14835345795971366</v>
      </c>
      <c r="BG2739" s="32">
        <f t="shared" ca="1" si="1465"/>
        <v>0.3966848390671629</v>
      </c>
      <c r="BH2739" s="32">
        <f t="shared" ca="1" si="1465"/>
        <v>-1.7405536048178183E-2</v>
      </c>
      <c r="BI2739" s="50">
        <f t="shared" si="1467"/>
        <v>90</v>
      </c>
      <c r="BJ2739" s="50">
        <f t="shared" si="1467"/>
        <v>50</v>
      </c>
      <c r="BK2739" s="50">
        <f t="shared" si="1467"/>
        <v>90</v>
      </c>
      <c r="BL2739" s="32">
        <f t="shared" ca="1" si="1460"/>
        <v>0</v>
      </c>
      <c r="BM2739" s="32">
        <f t="shared" ca="1" si="1460"/>
        <v>0</v>
      </c>
      <c r="BN2739" s="32">
        <f t="shared" ca="1" si="1460"/>
        <v>0</v>
      </c>
      <c r="BO2739" s="32">
        <f t="shared" ca="1" si="1460"/>
        <v>0</v>
      </c>
      <c r="BP2739" s="54">
        <v>0</v>
      </c>
    </row>
    <row r="2740" spans="1:68" hidden="1" outlineLevel="2">
      <c r="A2740" s="53"/>
      <c r="B2740" s="44">
        <f ca="1">COUNT(B$5:OFFSET(B2740,-1,0))</f>
        <v>2640</v>
      </c>
      <c r="C2740" s="44">
        <f t="shared" ca="1" si="1446"/>
        <v>2292</v>
      </c>
      <c r="D2740" s="45">
        <f t="shared" ca="1" si="1451"/>
        <v>2375</v>
      </c>
      <c r="E2740">
        <v>0</v>
      </c>
      <c r="F2740" t="b">
        <v>0</v>
      </c>
      <c r="G2740" t="b">
        <v>0</v>
      </c>
      <c r="H2740" t="b">
        <v>0</v>
      </c>
      <c r="I2740" s="3" t="str">
        <f t="shared" ca="1" si="1452"/>
        <v>G22- no kg MR Wool 90 FD 50 Meat 90</v>
      </c>
      <c r="J2740" s="16" t="str">
        <f ca="1">IF(MATCH(I2740,I$5:I2740,0)=(COUNTA(I$5:I2740)),"-","Dup")</f>
        <v>-</v>
      </c>
      <c r="K2740" s="32" t="str">
        <f t="shared" ca="1" si="1466"/>
        <v>-</v>
      </c>
      <c r="L2740" s="32" t="b">
        <f t="shared" ca="1" si="1466"/>
        <v>0</v>
      </c>
      <c r="M2740" s="32" t="b">
        <f t="shared" ca="1" si="1466"/>
        <v>1</v>
      </c>
      <c r="N2740" s="32">
        <f t="shared" ca="1" si="1466"/>
        <v>2</v>
      </c>
      <c r="O2740" s="32" t="str">
        <f t="shared" ca="1" si="1466"/>
        <v>-</v>
      </c>
      <c r="P2740" s="32" t="str">
        <f t="shared" ca="1" si="1466"/>
        <v>-</v>
      </c>
      <c r="Q2740" s="32" t="str">
        <f t="shared" ca="1" si="1466"/>
        <v>-</v>
      </c>
      <c r="R2740" s="32" t="str">
        <f t="shared" ca="1" si="1466"/>
        <v>-</v>
      </c>
      <c r="S2740" s="32" t="str">
        <f t="shared" ca="1" si="1466"/>
        <v>-</v>
      </c>
      <c r="T2740" s="32" t="str">
        <f t="shared" ca="1" si="1466"/>
        <v>-</v>
      </c>
      <c r="U2740" s="32" t="str">
        <f t="shared" ca="1" si="1466"/>
        <v>-</v>
      </c>
      <c r="V2740" s="32" t="str">
        <f t="shared" ca="1" si="1466"/>
        <v>-</v>
      </c>
      <c r="W2740" s="32" t="str">
        <f t="shared" ca="1" si="1466"/>
        <v>-</v>
      </c>
      <c r="X2740" s="32" t="str">
        <f t="shared" ca="1" si="1466"/>
        <v>-</v>
      </c>
      <c r="Y2740" s="32" t="str">
        <f t="shared" ca="1" si="1466"/>
        <v>-</v>
      </c>
      <c r="Z2740" s="32" t="str">
        <f t="shared" ca="1" si="1466"/>
        <v>-</v>
      </c>
      <c r="AA2740" s="32" t="b">
        <f t="shared" ca="1" si="1464"/>
        <v>1</v>
      </c>
      <c r="AB2740" s="32" t="b">
        <f t="shared" ca="1" si="1464"/>
        <v>0</v>
      </c>
      <c r="AC2740" s="32" t="b">
        <f t="shared" ca="1" si="1464"/>
        <v>1</v>
      </c>
      <c r="AD2740" s="32" t="b">
        <f t="shared" ca="1" si="1464"/>
        <v>1</v>
      </c>
      <c r="AE2740" s="32" t="b">
        <f t="shared" ca="1" si="1464"/>
        <v>1</v>
      </c>
      <c r="AF2740" s="32">
        <f t="shared" ca="1" si="1464"/>
        <v>0</v>
      </c>
      <c r="AG2740" s="32">
        <f t="shared" ca="1" si="1464"/>
        <v>0.4</v>
      </c>
      <c r="AH2740" s="32">
        <f t="shared" ca="1" si="1464"/>
        <v>-0.4</v>
      </c>
      <c r="AI2740" s="32" t="str">
        <f t="shared" ca="1" si="1464"/>
        <v>-</v>
      </c>
      <c r="AJ2740" s="32" t="str">
        <f t="shared" ca="1" si="1464"/>
        <v>-</v>
      </c>
      <c r="AK2740" s="32">
        <f t="shared" ca="1" si="1464"/>
        <v>0</v>
      </c>
      <c r="AL2740" s="32">
        <f t="shared" ca="1" si="1464"/>
        <v>1</v>
      </c>
      <c r="AM2740" s="32">
        <f t="shared" ca="1" si="1464"/>
        <v>-1</v>
      </c>
      <c r="AN2740" s="32">
        <f t="shared" ca="1" si="1464"/>
        <v>3.9</v>
      </c>
      <c r="AO2740" s="32" t="str">
        <f t="shared" ca="1" si="1464"/>
        <v>-</v>
      </c>
      <c r="AP2740" s="32" t="str">
        <f t="shared" ca="1" si="1464"/>
        <v>-</v>
      </c>
      <c r="AQ2740" s="32" t="b">
        <f t="shared" ca="1" si="1464"/>
        <v>1</v>
      </c>
      <c r="AR2740" s="32" t="b">
        <f t="shared" ca="1" si="1464"/>
        <v>1</v>
      </c>
      <c r="AS2740" s="32" t="str">
        <f t="shared" ca="1" si="1464"/>
        <v>-</v>
      </c>
      <c r="AT2740" s="32" t="str">
        <f t="shared" ca="1" si="1465"/>
        <v>-</v>
      </c>
      <c r="AU2740" s="32">
        <f t="shared" ca="1" si="1457"/>
        <v>9.637931034482819E-2</v>
      </c>
      <c r="AV2740" s="32">
        <f t="shared" ca="1" si="1465"/>
        <v>58.113999999999997</v>
      </c>
      <c r="AW2740" s="32">
        <f t="shared" ca="1" si="1465"/>
        <v>1.0301235779982718</v>
      </c>
      <c r="AX2740" s="32">
        <f t="shared" ca="1" si="1465"/>
        <v>-7.6772530291126073E-2</v>
      </c>
      <c r="AY2740" s="32">
        <f t="shared" ca="1" si="1465"/>
        <v>1</v>
      </c>
      <c r="AZ2740" s="32">
        <f t="shared" ca="1" si="1465"/>
        <v>1</v>
      </c>
      <c r="BA2740" s="32">
        <f t="shared" ca="1" si="1465"/>
        <v>0</v>
      </c>
      <c r="BB2740" s="32">
        <f t="shared" ca="1" si="1465"/>
        <v>0</v>
      </c>
      <c r="BC2740" s="32">
        <f t="shared" ca="1" si="1465"/>
        <v>0.9801349849358536</v>
      </c>
      <c r="BD2740" s="32">
        <f t="shared" ca="1" si="1465"/>
        <v>-0.15482721263483512</v>
      </c>
      <c r="BE2740" s="32">
        <f t="shared" ca="1" si="1465"/>
        <v>7.0608347682828199E-2</v>
      </c>
      <c r="BF2740" s="32">
        <f t="shared" ca="1" si="1465"/>
        <v>-1.6016280707203956E-2</v>
      </c>
      <c r="BG2740" s="32">
        <f t="shared" ca="1" si="1465"/>
        <v>0.22568005132052527</v>
      </c>
      <c r="BH2740" s="32">
        <f t="shared" ca="1" si="1465"/>
        <v>8.6280055450514315E-2</v>
      </c>
      <c r="BI2740" s="50">
        <f t="shared" si="1467"/>
        <v>90</v>
      </c>
      <c r="BJ2740" s="50">
        <f t="shared" si="1467"/>
        <v>50</v>
      </c>
      <c r="BK2740" s="50">
        <f t="shared" si="1467"/>
        <v>90</v>
      </c>
      <c r="BL2740" s="32">
        <f t="shared" ca="1" si="1460"/>
        <v>0</v>
      </c>
      <c r="BM2740" s="32">
        <f t="shared" ca="1" si="1460"/>
        <v>0</v>
      </c>
      <c r="BN2740" s="32">
        <f t="shared" ca="1" si="1460"/>
        <v>0</v>
      </c>
      <c r="BO2740" s="32">
        <f t="shared" ca="1" si="1460"/>
        <v>0</v>
      </c>
      <c r="BP2740" s="54">
        <v>0</v>
      </c>
    </row>
    <row r="2741" spans="1:68" hidden="1" outlineLevel="2">
      <c r="A2741" s="53"/>
      <c r="B2741" s="44">
        <f ca="1">COUNT(B$5:OFFSET(B2741,-1,0))</f>
        <v>2641</v>
      </c>
      <c r="C2741" s="44">
        <f t="shared" ca="1" si="1446"/>
        <v>2293</v>
      </c>
      <c r="D2741" s="45">
        <f t="shared" ca="1" si="1451"/>
        <v>2376</v>
      </c>
      <c r="E2741">
        <v>0</v>
      </c>
      <c r="F2741" t="b">
        <v>0</v>
      </c>
      <c r="G2741" t="b">
        <v>0</v>
      </c>
      <c r="H2741" t="b">
        <v>0</v>
      </c>
      <c r="I2741" s="3" t="str">
        <f t="shared" ca="1" si="1452"/>
        <v>G23- no kg MR Wool 90 FD 50 Meat 90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4"/>
        <v>1</v>
      </c>
      <c r="AB2741" s="32" t="b">
        <f t="shared" ca="1" si="1464"/>
        <v>0</v>
      </c>
      <c r="AC2741" s="32" t="b">
        <f t="shared" ca="1" si="1464"/>
        <v>1</v>
      </c>
      <c r="AD2741" s="32" t="b">
        <f t="shared" ca="1" si="1464"/>
        <v>1</v>
      </c>
      <c r="AE2741" s="32" t="b">
        <f t="shared" ca="1" si="1464"/>
        <v>1</v>
      </c>
      <c r="AF2741" s="32">
        <f t="shared" ca="1" si="1464"/>
        <v>0</v>
      </c>
      <c r="AG2741" s="32">
        <f t="shared" ca="1" si="1464"/>
        <v>0.4</v>
      </c>
      <c r="AH2741" s="32">
        <f t="shared" ca="1" si="1464"/>
        <v>-0.4</v>
      </c>
      <c r="AI2741" s="32" t="str">
        <f t="shared" ca="1" si="1464"/>
        <v>-</v>
      </c>
      <c r="AJ2741" s="32" t="str">
        <f t="shared" ca="1" si="1464"/>
        <v>-</v>
      </c>
      <c r="AK2741" s="32">
        <f t="shared" ca="1" si="1464"/>
        <v>0</v>
      </c>
      <c r="AL2741" s="32">
        <f t="shared" ca="1" si="1464"/>
        <v>1</v>
      </c>
      <c r="AM2741" s="32">
        <f t="shared" ca="1" si="1464"/>
        <v>-1</v>
      </c>
      <c r="AN2741" s="32">
        <f t="shared" ca="1" si="1464"/>
        <v>3.9</v>
      </c>
      <c r="AO2741" s="32" t="str">
        <f t="shared" ca="1" si="1464"/>
        <v>-</v>
      </c>
      <c r="AP2741" s="32" t="str">
        <f t="shared" ca="1" si="1464"/>
        <v>-</v>
      </c>
      <c r="AQ2741" s="32" t="b">
        <f t="shared" ca="1" si="1464"/>
        <v>1</v>
      </c>
      <c r="AR2741" s="32" t="b">
        <f t="shared" ca="1" si="1464"/>
        <v>1</v>
      </c>
      <c r="AS2741" s="32" t="str">
        <f t="shared" ca="1" si="1464"/>
        <v>-</v>
      </c>
      <c r="AT2741" s="32" t="str">
        <f t="shared" ca="1" si="1465"/>
        <v>-</v>
      </c>
      <c r="AU2741" s="32">
        <f t="shared" ca="1" si="1457"/>
        <v>-5.3620689655171819E-2</v>
      </c>
      <c r="AV2741" s="32">
        <f t="shared" ca="1" si="1465"/>
        <v>61.163699999999999</v>
      </c>
      <c r="AW2741" s="32">
        <f t="shared" ca="1" si="1465"/>
        <v>0.97093973923879906</v>
      </c>
      <c r="AX2741" s="32">
        <f t="shared" ca="1" si="1465"/>
        <v>1.8541790669590608E-2</v>
      </c>
      <c r="AY2741" s="32">
        <f t="shared" ca="1" si="1465"/>
        <v>1</v>
      </c>
      <c r="AZ2741" s="32">
        <f t="shared" ca="1" si="1465"/>
        <v>1</v>
      </c>
      <c r="BA2741" s="32">
        <f t="shared" ca="1" si="1465"/>
        <v>0</v>
      </c>
      <c r="BB2741" s="32">
        <f t="shared" ca="1" si="1465"/>
        <v>0</v>
      </c>
      <c r="BC2741" s="32">
        <f t="shared" ca="1" si="1465"/>
        <v>0.97480955977687367</v>
      </c>
      <c r="BD2741" s="32">
        <f t="shared" ca="1" si="1465"/>
        <v>0.54821782184545143</v>
      </c>
      <c r="BE2741" s="32">
        <f t="shared" ca="1" si="1465"/>
        <v>0.15873990837512947</v>
      </c>
      <c r="BF2741" s="32">
        <f t="shared" ca="1" si="1465"/>
        <v>0.12785081123165076</v>
      </c>
      <c r="BG2741" s="32">
        <f t="shared" ca="1" si="1465"/>
        <v>-0.37253461398993615</v>
      </c>
      <c r="BH2741" s="32">
        <f t="shared" ca="1" si="1465"/>
        <v>-2.6972657870878325E-2</v>
      </c>
      <c r="BI2741" s="50">
        <f t="shared" si="1467"/>
        <v>90</v>
      </c>
      <c r="BJ2741" s="50">
        <f t="shared" si="1467"/>
        <v>50</v>
      </c>
      <c r="BK2741" s="50">
        <f t="shared" si="1467"/>
        <v>90</v>
      </c>
      <c r="BL2741" s="32">
        <f t="shared" ca="1" si="1460"/>
        <v>0</v>
      </c>
      <c r="BM2741" s="32">
        <f t="shared" ca="1" si="1460"/>
        <v>0</v>
      </c>
      <c r="BN2741" s="32">
        <f t="shared" ca="1" si="1460"/>
        <v>0</v>
      </c>
      <c r="BO2741" s="32">
        <f t="shared" ca="1" si="1460"/>
        <v>0</v>
      </c>
      <c r="BP2741" s="54">
        <v>0</v>
      </c>
    </row>
    <row r="2742" spans="1:68" hidden="1" outlineLevel="2">
      <c r="A2742" s="53"/>
      <c r="B2742" s="44">
        <f ca="1">COUNT(B$5:OFFSET(B2742,-1,0))</f>
        <v>2642</v>
      </c>
      <c r="C2742" s="44">
        <f t="shared" ca="1" si="1446"/>
        <v>2294</v>
      </c>
      <c r="D2742" s="45">
        <f t="shared" ca="1" si="1451"/>
        <v>2377</v>
      </c>
      <c r="E2742">
        <v>0</v>
      </c>
      <c r="F2742" t="b">
        <v>0</v>
      </c>
      <c r="G2742" t="b">
        <v>0</v>
      </c>
      <c r="H2742" t="b">
        <v>0</v>
      </c>
      <c r="I2742" s="3" t="str">
        <f t="shared" ca="1" si="1452"/>
        <v>G24- no kg MR Wool 90 FD 50 Meat 90</v>
      </c>
      <c r="J2742" s="16" t="str">
        <f ca="1">IF(MATCH(I2742,I$5:I2742,0)=(COUNTA(I$5:I2742)),"-","Dup")</f>
        <v>-</v>
      </c>
      <c r="K2742" s="32" t="str">
        <f t="shared" ca="1" si="1466"/>
        <v>-</v>
      </c>
      <c r="L2742" s="32" t="b">
        <f t="shared" ca="1" si="1466"/>
        <v>0</v>
      </c>
      <c r="M2742" s="32" t="b">
        <f t="shared" ca="1" si="1466"/>
        <v>1</v>
      </c>
      <c r="N2742" s="32">
        <f t="shared" ca="1" si="1466"/>
        <v>2</v>
      </c>
      <c r="O2742" s="32" t="str">
        <f t="shared" ca="1" si="1466"/>
        <v>-</v>
      </c>
      <c r="P2742" s="32" t="str">
        <f t="shared" ca="1" si="1466"/>
        <v>-</v>
      </c>
      <c r="Q2742" s="32" t="str">
        <f t="shared" ca="1" si="1466"/>
        <v>-</v>
      </c>
      <c r="R2742" s="32" t="str">
        <f t="shared" ca="1" si="1466"/>
        <v>-</v>
      </c>
      <c r="S2742" s="32" t="str">
        <f t="shared" ca="1" si="1466"/>
        <v>-</v>
      </c>
      <c r="T2742" s="32" t="str">
        <f t="shared" ca="1" si="1466"/>
        <v>-</v>
      </c>
      <c r="U2742" s="32" t="str">
        <f t="shared" ca="1" si="1466"/>
        <v>-</v>
      </c>
      <c r="V2742" s="32" t="str">
        <f t="shared" ca="1" si="1466"/>
        <v>-</v>
      </c>
      <c r="W2742" s="32" t="str">
        <f t="shared" ca="1" si="1466"/>
        <v>-</v>
      </c>
      <c r="X2742" s="32" t="str">
        <f t="shared" ca="1" si="1466"/>
        <v>-</v>
      </c>
      <c r="Y2742" s="32" t="str">
        <f t="shared" ca="1" si="1466"/>
        <v>-</v>
      </c>
      <c r="Z2742" s="32" t="str">
        <f t="shared" ca="1" si="1466"/>
        <v>-</v>
      </c>
      <c r="AA2742" s="32" t="b">
        <f t="shared" ca="1" si="1464"/>
        <v>1</v>
      </c>
      <c r="AB2742" s="32" t="b">
        <f t="shared" ca="1" si="1464"/>
        <v>0</v>
      </c>
      <c r="AC2742" s="32" t="b">
        <f t="shared" ca="1" si="1464"/>
        <v>1</v>
      </c>
      <c r="AD2742" s="32" t="b">
        <f t="shared" ca="1" si="1464"/>
        <v>1</v>
      </c>
      <c r="AE2742" s="32" t="b">
        <f t="shared" ca="1" si="1464"/>
        <v>1</v>
      </c>
      <c r="AF2742" s="32">
        <f t="shared" ca="1" si="1464"/>
        <v>0</v>
      </c>
      <c r="AG2742" s="32">
        <f t="shared" ca="1" si="1464"/>
        <v>0.4</v>
      </c>
      <c r="AH2742" s="32">
        <f t="shared" ca="1" si="1464"/>
        <v>-0.4</v>
      </c>
      <c r="AI2742" s="32" t="str">
        <f t="shared" ca="1" si="1464"/>
        <v>-</v>
      </c>
      <c r="AJ2742" s="32" t="str">
        <f t="shared" ca="1" si="1464"/>
        <v>-</v>
      </c>
      <c r="AK2742" s="32">
        <f t="shared" ca="1" si="1464"/>
        <v>0</v>
      </c>
      <c r="AL2742" s="32">
        <f t="shared" ca="1" si="1464"/>
        <v>1</v>
      </c>
      <c r="AM2742" s="32">
        <f t="shared" ca="1" si="1464"/>
        <v>-1</v>
      </c>
      <c r="AN2742" s="32">
        <f t="shared" ca="1" si="1464"/>
        <v>3.9</v>
      </c>
      <c r="AO2742" s="32" t="str">
        <f t="shared" ca="1" si="1464"/>
        <v>-</v>
      </c>
      <c r="AP2742" s="32" t="str">
        <f t="shared" ca="1" si="1464"/>
        <v>-</v>
      </c>
      <c r="AQ2742" s="32" t="b">
        <f t="shared" ca="1" si="1464"/>
        <v>1</v>
      </c>
      <c r="AR2742" s="32" t="b">
        <f t="shared" ca="1" si="1464"/>
        <v>1</v>
      </c>
      <c r="AS2742" s="32" t="str">
        <f t="shared" ca="1" si="1464"/>
        <v>-</v>
      </c>
      <c r="AT2742" s="32" t="str">
        <f t="shared" ca="1" si="1465"/>
        <v>-</v>
      </c>
      <c r="AU2742" s="32">
        <f t="shared" ca="1" si="1457"/>
        <v>1.6379310344828184E-2</v>
      </c>
      <c r="AV2742" s="32">
        <f t="shared" ca="1" si="1465"/>
        <v>56.215699999999998</v>
      </c>
      <c r="AW2742" s="32">
        <f t="shared" ca="1" si="1465"/>
        <v>1.0495573345572298</v>
      </c>
      <c r="AX2742" s="32">
        <f t="shared" ca="1" si="1465"/>
        <v>2.8027884886353105E-2</v>
      </c>
      <c r="AY2742" s="32">
        <f t="shared" ca="1" si="1465"/>
        <v>1</v>
      </c>
      <c r="AZ2742" s="32">
        <f t="shared" ca="1" si="1465"/>
        <v>1</v>
      </c>
      <c r="BA2742" s="32">
        <f t="shared" ca="1" si="1465"/>
        <v>0</v>
      </c>
      <c r="BB2742" s="32">
        <f t="shared" ca="1" si="1465"/>
        <v>0</v>
      </c>
      <c r="BC2742" s="32">
        <f t="shared" ca="1" si="1465"/>
        <v>0.96234232886653825</v>
      </c>
      <c r="BD2742" s="32">
        <f t="shared" ca="1" si="1465"/>
        <v>-6.2800697240170678E-2</v>
      </c>
      <c r="BE2742" s="32">
        <f t="shared" ca="1" si="1465"/>
        <v>-0.3</v>
      </c>
      <c r="BF2742" s="32">
        <f t="shared" ca="1" si="1465"/>
        <v>-8.1934538531744039E-2</v>
      </c>
      <c r="BG2742" s="32">
        <f t="shared" ca="1" si="1465"/>
        <v>-0.24770587253754428</v>
      </c>
      <c r="BH2742" s="32">
        <f t="shared" ca="1" si="1465"/>
        <v>0.118056043511787</v>
      </c>
      <c r="BI2742" s="50">
        <f t="shared" si="1467"/>
        <v>90</v>
      </c>
      <c r="BJ2742" s="50">
        <f t="shared" si="1467"/>
        <v>50</v>
      </c>
      <c r="BK2742" s="50">
        <f t="shared" si="1467"/>
        <v>90</v>
      </c>
      <c r="BL2742" s="32">
        <f t="shared" ca="1" si="1460"/>
        <v>0</v>
      </c>
      <c r="BM2742" s="32">
        <f t="shared" ca="1" si="1460"/>
        <v>0</v>
      </c>
      <c r="BN2742" s="32">
        <f t="shared" ca="1" si="1460"/>
        <v>0</v>
      </c>
      <c r="BO2742" s="32">
        <f t="shared" ca="1" si="1460"/>
        <v>0</v>
      </c>
      <c r="BP2742" s="54">
        <v>0</v>
      </c>
    </row>
    <row r="2743" spans="1:68" hidden="1" outlineLevel="2">
      <c r="A2743" s="53"/>
      <c r="B2743" s="44">
        <f ca="1">COUNT(B$5:OFFSET(B2743,-1,0))</f>
        <v>2643</v>
      </c>
      <c r="C2743" s="44">
        <f t="shared" ca="1" si="1446"/>
        <v>2295</v>
      </c>
      <c r="D2743" s="45">
        <f t="shared" ca="1" si="1451"/>
        <v>2378</v>
      </c>
      <c r="E2743">
        <v>0</v>
      </c>
      <c r="F2743" t="b">
        <v>0</v>
      </c>
      <c r="G2743" t="b">
        <v>0</v>
      </c>
      <c r="H2743" t="b">
        <v>0</v>
      </c>
      <c r="I2743" s="3" t="str">
        <f t="shared" ca="1" si="1452"/>
        <v>G25- no kg MR Wool 90 FD 50 Meat 90</v>
      </c>
      <c r="J2743" s="16" t="str">
        <f ca="1">IF(MATCH(I2743,I$5:I2743,0)=(COUNTA(I$5:I2743)),"-","Dup")</f>
        <v>-</v>
      </c>
      <c r="K2743" s="32" t="str">
        <f t="shared" ca="1" si="1466"/>
        <v>-</v>
      </c>
      <c r="L2743" s="32" t="b">
        <f t="shared" ca="1" si="1466"/>
        <v>0</v>
      </c>
      <c r="M2743" s="32" t="b">
        <f t="shared" ca="1" si="1466"/>
        <v>1</v>
      </c>
      <c r="N2743" s="32">
        <f t="shared" ca="1" si="1466"/>
        <v>2</v>
      </c>
      <c r="O2743" s="32" t="str">
        <f t="shared" ca="1" si="1466"/>
        <v>-</v>
      </c>
      <c r="P2743" s="32" t="str">
        <f t="shared" ca="1" si="1466"/>
        <v>-</v>
      </c>
      <c r="Q2743" s="32" t="str">
        <f t="shared" ca="1" si="1466"/>
        <v>-</v>
      </c>
      <c r="R2743" s="32" t="str">
        <f t="shared" ca="1" si="1466"/>
        <v>-</v>
      </c>
      <c r="S2743" s="32" t="str">
        <f t="shared" ca="1" si="1466"/>
        <v>-</v>
      </c>
      <c r="T2743" s="32" t="str">
        <f t="shared" ca="1" si="1466"/>
        <v>-</v>
      </c>
      <c r="U2743" s="32" t="str">
        <f t="shared" ca="1" si="1466"/>
        <v>-</v>
      </c>
      <c r="V2743" s="32" t="str">
        <f t="shared" ca="1" si="1466"/>
        <v>-</v>
      </c>
      <c r="W2743" s="32" t="str">
        <f t="shared" ca="1" si="1466"/>
        <v>-</v>
      </c>
      <c r="X2743" s="32" t="str">
        <f t="shared" ca="1" si="1466"/>
        <v>-</v>
      </c>
      <c r="Y2743" s="32" t="str">
        <f t="shared" ca="1" si="1466"/>
        <v>-</v>
      </c>
      <c r="Z2743" s="32" t="str">
        <f t="shared" ca="1" si="1466"/>
        <v>-</v>
      </c>
      <c r="AA2743" s="32" t="b">
        <f t="shared" ca="1" si="1464"/>
        <v>1</v>
      </c>
      <c r="AB2743" s="32" t="b">
        <f t="shared" ca="1" si="1464"/>
        <v>0</v>
      </c>
      <c r="AC2743" s="32" t="b">
        <f t="shared" ca="1" si="1464"/>
        <v>1</v>
      </c>
      <c r="AD2743" s="32" t="b">
        <f t="shared" ca="1" si="1464"/>
        <v>1</v>
      </c>
      <c r="AE2743" s="32" t="b">
        <f t="shared" ca="1" si="1464"/>
        <v>1</v>
      </c>
      <c r="AF2743" s="32">
        <f t="shared" ca="1" si="1464"/>
        <v>0</v>
      </c>
      <c r="AG2743" s="32">
        <f t="shared" ca="1" si="1464"/>
        <v>0.4</v>
      </c>
      <c r="AH2743" s="32">
        <f t="shared" ca="1" si="1464"/>
        <v>-0.4</v>
      </c>
      <c r="AI2743" s="32" t="str">
        <f t="shared" ca="1" si="1464"/>
        <v>-</v>
      </c>
      <c r="AJ2743" s="32" t="str">
        <f t="shared" ca="1" si="1464"/>
        <v>-</v>
      </c>
      <c r="AK2743" s="32">
        <f t="shared" ca="1" si="1464"/>
        <v>0</v>
      </c>
      <c r="AL2743" s="32">
        <f t="shared" ca="1" si="1464"/>
        <v>1</v>
      </c>
      <c r="AM2743" s="32">
        <f t="shared" ca="1" si="1464"/>
        <v>-1</v>
      </c>
      <c r="AN2743" s="32">
        <f t="shared" ca="1" si="1464"/>
        <v>3.9</v>
      </c>
      <c r="AO2743" s="32" t="str">
        <f t="shared" ca="1" si="1464"/>
        <v>-</v>
      </c>
      <c r="AP2743" s="32" t="str">
        <f t="shared" ca="1" si="1464"/>
        <v>-</v>
      </c>
      <c r="AQ2743" s="32" t="b">
        <f t="shared" ca="1" si="1464"/>
        <v>1</v>
      </c>
      <c r="AR2743" s="32" t="b">
        <f t="shared" ca="1" si="1464"/>
        <v>1</v>
      </c>
      <c r="AS2743" s="32" t="str">
        <f t="shared" ca="1" si="1464"/>
        <v>-</v>
      </c>
      <c r="AT2743" s="32" t="str">
        <f t="shared" ca="1" si="1465"/>
        <v>-</v>
      </c>
      <c r="AU2743" s="32">
        <f t="shared" ca="1" si="1457"/>
        <v>0.16137931034482819</v>
      </c>
      <c r="AV2743" s="32">
        <f t="shared" ca="1" si="1465"/>
        <v>58.371400000000001</v>
      </c>
      <c r="AW2743" s="32">
        <f t="shared" ca="1" si="1465"/>
        <v>1.010280760583014</v>
      </c>
      <c r="AX2743" s="32">
        <f t="shared" ca="1" si="1465"/>
        <v>-3.2510906353514724E-2</v>
      </c>
      <c r="AY2743" s="32">
        <f t="shared" ca="1" si="1465"/>
        <v>1</v>
      </c>
      <c r="AZ2743" s="32">
        <f t="shared" ca="1" si="1465"/>
        <v>1</v>
      </c>
      <c r="BA2743" s="32">
        <f t="shared" ca="1" si="1465"/>
        <v>0</v>
      </c>
      <c r="BB2743" s="32">
        <f t="shared" ca="1" si="1465"/>
        <v>0</v>
      </c>
      <c r="BC2743" s="32">
        <f t="shared" ca="1" si="1465"/>
        <v>1.0434604649805563</v>
      </c>
      <c r="BD2743" s="32">
        <f t="shared" ca="1" si="1465"/>
        <v>0.14847362909794626</v>
      </c>
      <c r="BE2743" s="32">
        <f t="shared" ca="1" si="1465"/>
        <v>3.7414746339865967E-2</v>
      </c>
      <c r="BF2743" s="32">
        <f t="shared" ca="1" si="1465"/>
        <v>-8.7345129273292743E-2</v>
      </c>
      <c r="BG2743" s="32">
        <f t="shared" ca="1" si="1465"/>
        <v>6.7324296151102914E-2</v>
      </c>
      <c r="BH2743" s="32">
        <f t="shared" ca="1" si="1465"/>
        <v>-1.2653076101335814E-2</v>
      </c>
      <c r="BI2743" s="50">
        <f t="shared" si="1467"/>
        <v>90</v>
      </c>
      <c r="BJ2743" s="50">
        <f t="shared" si="1467"/>
        <v>50</v>
      </c>
      <c r="BK2743" s="50">
        <f t="shared" si="1467"/>
        <v>90</v>
      </c>
      <c r="BL2743" s="32">
        <f t="shared" ca="1" si="1460"/>
        <v>0</v>
      </c>
      <c r="BM2743" s="32">
        <f t="shared" ca="1" si="1460"/>
        <v>0</v>
      </c>
      <c r="BN2743" s="32">
        <f t="shared" ca="1" si="1460"/>
        <v>0</v>
      </c>
      <c r="BO2743" s="32">
        <f t="shared" ca="1" si="1460"/>
        <v>0</v>
      </c>
      <c r="BP2743" s="54">
        <v>0</v>
      </c>
    </row>
    <row r="2744" spans="1:68" hidden="1" outlineLevel="2">
      <c r="A2744" s="53"/>
      <c r="B2744" s="44">
        <f ca="1">COUNT(B$5:OFFSET(B2744,-1,0))</f>
        <v>2644</v>
      </c>
      <c r="C2744" s="44">
        <f t="shared" ca="1" si="1446"/>
        <v>2296</v>
      </c>
      <c r="D2744" s="45">
        <f t="shared" ca="1" si="1451"/>
        <v>2379</v>
      </c>
      <c r="E2744">
        <v>0</v>
      </c>
      <c r="F2744" t="b">
        <v>0</v>
      </c>
      <c r="G2744" t="b">
        <v>0</v>
      </c>
      <c r="H2744" t="b">
        <v>0</v>
      </c>
      <c r="I2744" s="3" t="str">
        <f t="shared" ca="1" si="1452"/>
        <v>G26- no kg MR Wool 90 FD 50 Meat 90</v>
      </c>
      <c r="J2744" s="16" t="str">
        <f ca="1">IF(MATCH(I2744,I$5:I2744,0)=(COUNTA(I$5:I2744)),"-","Dup")</f>
        <v>-</v>
      </c>
      <c r="K2744" s="32" t="str">
        <f t="shared" ca="1" si="1466"/>
        <v>-</v>
      </c>
      <c r="L2744" s="32" t="b">
        <f t="shared" ca="1" si="1466"/>
        <v>0</v>
      </c>
      <c r="M2744" s="32" t="b">
        <f t="shared" ca="1" si="1466"/>
        <v>1</v>
      </c>
      <c r="N2744" s="32">
        <f t="shared" ca="1" si="1466"/>
        <v>2</v>
      </c>
      <c r="O2744" s="32" t="str">
        <f t="shared" ca="1" si="1466"/>
        <v>-</v>
      </c>
      <c r="P2744" s="32" t="str">
        <f t="shared" ca="1" si="1466"/>
        <v>-</v>
      </c>
      <c r="Q2744" s="32" t="str">
        <f t="shared" ca="1" si="1466"/>
        <v>-</v>
      </c>
      <c r="R2744" s="32" t="str">
        <f t="shared" ca="1" si="1466"/>
        <v>-</v>
      </c>
      <c r="S2744" s="32" t="str">
        <f t="shared" ca="1" si="1466"/>
        <v>-</v>
      </c>
      <c r="T2744" s="32" t="str">
        <f t="shared" ca="1" si="1466"/>
        <v>-</v>
      </c>
      <c r="U2744" s="32" t="str">
        <f t="shared" ca="1" si="1466"/>
        <v>-</v>
      </c>
      <c r="V2744" s="32" t="str">
        <f t="shared" ca="1" si="1466"/>
        <v>-</v>
      </c>
      <c r="W2744" s="32" t="str">
        <f t="shared" ca="1" si="1466"/>
        <v>-</v>
      </c>
      <c r="X2744" s="32" t="str">
        <f t="shared" ca="1" si="1466"/>
        <v>-</v>
      </c>
      <c r="Y2744" s="32" t="str">
        <f t="shared" ca="1" si="1466"/>
        <v>-</v>
      </c>
      <c r="Z2744" s="32" t="str">
        <f t="shared" ca="1" si="1466"/>
        <v>-</v>
      </c>
      <c r="AA2744" s="32" t="b">
        <f t="shared" ca="1" si="1464"/>
        <v>1</v>
      </c>
      <c r="AB2744" s="32" t="b">
        <f t="shared" ca="1" si="1464"/>
        <v>0</v>
      </c>
      <c r="AC2744" s="32" t="b">
        <f t="shared" ca="1" si="1464"/>
        <v>1</v>
      </c>
      <c r="AD2744" s="32" t="b">
        <f t="shared" ca="1" si="1464"/>
        <v>1</v>
      </c>
      <c r="AE2744" s="32" t="b">
        <f t="shared" ca="1" si="1464"/>
        <v>1</v>
      </c>
      <c r="AF2744" s="32">
        <f t="shared" ca="1" si="1464"/>
        <v>0</v>
      </c>
      <c r="AG2744" s="32">
        <f t="shared" ca="1" si="1464"/>
        <v>0.4</v>
      </c>
      <c r="AH2744" s="32">
        <f t="shared" ca="1" si="1464"/>
        <v>-0.4</v>
      </c>
      <c r="AI2744" s="32" t="str">
        <f t="shared" ca="1" si="1464"/>
        <v>-</v>
      </c>
      <c r="AJ2744" s="32" t="str">
        <f t="shared" ca="1" si="1464"/>
        <v>-</v>
      </c>
      <c r="AK2744" s="32">
        <f t="shared" ca="1" si="1464"/>
        <v>0</v>
      </c>
      <c r="AL2744" s="32">
        <f t="shared" ca="1" si="1464"/>
        <v>1</v>
      </c>
      <c r="AM2744" s="32">
        <f t="shared" ca="1" si="1464"/>
        <v>-1</v>
      </c>
      <c r="AN2744" s="32">
        <f t="shared" ca="1" si="1464"/>
        <v>3.9</v>
      </c>
      <c r="AO2744" s="32" t="str">
        <f t="shared" ca="1" si="1464"/>
        <v>-</v>
      </c>
      <c r="AP2744" s="32" t="str">
        <f t="shared" ca="1" si="1464"/>
        <v>-</v>
      </c>
      <c r="AQ2744" s="32" t="b">
        <f t="shared" ca="1" si="1464"/>
        <v>1</v>
      </c>
      <c r="AR2744" s="32" t="b">
        <f t="shared" ca="1" si="1464"/>
        <v>1</v>
      </c>
      <c r="AS2744" s="32" t="str">
        <f t="shared" ca="1" si="1464"/>
        <v>-</v>
      </c>
      <c r="AT2744" s="32" t="str">
        <f t="shared" ca="1" si="1465"/>
        <v>-</v>
      </c>
      <c r="AU2744" s="32">
        <f t="shared" ca="1" si="1457"/>
        <v>-0.16362068965517182</v>
      </c>
      <c r="AV2744" s="32">
        <f t="shared" ca="1" si="1465"/>
        <v>56.062399999999997</v>
      </c>
      <c r="AW2744" s="32">
        <f t="shared" ca="1" si="1465"/>
        <v>1.0759589422176172</v>
      </c>
      <c r="AX2744" s="32">
        <f t="shared" ca="1" si="1465"/>
        <v>-4.5161893315035062E-2</v>
      </c>
      <c r="AY2744" s="32">
        <f t="shared" ca="1" si="1465"/>
        <v>1</v>
      </c>
      <c r="AZ2744" s="32">
        <f t="shared" ca="1" si="1465"/>
        <v>1</v>
      </c>
      <c r="BA2744" s="32">
        <f t="shared" ca="1" si="1465"/>
        <v>0</v>
      </c>
      <c r="BB2744" s="32">
        <f t="shared" ca="1" si="1465"/>
        <v>0</v>
      </c>
      <c r="BC2744" s="32">
        <f t="shared" ca="1" si="1465"/>
        <v>1.0054793617634981</v>
      </c>
      <c r="BD2744" s="32">
        <f t="shared" ca="1" si="1465"/>
        <v>-0.1610271151075473</v>
      </c>
      <c r="BE2744" s="32">
        <f t="shared" ca="1" si="1465"/>
        <v>-0.3</v>
      </c>
      <c r="BF2744" s="32">
        <f t="shared" ca="1" si="1465"/>
        <v>-1.3182130908968581E-3</v>
      </c>
      <c r="BG2744" s="32">
        <f t="shared" ca="1" si="1465"/>
        <v>-0.14983751465576312</v>
      </c>
      <c r="BH2744" s="32">
        <f t="shared" ca="1" si="1465"/>
        <v>0.10656069514885758</v>
      </c>
      <c r="BI2744" s="50">
        <f t="shared" si="1467"/>
        <v>90</v>
      </c>
      <c r="BJ2744" s="50">
        <f t="shared" si="1467"/>
        <v>50</v>
      </c>
      <c r="BK2744" s="50">
        <f t="shared" si="1467"/>
        <v>90</v>
      </c>
      <c r="BL2744" s="32">
        <f t="shared" ca="1" si="1460"/>
        <v>0</v>
      </c>
      <c r="BM2744" s="32">
        <f t="shared" ca="1" si="1460"/>
        <v>0</v>
      </c>
      <c r="BN2744" s="32">
        <f t="shared" ca="1" si="1460"/>
        <v>0</v>
      </c>
      <c r="BO2744" s="32">
        <f t="shared" ca="1" si="1460"/>
        <v>0</v>
      </c>
      <c r="BP2744" s="54">
        <v>0</v>
      </c>
    </row>
    <row r="2745" spans="1:68" hidden="1" outlineLevel="2">
      <c r="A2745" s="53"/>
      <c r="B2745" s="44">
        <f ca="1">COUNT(B$5:OFFSET(B2745,-1,0))</f>
        <v>2645</v>
      </c>
      <c r="C2745" s="44">
        <f t="shared" ca="1" si="1446"/>
        <v>2297</v>
      </c>
      <c r="D2745" s="45">
        <f t="shared" ca="1" si="1451"/>
        <v>2380</v>
      </c>
      <c r="E2745">
        <v>0</v>
      </c>
      <c r="F2745" t="b">
        <v>0</v>
      </c>
      <c r="G2745" t="b">
        <v>0</v>
      </c>
      <c r="H2745" t="b">
        <v>0</v>
      </c>
      <c r="I2745" s="3" t="str">
        <f t="shared" ca="1" si="1452"/>
        <v>G27- no kg MR Wool 90 FD 50 Meat 90</v>
      </c>
      <c r="J2745" s="16" t="str">
        <f ca="1">IF(MATCH(I2745,I$5:I2745,0)=(COUNTA(I$5:I2745)),"-","Dup")</f>
        <v>-</v>
      </c>
      <c r="K2745" s="32" t="str">
        <f t="shared" ca="1" si="1466"/>
        <v>-</v>
      </c>
      <c r="L2745" s="32" t="b">
        <f t="shared" ca="1" si="1466"/>
        <v>0</v>
      </c>
      <c r="M2745" s="32" t="b">
        <f t="shared" ca="1" si="1466"/>
        <v>1</v>
      </c>
      <c r="N2745" s="32">
        <f t="shared" ca="1" si="1466"/>
        <v>2</v>
      </c>
      <c r="O2745" s="32" t="str">
        <f t="shared" ca="1" si="1466"/>
        <v>-</v>
      </c>
      <c r="P2745" s="32" t="str">
        <f t="shared" ca="1" si="1466"/>
        <v>-</v>
      </c>
      <c r="Q2745" s="32" t="str">
        <f t="shared" ca="1" si="1466"/>
        <v>-</v>
      </c>
      <c r="R2745" s="32" t="str">
        <f t="shared" ca="1" si="1466"/>
        <v>-</v>
      </c>
      <c r="S2745" s="32" t="str">
        <f t="shared" ca="1" si="1466"/>
        <v>-</v>
      </c>
      <c r="T2745" s="32" t="str">
        <f t="shared" ca="1" si="1466"/>
        <v>-</v>
      </c>
      <c r="U2745" s="32" t="str">
        <f t="shared" ca="1" si="1466"/>
        <v>-</v>
      </c>
      <c r="V2745" s="32" t="str">
        <f t="shared" ca="1" si="1466"/>
        <v>-</v>
      </c>
      <c r="W2745" s="32" t="str">
        <f t="shared" ca="1" si="1466"/>
        <v>-</v>
      </c>
      <c r="X2745" s="32" t="str">
        <f t="shared" ca="1" si="1466"/>
        <v>-</v>
      </c>
      <c r="Y2745" s="32" t="str">
        <f t="shared" ca="1" si="1466"/>
        <v>-</v>
      </c>
      <c r="Z2745" s="32" t="str">
        <f t="shared" ca="1" si="1466"/>
        <v>-</v>
      </c>
      <c r="AA2745" s="32" t="b">
        <f t="shared" ca="1" si="1464"/>
        <v>1</v>
      </c>
      <c r="AB2745" s="32" t="b">
        <f t="shared" ca="1" si="1464"/>
        <v>0</v>
      </c>
      <c r="AC2745" s="32" t="b">
        <f t="shared" ca="1" si="1464"/>
        <v>1</v>
      </c>
      <c r="AD2745" s="32" t="b">
        <f t="shared" ca="1" si="1464"/>
        <v>1</v>
      </c>
      <c r="AE2745" s="32" t="b">
        <f t="shared" ca="1" si="1464"/>
        <v>1</v>
      </c>
      <c r="AF2745" s="32">
        <f t="shared" ca="1" si="1464"/>
        <v>0</v>
      </c>
      <c r="AG2745" s="32">
        <f t="shared" ca="1" si="1464"/>
        <v>0.4</v>
      </c>
      <c r="AH2745" s="32">
        <f t="shared" ca="1" si="1464"/>
        <v>-0.4</v>
      </c>
      <c r="AI2745" s="32" t="str">
        <f t="shared" ca="1" si="1464"/>
        <v>-</v>
      </c>
      <c r="AJ2745" s="32" t="str">
        <f t="shared" ca="1" si="1464"/>
        <v>-</v>
      </c>
      <c r="AK2745" s="32">
        <f t="shared" ca="1" si="1464"/>
        <v>0</v>
      </c>
      <c r="AL2745" s="32">
        <f t="shared" ca="1" si="1464"/>
        <v>1</v>
      </c>
      <c r="AM2745" s="32">
        <f t="shared" ca="1" si="1464"/>
        <v>-1</v>
      </c>
      <c r="AN2745" s="32">
        <f t="shared" ca="1" si="1464"/>
        <v>3.9</v>
      </c>
      <c r="AO2745" s="32" t="str">
        <f t="shared" ca="1" si="1464"/>
        <v>-</v>
      </c>
      <c r="AP2745" s="32" t="str">
        <f t="shared" ca="1" si="1464"/>
        <v>-</v>
      </c>
      <c r="AQ2745" s="32" t="b">
        <f t="shared" ca="1" si="1464"/>
        <v>1</v>
      </c>
      <c r="AR2745" s="32" t="b">
        <f t="shared" ca="1" si="1464"/>
        <v>1</v>
      </c>
      <c r="AS2745" s="32" t="str">
        <f t="shared" ca="1" si="1464"/>
        <v>-</v>
      </c>
      <c r="AT2745" s="32" t="str">
        <f t="shared" ca="1" si="1465"/>
        <v>-</v>
      </c>
      <c r="AU2745" s="32">
        <f t="shared" ca="1" si="1457"/>
        <v>0.22137931034482819</v>
      </c>
      <c r="AV2745" s="32">
        <f t="shared" ca="1" si="1465"/>
        <v>58.537100000000002</v>
      </c>
      <c r="AW2745" s="32">
        <f t="shared" ca="1" si="1465"/>
        <v>1.00708614719322</v>
      </c>
      <c r="AX2745" s="32">
        <f t="shared" ca="1" si="1465"/>
        <v>-0.18009937044044</v>
      </c>
      <c r="AY2745" s="32">
        <f t="shared" ca="1" si="1465"/>
        <v>1</v>
      </c>
      <c r="AZ2745" s="32">
        <f t="shared" ca="1" si="1465"/>
        <v>1</v>
      </c>
      <c r="BA2745" s="32">
        <f t="shared" ca="1" si="1465"/>
        <v>0</v>
      </c>
      <c r="BB2745" s="32">
        <f t="shared" ca="1" si="1465"/>
        <v>0</v>
      </c>
      <c r="BC2745" s="32">
        <f t="shared" ca="1" si="1465"/>
        <v>0.99824995968956809</v>
      </c>
      <c r="BD2745" s="32">
        <f t="shared" ca="1" si="1465"/>
        <v>0.12248792949075948</v>
      </c>
      <c r="BE2745" s="32">
        <f t="shared" ca="1" si="1465"/>
        <v>9.8638470106396925E-2</v>
      </c>
      <c r="BF2745" s="32">
        <f t="shared" ca="1" si="1465"/>
        <v>-0.10582411477148956</v>
      </c>
      <c r="BG2745" s="32">
        <f t="shared" ca="1" si="1465"/>
        <v>-0.20042635969325495</v>
      </c>
      <c r="BH2745" s="32">
        <f t="shared" ca="1" si="1465"/>
        <v>3.1734734528024111E-2</v>
      </c>
      <c r="BI2745" s="50">
        <f t="shared" si="1467"/>
        <v>90</v>
      </c>
      <c r="BJ2745" s="50">
        <f t="shared" si="1467"/>
        <v>50</v>
      </c>
      <c r="BK2745" s="50">
        <f t="shared" si="1467"/>
        <v>90</v>
      </c>
      <c r="BL2745" s="32">
        <f t="shared" ca="1" si="1460"/>
        <v>0</v>
      </c>
      <c r="BM2745" s="32">
        <f t="shared" ca="1" si="1460"/>
        <v>0</v>
      </c>
      <c r="BN2745" s="32">
        <f t="shared" ca="1" si="1460"/>
        <v>0</v>
      </c>
      <c r="BO2745" s="32">
        <f t="shared" ca="1" si="1460"/>
        <v>0</v>
      </c>
      <c r="BP2745" s="54">
        <v>0</v>
      </c>
    </row>
    <row r="2746" spans="1:68" hidden="1" outlineLevel="2">
      <c r="A2746" s="53"/>
      <c r="B2746" s="44">
        <f ca="1">COUNT(B$5:OFFSET(B2746,-1,0))</f>
        <v>2646</v>
      </c>
      <c r="C2746" s="44">
        <f t="shared" ca="1" si="1446"/>
        <v>2298</v>
      </c>
      <c r="D2746" s="45">
        <f t="shared" ca="1" si="1451"/>
        <v>2381</v>
      </c>
      <c r="E2746">
        <v>0</v>
      </c>
      <c r="F2746" t="b">
        <v>0</v>
      </c>
      <c r="G2746" t="b">
        <v>0</v>
      </c>
      <c r="H2746" t="b">
        <v>0</v>
      </c>
      <c r="I2746" s="3" t="str">
        <f t="shared" ca="1" si="1452"/>
        <v>G28- no kg MR Wool 90 FD 50 Meat 90</v>
      </c>
      <c r="J2746" s="16" t="str">
        <f ca="1">IF(MATCH(I2746,I$5:I2746,0)=(COUNTA(I$5:I2746)),"-","Dup")</f>
        <v>-</v>
      </c>
      <c r="K2746" s="32" t="str">
        <f t="shared" ca="1" si="1466"/>
        <v>-</v>
      </c>
      <c r="L2746" s="32" t="b">
        <f t="shared" ca="1" si="1466"/>
        <v>0</v>
      </c>
      <c r="M2746" s="32" t="b">
        <f t="shared" ca="1" si="1466"/>
        <v>1</v>
      </c>
      <c r="N2746" s="32">
        <f t="shared" ca="1" si="1466"/>
        <v>2</v>
      </c>
      <c r="O2746" s="32" t="str">
        <f t="shared" ca="1" si="1466"/>
        <v>-</v>
      </c>
      <c r="P2746" s="32" t="str">
        <f t="shared" ca="1" si="1466"/>
        <v>-</v>
      </c>
      <c r="Q2746" s="32" t="str">
        <f t="shared" ca="1" si="1466"/>
        <v>-</v>
      </c>
      <c r="R2746" s="32" t="str">
        <f t="shared" ca="1" si="1466"/>
        <v>-</v>
      </c>
      <c r="S2746" s="32" t="str">
        <f t="shared" ca="1" si="1466"/>
        <v>-</v>
      </c>
      <c r="T2746" s="32" t="str">
        <f t="shared" ca="1" si="1466"/>
        <v>-</v>
      </c>
      <c r="U2746" s="32" t="str">
        <f t="shared" ca="1" si="1466"/>
        <v>-</v>
      </c>
      <c r="V2746" s="32" t="str">
        <f t="shared" ca="1" si="1466"/>
        <v>-</v>
      </c>
      <c r="W2746" s="32" t="str">
        <f t="shared" ca="1" si="1466"/>
        <v>-</v>
      </c>
      <c r="X2746" s="32" t="str">
        <f t="shared" ca="1" si="1466"/>
        <v>-</v>
      </c>
      <c r="Y2746" s="32" t="str">
        <f t="shared" ca="1" si="1466"/>
        <v>-</v>
      </c>
      <c r="Z2746" s="32" t="str">
        <f t="shared" ca="1" si="1466"/>
        <v>-</v>
      </c>
      <c r="AA2746" s="32" t="b">
        <f t="shared" ca="1" si="1464"/>
        <v>1</v>
      </c>
      <c r="AB2746" s="32" t="b">
        <f t="shared" ca="1" si="1464"/>
        <v>0</v>
      </c>
      <c r="AC2746" s="32" t="b">
        <f t="shared" ca="1" si="1464"/>
        <v>1</v>
      </c>
      <c r="AD2746" s="32" t="b">
        <f t="shared" ca="1" si="1464"/>
        <v>1</v>
      </c>
      <c r="AE2746" s="32" t="b">
        <f t="shared" ca="1" si="1464"/>
        <v>1</v>
      </c>
      <c r="AF2746" s="32">
        <f t="shared" ca="1" si="1464"/>
        <v>0</v>
      </c>
      <c r="AG2746" s="32">
        <f t="shared" ca="1" si="1464"/>
        <v>0.4</v>
      </c>
      <c r="AH2746" s="32">
        <f t="shared" ca="1" si="1464"/>
        <v>-0.4</v>
      </c>
      <c r="AI2746" s="32" t="str">
        <f t="shared" ca="1" si="1464"/>
        <v>-</v>
      </c>
      <c r="AJ2746" s="32" t="str">
        <f t="shared" ca="1" si="1464"/>
        <v>-</v>
      </c>
      <c r="AK2746" s="32">
        <f t="shared" ca="1" si="1464"/>
        <v>0</v>
      </c>
      <c r="AL2746" s="32">
        <f t="shared" ca="1" si="1464"/>
        <v>1</v>
      </c>
      <c r="AM2746" s="32">
        <f t="shared" ca="1" si="1464"/>
        <v>-1</v>
      </c>
      <c r="AN2746" s="32">
        <f t="shared" ca="1" si="1464"/>
        <v>3.9</v>
      </c>
      <c r="AO2746" s="32" t="str">
        <f t="shared" ca="1" si="1464"/>
        <v>-</v>
      </c>
      <c r="AP2746" s="32" t="str">
        <f t="shared" ca="1" si="1464"/>
        <v>-</v>
      </c>
      <c r="AQ2746" s="32" t="b">
        <f t="shared" ca="1" si="1464"/>
        <v>1</v>
      </c>
      <c r="AR2746" s="32" t="b">
        <f t="shared" ca="1" si="1464"/>
        <v>1</v>
      </c>
      <c r="AS2746" s="32" t="str">
        <f t="shared" ca="1" si="1464"/>
        <v>-</v>
      </c>
      <c r="AT2746" s="32" t="str">
        <f t="shared" ca="1" si="1465"/>
        <v>-</v>
      </c>
      <c r="AU2746" s="32">
        <f t="shared" ca="1" si="1457"/>
        <v>-6.3620689655171814E-2</v>
      </c>
      <c r="AV2746" s="32">
        <f t="shared" ca="1" si="1465"/>
        <v>54.719200000000001</v>
      </c>
      <c r="AW2746" s="32">
        <f t="shared" ca="1" si="1465"/>
        <v>1.1553789910398597</v>
      </c>
      <c r="AX2746" s="32">
        <f t="shared" ca="1" si="1465"/>
        <v>-0.10733205233674503</v>
      </c>
      <c r="AY2746" s="32">
        <f t="shared" ca="1" si="1465"/>
        <v>1</v>
      </c>
      <c r="AZ2746" s="32">
        <f t="shared" ca="1" si="1465"/>
        <v>1</v>
      </c>
      <c r="BA2746" s="32">
        <f t="shared" ca="1" si="1465"/>
        <v>0</v>
      </c>
      <c r="BB2746" s="32">
        <f t="shared" ca="1" si="1465"/>
        <v>0</v>
      </c>
      <c r="BC2746" s="32">
        <f t="shared" ca="1" si="1465"/>
        <v>1.0248826048686273</v>
      </c>
      <c r="BD2746" s="32">
        <f t="shared" ca="1" si="1465"/>
        <v>0.2126392070051395</v>
      </c>
      <c r="BE2746" s="32">
        <f t="shared" ca="1" si="1465"/>
        <v>-7.8728476590437468E-2</v>
      </c>
      <c r="BF2746" s="32">
        <f t="shared" ca="1" si="1465"/>
        <v>5.0811350221947382E-2</v>
      </c>
      <c r="BG2746" s="32">
        <f t="shared" ca="1" si="1465"/>
        <v>-0.22736054165575759</v>
      </c>
      <c r="BH2746" s="32">
        <f t="shared" ca="1" si="1465"/>
        <v>0.11987395971072323</v>
      </c>
      <c r="BI2746" s="50">
        <f t="shared" si="1467"/>
        <v>90</v>
      </c>
      <c r="BJ2746" s="50">
        <f t="shared" si="1467"/>
        <v>50</v>
      </c>
      <c r="BK2746" s="50">
        <f t="shared" si="1467"/>
        <v>90</v>
      </c>
      <c r="BL2746" s="32">
        <f t="shared" ca="1" si="1460"/>
        <v>0</v>
      </c>
      <c r="BM2746" s="32">
        <f t="shared" ca="1" si="1460"/>
        <v>0</v>
      </c>
      <c r="BN2746" s="32">
        <f t="shared" ca="1" si="1460"/>
        <v>0</v>
      </c>
      <c r="BO2746" s="32">
        <f t="shared" ca="1" si="1460"/>
        <v>0</v>
      </c>
      <c r="BP2746" s="54">
        <v>0</v>
      </c>
    </row>
    <row r="2747" spans="1:68" hidden="1" outlineLevel="2">
      <c r="A2747" s="53"/>
      <c r="B2747" s="44">
        <f ca="1">COUNT(B$5:OFFSET(B2747,-1,0))</f>
        <v>2647</v>
      </c>
      <c r="C2747" s="44">
        <f t="shared" ca="1" si="1446"/>
        <v>2299</v>
      </c>
      <c r="D2747" s="45">
        <f t="shared" ca="1" si="1451"/>
        <v>2382</v>
      </c>
      <c r="E2747">
        <v>0</v>
      </c>
      <c r="F2747" t="b">
        <v>0</v>
      </c>
      <c r="G2747" t="b">
        <v>0</v>
      </c>
      <c r="H2747" t="b">
        <v>0</v>
      </c>
      <c r="I2747" s="3" t="str">
        <f t="shared" ca="1" si="1452"/>
        <v>G29- no kg MR Wool 90 FD 50 Meat 90</v>
      </c>
      <c r="J2747" s="16" t="str">
        <f ca="1">IF(MATCH(I2747,I$5:I2747,0)=(COUNTA(I$5:I2747)),"-","Dup")</f>
        <v>-</v>
      </c>
      <c r="K2747" s="32" t="str">
        <f t="shared" ca="1" si="1466"/>
        <v>-</v>
      </c>
      <c r="L2747" s="32" t="b">
        <f t="shared" ca="1" si="1466"/>
        <v>0</v>
      </c>
      <c r="M2747" s="32" t="b">
        <f t="shared" ca="1" si="1466"/>
        <v>1</v>
      </c>
      <c r="N2747" s="32">
        <f t="shared" ca="1" si="1466"/>
        <v>2</v>
      </c>
      <c r="O2747" s="32" t="str">
        <f t="shared" ca="1" si="1466"/>
        <v>-</v>
      </c>
      <c r="P2747" s="32" t="str">
        <f t="shared" ca="1" si="1466"/>
        <v>-</v>
      </c>
      <c r="Q2747" s="32" t="str">
        <f t="shared" ca="1" si="1466"/>
        <v>-</v>
      </c>
      <c r="R2747" s="32" t="str">
        <f t="shared" ca="1" si="1466"/>
        <v>-</v>
      </c>
      <c r="S2747" s="32" t="str">
        <f t="shared" ca="1" si="1466"/>
        <v>-</v>
      </c>
      <c r="T2747" s="32" t="str">
        <f t="shared" ca="1" si="1466"/>
        <v>-</v>
      </c>
      <c r="U2747" s="32" t="str">
        <f t="shared" ca="1" si="1466"/>
        <v>-</v>
      </c>
      <c r="V2747" s="32" t="str">
        <f t="shared" ca="1" si="1466"/>
        <v>-</v>
      </c>
      <c r="W2747" s="32" t="str">
        <f t="shared" ca="1" si="1466"/>
        <v>-</v>
      </c>
      <c r="X2747" s="32" t="str">
        <f t="shared" ca="1" si="1466"/>
        <v>-</v>
      </c>
      <c r="Y2747" s="32" t="str">
        <f t="shared" ca="1" si="1466"/>
        <v>-</v>
      </c>
      <c r="Z2747" s="32" t="str">
        <f t="shared" ca="1" si="1466"/>
        <v>-</v>
      </c>
      <c r="AA2747" s="32" t="b">
        <f t="shared" ca="1" si="1464"/>
        <v>1</v>
      </c>
      <c r="AB2747" s="32" t="b">
        <f t="shared" ca="1" si="1464"/>
        <v>0</v>
      </c>
      <c r="AC2747" s="32" t="b">
        <f t="shared" ca="1" si="1464"/>
        <v>1</v>
      </c>
      <c r="AD2747" s="32" t="b">
        <f t="shared" ca="1" si="1464"/>
        <v>1</v>
      </c>
      <c r="AE2747" s="32" t="b">
        <f t="shared" ca="1" si="1464"/>
        <v>1</v>
      </c>
      <c r="AF2747" s="32">
        <f t="shared" ca="1" si="1464"/>
        <v>0</v>
      </c>
      <c r="AG2747" s="32">
        <f t="shared" ca="1" si="1464"/>
        <v>0.4</v>
      </c>
      <c r="AH2747" s="32">
        <f t="shared" ca="1" si="1464"/>
        <v>-0.4</v>
      </c>
      <c r="AI2747" s="32" t="str">
        <f t="shared" ca="1" si="1464"/>
        <v>-</v>
      </c>
      <c r="AJ2747" s="32" t="str">
        <f t="shared" ca="1" si="1464"/>
        <v>-</v>
      </c>
      <c r="AK2747" s="32">
        <f t="shared" ca="1" si="1464"/>
        <v>0</v>
      </c>
      <c r="AL2747" s="32">
        <f t="shared" ca="1" si="1464"/>
        <v>1</v>
      </c>
      <c r="AM2747" s="32">
        <f t="shared" ca="1" si="1464"/>
        <v>-1</v>
      </c>
      <c r="AN2747" s="32">
        <f t="shared" ca="1" si="1464"/>
        <v>3.9</v>
      </c>
      <c r="AO2747" s="32" t="str">
        <f t="shared" ca="1" si="1464"/>
        <v>-</v>
      </c>
      <c r="AP2747" s="32" t="str">
        <f t="shared" ca="1" si="1464"/>
        <v>-</v>
      </c>
      <c r="AQ2747" s="32" t="b">
        <f t="shared" ca="1" si="1464"/>
        <v>1</v>
      </c>
      <c r="AR2747" s="32" t="b">
        <f t="shared" ca="1" si="1464"/>
        <v>1</v>
      </c>
      <c r="AS2747" s="32" t="str">
        <f t="shared" ca="1" si="1464"/>
        <v>-</v>
      </c>
      <c r="AT2747" s="32" t="str">
        <f t="shared" ca="1" si="1465"/>
        <v>-</v>
      </c>
      <c r="AU2747" s="32">
        <f t="shared" ca="1" si="1457"/>
        <v>0.2963793103448279</v>
      </c>
      <c r="AV2747" s="32">
        <f t="shared" ca="1" si="1465"/>
        <v>54.8401</v>
      </c>
      <c r="AW2747" s="32">
        <f t="shared" ca="1" si="1465"/>
        <v>1.1030379273777773</v>
      </c>
      <c r="AX2747" s="32">
        <f t="shared" ca="1" si="1465"/>
        <v>-2.9563536184769479E-2</v>
      </c>
      <c r="AY2747" s="32">
        <f t="shared" ca="1" si="1465"/>
        <v>1</v>
      </c>
      <c r="AZ2747" s="32">
        <f t="shared" ca="1" si="1465"/>
        <v>1</v>
      </c>
      <c r="BA2747" s="32">
        <f t="shared" ca="1" si="1465"/>
        <v>0</v>
      </c>
      <c r="BB2747" s="32">
        <f t="shared" ca="1" si="1465"/>
        <v>0</v>
      </c>
      <c r="BC2747" s="32">
        <f t="shared" ca="1" si="1465"/>
        <v>1.024842370616887</v>
      </c>
      <c r="BD2747" s="32">
        <f t="shared" ca="1" si="1465"/>
        <v>0.26322098309136521</v>
      </c>
      <c r="BE2747" s="32">
        <f t="shared" ca="1" si="1465"/>
        <v>8.7682811480823575E-2</v>
      </c>
      <c r="BF2747" s="32">
        <f t="shared" ca="1" si="1465"/>
        <v>-0.1522535734453192</v>
      </c>
      <c r="BG2747" s="32">
        <f t="shared" ca="1" si="1465"/>
        <v>0.59989077173686489</v>
      </c>
      <c r="BH2747" s="32">
        <f t="shared" ca="1" si="1465"/>
        <v>0.13331241709601671</v>
      </c>
      <c r="BI2747" s="50">
        <f t="shared" si="1467"/>
        <v>90</v>
      </c>
      <c r="BJ2747" s="50">
        <f t="shared" si="1467"/>
        <v>50</v>
      </c>
      <c r="BK2747" s="50">
        <f t="shared" si="1467"/>
        <v>90</v>
      </c>
      <c r="BL2747" s="32">
        <f t="shared" ca="1" si="1460"/>
        <v>0</v>
      </c>
      <c r="BM2747" s="32">
        <f t="shared" ca="1" si="1460"/>
        <v>0</v>
      </c>
      <c r="BN2747" s="32">
        <f t="shared" ca="1" si="1460"/>
        <v>0</v>
      </c>
      <c r="BO2747" s="32">
        <f t="shared" ca="1" si="1460"/>
        <v>0</v>
      </c>
      <c r="BP2747" s="54">
        <v>0</v>
      </c>
    </row>
    <row r="2748" spans="1:68" ht="6.75" customHeight="1">
      <c r="A2748" s="54"/>
      <c r="B2748" s="46">
        <f ca="1">COUNT(B$5:OFFSET(B2748,-1,0))</f>
        <v>2648</v>
      </c>
      <c r="C2748" s="46">
        <v>0</v>
      </c>
      <c r="D2748" s="46">
        <f t="shared" ca="1" si="1451"/>
        <v>0</v>
      </c>
      <c r="E2748" s="46">
        <v>0</v>
      </c>
      <c r="F2748" s="46" t="b">
        <v>0</v>
      </c>
      <c r="G2748" s="46" t="b">
        <v>0</v>
      </c>
      <c r="H2748" s="46" t="b">
        <v>0</v>
      </c>
      <c r="I2748" s="11" t="s">
        <v>31</v>
      </c>
      <c r="J2748" s="17" t="str">
        <f ca="1">IF(MATCH(I2748,I$5:I2748,0)=(COUNTA(I$5:I2748)),"-","Dup")</f>
        <v>-</v>
      </c>
      <c r="K2748" s="15" t="str">
        <f>K$5</f>
        <v>-</v>
      </c>
      <c r="L2748" s="15" t="str">
        <f t="shared" ref="L2748:P2748" si="1468">L$5</f>
        <v>-</v>
      </c>
      <c r="M2748" s="15" t="str">
        <f t="shared" si="1468"/>
        <v>-</v>
      </c>
      <c r="N2748" s="15" t="str">
        <f t="shared" si="1468"/>
        <v>-</v>
      </c>
      <c r="O2748" s="15" t="str">
        <f t="shared" si="1468"/>
        <v>-</v>
      </c>
      <c r="P2748" s="15" t="str">
        <f t="shared" si="1468"/>
        <v>-</v>
      </c>
      <c r="Q2748" s="15" t="str">
        <f t="shared" ref="Q2748:R2748" si="1469">Q$5</f>
        <v>-</v>
      </c>
      <c r="R2748" s="15" t="str">
        <f t="shared" si="1469"/>
        <v>-</v>
      </c>
      <c r="S2748" s="15" t="str">
        <f t="shared" ref="S2748:BO2748" si="1470">S$5</f>
        <v>-</v>
      </c>
      <c r="T2748" s="15" t="str">
        <f t="shared" si="1470"/>
        <v>-</v>
      </c>
      <c r="U2748" s="15" t="str">
        <f t="shared" si="1470"/>
        <v>-</v>
      </c>
      <c r="V2748" s="15" t="str">
        <f t="shared" si="1470"/>
        <v>-</v>
      </c>
      <c r="W2748" s="15" t="str">
        <f>W$5</f>
        <v>-</v>
      </c>
      <c r="X2748" s="15" t="str">
        <f>X$5</f>
        <v>-</v>
      </c>
      <c r="Y2748" s="15" t="str">
        <f>Y$5</f>
        <v>-</v>
      </c>
      <c r="Z2748" s="15" t="str">
        <f>Z$5</f>
        <v>-</v>
      </c>
      <c r="AA2748" s="15" t="str">
        <f t="shared" ref="AA2748:AE2748" si="1471">AA$5</f>
        <v>-</v>
      </c>
      <c r="AB2748" s="15" t="str">
        <f t="shared" si="1471"/>
        <v>-</v>
      </c>
      <c r="AC2748" s="15" t="str">
        <f t="shared" si="1471"/>
        <v>-</v>
      </c>
      <c r="AD2748" s="15" t="str">
        <f t="shared" si="1471"/>
        <v>-</v>
      </c>
      <c r="AE2748" s="15" t="str">
        <f t="shared" si="1471"/>
        <v>-</v>
      </c>
      <c r="AF2748" s="15" t="str">
        <f t="shared" ref="AF2748:AJ2748" si="1472">AF$5</f>
        <v>-</v>
      </c>
      <c r="AG2748" s="15" t="str">
        <f t="shared" si="1472"/>
        <v>-</v>
      </c>
      <c r="AH2748" s="15" t="str">
        <f t="shared" si="1472"/>
        <v>-</v>
      </c>
      <c r="AI2748" s="15" t="str">
        <f t="shared" si="1472"/>
        <v>-</v>
      </c>
      <c r="AJ2748" s="15" t="str">
        <f t="shared" si="1472"/>
        <v>-</v>
      </c>
      <c r="AK2748" s="11" t="s">
        <v>42</v>
      </c>
      <c r="AL2748" s="11" t="s">
        <v>42</v>
      </c>
      <c r="AM2748" s="11" t="s">
        <v>42</v>
      </c>
      <c r="AN2748" s="11" t="s">
        <v>42</v>
      </c>
      <c r="AO2748" s="15" t="str">
        <f t="shared" ref="AO2748:BH2748" si="1473">AO$5</f>
        <v>-</v>
      </c>
      <c r="AP2748" s="15" t="str">
        <f t="shared" si="1473"/>
        <v>-</v>
      </c>
      <c r="AQ2748" s="15" t="str">
        <f t="shared" si="1473"/>
        <v>-</v>
      </c>
      <c r="AR2748" s="15" t="str">
        <f t="shared" si="1473"/>
        <v>-</v>
      </c>
      <c r="AS2748" s="15" t="str">
        <f t="shared" si="1473"/>
        <v>-</v>
      </c>
      <c r="AT2748" s="15" t="str">
        <f t="shared" si="1473"/>
        <v>-</v>
      </c>
      <c r="AU2748" s="15">
        <f t="shared" si="1470"/>
        <v>0</v>
      </c>
      <c r="AV2748" s="15" t="str">
        <f t="shared" si="1473"/>
        <v>-</v>
      </c>
      <c r="AW2748" s="15">
        <f t="shared" si="1473"/>
        <v>1</v>
      </c>
      <c r="AX2748" s="15">
        <f t="shared" si="1473"/>
        <v>0</v>
      </c>
      <c r="AY2748" s="15">
        <f t="shared" si="1473"/>
        <v>1</v>
      </c>
      <c r="AZ2748" s="15">
        <v>1</v>
      </c>
      <c r="BA2748" s="15">
        <f>BA$5</f>
        <v>0</v>
      </c>
      <c r="BB2748" s="15">
        <f>BB$5</f>
        <v>0</v>
      </c>
      <c r="BC2748" s="15">
        <f t="shared" si="1473"/>
        <v>1</v>
      </c>
      <c r="BD2748" s="15">
        <f t="shared" si="1473"/>
        <v>0</v>
      </c>
      <c r="BE2748" s="15">
        <f t="shared" si="1473"/>
        <v>0</v>
      </c>
      <c r="BF2748" s="15">
        <f t="shared" si="1473"/>
        <v>0</v>
      </c>
      <c r="BG2748" s="15">
        <f t="shared" si="1473"/>
        <v>0</v>
      </c>
      <c r="BH2748" s="15">
        <f t="shared" si="1473"/>
        <v>0</v>
      </c>
      <c r="BI2748" s="15" t="str">
        <f t="shared" si="1470"/>
        <v>-</v>
      </c>
      <c r="BJ2748" s="15" t="str">
        <f t="shared" si="1470"/>
        <v>-</v>
      </c>
      <c r="BK2748" s="15" t="str">
        <f t="shared" si="1470"/>
        <v>-</v>
      </c>
      <c r="BL2748" s="15">
        <f t="shared" si="1470"/>
        <v>0</v>
      </c>
      <c r="BM2748" s="15">
        <f t="shared" si="1470"/>
        <v>0</v>
      </c>
      <c r="BN2748" s="15">
        <f t="shared" si="1470"/>
        <v>0</v>
      </c>
      <c r="BO2748" s="15">
        <f t="shared" si="1470"/>
        <v>0</v>
      </c>
      <c r="BP2748" s="54">
        <v>0</v>
      </c>
    </row>
    <row r="2749" spans="1:68">
      <c r="A2749" s="55" t="s">
        <v>184</v>
      </c>
    </row>
  </sheetData>
  <autoFilter ref="A4:BP2749" xr:uid="{A5DE918E-332D-4563-9BCB-E13ECBAD8AE1}"/>
  <phoneticPr fontId="4" type="noConversion"/>
  <conditionalFormatting sqref="F1:H69 F72:H1048576">
    <cfRule type="cellIs" dxfId="13" priority="14" operator="equal">
      <formula>TRUE</formula>
    </cfRule>
  </conditionalFormatting>
  <conditionalFormatting sqref="A1:AT1 AV1:XFD1">
    <cfRule type="cellIs" dxfId="12" priority="144" operator="equal">
      <formula>"sar"</formula>
    </cfRule>
    <cfRule type="cellIs" dxfId="11" priority="145" operator="equal">
      <formula>"sat"</formula>
    </cfRule>
    <cfRule type="cellIs" dxfId="10" priority="146" operator="equal">
      <formula>"sav"</formula>
    </cfRule>
    <cfRule type="containsText" dxfId="9" priority="147" operator="containsText" text="sam">
      <formula>NOT(ISERROR(SEARCH("sam",A1)))</formula>
    </cfRule>
    <cfRule type="containsText" dxfId="8" priority="148" operator="containsText" text="sap">
      <formula>NOT(ISERROR(SEARCH("sap",A1)))</formula>
    </cfRule>
    <cfRule type="containsText" dxfId="7" priority="149" operator="containsText" text="saa">
      <formula>NOT(ISERROR(SEARCH("saa",A1)))</formula>
    </cfRule>
  </conditionalFormatting>
  <conditionalFormatting sqref="F70:H71">
    <cfRule type="cellIs" dxfId="6" priority="7" operator="equal">
      <formula>TRUE</formula>
    </cfRule>
  </conditionalFormatting>
  <conditionalFormatting sqref="AU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NOT(ISERROR(SEARCH("sam",AU1)))</formula>
    </cfRule>
    <cfRule type="containsText" dxfId="1" priority="5" operator="containsText" text="sap">
      <formula>NOT(ISERROR(SEARCH("sap",AU1)))</formula>
    </cfRule>
    <cfRule type="containsText" dxfId="0" priority="6" operator="containsText" text="saa">
      <formula>NOT(ISERROR(SEARCH("saa",AU1)))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99" activePane="bottomLeft" state="frozen"/>
      <selection pane="bottomLeft" activeCell="B133" sqref="B133"/>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c r="B121" t="s">
        <v>366</v>
      </c>
    </row>
    <row r="122" spans="1:2">
      <c r="A122" s="41"/>
      <c r="B122" t="s">
        <v>372</v>
      </c>
    </row>
    <row r="123" spans="1:2">
      <c r="A123" s="41"/>
      <c r="B123" t="s">
        <v>370</v>
      </c>
    </row>
    <row r="124" spans="1:2">
      <c r="A124" s="41"/>
      <c r="B124" t="s">
        <v>371</v>
      </c>
    </row>
    <row r="125" spans="1:2">
      <c r="A125" s="41"/>
      <c r="B125" t="s">
        <v>373</v>
      </c>
    </row>
    <row r="126" spans="1:2">
      <c r="A126" s="41"/>
      <c r="B126" t="s">
        <v>374</v>
      </c>
    </row>
    <row r="127" spans="1:2">
      <c r="A127" s="41"/>
      <c r="B127" t="s">
        <v>375</v>
      </c>
    </row>
    <row r="128" spans="1:2">
      <c r="A128" s="41"/>
      <c r="B128" t="s">
        <v>376</v>
      </c>
    </row>
    <row r="129" spans="1:2">
      <c r="A129" s="41"/>
      <c r="B129" t="s">
        <v>377</v>
      </c>
    </row>
    <row r="130" spans="1:2">
      <c r="A130" s="41">
        <v>44306.324938425903</v>
      </c>
      <c r="B130" t="s">
        <v>378</v>
      </c>
    </row>
    <row r="131" spans="1:2">
      <c r="A131" s="41"/>
      <c r="B131" t="s">
        <v>379</v>
      </c>
    </row>
    <row r="132" spans="1:2">
      <c r="A132" s="41"/>
      <c r="B132" t="s">
        <v>380</v>
      </c>
    </row>
    <row r="133" spans="1:2">
      <c r="A133" s="41"/>
      <c r="B133" t="s">
        <v>381</v>
      </c>
    </row>
    <row r="134" spans="1:2">
      <c r="A134" s="41"/>
    </row>
    <row r="135" spans="1:2">
      <c r="A135" s="41"/>
    </row>
    <row r="136" spans="1:2">
      <c r="A136" s="41"/>
    </row>
    <row r="137" spans="1:2">
      <c r="A137" s="41"/>
    </row>
    <row r="138" spans="1:2">
      <c r="A138" s="41"/>
    </row>
    <row r="139" spans="1:2">
      <c r="A139" s="41"/>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25" sqref="D25"/>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0</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0</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2021-04-20T04:58:48Z</dcterms:modified>
</cp:coreProperties>
</file>