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FF484AE-9993-49D7-A8D6-E9D86D8319CD}" xr6:coauthVersionLast="47" xr6:coauthVersionMax="47" xr10:uidLastSave="{00000000-0000-0000-0000-000000000000}"/>
  <bookViews>
    <workbookView xWindow="-28920" yWindow="-165" windowWidth="29040" windowHeight="15720" tabRatio="658" activeTab="6"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1" i="27" l="1"/>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K935" i="27" l="1"/>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<sst xmlns="http://schemas.openxmlformats.org/spreadsheetml/2006/main" count="7424" uniqueCount="1239">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</sst>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294.4739898964288</c:v>
                </c:pt>
                <c:pt idx="3">
                  <c:v>890.78703605327541</c:v>
                </c:pt>
                <c:pt idx="4">
                  <c:v>1441.1086720883511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1</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abSelected="1" zoomScale="90" zoomScaleNormal="90" workbookViewId="0">
      <selection activeCell="K22" sqref="K22"/>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K27">
    <cfRule type="expression" dxfId="23" priority="1">
      <formula>(K27&lt;#REF!)</formula>
    </cfRule>
  </conditionalFormatting>
  <conditionalFormatting sqref="K26:L26">
    <cfRule type="expression" dxfId="22" priority="4">
      <formula>(K26&lt;#REF!)</formula>
    </cfRule>
  </conditionalFormatting>
  <conditionalFormatting sqref="K24:N24">
    <cfRule type="expression" dxfId="21"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zoomScale="80" zoomScaleNormal="80" workbookViewId="0">
      <selection activeCell="X22" sqref="X2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3.3234881302526555</v>
      </c>
      <c r="W233" s="5">
        <f t="shared" si="19"/>
        <v>4.1374675174789353</v>
      </c>
      <c r="X233" s="5">
        <f t="shared" si="19"/>
        <v>4.7030914567059936</v>
      </c>
      <c r="Y233" s="129">
        <v>4.59121963328292</v>
      </c>
      <c r="Z233" s="5">
        <f t="shared" si="19"/>
        <v>4.9357848494259855</v>
      </c>
      <c r="AA233" s="5">
        <f t="shared" si="19"/>
        <v>4.53080884863446</v>
      </c>
      <c r="AB233" s="5">
        <f t="shared" si="19"/>
        <v>4.0918238135223213</v>
      </c>
      <c r="AC233" s="5">
        <f t="shared" si="19"/>
        <v>2.5710829946384353</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7.961537621443048</v>
      </c>
      <c r="W234" s="5">
        <f t="shared" si="19"/>
        <v>9.9114550757859732</v>
      </c>
      <c r="X234" s="5">
        <f t="shared" si="19"/>
        <v>11.266427952250767</v>
      </c>
      <c r="Y234" s="129">
        <v>10.998434899152508</v>
      </c>
      <c r="Z234" s="5">
        <f t="shared" si="19"/>
        <v>11.823853502695144</v>
      </c>
      <c r="AA234" s="5">
        <f t="shared" si="19"/>
        <v>10.853718650479449</v>
      </c>
      <c r="AB234" s="5">
        <f t="shared" si="19"/>
        <v>9.8021139101218839</v>
      </c>
      <c r="AC234" s="5">
        <f t="shared" si="19"/>
        <v>6.1591235435254053</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14.815037729795613</v>
      </c>
      <c r="W235" s="5">
        <f t="shared" si="19"/>
        <v>18.443495199904433</v>
      </c>
      <c r="X235" s="5">
        <f t="shared" si="19"/>
        <v>20.964864217066363</v>
      </c>
      <c r="Y235" s="129">
        <v>20.466175724747945</v>
      </c>
      <c r="Z235" s="5">
        <f t="shared" si="19"/>
        <v>22.002136281088681</v>
      </c>
      <c r="AA235" s="5">
        <f t="shared" si="19"/>
        <v>20.196883938895997</v>
      </c>
      <c r="AB235" s="5">
        <f t="shared" si="19"/>
        <v>18.240030295038519</v>
      </c>
      <c r="AC235" s="5">
        <f t="shared" si="19"/>
        <v>11.46105840585885</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4.6673864557176685</v>
      </c>
      <c r="W243" s="5">
        <f t="shared" si="19"/>
        <v>5.8105096498674511</v>
      </c>
      <c r="X243" s="5">
        <f t="shared" si="19"/>
        <v>6.604851440634536</v>
      </c>
      <c r="Y243" s="129">
        <v>6.4477427003720589</v>
      </c>
      <c r="Z243" s="5">
        <f t="shared" si="19"/>
        <v>6.9316376203804895</v>
      </c>
      <c r="AA243" s="5">
        <f t="shared" si="19"/>
        <v>6.3629039806303211</v>
      </c>
      <c r="AB243" s="5">
        <f t="shared" si="19"/>
        <v>5.7464092838403609</v>
      </c>
      <c r="AC243" s="5">
        <f t="shared" si="19"/>
        <v>3.6107359122083533</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10.006236850411975</v>
      </c>
      <c r="W244" s="5">
        <f t="shared" si="19"/>
        <v>12.456936302532533</v>
      </c>
      <c r="X244" s="5">
        <f t="shared" si="19"/>
        <v>14.15989622967953</v>
      </c>
      <c r="Y244" s="129">
        <v>13.823076623835583</v>
      </c>
      <c r="Z244" s="5">
        <f t="shared" si="19"/>
        <v>14.860481009834942</v>
      </c>
      <c r="AA244" s="5">
        <f t="shared" si="19"/>
        <v>13.641194036679851</v>
      </c>
      <c r="AB244" s="5">
        <f t="shared" si="19"/>
        <v>12.319513903348204</v>
      </c>
      <c r="AC244" s="5">
        <f t="shared" si="19"/>
        <v>7.740922909347927</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16.054895478307589</v>
      </c>
      <c r="W245" s="5">
        <f t="shared" si="19"/>
        <v>19.987015429168164</v>
      </c>
      <c r="X245" s="5">
        <f t="shared" si="19"/>
        <v>22.719395647908005</v>
      </c>
      <c r="Y245" s="129">
        <v>22.178972345150918</v>
      </c>
      <c r="Z245" s="5">
        <f t="shared" si="19"/>
        <v>23.843476117642755</v>
      </c>
      <c r="AA245" s="5">
        <f t="shared" si="19"/>
        <v>21.887143761662088</v>
      </c>
      <c r="AB245" s="5">
        <f t="shared" si="19"/>
        <v>19.766522721643273</v>
      </c>
      <c r="AC245" s="5">
        <f t="shared" si="19"/>
        <v>12.420224513284515</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4.6673864557176685</v>
      </c>
      <c r="W253" s="5">
        <f t="shared" si="20"/>
        <v>5.8105096498674511</v>
      </c>
      <c r="X253" s="5">
        <f t="shared" si="20"/>
        <v>6.604851440634536</v>
      </c>
      <c r="Y253" s="129">
        <v>6.4477427003720589</v>
      </c>
      <c r="Z253" s="5">
        <f t="shared" si="23"/>
        <v>6.9316376203804895</v>
      </c>
      <c r="AA253" s="5">
        <f t="shared" si="23"/>
        <v>6.3629039806303211</v>
      </c>
      <c r="AB253" s="5">
        <f t="shared" si="23"/>
        <v>5.7464092838403609</v>
      </c>
      <c r="AC253" s="5">
        <f t="shared" si="23"/>
        <v>3.6107359122083533</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10.006236850411975</v>
      </c>
      <c r="W254" s="5">
        <f t="shared" si="20"/>
        <v>12.456936302532533</v>
      </c>
      <c r="X254" s="5">
        <f t="shared" si="20"/>
        <v>14.15989622967953</v>
      </c>
      <c r="Y254" s="129">
        <v>13.823076623835583</v>
      </c>
      <c r="Z254" s="5">
        <f t="shared" si="23"/>
        <v>14.860481009834942</v>
      </c>
      <c r="AA254" s="5">
        <f t="shared" si="23"/>
        <v>13.641194036679851</v>
      </c>
      <c r="AB254" s="5">
        <f t="shared" si="23"/>
        <v>12.319513903348204</v>
      </c>
      <c r="AC254" s="5">
        <f t="shared" si="23"/>
        <v>7.740922909347927</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16.054895478307589</v>
      </c>
      <c r="W255" s="5">
        <f t="shared" si="20"/>
        <v>19.987015429168164</v>
      </c>
      <c r="X255" s="5">
        <f t="shared" si="20"/>
        <v>22.719395647908005</v>
      </c>
      <c r="Y255" s="129">
        <v>22.178972345150918</v>
      </c>
      <c r="Z255" s="5">
        <f t="shared" si="23"/>
        <v>23.843476117642755</v>
      </c>
      <c r="AA255" s="5">
        <f t="shared" si="23"/>
        <v>21.887143761662088</v>
      </c>
      <c r="AB255" s="5">
        <f t="shared" si="23"/>
        <v>19.766522721643273</v>
      </c>
      <c r="AC255" s="5">
        <f t="shared" si="23"/>
        <v>12.420224513284515</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4.6673864557176685</v>
      </c>
      <c r="W263" s="5">
        <f t="shared" si="20"/>
        <v>5.8105096498674511</v>
      </c>
      <c r="X263" s="5">
        <f t="shared" si="20"/>
        <v>6.604851440634536</v>
      </c>
      <c r="Y263" s="129">
        <v>6.4477427003720589</v>
      </c>
      <c r="Z263" s="5">
        <f t="shared" si="23"/>
        <v>6.9316376203804895</v>
      </c>
      <c r="AA263" s="5">
        <f t="shared" si="23"/>
        <v>6.3629039806303211</v>
      </c>
      <c r="AB263" s="5">
        <f t="shared" si="23"/>
        <v>5.7464092838403609</v>
      </c>
      <c r="AC263" s="5">
        <f t="shared" si="23"/>
        <v>3.6107359122083533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6.5040539527677836</v>
      </c>
      <c r="W264" s="5">
        <f t="shared" si="20"/>
        <v>8.0970085966461465</v>
      </c>
      <c r="X264" s="5">
        <f t="shared" si="20"/>
        <v>9.2039325492916948</v>
      </c>
      <c r="Y264" s="129">
        <v>8.9849998054931284</v>
      </c>
      <c r="Z264" s="5">
        <f t="shared" si="23"/>
        <v>9.6593126563927107</v>
      </c>
      <c r="AA264" s="5">
        <f t="shared" si="23"/>
        <v>8.8667761238419018</v>
      </c>
      <c r="AB264" s="5">
        <f t="shared" si="23"/>
        <v>8.0076840371763325</v>
      </c>
      <c r="AC264" s="5">
        <f t="shared" si="23"/>
        <v>5.0315998910761524</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16.054895478307589</v>
      </c>
      <c r="W265" s="5">
        <f t="shared" si="24"/>
        <v>19.987015429168164</v>
      </c>
      <c r="X265" s="5">
        <f t="shared" si="24"/>
        <v>22.719395647908005</v>
      </c>
      <c r="Y265" s="129">
        <v>22.178972345150918</v>
      </c>
      <c r="Z265" s="5">
        <f t="shared" si="23"/>
        <v>23.843476117642755</v>
      </c>
      <c r="AA265" s="5">
        <f t="shared" si="23"/>
        <v>21.887143761662088</v>
      </c>
      <c r="AB265" s="5">
        <f t="shared" si="23"/>
        <v>19.766522721643273</v>
      </c>
      <c r="AC265" s="5">
        <f t="shared" si="23"/>
        <v>12.420224513284515</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4.6673864557176685</v>
      </c>
      <c r="W273" s="5">
        <f t="shared" si="24"/>
        <v>5.8105096498674511</v>
      </c>
      <c r="X273" s="5">
        <f t="shared" si="24"/>
        <v>6.604851440634536</v>
      </c>
      <c r="Y273" s="129">
        <v>6.4477427003720589</v>
      </c>
      <c r="Z273" s="5">
        <f t="shared" si="23"/>
        <v>6.9316376203804895</v>
      </c>
      <c r="AA273" s="5">
        <f t="shared" si="23"/>
        <v>6.3629039806303211</v>
      </c>
      <c r="AB273" s="5">
        <f t="shared" si="23"/>
        <v>5.7464092838403609</v>
      </c>
      <c r="AC273" s="5">
        <f t="shared" si="23"/>
        <v>3.6107359122083533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6.5040539527677836</v>
      </c>
      <c r="W274" s="5">
        <f t="shared" si="24"/>
        <v>8.0970085966461465</v>
      </c>
      <c r="X274" s="5">
        <f t="shared" si="24"/>
        <v>9.2039325492916948</v>
      </c>
      <c r="Y274" s="129">
        <v>8.9849998054931284</v>
      </c>
      <c r="Z274" s="5">
        <f t="shared" si="23"/>
        <v>9.6593126563927107</v>
      </c>
      <c r="AA274" s="5">
        <f t="shared" si="23"/>
        <v>8.8667761238419018</v>
      </c>
      <c r="AB274" s="5">
        <f t="shared" si="23"/>
        <v>8.0076840371763325</v>
      </c>
      <c r="AC274" s="5">
        <f t="shared" si="23"/>
        <v>5.0315998910761524</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16.054895478307589</v>
      </c>
      <c r="W275" s="5">
        <f t="shared" si="24"/>
        <v>19.987015429168164</v>
      </c>
      <c r="X275" s="5">
        <f t="shared" si="24"/>
        <v>22.719395647908005</v>
      </c>
      <c r="Y275" s="129">
        <v>22.178972345150918</v>
      </c>
      <c r="Z275" s="5">
        <f t="shared" si="23"/>
        <v>23.843476117642755</v>
      </c>
      <c r="AA275" s="5">
        <f t="shared" si="23"/>
        <v>21.887143761662088</v>
      </c>
      <c r="AB275" s="5">
        <f t="shared" si="23"/>
        <v>19.766522721643273</v>
      </c>
      <c r="AC275" s="5">
        <f t="shared" si="23"/>
        <v>12.420224513284515</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3.4588764058101962</v>
      </c>
      <c r="W283" s="5">
        <f t="shared" si="24"/>
        <v>4.3060147095894807</v>
      </c>
      <c r="X283" s="5">
        <f t="shared" si="24"/>
        <v>4.8946803588346794</v>
      </c>
      <c r="Y283" s="129">
        <v>4.7782512351706767</v>
      </c>
      <c r="Z283" s="5">
        <f t="shared" si="23"/>
        <v>5.1368529360558064</v>
      </c>
      <c r="AA283" s="5">
        <f t="shared" si="23"/>
        <v>4.7153795083921146</v>
      </c>
      <c r="AB283" s="5">
        <f t="shared" si="23"/>
        <v>4.2585116271345678</v>
      </c>
      <c r="AC283" s="5">
        <f t="shared" si="23"/>
        <v>2.6758206916955793</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7.7000356488779946</v>
      </c>
      <c r="W284" s="5">
        <f t="shared" si="24"/>
        <v>9.5859067738691159</v>
      </c>
      <c r="X284" s="5">
        <f t="shared" si="24"/>
        <v>10.896374669409953</v>
      </c>
      <c r="Y284" s="129">
        <v>10.637184025513427</v>
      </c>
      <c r="Z284" s="5">
        <f t="shared" si="23"/>
        <v>11.435491208714728</v>
      </c>
      <c r="AA284" s="5">
        <f t="shared" si="23"/>
        <v>10.497221077809304</v>
      </c>
      <c r="AB284" s="5">
        <f t="shared" si="23"/>
        <v>9.4801569911593351</v>
      </c>
      <c r="AC284" s="5">
        <f t="shared" si="23"/>
        <v>5.9568230542875202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12.351785524720462</v>
      </c>
      <c r="W285" s="5">
        <f t="shared" si="24"/>
        <v>15.376950176594233</v>
      </c>
      <c r="X285" s="5">
        <f t="shared" si="24"/>
        <v>17.479098675752262</v>
      </c>
      <c r="Y285" s="129">
        <v>17.063325633988413</v>
      </c>
      <c r="Z285" s="5">
        <f t="shared" si="23"/>
        <v>18.343906602621075</v>
      </c>
      <c r="AA285" s="5">
        <f t="shared" si="23"/>
        <v>16.838808191435934</v>
      </c>
      <c r="AB285" s="5">
        <f t="shared" si="23"/>
        <v>15.207314775554586</v>
      </c>
      <c r="AC285" s="5">
        <f t="shared" si="23"/>
        <v>9.5554623550335123</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3.4588764058101962</v>
      </c>
      <c r="W293" s="5">
        <f t="shared" si="24"/>
        <v>4.3060147095894807</v>
      </c>
      <c r="X293" s="5">
        <f t="shared" si="24"/>
        <v>4.8946803588346794</v>
      </c>
      <c r="Y293" s="129">
        <v>4.7782512351706767</v>
      </c>
      <c r="Z293" s="5">
        <f t="shared" si="23"/>
        <v>5.1368529360558064</v>
      </c>
      <c r="AA293" s="5">
        <f t="shared" si="23"/>
        <v>4.7153795083921146</v>
      </c>
      <c r="AB293" s="5">
        <f t="shared" si="23"/>
        <v>4.2585116271345678</v>
      </c>
      <c r="AC293" s="5">
        <f t="shared" si="23"/>
        <v>2.6758206916955793</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7.7000356488779946</v>
      </c>
      <c r="W294" s="5">
        <f t="shared" si="24"/>
        <v>9.5859067738691159</v>
      </c>
      <c r="X294" s="5">
        <f t="shared" si="24"/>
        <v>10.896374669409953</v>
      </c>
      <c r="Y294" s="129">
        <v>10.637184025513427</v>
      </c>
      <c r="Z294" s="5">
        <f t="shared" si="23"/>
        <v>11.435491208714728</v>
      </c>
      <c r="AA294" s="5">
        <f t="shared" si="23"/>
        <v>10.497221077809304</v>
      </c>
      <c r="AB294" s="5">
        <f t="shared" si="23"/>
        <v>9.4801569911593351</v>
      </c>
      <c r="AC294" s="5">
        <f t="shared" si="23"/>
        <v>5.9568230542875202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12.351785524720462</v>
      </c>
      <c r="W295" s="5">
        <f t="shared" si="24"/>
        <v>15.376950176594233</v>
      </c>
      <c r="X295" s="5">
        <f t="shared" si="24"/>
        <v>17.479098675752262</v>
      </c>
      <c r="Y295" s="129">
        <v>17.063325633988413</v>
      </c>
      <c r="Z295" s="5">
        <f t="shared" si="23"/>
        <v>18.343906602621075</v>
      </c>
      <c r="AA295" s="5">
        <f t="shared" si="23"/>
        <v>16.838808191435934</v>
      </c>
      <c r="AB295" s="5">
        <f t="shared" si="23"/>
        <v>15.207314775554586</v>
      </c>
      <c r="AC295" s="5">
        <f t="shared" si="23"/>
        <v>9.5554623550335123</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3.4588764058101962</v>
      </c>
      <c r="W303" s="5">
        <f t="shared" si="25"/>
        <v>4.3060147095894807</v>
      </c>
      <c r="X303" s="5">
        <f t="shared" si="25"/>
        <v>4.8946803588346794</v>
      </c>
      <c r="Y303" s="129">
        <v>4.7782512351706767</v>
      </c>
      <c r="Z303" s="5">
        <f t="shared" si="23"/>
        <v>5.1368529360558064</v>
      </c>
      <c r="AA303" s="5">
        <f t="shared" si="23"/>
        <v>4.7153795083921146</v>
      </c>
      <c r="AB303" s="5">
        <f t="shared" si="23"/>
        <v>4.2585116271345678</v>
      </c>
      <c r="AC303" s="5">
        <f t="shared" si="23"/>
        <v>2.6758206916955793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5.0050231717706959</v>
      </c>
      <c r="W304" s="5">
        <f t="shared" si="25"/>
        <v>6.230839403014925</v>
      </c>
      <c r="X304" s="5">
        <f t="shared" si="25"/>
        <v>7.0826435351164694</v>
      </c>
      <c r="Y304" s="129">
        <v>6.9141696165837274</v>
      </c>
      <c r="Z304" s="5">
        <f t="shared" si="23"/>
        <v>7.4330692856645735</v>
      </c>
      <c r="AA304" s="5">
        <f t="shared" si="23"/>
        <v>6.8231937005760468</v>
      </c>
      <c r="AB304" s="5">
        <f t="shared" si="23"/>
        <v>6.1621020442535679</v>
      </c>
      <c r="AC304" s="5">
        <f t="shared" si="23"/>
        <v>3.8719349852868876</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12.351785524720462</v>
      </c>
      <c r="W305" s="5">
        <f t="shared" si="25"/>
        <v>15.376950176594233</v>
      </c>
      <c r="X305" s="5">
        <f t="shared" si="25"/>
        <v>17.479098675752262</v>
      </c>
      <c r="Y305" s="129">
        <v>17.063325633988413</v>
      </c>
      <c r="Z305" s="5">
        <f t="shared" si="23"/>
        <v>18.343906602621075</v>
      </c>
      <c r="AA305" s="5">
        <f t="shared" si="23"/>
        <v>16.838808191435934</v>
      </c>
      <c r="AB305" s="5">
        <f t="shared" si="23"/>
        <v>15.207314775554586</v>
      </c>
      <c r="AC305" s="5">
        <f t="shared" si="23"/>
        <v>9.5554623550335123</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3.4588764058101962</v>
      </c>
      <c r="W313" s="5">
        <f t="shared" si="25"/>
        <v>4.3060147095894807</v>
      </c>
      <c r="X313" s="5">
        <f t="shared" si="25"/>
        <v>4.8946803588346794</v>
      </c>
      <c r="Y313" s="129">
        <v>4.7782512351706767</v>
      </c>
      <c r="Z313" s="5">
        <f t="shared" si="27"/>
        <v>5.1368529360558064</v>
      </c>
      <c r="AA313" s="5">
        <f t="shared" si="27"/>
        <v>4.7153795083921146</v>
      </c>
      <c r="AB313" s="5">
        <f t="shared" si="27"/>
        <v>4.2585116271345678</v>
      </c>
      <c r="AC313" s="5">
        <f t="shared" si="27"/>
        <v>2.6758206916955793</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5.0050231717706959</v>
      </c>
      <c r="W314" s="5">
        <f t="shared" si="25"/>
        <v>6.230839403014925</v>
      </c>
      <c r="X314" s="5">
        <f t="shared" si="25"/>
        <v>7.0826435351164694</v>
      </c>
      <c r="Y314" s="129">
        <v>6.9141696165837274</v>
      </c>
      <c r="Z314" s="5">
        <f t="shared" si="27"/>
        <v>7.4330692856645735</v>
      </c>
      <c r="AA314" s="5">
        <f t="shared" si="27"/>
        <v>6.8231937005760468</v>
      </c>
      <c r="AB314" s="5">
        <f t="shared" si="27"/>
        <v>6.1621020442535679</v>
      </c>
      <c r="AC314" s="5">
        <f t="shared" si="27"/>
        <v>3.8719349852868876</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12.351785524720462</v>
      </c>
      <c r="W315" s="5">
        <f t="shared" si="25"/>
        <v>15.376950176594233</v>
      </c>
      <c r="X315" s="5">
        <f t="shared" si="25"/>
        <v>17.479098675752262</v>
      </c>
      <c r="Y315" s="129">
        <v>17.063325633988413</v>
      </c>
      <c r="Z315" s="5">
        <f t="shared" si="27"/>
        <v>18.343906602621075</v>
      </c>
      <c r="AA315" s="5">
        <f t="shared" si="27"/>
        <v>16.838808191435934</v>
      </c>
      <c r="AB315" s="5">
        <f t="shared" si="27"/>
        <v>15.207314775554586</v>
      </c>
      <c r="AC315" s="5">
        <f t="shared" si="27"/>
        <v>9.5554623550335123</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5.2781339403482432</v>
      </c>
      <c r="W347" s="5">
        <f t="shared" si="31"/>
        <v>6.5708396946896261</v>
      </c>
      <c r="X347" s="5">
        <f t="shared" si="31"/>
        <v>7.4691245069422427</v>
      </c>
      <c r="Y347" s="129">
        <v>7.2914574159112666</v>
      </c>
      <c r="Z347" s="5">
        <f t="shared" si="31"/>
        <v>7.8386720562866747</v>
      </c>
      <c r="AA347" s="5">
        <f t="shared" si="31"/>
        <v>7.1955171867545396</v>
      </c>
      <c r="AB347" s="5">
        <f t="shared" si="31"/>
        <v>6.4983515215489884</v>
      </c>
      <c r="AC347" s="5">
        <f t="shared" si="31"/>
        <v>4.0832161529103095</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6.5012838947486165</v>
      </c>
      <c r="AM347" s="864">
        <f>AK347*(1-$AN347)*(1-(1-$I495)^$AJ347)+AL347*(1-$AN347)*AJ347*(1-(((1 -(1 -$I495)^($AJ347+1)) /$I495-1)/$AJ347))</f>
        <v>5.8736295350488898</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8.4538762130594591</v>
      </c>
      <c r="W348" s="5">
        <f t="shared" si="31"/>
        <v>10.524375853769726</v>
      </c>
      <c r="X348" s="5">
        <f t="shared" si="31"/>
        <v>11.963139760233597</v>
      </c>
      <c r="Y348" s="129">
        <v>11.67857411417666</v>
      </c>
      <c r="Z348" s="5">
        <f t="shared" si="31"/>
        <v>12.555036304032026</v>
      </c>
      <c r="AA348" s="5">
        <f t="shared" si="31"/>
        <v>11.524908665305915</v>
      </c>
      <c r="AB348" s="5">
        <f t="shared" si="31"/>
        <v>10.408273070178497</v>
      </c>
      <c r="AC348" s="5">
        <f t="shared" si="31"/>
        <v>6.5400015039389308</v>
      </c>
      <c r="AD348" s="129">
        <v>0</v>
      </c>
      <c r="AE348" s="86">
        <v>1071</v>
      </c>
      <c r="AF348" s="86">
        <v>50</v>
      </c>
      <c r="AG348" s="16"/>
      <c r="AH348" s="8"/>
      <c r="AI348" s="641">
        <v>43631</v>
      </c>
      <c r="AJ348">
        <f>(Periods!$U24-Periods!$U23)</f>
        <v>56</v>
      </c>
      <c r="AK348">
        <f>(AK347+AL347*AJ347)*(1-AN347)-AM347</f>
        <v>294.4739898964288</v>
      </c>
      <c r="AL348" cm="1">
        <f t="array" ref="AL348">IF(AK348&lt;=INDEX(K234:S234,$AL$344),INDEX(V234:AD234,$AL$344)*(AK348/INDEX(K234:S234,$AL$344)),IF(AK348&lt;=INDEX(K348:S348,$AL$344),INDEX(V234:AD234,$AL$344)+(INDEX(V348:AD348,$AL$344)-INDEX(V234:AD234,$AL$344))/(INDEX(K348:S348,$AL$344)-INDEX(K234:S234,$AL$344))*(AK348-INDEX(K234:S234,$AL$344)),INDEX(V348:AD348,$AL$344)))</f>
        <v>11.248676238150539</v>
      </c>
      <c r="AM348" s="864">
        <f t="shared" ref="AM348:AM355" si="34">AK348*(1-$AN348)*(1-(1-$I496)^$AJ348)+AL348*(1-$AN348)*AJ348*(1-(((1 -(1 -$I496)^($AJ348+1)) /$I496-1)/$AJ348))</f>
        <v>33.612823179583479</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23.936270305393112</v>
      </c>
      <c r="W349" s="5">
        <f t="shared" si="31"/>
        <v>29.798674463937619</v>
      </c>
      <c r="X349" s="5">
        <f t="shared" si="31"/>
        <v>33.872384665367129</v>
      </c>
      <c r="Y349" s="129">
        <v>33.06666666666667</v>
      </c>
      <c r="Z349" s="5">
        <f t="shared" si="31"/>
        <v>35.548278102664078</v>
      </c>
      <c r="AA349" s="5">
        <f t="shared" si="31"/>
        <v>32.631578947368425</v>
      </c>
      <c r="AB349" s="5">
        <f t="shared" si="31"/>
        <v>29.469941520467838</v>
      </c>
      <c r="AC349" s="5">
        <f t="shared" si="31"/>
        <v>18.517333333333337</v>
      </c>
      <c r="AD349" s="129">
        <v>0</v>
      </c>
      <c r="AE349" s="86">
        <v>1300</v>
      </c>
      <c r="AF349" s="86">
        <v>55</v>
      </c>
      <c r="AG349" s="16"/>
      <c r="AH349" s="8"/>
      <c r="AI349" s="641">
        <v>43684</v>
      </c>
      <c r="AJ349">
        <f>(Periods!$U25-Periods!$U24)</f>
        <v>21</v>
      </c>
      <c r="AK349">
        <f t="shared" si="33"/>
        <v>890.78703605327541</v>
      </c>
      <c r="AL349" cm="1">
        <f t="array" ref="AL349">IF(AK349&lt;=INDEX(K235:S235,$AL$344),INDEX(V235:AD235,$AL$344)*(AK349/INDEX(K235:S235,$AL$344)),IF(AK349&lt;=INDEX(K349:S349,$AL$344),INDEX(V235:AD235,$AL$344)+(INDEX(V349:AD349,$AL$344)-INDEX(V235:AD235,$AL$344))/(INDEX(K349:S349,$AL$344)-INDEX(K235:S235,$AL$344))*(AK349-INDEX(K235:S235,$AL$344)),INDEX(V349:AD349,$AL$344)))</f>
        <v>30.297284140124674</v>
      </c>
      <c r="AM349" s="864">
        <f t="shared" si="34"/>
        <v>85.921330907542426</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1441.1086720883511</v>
      </c>
      <c r="AL350" cm="1">
        <f t="array" ref="AL350">IF(AK350&lt;=INDEX(K236:S236,$AL$344),INDEX(V236:AD236,$AL$344)*(AK350/INDEX(K236:S236,$AL$344)),IF(AK350&lt;=INDEX(K350:S350,$AL$344),INDEX(V236:AD236,$AL$344)+(INDEX(V350:AD350,$AL$344)-INDEX(V236:AD236,$AL$344))/(INDEX(K350:S350,$AL$344)-INDEX(K236:S236,$AL$344))*(AK350-INDEX(K236:S236,$AL$344)),INDEX(V350:AD350,$AL$344)))</f>
        <v>45</v>
      </c>
      <c r="AM350" s="864">
        <f t="shared" si="34"/>
        <v>223.49926018047219</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2477.6094119078793</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210.25349934691616</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2506.615003470054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328.08031434096819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2178.534689129086</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175.69027412789711</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2002.844415001189</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161.52154292652463</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1841.3228720746642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172.05332355000959</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6.6365762749226533</v>
      </c>
      <c r="W357" s="5">
        <f t="shared" si="31"/>
        <v>8.26198791408844</v>
      </c>
      <c r="X357" s="5">
        <f t="shared" si="31"/>
        <v>9.3914658205785759</v>
      </c>
      <c r="Y357" s="129">
        <v>9.1680722473012555</v>
      </c>
      <c r="Z357" s="5">
        <f t="shared" si="31"/>
        <v>9.856124452995406</v>
      </c>
      <c r="AA357" s="5">
        <f t="shared" si="31"/>
        <v>9.0474397177315016</v>
      </c>
      <c r="AB357" s="5">
        <f t="shared" si="31"/>
        <v>8.1708433361912949</v>
      </c>
      <c r="AC357" s="5">
        <f t="shared" si="31"/>
        <v>5.1341204584887032</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10.654103975245443</v>
      </c>
      <c r="W358" s="5">
        <f t="shared" si="31"/>
        <v>13.263477225679193</v>
      </c>
      <c r="X358" s="5">
        <f t="shared" si="31"/>
        <v>15.07669756023019</v>
      </c>
      <c r="Y358" s="129">
        <v>14.718070120643363</v>
      </c>
      <c r="Z358" s="5">
        <f t="shared" si="31"/>
        <v>15.822642634570791</v>
      </c>
      <c r="AA358" s="5">
        <f t="shared" si="31"/>
        <v>14.524411303266476</v>
      </c>
      <c r="AB358" s="5">
        <f t="shared" si="31"/>
        <v>13.117157230327768</v>
      </c>
      <c r="AC358" s="5">
        <f t="shared" si="31"/>
        <v>8.2421192675602839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30.935433281382373</v>
      </c>
      <c r="W359" s="5">
        <f t="shared" si="31"/>
        <v>38.512052796507525</v>
      </c>
      <c r="X359" s="5">
        <f t="shared" si="31"/>
        <v>43.776949479915011</v>
      </c>
      <c r="Y359" s="129">
        <v>42.735632889051189</v>
      </c>
      <c r="Z359" s="5">
        <f t="shared" si="31"/>
        <v>45.942887988911764</v>
      </c>
      <c r="AA359" s="5">
        <f t="shared" si="31"/>
        <v>42.173321929984724</v>
      </c>
      <c r="AB359" s="5">
        <f t="shared" si="31"/>
        <v>38.087195627435094</v>
      </c>
      <c r="AC359" s="5">
        <f t="shared" si="31"/>
        <v>23.931954417868667</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6.6365762749226533</v>
      </c>
      <c r="W367" s="5">
        <f t="shared" si="32"/>
        <v>8.26198791408844</v>
      </c>
      <c r="X367" s="5">
        <f t="shared" si="32"/>
        <v>9.3914658205785759</v>
      </c>
      <c r="Y367" s="129">
        <v>9.1680722473012555</v>
      </c>
      <c r="Z367" s="5">
        <f t="shared" si="37"/>
        <v>9.856124452995406</v>
      </c>
      <c r="AA367" s="5">
        <f t="shared" si="37"/>
        <v>9.0474397177315016</v>
      </c>
      <c r="AB367" s="5">
        <f t="shared" si="37"/>
        <v>8.1708433361912949</v>
      </c>
      <c r="AC367" s="5">
        <f t="shared" si="37"/>
        <v>5.1341204584887032</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10.654103975245443</v>
      </c>
      <c r="W368" s="5">
        <f t="shared" si="32"/>
        <v>13.263477225679193</v>
      </c>
      <c r="X368" s="5">
        <f t="shared" si="32"/>
        <v>15.07669756023019</v>
      </c>
      <c r="Y368" s="129">
        <v>14.718070120643363</v>
      </c>
      <c r="Z368" s="5">
        <f t="shared" si="37"/>
        <v>15.822642634570791</v>
      </c>
      <c r="AA368" s="5">
        <f t="shared" si="37"/>
        <v>14.524411303266476</v>
      </c>
      <c r="AB368" s="5">
        <f t="shared" si="37"/>
        <v>13.117157230327768</v>
      </c>
      <c r="AC368" s="5">
        <f t="shared" si="37"/>
        <v>8.2421192675602839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30.935433281382373</v>
      </c>
      <c r="W369" s="5">
        <f t="shared" si="32"/>
        <v>38.512052796507525</v>
      </c>
      <c r="X369" s="5">
        <f t="shared" si="32"/>
        <v>43.776949479915011</v>
      </c>
      <c r="Y369" s="129">
        <v>42.735632889051189</v>
      </c>
      <c r="Z369" s="5">
        <f t="shared" si="37"/>
        <v>45.942887988911764</v>
      </c>
      <c r="AA369" s="5">
        <f t="shared" si="37"/>
        <v>42.173321929984724</v>
      </c>
      <c r="AB369" s="5">
        <f t="shared" si="37"/>
        <v>38.087195627435094</v>
      </c>
      <c r="AC369" s="5">
        <f t="shared" si="37"/>
        <v>23.931954417868667</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6.6365762749226533</v>
      </c>
      <c r="W377" s="5">
        <f t="shared" si="32"/>
        <v>8.26198791408844</v>
      </c>
      <c r="X377" s="5">
        <f t="shared" si="32"/>
        <v>9.3914658205785759</v>
      </c>
      <c r="Y377" s="129">
        <v>9.1680722473012555</v>
      </c>
      <c r="Z377" s="5">
        <f t="shared" si="37"/>
        <v>9.856124452995406</v>
      </c>
      <c r="AA377" s="5">
        <f t="shared" si="37"/>
        <v>9.0474397177315016</v>
      </c>
      <c r="AB377" s="5">
        <f t="shared" si="37"/>
        <v>8.1708433361912949</v>
      </c>
      <c r="AC377" s="5">
        <f t="shared" si="37"/>
        <v>5.1341204584887032</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6.9251675839095395</v>
      </c>
      <c r="W378" s="5">
        <f t="shared" si="32"/>
        <v>8.6212601966914768</v>
      </c>
      <c r="X378" s="5">
        <f t="shared" si="32"/>
        <v>9.7998534141496254</v>
      </c>
      <c r="Y378" s="129">
        <v>9.5667455784181872</v>
      </c>
      <c r="Z378" s="5">
        <f t="shared" si="37"/>
        <v>10.284717712471016</v>
      </c>
      <c r="AA378" s="5">
        <f t="shared" si="37"/>
        <v>9.440867347123211</v>
      </c>
      <c r="AB378" s="5">
        <f t="shared" si="37"/>
        <v>8.5261521997130512</v>
      </c>
      <c r="AC378" s="5">
        <f t="shared" si="37"/>
        <v>5.3573775239141854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30.935433281382373</v>
      </c>
      <c r="W379" s="5">
        <f t="shared" si="38"/>
        <v>38.512052796507525</v>
      </c>
      <c r="X379" s="5">
        <f t="shared" si="38"/>
        <v>43.776949479915011</v>
      </c>
      <c r="Y379" s="129">
        <v>42.735632889051189</v>
      </c>
      <c r="Z379" s="5">
        <f t="shared" si="37"/>
        <v>45.942887988911764</v>
      </c>
      <c r="AA379" s="5">
        <f t="shared" si="37"/>
        <v>42.173321929984724</v>
      </c>
      <c r="AB379" s="5">
        <f t="shared" si="37"/>
        <v>38.087195627435094</v>
      </c>
      <c r="AC379" s="5">
        <f t="shared" si="37"/>
        <v>23.931954417868667</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6.6365762749226533</v>
      </c>
      <c r="W387" s="5">
        <f t="shared" si="38"/>
        <v>8.26198791408844</v>
      </c>
      <c r="X387" s="5">
        <f t="shared" si="38"/>
        <v>9.3914658205785759</v>
      </c>
      <c r="Y387" s="129">
        <v>9.1680722473012555</v>
      </c>
      <c r="Z387" s="5">
        <f t="shared" si="37"/>
        <v>9.856124452995406</v>
      </c>
      <c r="AA387" s="5">
        <f t="shared" si="37"/>
        <v>9.0474397177315016</v>
      </c>
      <c r="AB387" s="5">
        <f t="shared" si="37"/>
        <v>8.1708433361912949</v>
      </c>
      <c r="AC387" s="5">
        <f t="shared" si="37"/>
        <v>5.1341204584887032</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6.9251675839095395</v>
      </c>
      <c r="W388" s="5">
        <f t="shared" si="38"/>
        <v>8.6212601966914768</v>
      </c>
      <c r="X388" s="5">
        <f t="shared" si="38"/>
        <v>9.7998534141496254</v>
      </c>
      <c r="Y388" s="129">
        <v>9.5667455784181872</v>
      </c>
      <c r="Z388" s="5">
        <f t="shared" si="37"/>
        <v>10.284717712471016</v>
      </c>
      <c r="AA388" s="5">
        <f t="shared" si="37"/>
        <v>9.440867347123211</v>
      </c>
      <c r="AB388" s="5">
        <f t="shared" si="37"/>
        <v>8.5261521997130512</v>
      </c>
      <c r="AC388" s="5">
        <f t="shared" si="37"/>
        <v>5.3573775239141854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30.935433281382373</v>
      </c>
      <c r="W389" s="5">
        <f t="shared" si="38"/>
        <v>38.512052796507525</v>
      </c>
      <c r="X389" s="5">
        <f t="shared" si="38"/>
        <v>43.776949479915011</v>
      </c>
      <c r="Y389" s="129">
        <v>42.735632889051189</v>
      </c>
      <c r="Z389" s="5">
        <f t="shared" si="37"/>
        <v>45.942887988911764</v>
      </c>
      <c r="AA389" s="5">
        <f t="shared" si="37"/>
        <v>42.173321929984724</v>
      </c>
      <c r="AB389" s="5">
        <f t="shared" si="37"/>
        <v>38.087195627435094</v>
      </c>
      <c r="AC389" s="5">
        <f t="shared" si="37"/>
        <v>23.931954417868667</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6.4539511760584762</v>
      </c>
      <c r="W397" s="5">
        <f t="shared" si="38"/>
        <v>8.0346347884524931</v>
      </c>
      <c r="X397" s="5">
        <f t="shared" si="38"/>
        <v>9.1330317571529012</v>
      </c>
      <c r="Y397" s="129">
        <v>8.9157855212548771</v>
      </c>
      <c r="Z397" s="5">
        <f t="shared" si="37"/>
        <v>9.5849039278207897</v>
      </c>
      <c r="AA397" s="5">
        <f t="shared" si="37"/>
        <v>8.798472553869944</v>
      </c>
      <c r="AB397" s="5">
        <f t="shared" si="37"/>
        <v>7.9459983242061005</v>
      </c>
      <c r="AC397" s="5">
        <f t="shared" si="37"/>
        <v>4.9928398919027313</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8.2452704861094421</v>
      </c>
      <c r="W398" s="5">
        <f t="shared" si="38"/>
        <v>10.264678997518232</v>
      </c>
      <c r="X398" s="5">
        <f t="shared" si="38"/>
        <v>11.667940327051333</v>
      </c>
      <c r="Y398" s="129">
        <v>11.390396551431653</v>
      </c>
      <c r="Z398" s="5">
        <f t="shared" si="37"/>
        <v>12.245231380340268</v>
      </c>
      <c r="AA398" s="5">
        <f t="shared" si="37"/>
        <v>11.240522912597026</v>
      </c>
      <c r="AB398" s="5">
        <f t="shared" si="37"/>
        <v>10.151441137065403</v>
      </c>
      <c r="AC398" s="5">
        <f t="shared" si="37"/>
        <v>6.3786220688017261</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17.324611218199095</v>
      </c>
      <c r="W399" s="5">
        <f t="shared" si="38"/>
        <v>21.567706385279227</v>
      </c>
      <c r="X399" s="5">
        <f t="shared" si="38"/>
        <v>24.516179332607042</v>
      </c>
      <c r="Y399" s="129">
        <v>23.933016170556446</v>
      </c>
      <c r="Z399" s="5">
        <f t="shared" si="37"/>
        <v>25.729158709672284</v>
      </c>
      <c r="AA399" s="5">
        <f t="shared" si="37"/>
        <v>23.618108063049124</v>
      </c>
      <c r="AB399" s="5">
        <f t="shared" si="37"/>
        <v>21.329775815162588</v>
      </c>
      <c r="AC399" s="5">
        <f t="shared" si="37"/>
        <v>13.402489055511611</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6.4539511760584762</v>
      </c>
      <c r="W407" s="5">
        <f t="shared" si="38"/>
        <v>8.0346347884524931</v>
      </c>
      <c r="X407" s="5">
        <f t="shared" si="38"/>
        <v>9.1330317571529012</v>
      </c>
      <c r="Y407" s="129">
        <v>8.9157855212548771</v>
      </c>
      <c r="Z407" s="5">
        <f t="shared" si="37"/>
        <v>9.5849039278207897</v>
      </c>
      <c r="AA407" s="5">
        <f t="shared" si="37"/>
        <v>8.798472553869944</v>
      </c>
      <c r="AB407" s="5">
        <f t="shared" si="37"/>
        <v>7.9459983242061005</v>
      </c>
      <c r="AC407" s="5">
        <f t="shared" si="37"/>
        <v>4.9928398919027313</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8.2452704861094421</v>
      </c>
      <c r="W408" s="5">
        <f t="shared" si="38"/>
        <v>10.264678997518232</v>
      </c>
      <c r="X408" s="5">
        <f t="shared" si="38"/>
        <v>11.667940327051333</v>
      </c>
      <c r="Y408" s="129">
        <v>11.390396551431653</v>
      </c>
      <c r="Z408" s="5">
        <f t="shared" si="37"/>
        <v>12.245231380340268</v>
      </c>
      <c r="AA408" s="5">
        <f t="shared" si="37"/>
        <v>11.240522912597026</v>
      </c>
      <c r="AB408" s="5">
        <f t="shared" si="37"/>
        <v>10.151441137065403</v>
      </c>
      <c r="AC408" s="5">
        <f t="shared" si="37"/>
        <v>6.3786220688017261</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17.324611218199095</v>
      </c>
      <c r="W409" s="5">
        <f t="shared" si="38"/>
        <v>21.567706385279227</v>
      </c>
      <c r="X409" s="5">
        <f t="shared" si="38"/>
        <v>24.516179332607042</v>
      </c>
      <c r="Y409" s="129">
        <v>23.933016170556446</v>
      </c>
      <c r="Z409" s="5">
        <f t="shared" si="37"/>
        <v>25.729158709672284</v>
      </c>
      <c r="AA409" s="5">
        <f t="shared" si="37"/>
        <v>23.618108063049124</v>
      </c>
      <c r="AB409" s="5">
        <f t="shared" si="37"/>
        <v>21.329775815162588</v>
      </c>
      <c r="AC409" s="5">
        <f t="shared" si="37"/>
        <v>13.402489055511611</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6.4539511760584762</v>
      </c>
      <c r="W417" s="5">
        <f t="shared" si="40"/>
        <v>8.0346347884524931</v>
      </c>
      <c r="X417" s="5">
        <f t="shared" si="40"/>
        <v>9.1330317571529012</v>
      </c>
      <c r="Y417" s="129">
        <v>8.9157855212548771</v>
      </c>
      <c r="Z417" s="5">
        <f t="shared" si="37"/>
        <v>9.5849039278207897</v>
      </c>
      <c r="AA417" s="5">
        <f t="shared" si="37"/>
        <v>8.798472553869944</v>
      </c>
      <c r="AB417" s="5">
        <f t="shared" si="37"/>
        <v>7.9459983242061005</v>
      </c>
      <c r="AC417" s="5">
        <f t="shared" si="37"/>
        <v>4.9928398919027313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5.3594258159711385</v>
      </c>
      <c r="W418" s="5">
        <f t="shared" si="40"/>
        <v>6.6720413483868501</v>
      </c>
      <c r="X418" s="5">
        <f t="shared" si="40"/>
        <v>7.5841612125833668</v>
      </c>
      <c r="Y418" s="129">
        <v>7.4037577584305749</v>
      </c>
      <c r="Z418" s="5">
        <f t="shared" si="37"/>
        <v>7.9594003972211747</v>
      </c>
      <c r="AA418" s="5">
        <f t="shared" si="37"/>
        <v>7.306339893188067</v>
      </c>
      <c r="AB418" s="5">
        <f t="shared" si="37"/>
        <v>6.598436739092512</v>
      </c>
      <c r="AC418" s="5">
        <f t="shared" si="37"/>
        <v>4.1461043447211221</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17.324611218199095</v>
      </c>
      <c r="W419" s="5">
        <f t="shared" si="40"/>
        <v>21.567706385279227</v>
      </c>
      <c r="X419" s="5">
        <f t="shared" si="40"/>
        <v>24.516179332607042</v>
      </c>
      <c r="Y419" s="129">
        <v>23.933016170556446</v>
      </c>
      <c r="Z419" s="5">
        <f t="shared" si="37"/>
        <v>25.729158709672284</v>
      </c>
      <c r="AA419" s="5">
        <f t="shared" si="37"/>
        <v>23.618108063049124</v>
      </c>
      <c r="AB419" s="5">
        <f t="shared" si="37"/>
        <v>21.329775815162588</v>
      </c>
      <c r="AC419" s="5">
        <f t="shared" si="37"/>
        <v>13.402489055511611</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6.4539511760584762</v>
      </c>
      <c r="W427" s="5">
        <f t="shared" si="40"/>
        <v>8.0346347884524931</v>
      </c>
      <c r="X427" s="5">
        <f t="shared" si="40"/>
        <v>9.1330317571529012</v>
      </c>
      <c r="Y427" s="129">
        <v>8.9157855212548771</v>
      </c>
      <c r="Z427" s="5">
        <f t="shared" si="41"/>
        <v>9.5849039278207897</v>
      </c>
      <c r="AA427" s="5">
        <f t="shared" si="41"/>
        <v>8.798472553869944</v>
      </c>
      <c r="AB427" s="5">
        <f t="shared" si="41"/>
        <v>7.9459983242061005</v>
      </c>
      <c r="AC427" s="5">
        <f t="shared" si="41"/>
        <v>4.9928398919027313</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5.3594258159711385</v>
      </c>
      <c r="W428" s="5">
        <f t="shared" si="40"/>
        <v>6.6720413483868501</v>
      </c>
      <c r="X428" s="5">
        <f t="shared" si="40"/>
        <v>7.5841612125833668</v>
      </c>
      <c r="Y428" s="129">
        <v>7.4037577584305749</v>
      </c>
      <c r="Z428" s="5">
        <f t="shared" si="41"/>
        <v>7.9594003972211747</v>
      </c>
      <c r="AA428" s="5">
        <f t="shared" si="41"/>
        <v>7.306339893188067</v>
      </c>
      <c r="AB428" s="5">
        <f t="shared" si="41"/>
        <v>6.598436739092512</v>
      </c>
      <c r="AC428" s="5">
        <f t="shared" si="41"/>
        <v>4.1461043447211221</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17.324611218199095</v>
      </c>
      <c r="W429" s="5">
        <f t="shared" si="40"/>
        <v>21.567706385279227</v>
      </c>
      <c r="X429" s="5">
        <f t="shared" si="40"/>
        <v>24.516179332607042</v>
      </c>
      <c r="Y429" s="129">
        <v>23.933016170556446</v>
      </c>
      <c r="Z429" s="5">
        <f t="shared" si="41"/>
        <v>25.729158709672284</v>
      </c>
      <c r="AA429" s="5">
        <f t="shared" si="41"/>
        <v>23.618108063049124</v>
      </c>
      <c r="AB429" s="5">
        <f t="shared" si="41"/>
        <v>21.329775815162588</v>
      </c>
      <c r="AC429" s="5">
        <f t="shared" si="41"/>
        <v>13.402489055511611</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500</v>
      </c>
      <c r="L918" s="673">
        <v>500</v>
      </c>
      <c r="M918" s="673">
        <v>500</v>
      </c>
      <c r="N918" s="673">
        <v>500</v>
      </c>
      <c r="O918" s="673">
        <v>500</v>
      </c>
      <c r="P918" s="673">
        <v>500</v>
      </c>
      <c r="Q918" s="673">
        <v>500</v>
      </c>
      <c r="R918" s="673">
        <v>500</v>
      </c>
      <c r="S918" s="673">
        <v>500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100</v>
      </c>
      <c r="L919" s="673">
        <v>100</v>
      </c>
      <c r="M919" s="673">
        <v>100</v>
      </c>
      <c r="N919" s="673">
        <v>100</v>
      </c>
      <c r="O919" s="673">
        <v>100</v>
      </c>
      <c r="P919" s="673">
        <v>100</v>
      </c>
      <c r="Q919" s="673">
        <v>100</v>
      </c>
      <c r="R919" s="673">
        <v>100</v>
      </c>
      <c r="S919" s="673">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500</v>
      </c>
      <c r="L924" s="673">
        <v>500</v>
      </c>
      <c r="M924" s="673">
        <v>500</v>
      </c>
      <c r="N924" s="673">
        <v>500</v>
      </c>
      <c r="O924" s="673">
        <v>500</v>
      </c>
      <c r="P924" s="673">
        <v>500</v>
      </c>
      <c r="Q924" s="673">
        <v>500</v>
      </c>
      <c r="R924" s="673">
        <v>500</v>
      </c>
      <c r="S924" s="673">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500</v>
      </c>
      <c r="L925" s="673">
        <v>500</v>
      </c>
      <c r="M925" s="673">
        <v>500</v>
      </c>
      <c r="N925" s="673">
        <v>500</v>
      </c>
      <c r="O925" s="673">
        <v>500</v>
      </c>
      <c r="P925" s="673">
        <v>500</v>
      </c>
      <c r="Q925" s="673">
        <v>500</v>
      </c>
      <c r="R925" s="673">
        <v>500</v>
      </c>
      <c r="S925" s="673">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500</v>
      </c>
      <c r="L926" s="673">
        <v>500</v>
      </c>
      <c r="M926" s="673">
        <v>500</v>
      </c>
      <c r="N926" s="673">
        <v>500</v>
      </c>
      <c r="O926" s="673">
        <v>500</v>
      </c>
      <c r="P926" s="673">
        <v>500</v>
      </c>
      <c r="Q926" s="673">
        <v>500</v>
      </c>
      <c r="R926" s="673">
        <v>500</v>
      </c>
      <c r="S926" s="673">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500</v>
      </c>
      <c r="L927" s="673">
        <v>500</v>
      </c>
      <c r="M927" s="673">
        <v>500</v>
      </c>
      <c r="N927" s="673">
        <v>500</v>
      </c>
      <c r="O927" s="673">
        <v>500</v>
      </c>
      <c r="P927" s="673">
        <v>500</v>
      </c>
      <c r="Q927" s="673">
        <v>500</v>
      </c>
      <c r="R927" s="673">
        <v>500</v>
      </c>
      <c r="S927" s="673">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500</v>
      </c>
      <c r="L928" s="5">
        <f t="shared" ref="L928:Q928" si="187">L918</f>
        <v>500</v>
      </c>
      <c r="M928" s="5">
        <f t="shared" si="187"/>
        <v>500</v>
      </c>
      <c r="N928" s="5">
        <f t="shared" si="187"/>
        <v>500</v>
      </c>
      <c r="O928" s="5">
        <f t="shared" si="187"/>
        <v>500</v>
      </c>
      <c r="P928" s="5">
        <f t="shared" si="187"/>
        <v>500</v>
      </c>
      <c r="Q928" s="5">
        <f t="shared" si="187"/>
        <v>500</v>
      </c>
      <c r="R928" s="5">
        <f t="shared" ref="R928:S947" si="188">R918</f>
        <v>500</v>
      </c>
      <c r="S928" s="5">
        <f t="shared" si="188"/>
        <v>500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100</v>
      </c>
      <c r="L929" s="5">
        <f t="shared" si="189"/>
        <v>100</v>
      </c>
      <c r="M929" s="5">
        <f t="shared" si="189"/>
        <v>100</v>
      </c>
      <c r="N929" s="5">
        <f t="shared" si="189"/>
        <v>100</v>
      </c>
      <c r="O929" s="5">
        <f t="shared" si="189"/>
        <v>100</v>
      </c>
      <c r="P929" s="5">
        <f t="shared" si="189"/>
        <v>100</v>
      </c>
      <c r="Q929" s="5">
        <f t="shared" si="189"/>
        <v>100</v>
      </c>
      <c r="R929" s="5">
        <f t="shared" si="188"/>
        <v>100</v>
      </c>
      <c r="S929" s="5">
        <f t="shared" si="188"/>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500</v>
      </c>
      <c r="L934" s="5">
        <f t="shared" si="194"/>
        <v>500</v>
      </c>
      <c r="M934" s="5">
        <f t="shared" si="194"/>
        <v>500</v>
      </c>
      <c r="N934" s="5">
        <f t="shared" si="194"/>
        <v>500</v>
      </c>
      <c r="O934" s="5">
        <f t="shared" si="194"/>
        <v>500</v>
      </c>
      <c r="P934" s="5">
        <f t="shared" si="194"/>
        <v>500</v>
      </c>
      <c r="Q934" s="5">
        <f t="shared" si="194"/>
        <v>500</v>
      </c>
      <c r="R934" s="5">
        <f t="shared" si="188"/>
        <v>500</v>
      </c>
      <c r="S934" s="5">
        <f t="shared" si="188"/>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500</v>
      </c>
      <c r="L935" s="5">
        <f t="shared" si="195"/>
        <v>500</v>
      </c>
      <c r="M935" s="5">
        <f t="shared" si="195"/>
        <v>500</v>
      </c>
      <c r="N935" s="5">
        <f t="shared" si="195"/>
        <v>500</v>
      </c>
      <c r="O935" s="5">
        <f t="shared" si="195"/>
        <v>500</v>
      </c>
      <c r="P935" s="5">
        <f t="shared" si="195"/>
        <v>500</v>
      </c>
      <c r="Q935" s="5">
        <f t="shared" si="195"/>
        <v>500</v>
      </c>
      <c r="R935" s="5">
        <f t="shared" si="188"/>
        <v>500</v>
      </c>
      <c r="S935" s="5">
        <f t="shared" si="188"/>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500</v>
      </c>
      <c r="L936" s="5">
        <f t="shared" si="196"/>
        <v>500</v>
      </c>
      <c r="M936" s="5">
        <f t="shared" si="196"/>
        <v>500</v>
      </c>
      <c r="N936" s="5">
        <f t="shared" si="196"/>
        <v>500</v>
      </c>
      <c r="O936" s="5">
        <f t="shared" si="196"/>
        <v>500</v>
      </c>
      <c r="P936" s="5">
        <f t="shared" si="196"/>
        <v>500</v>
      </c>
      <c r="Q936" s="5">
        <f t="shared" si="196"/>
        <v>500</v>
      </c>
      <c r="R936" s="5">
        <f t="shared" si="188"/>
        <v>500</v>
      </c>
      <c r="S936" s="5">
        <f t="shared" si="188"/>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500</v>
      </c>
      <c r="L937" s="5">
        <f t="shared" si="197"/>
        <v>500</v>
      </c>
      <c r="M937" s="5">
        <f t="shared" si="197"/>
        <v>500</v>
      </c>
      <c r="N937" s="5">
        <f t="shared" si="197"/>
        <v>500</v>
      </c>
      <c r="O937" s="5">
        <f t="shared" si="197"/>
        <v>500</v>
      </c>
      <c r="P937" s="5">
        <f t="shared" si="197"/>
        <v>500</v>
      </c>
      <c r="Q937" s="5">
        <f t="shared" si="197"/>
        <v>500</v>
      </c>
      <c r="R937" s="5">
        <f t="shared" si="188"/>
        <v>500</v>
      </c>
      <c r="S937" s="5">
        <f t="shared" si="188"/>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500</v>
      </c>
      <c r="L938" s="5">
        <f t="shared" si="198"/>
        <v>500</v>
      </c>
      <c r="M938" s="5">
        <f t="shared" si="198"/>
        <v>500</v>
      </c>
      <c r="N938" s="5">
        <f t="shared" si="198"/>
        <v>500</v>
      </c>
      <c r="O938" s="5">
        <f t="shared" si="198"/>
        <v>500</v>
      </c>
      <c r="P938" s="5">
        <f t="shared" si="198"/>
        <v>500</v>
      </c>
      <c r="Q938" s="5">
        <f t="shared" si="198"/>
        <v>500</v>
      </c>
      <c r="R938" s="5">
        <f t="shared" si="188"/>
        <v>500</v>
      </c>
      <c r="S938" s="5">
        <f t="shared" si="188"/>
        <v>500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100</v>
      </c>
      <c r="L939" s="5">
        <f t="shared" si="199"/>
        <v>100</v>
      </c>
      <c r="M939" s="5">
        <f t="shared" si="199"/>
        <v>100</v>
      </c>
      <c r="N939" s="5">
        <f t="shared" si="199"/>
        <v>100</v>
      </c>
      <c r="O939" s="5">
        <f t="shared" si="199"/>
        <v>100</v>
      </c>
      <c r="P939" s="5">
        <f t="shared" si="199"/>
        <v>100</v>
      </c>
      <c r="Q939" s="5">
        <f t="shared" si="199"/>
        <v>100</v>
      </c>
      <c r="R939" s="5">
        <f t="shared" si="188"/>
        <v>100</v>
      </c>
      <c r="S939" s="5">
        <f t="shared" si="188"/>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500</v>
      </c>
      <c r="L944" s="5">
        <f t="shared" si="204"/>
        <v>500</v>
      </c>
      <c r="M944" s="5">
        <f t="shared" si="204"/>
        <v>500</v>
      </c>
      <c r="N944" s="5">
        <f t="shared" si="204"/>
        <v>500</v>
      </c>
      <c r="O944" s="5">
        <f t="shared" si="204"/>
        <v>500</v>
      </c>
      <c r="P944" s="5">
        <f t="shared" si="204"/>
        <v>500</v>
      </c>
      <c r="Q944" s="5">
        <f t="shared" si="204"/>
        <v>500</v>
      </c>
      <c r="R944" s="5">
        <f t="shared" si="188"/>
        <v>500</v>
      </c>
      <c r="S944" s="5">
        <f t="shared" si="188"/>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500</v>
      </c>
      <c r="L945" s="5">
        <f t="shared" si="205"/>
        <v>500</v>
      </c>
      <c r="M945" s="5">
        <f t="shared" si="205"/>
        <v>500</v>
      </c>
      <c r="N945" s="5">
        <f t="shared" si="205"/>
        <v>500</v>
      </c>
      <c r="O945" s="5">
        <f t="shared" si="205"/>
        <v>500</v>
      </c>
      <c r="P945" s="5">
        <f t="shared" si="205"/>
        <v>500</v>
      </c>
      <c r="Q945" s="5">
        <f t="shared" si="205"/>
        <v>500</v>
      </c>
      <c r="R945" s="5">
        <f t="shared" si="188"/>
        <v>500</v>
      </c>
      <c r="S945" s="5">
        <f t="shared" si="188"/>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500</v>
      </c>
      <c r="L946" s="5">
        <f t="shared" si="206"/>
        <v>500</v>
      </c>
      <c r="M946" s="5">
        <f t="shared" si="206"/>
        <v>500</v>
      </c>
      <c r="N946" s="5">
        <f t="shared" si="206"/>
        <v>500</v>
      </c>
      <c r="O946" s="5">
        <f t="shared" si="206"/>
        <v>500</v>
      </c>
      <c r="P946" s="5">
        <f t="shared" si="206"/>
        <v>500</v>
      </c>
      <c r="Q946" s="5">
        <f t="shared" si="206"/>
        <v>500</v>
      </c>
      <c r="R946" s="5">
        <f t="shared" si="188"/>
        <v>500</v>
      </c>
      <c r="S946" s="5">
        <f t="shared" si="188"/>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500</v>
      </c>
      <c r="L947" s="5">
        <f t="shared" si="207"/>
        <v>500</v>
      </c>
      <c r="M947" s="5">
        <f t="shared" si="207"/>
        <v>500</v>
      </c>
      <c r="N947" s="5">
        <f t="shared" si="207"/>
        <v>500</v>
      </c>
      <c r="O947" s="5">
        <f t="shared" si="207"/>
        <v>500</v>
      </c>
      <c r="P947" s="5">
        <f t="shared" si="207"/>
        <v>500</v>
      </c>
      <c r="Q947" s="5">
        <f t="shared" si="207"/>
        <v>500</v>
      </c>
      <c r="R947" s="5">
        <f t="shared" si="188"/>
        <v>500</v>
      </c>
      <c r="S947" s="5">
        <f t="shared" si="188"/>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500</v>
      </c>
      <c r="L948" s="5">
        <f t="shared" si="208"/>
        <v>500</v>
      </c>
      <c r="M948" s="5">
        <f t="shared" si="208"/>
        <v>500</v>
      </c>
      <c r="N948" s="5">
        <f t="shared" si="208"/>
        <v>500</v>
      </c>
      <c r="O948" s="5">
        <f t="shared" si="208"/>
        <v>500</v>
      </c>
      <c r="P948" s="5">
        <f t="shared" si="208"/>
        <v>500</v>
      </c>
      <c r="Q948" s="5">
        <f t="shared" si="208"/>
        <v>500</v>
      </c>
      <c r="R948" s="5">
        <f t="shared" ref="R948:S967" si="209">R938</f>
        <v>500</v>
      </c>
      <c r="S948" s="5">
        <f t="shared" si="209"/>
        <v>500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100</v>
      </c>
      <c r="L949" s="5">
        <f t="shared" si="210"/>
        <v>100</v>
      </c>
      <c r="M949" s="5">
        <f t="shared" si="210"/>
        <v>100</v>
      </c>
      <c r="N949" s="5">
        <f t="shared" si="210"/>
        <v>100</v>
      </c>
      <c r="O949" s="5">
        <f t="shared" si="210"/>
        <v>100</v>
      </c>
      <c r="P949" s="5">
        <f t="shared" si="210"/>
        <v>100</v>
      </c>
      <c r="Q949" s="5">
        <f t="shared" si="210"/>
        <v>100</v>
      </c>
      <c r="R949" s="5">
        <f t="shared" si="209"/>
        <v>100</v>
      </c>
      <c r="S949" s="5">
        <f t="shared" si="209"/>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500</v>
      </c>
      <c r="L954" s="5">
        <f t="shared" si="215"/>
        <v>500</v>
      </c>
      <c r="M954" s="5">
        <f t="shared" si="215"/>
        <v>500</v>
      </c>
      <c r="N954" s="5">
        <f t="shared" si="215"/>
        <v>500</v>
      </c>
      <c r="O954" s="5">
        <f t="shared" si="215"/>
        <v>500</v>
      </c>
      <c r="P954" s="5">
        <f t="shared" si="215"/>
        <v>500</v>
      </c>
      <c r="Q954" s="5">
        <f t="shared" si="215"/>
        <v>500</v>
      </c>
      <c r="R954" s="5">
        <f t="shared" si="209"/>
        <v>500</v>
      </c>
      <c r="S954" s="5">
        <f t="shared" si="209"/>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500</v>
      </c>
      <c r="L955" s="5">
        <f t="shared" si="216"/>
        <v>500</v>
      </c>
      <c r="M955" s="5">
        <f t="shared" si="216"/>
        <v>500</v>
      </c>
      <c r="N955" s="5">
        <f t="shared" si="216"/>
        <v>500</v>
      </c>
      <c r="O955" s="5">
        <f t="shared" si="216"/>
        <v>500</v>
      </c>
      <c r="P955" s="5">
        <f t="shared" si="216"/>
        <v>500</v>
      </c>
      <c r="Q955" s="5">
        <f t="shared" si="216"/>
        <v>500</v>
      </c>
      <c r="R955" s="5">
        <f t="shared" si="209"/>
        <v>500</v>
      </c>
      <c r="S955" s="5">
        <f t="shared" si="209"/>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500</v>
      </c>
      <c r="L956" s="5">
        <f t="shared" si="217"/>
        <v>500</v>
      </c>
      <c r="M956" s="5">
        <f t="shared" si="217"/>
        <v>500</v>
      </c>
      <c r="N956" s="5">
        <f t="shared" si="217"/>
        <v>500</v>
      </c>
      <c r="O956" s="5">
        <f t="shared" si="217"/>
        <v>500</v>
      </c>
      <c r="P956" s="5">
        <f t="shared" si="217"/>
        <v>500</v>
      </c>
      <c r="Q956" s="5">
        <f t="shared" si="217"/>
        <v>500</v>
      </c>
      <c r="R956" s="5">
        <f t="shared" si="209"/>
        <v>500</v>
      </c>
      <c r="S956" s="5">
        <f t="shared" si="209"/>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500</v>
      </c>
      <c r="L957" s="5">
        <f t="shared" si="218"/>
        <v>500</v>
      </c>
      <c r="M957" s="5">
        <f t="shared" si="218"/>
        <v>500</v>
      </c>
      <c r="N957" s="5">
        <f t="shared" si="218"/>
        <v>500</v>
      </c>
      <c r="O957" s="5">
        <f t="shared" si="218"/>
        <v>500</v>
      </c>
      <c r="P957" s="5">
        <f t="shared" si="218"/>
        <v>500</v>
      </c>
      <c r="Q957" s="5">
        <f t="shared" si="218"/>
        <v>500</v>
      </c>
      <c r="R957" s="5">
        <f t="shared" si="209"/>
        <v>500</v>
      </c>
      <c r="S957" s="5">
        <f t="shared" si="209"/>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500</v>
      </c>
      <c r="L958" s="5">
        <f t="shared" si="219"/>
        <v>500</v>
      </c>
      <c r="M958" s="5">
        <f t="shared" si="219"/>
        <v>500</v>
      </c>
      <c r="N958" s="5">
        <f t="shared" si="219"/>
        <v>500</v>
      </c>
      <c r="O958" s="5">
        <f t="shared" si="219"/>
        <v>500</v>
      </c>
      <c r="P958" s="5">
        <f t="shared" si="219"/>
        <v>500</v>
      </c>
      <c r="Q958" s="5">
        <f t="shared" si="219"/>
        <v>500</v>
      </c>
      <c r="R958" s="5">
        <f t="shared" si="209"/>
        <v>500</v>
      </c>
      <c r="S958" s="5">
        <f t="shared" si="209"/>
        <v>500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100</v>
      </c>
      <c r="L959" s="5">
        <f t="shared" si="220"/>
        <v>100</v>
      </c>
      <c r="M959" s="5">
        <f t="shared" si="220"/>
        <v>100</v>
      </c>
      <c r="N959" s="5">
        <f t="shared" si="220"/>
        <v>100</v>
      </c>
      <c r="O959" s="5">
        <f t="shared" si="220"/>
        <v>100</v>
      </c>
      <c r="P959" s="5">
        <f t="shared" si="220"/>
        <v>100</v>
      </c>
      <c r="Q959" s="5">
        <f t="shared" si="220"/>
        <v>100</v>
      </c>
      <c r="R959" s="5">
        <f t="shared" si="209"/>
        <v>100</v>
      </c>
      <c r="S959" s="5">
        <f t="shared" si="209"/>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500</v>
      </c>
      <c r="L964" s="5">
        <f t="shared" si="225"/>
        <v>500</v>
      </c>
      <c r="M964" s="5">
        <f t="shared" si="225"/>
        <v>500</v>
      </c>
      <c r="N964" s="5">
        <f t="shared" si="225"/>
        <v>500</v>
      </c>
      <c r="O964" s="5">
        <f t="shared" si="225"/>
        <v>500</v>
      </c>
      <c r="P964" s="5">
        <f t="shared" si="225"/>
        <v>500</v>
      </c>
      <c r="Q964" s="5">
        <f t="shared" si="225"/>
        <v>500</v>
      </c>
      <c r="R964" s="5">
        <f t="shared" si="209"/>
        <v>500</v>
      </c>
      <c r="S964" s="5">
        <f t="shared" si="209"/>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500</v>
      </c>
      <c r="L965" s="5">
        <f t="shared" si="226"/>
        <v>500</v>
      </c>
      <c r="M965" s="5">
        <f t="shared" si="226"/>
        <v>500</v>
      </c>
      <c r="N965" s="5">
        <f t="shared" si="226"/>
        <v>500</v>
      </c>
      <c r="O965" s="5">
        <f t="shared" si="226"/>
        <v>500</v>
      </c>
      <c r="P965" s="5">
        <f t="shared" si="226"/>
        <v>500</v>
      </c>
      <c r="Q965" s="5">
        <f t="shared" si="226"/>
        <v>500</v>
      </c>
      <c r="R965" s="5">
        <f t="shared" si="209"/>
        <v>500</v>
      </c>
      <c r="S965" s="5">
        <f t="shared" si="209"/>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500</v>
      </c>
      <c r="L966" s="5">
        <f t="shared" si="227"/>
        <v>500</v>
      </c>
      <c r="M966" s="5">
        <f t="shared" si="227"/>
        <v>500</v>
      </c>
      <c r="N966" s="5">
        <f t="shared" si="227"/>
        <v>500</v>
      </c>
      <c r="O966" s="5">
        <f t="shared" si="227"/>
        <v>500</v>
      </c>
      <c r="P966" s="5">
        <f t="shared" si="227"/>
        <v>500</v>
      </c>
      <c r="Q966" s="5">
        <f t="shared" si="227"/>
        <v>500</v>
      </c>
      <c r="R966" s="5">
        <f t="shared" si="209"/>
        <v>500</v>
      </c>
      <c r="S966" s="5">
        <f t="shared" si="209"/>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500</v>
      </c>
      <c r="L967" s="5">
        <f t="shared" si="228"/>
        <v>500</v>
      </c>
      <c r="M967" s="5">
        <f t="shared" si="228"/>
        <v>500</v>
      </c>
      <c r="N967" s="5">
        <f t="shared" si="228"/>
        <v>500</v>
      </c>
      <c r="O967" s="5">
        <f t="shared" si="228"/>
        <v>500</v>
      </c>
      <c r="P967" s="5">
        <f t="shared" si="228"/>
        <v>500</v>
      </c>
      <c r="Q967" s="5">
        <f t="shared" si="228"/>
        <v>500</v>
      </c>
      <c r="R967" s="5">
        <f t="shared" si="209"/>
        <v>500</v>
      </c>
      <c r="S967" s="5">
        <f t="shared" si="209"/>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500</v>
      </c>
      <c r="L968" s="5">
        <f t="shared" si="229"/>
        <v>500</v>
      </c>
      <c r="M968" s="5">
        <f t="shared" si="229"/>
        <v>500</v>
      </c>
      <c r="N968" s="5">
        <f t="shared" si="229"/>
        <v>500</v>
      </c>
      <c r="O968" s="5">
        <f t="shared" si="229"/>
        <v>500</v>
      </c>
      <c r="P968" s="5">
        <f t="shared" si="229"/>
        <v>500</v>
      </c>
      <c r="Q968" s="5">
        <f t="shared" si="229"/>
        <v>500</v>
      </c>
      <c r="R968" s="5">
        <f t="shared" ref="R968:S987" si="230">R958</f>
        <v>500</v>
      </c>
      <c r="S968" s="5">
        <f t="shared" si="230"/>
        <v>500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100</v>
      </c>
      <c r="L969" s="5">
        <f t="shared" si="231"/>
        <v>100</v>
      </c>
      <c r="M969" s="5">
        <f t="shared" si="231"/>
        <v>100</v>
      </c>
      <c r="N969" s="5">
        <f t="shared" si="231"/>
        <v>100</v>
      </c>
      <c r="O969" s="5">
        <f t="shared" si="231"/>
        <v>100</v>
      </c>
      <c r="P969" s="5">
        <f t="shared" si="231"/>
        <v>100</v>
      </c>
      <c r="Q969" s="5">
        <f t="shared" si="231"/>
        <v>100</v>
      </c>
      <c r="R969" s="5">
        <f t="shared" si="230"/>
        <v>100</v>
      </c>
      <c r="S969" s="5">
        <f t="shared" si="230"/>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500</v>
      </c>
      <c r="L974" s="5">
        <f t="shared" si="236"/>
        <v>500</v>
      </c>
      <c r="M974" s="5">
        <f t="shared" si="236"/>
        <v>500</v>
      </c>
      <c r="N974" s="5">
        <f t="shared" si="236"/>
        <v>500</v>
      </c>
      <c r="O974" s="5">
        <f t="shared" si="236"/>
        <v>500</v>
      </c>
      <c r="P974" s="5">
        <f t="shared" si="236"/>
        <v>500</v>
      </c>
      <c r="Q974" s="5">
        <f t="shared" si="236"/>
        <v>500</v>
      </c>
      <c r="R974" s="5">
        <f t="shared" si="230"/>
        <v>500</v>
      </c>
      <c r="S974" s="5">
        <f t="shared" si="230"/>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500</v>
      </c>
      <c r="L975" s="5">
        <f t="shared" si="237"/>
        <v>500</v>
      </c>
      <c r="M975" s="5">
        <f t="shared" si="237"/>
        <v>500</v>
      </c>
      <c r="N975" s="5">
        <f t="shared" si="237"/>
        <v>500</v>
      </c>
      <c r="O975" s="5">
        <f t="shared" si="237"/>
        <v>500</v>
      </c>
      <c r="P975" s="5">
        <f t="shared" si="237"/>
        <v>500</v>
      </c>
      <c r="Q975" s="5">
        <f t="shared" si="237"/>
        <v>500</v>
      </c>
      <c r="R975" s="5">
        <f t="shared" si="230"/>
        <v>500</v>
      </c>
      <c r="S975" s="5">
        <f t="shared" si="230"/>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500</v>
      </c>
      <c r="L976" s="5">
        <f t="shared" si="238"/>
        <v>500</v>
      </c>
      <c r="M976" s="5">
        <f t="shared" si="238"/>
        <v>500</v>
      </c>
      <c r="N976" s="5">
        <f t="shared" si="238"/>
        <v>500</v>
      </c>
      <c r="O976" s="5">
        <f t="shared" si="238"/>
        <v>500</v>
      </c>
      <c r="P976" s="5">
        <f t="shared" si="238"/>
        <v>500</v>
      </c>
      <c r="Q976" s="5">
        <f t="shared" si="238"/>
        <v>500</v>
      </c>
      <c r="R976" s="5">
        <f t="shared" si="230"/>
        <v>500</v>
      </c>
      <c r="S976" s="5">
        <f t="shared" si="230"/>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500</v>
      </c>
      <c r="L977" s="5">
        <f t="shared" si="239"/>
        <v>500</v>
      </c>
      <c r="M977" s="5">
        <f t="shared" si="239"/>
        <v>500</v>
      </c>
      <c r="N977" s="5">
        <f t="shared" si="239"/>
        <v>500</v>
      </c>
      <c r="O977" s="5">
        <f t="shared" si="239"/>
        <v>500</v>
      </c>
      <c r="P977" s="5">
        <f t="shared" si="239"/>
        <v>500</v>
      </c>
      <c r="Q977" s="5">
        <f t="shared" si="239"/>
        <v>500</v>
      </c>
      <c r="R977" s="5">
        <f t="shared" si="230"/>
        <v>500</v>
      </c>
      <c r="S977" s="5">
        <f t="shared" si="230"/>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500</v>
      </c>
      <c r="L978" s="5">
        <f t="shared" si="240"/>
        <v>500</v>
      </c>
      <c r="M978" s="5">
        <f t="shared" si="240"/>
        <v>500</v>
      </c>
      <c r="N978" s="5">
        <f t="shared" si="240"/>
        <v>500</v>
      </c>
      <c r="O978" s="5">
        <f t="shared" si="240"/>
        <v>500</v>
      </c>
      <c r="P978" s="5">
        <f t="shared" si="240"/>
        <v>500</v>
      </c>
      <c r="Q978" s="5">
        <f t="shared" si="240"/>
        <v>500</v>
      </c>
      <c r="R978" s="5">
        <f t="shared" si="230"/>
        <v>500</v>
      </c>
      <c r="S978" s="5">
        <f t="shared" si="230"/>
        <v>500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100</v>
      </c>
      <c r="L979" s="5">
        <f t="shared" si="241"/>
        <v>100</v>
      </c>
      <c r="M979" s="5">
        <f t="shared" si="241"/>
        <v>100</v>
      </c>
      <c r="N979" s="5">
        <f t="shared" si="241"/>
        <v>100</v>
      </c>
      <c r="O979" s="5">
        <f t="shared" si="241"/>
        <v>100</v>
      </c>
      <c r="P979" s="5">
        <f t="shared" si="241"/>
        <v>100</v>
      </c>
      <c r="Q979" s="5">
        <f t="shared" si="241"/>
        <v>100</v>
      </c>
      <c r="R979" s="5">
        <f t="shared" si="230"/>
        <v>100</v>
      </c>
      <c r="S979" s="5">
        <f t="shared" si="230"/>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500</v>
      </c>
      <c r="L984" s="5">
        <f t="shared" si="246"/>
        <v>500</v>
      </c>
      <c r="M984" s="5">
        <f t="shared" si="246"/>
        <v>500</v>
      </c>
      <c r="N984" s="5">
        <f t="shared" si="246"/>
        <v>500</v>
      </c>
      <c r="O984" s="5">
        <f t="shared" si="246"/>
        <v>500</v>
      </c>
      <c r="P984" s="5">
        <f t="shared" si="246"/>
        <v>500</v>
      </c>
      <c r="Q984" s="5">
        <f t="shared" si="246"/>
        <v>500</v>
      </c>
      <c r="R984" s="5">
        <f t="shared" si="230"/>
        <v>500</v>
      </c>
      <c r="S984" s="5">
        <f t="shared" si="230"/>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500</v>
      </c>
      <c r="L985" s="5">
        <f t="shared" si="247"/>
        <v>500</v>
      </c>
      <c r="M985" s="5">
        <f t="shared" si="247"/>
        <v>500</v>
      </c>
      <c r="N985" s="5">
        <f t="shared" si="247"/>
        <v>500</v>
      </c>
      <c r="O985" s="5">
        <f t="shared" si="247"/>
        <v>500</v>
      </c>
      <c r="P985" s="5">
        <f t="shared" si="247"/>
        <v>500</v>
      </c>
      <c r="Q985" s="5">
        <f t="shared" si="247"/>
        <v>500</v>
      </c>
      <c r="R985" s="5">
        <f t="shared" si="230"/>
        <v>500</v>
      </c>
      <c r="S985" s="5">
        <f t="shared" si="230"/>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500</v>
      </c>
      <c r="L986" s="5">
        <f t="shared" si="248"/>
        <v>500</v>
      </c>
      <c r="M986" s="5">
        <f t="shared" si="248"/>
        <v>500</v>
      </c>
      <c r="N986" s="5">
        <f t="shared" si="248"/>
        <v>500</v>
      </c>
      <c r="O986" s="5">
        <f t="shared" si="248"/>
        <v>500</v>
      </c>
      <c r="P986" s="5">
        <f t="shared" si="248"/>
        <v>500</v>
      </c>
      <c r="Q986" s="5">
        <f t="shared" si="248"/>
        <v>500</v>
      </c>
      <c r="R986" s="5">
        <f t="shared" si="230"/>
        <v>500</v>
      </c>
      <c r="S986" s="5">
        <f t="shared" si="230"/>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500</v>
      </c>
      <c r="L987" s="5">
        <f t="shared" si="249"/>
        <v>500</v>
      </c>
      <c r="M987" s="5">
        <f t="shared" si="249"/>
        <v>500</v>
      </c>
      <c r="N987" s="5">
        <f t="shared" si="249"/>
        <v>500</v>
      </c>
      <c r="O987" s="5">
        <f t="shared" si="249"/>
        <v>500</v>
      </c>
      <c r="P987" s="5">
        <f t="shared" si="249"/>
        <v>500</v>
      </c>
      <c r="Q987" s="5">
        <f t="shared" si="249"/>
        <v>500</v>
      </c>
      <c r="R987" s="5">
        <f t="shared" si="230"/>
        <v>500</v>
      </c>
      <c r="S987" s="5">
        <f t="shared" si="230"/>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500</v>
      </c>
      <c r="L988" s="5">
        <f t="shared" si="250"/>
        <v>500</v>
      </c>
      <c r="M988" s="5">
        <f t="shared" si="250"/>
        <v>500</v>
      </c>
      <c r="N988" s="5">
        <f t="shared" si="250"/>
        <v>500</v>
      </c>
      <c r="O988" s="5">
        <f t="shared" si="250"/>
        <v>500</v>
      </c>
      <c r="P988" s="5">
        <f t="shared" si="250"/>
        <v>500</v>
      </c>
      <c r="Q988" s="5">
        <f t="shared" si="250"/>
        <v>500</v>
      </c>
      <c r="R988" s="5">
        <f t="shared" ref="R988:S1007" si="251">R978</f>
        <v>500</v>
      </c>
      <c r="S988" s="5">
        <f t="shared" si="251"/>
        <v>500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100</v>
      </c>
      <c r="L989" s="5">
        <f t="shared" si="252"/>
        <v>100</v>
      </c>
      <c r="M989" s="5">
        <f t="shared" si="252"/>
        <v>100</v>
      </c>
      <c r="N989" s="5">
        <f t="shared" si="252"/>
        <v>100</v>
      </c>
      <c r="O989" s="5">
        <f t="shared" si="252"/>
        <v>100</v>
      </c>
      <c r="P989" s="5">
        <f t="shared" si="252"/>
        <v>100</v>
      </c>
      <c r="Q989" s="5">
        <f t="shared" si="252"/>
        <v>100</v>
      </c>
      <c r="R989" s="5">
        <f t="shared" si="251"/>
        <v>100</v>
      </c>
      <c r="S989" s="5">
        <f t="shared" si="251"/>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500</v>
      </c>
      <c r="L994" s="5">
        <f t="shared" si="257"/>
        <v>500</v>
      </c>
      <c r="M994" s="5">
        <f t="shared" si="257"/>
        <v>500</v>
      </c>
      <c r="N994" s="5">
        <f t="shared" si="257"/>
        <v>500</v>
      </c>
      <c r="O994" s="5">
        <f t="shared" si="257"/>
        <v>500</v>
      </c>
      <c r="P994" s="5">
        <f t="shared" si="257"/>
        <v>500</v>
      </c>
      <c r="Q994" s="5">
        <f t="shared" si="257"/>
        <v>500</v>
      </c>
      <c r="R994" s="5">
        <f t="shared" si="251"/>
        <v>500</v>
      </c>
      <c r="S994" s="5">
        <f t="shared" si="251"/>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500</v>
      </c>
      <c r="L995" s="5">
        <f t="shared" si="258"/>
        <v>500</v>
      </c>
      <c r="M995" s="5">
        <f t="shared" si="258"/>
        <v>500</v>
      </c>
      <c r="N995" s="5">
        <f t="shared" si="258"/>
        <v>500</v>
      </c>
      <c r="O995" s="5">
        <f t="shared" si="258"/>
        <v>500</v>
      </c>
      <c r="P995" s="5">
        <f t="shared" si="258"/>
        <v>500</v>
      </c>
      <c r="Q995" s="5">
        <f t="shared" si="258"/>
        <v>500</v>
      </c>
      <c r="R995" s="5">
        <f t="shared" si="251"/>
        <v>500</v>
      </c>
      <c r="S995" s="5">
        <f t="shared" si="251"/>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500</v>
      </c>
      <c r="L996" s="5">
        <f t="shared" si="259"/>
        <v>500</v>
      </c>
      <c r="M996" s="5">
        <f t="shared" si="259"/>
        <v>500</v>
      </c>
      <c r="N996" s="5">
        <f t="shared" si="259"/>
        <v>500</v>
      </c>
      <c r="O996" s="5">
        <f t="shared" si="259"/>
        <v>500</v>
      </c>
      <c r="P996" s="5">
        <f t="shared" si="259"/>
        <v>500</v>
      </c>
      <c r="Q996" s="5">
        <f t="shared" si="259"/>
        <v>500</v>
      </c>
      <c r="R996" s="5">
        <f t="shared" si="251"/>
        <v>500</v>
      </c>
      <c r="S996" s="5">
        <f t="shared" si="251"/>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500</v>
      </c>
      <c r="L997" s="5">
        <f t="shared" si="260"/>
        <v>500</v>
      </c>
      <c r="M997" s="5">
        <f t="shared" si="260"/>
        <v>500</v>
      </c>
      <c r="N997" s="5">
        <f t="shared" si="260"/>
        <v>500</v>
      </c>
      <c r="O997" s="5">
        <f t="shared" si="260"/>
        <v>500</v>
      </c>
      <c r="P997" s="5">
        <f t="shared" si="260"/>
        <v>500</v>
      </c>
      <c r="Q997" s="5">
        <f t="shared" si="260"/>
        <v>500</v>
      </c>
      <c r="R997" s="5">
        <f t="shared" si="251"/>
        <v>500</v>
      </c>
      <c r="S997" s="5">
        <f t="shared" si="251"/>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500</v>
      </c>
      <c r="L998" s="5">
        <f t="shared" si="261"/>
        <v>500</v>
      </c>
      <c r="M998" s="5">
        <f t="shared" si="261"/>
        <v>500</v>
      </c>
      <c r="N998" s="5">
        <f t="shared" si="261"/>
        <v>500</v>
      </c>
      <c r="O998" s="5">
        <f t="shared" si="261"/>
        <v>500</v>
      </c>
      <c r="P998" s="5">
        <f t="shared" si="261"/>
        <v>500</v>
      </c>
      <c r="Q998" s="5">
        <f t="shared" si="261"/>
        <v>500</v>
      </c>
      <c r="R998" s="5">
        <f t="shared" si="251"/>
        <v>500</v>
      </c>
      <c r="S998" s="5">
        <f t="shared" si="251"/>
        <v>500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100</v>
      </c>
      <c r="L999" s="5">
        <f t="shared" si="262"/>
        <v>100</v>
      </c>
      <c r="M999" s="5">
        <f t="shared" si="262"/>
        <v>100</v>
      </c>
      <c r="N999" s="5">
        <f t="shared" si="262"/>
        <v>100</v>
      </c>
      <c r="O999" s="5">
        <f t="shared" si="262"/>
        <v>100</v>
      </c>
      <c r="P999" s="5">
        <f t="shared" si="262"/>
        <v>100</v>
      </c>
      <c r="Q999" s="5">
        <f t="shared" si="262"/>
        <v>100</v>
      </c>
      <c r="R999" s="5">
        <f t="shared" si="251"/>
        <v>100</v>
      </c>
      <c r="S999" s="5">
        <f t="shared" si="251"/>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500</v>
      </c>
      <c r="L1004" s="5">
        <f t="shared" si="267"/>
        <v>500</v>
      </c>
      <c r="M1004" s="5">
        <f t="shared" si="267"/>
        <v>500</v>
      </c>
      <c r="N1004" s="5">
        <f t="shared" si="267"/>
        <v>500</v>
      </c>
      <c r="O1004" s="5">
        <f t="shared" si="267"/>
        <v>500</v>
      </c>
      <c r="P1004" s="5">
        <f t="shared" si="267"/>
        <v>500</v>
      </c>
      <c r="Q1004" s="5">
        <f t="shared" si="267"/>
        <v>500</v>
      </c>
      <c r="R1004" s="5">
        <f t="shared" si="251"/>
        <v>500</v>
      </c>
      <c r="S1004" s="5">
        <f t="shared" si="251"/>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500</v>
      </c>
      <c r="L1005" s="5">
        <f t="shared" si="268"/>
        <v>500</v>
      </c>
      <c r="M1005" s="5">
        <f t="shared" si="268"/>
        <v>500</v>
      </c>
      <c r="N1005" s="5">
        <f t="shared" si="268"/>
        <v>500</v>
      </c>
      <c r="O1005" s="5">
        <f t="shared" si="268"/>
        <v>500</v>
      </c>
      <c r="P1005" s="5">
        <f t="shared" si="268"/>
        <v>500</v>
      </c>
      <c r="Q1005" s="5">
        <f t="shared" si="268"/>
        <v>500</v>
      </c>
      <c r="R1005" s="5">
        <f t="shared" si="251"/>
        <v>500</v>
      </c>
      <c r="S1005" s="5">
        <f t="shared" si="251"/>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500</v>
      </c>
      <c r="L1006" s="5">
        <f t="shared" si="269"/>
        <v>500</v>
      </c>
      <c r="M1006" s="5">
        <f t="shared" si="269"/>
        <v>500</v>
      </c>
      <c r="N1006" s="5">
        <f t="shared" si="269"/>
        <v>500</v>
      </c>
      <c r="O1006" s="5">
        <f t="shared" si="269"/>
        <v>500</v>
      </c>
      <c r="P1006" s="5">
        <f t="shared" si="269"/>
        <v>500</v>
      </c>
      <c r="Q1006" s="5">
        <f t="shared" si="269"/>
        <v>500</v>
      </c>
      <c r="R1006" s="5">
        <f t="shared" si="251"/>
        <v>500</v>
      </c>
      <c r="S1006" s="5">
        <f t="shared" si="251"/>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500</v>
      </c>
      <c r="L1007" s="5">
        <f t="shared" si="270"/>
        <v>500</v>
      </c>
      <c r="M1007" s="5">
        <f t="shared" si="270"/>
        <v>500</v>
      </c>
      <c r="N1007" s="5">
        <f t="shared" si="270"/>
        <v>500</v>
      </c>
      <c r="O1007" s="5">
        <f t="shared" si="270"/>
        <v>500</v>
      </c>
      <c r="P1007" s="5">
        <f t="shared" si="270"/>
        <v>500</v>
      </c>
      <c r="Q1007" s="5">
        <f t="shared" si="270"/>
        <v>500</v>
      </c>
      <c r="R1007" s="5">
        <f t="shared" si="251"/>
        <v>500</v>
      </c>
      <c r="S1007" s="5">
        <f t="shared" si="251"/>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500</v>
      </c>
      <c r="L1008" s="5">
        <f t="shared" si="271"/>
        <v>500</v>
      </c>
      <c r="M1008" s="5">
        <f t="shared" si="271"/>
        <v>500</v>
      </c>
      <c r="N1008" s="5">
        <f t="shared" si="271"/>
        <v>500</v>
      </c>
      <c r="O1008" s="5">
        <f t="shared" si="271"/>
        <v>500</v>
      </c>
      <c r="P1008" s="5">
        <f t="shared" si="271"/>
        <v>500</v>
      </c>
      <c r="Q1008" s="5">
        <f t="shared" si="271"/>
        <v>500</v>
      </c>
      <c r="R1008" s="5">
        <f t="shared" ref="R1008:S1017" si="272">R998</f>
        <v>500</v>
      </c>
      <c r="S1008" s="5">
        <f t="shared" si="272"/>
        <v>500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100</v>
      </c>
      <c r="L1009" s="5">
        <f t="shared" si="273"/>
        <v>100</v>
      </c>
      <c r="M1009" s="5">
        <f t="shared" si="273"/>
        <v>100</v>
      </c>
      <c r="N1009" s="5">
        <f t="shared" si="273"/>
        <v>100</v>
      </c>
      <c r="O1009" s="5">
        <f t="shared" si="273"/>
        <v>100</v>
      </c>
      <c r="P1009" s="5">
        <f t="shared" si="273"/>
        <v>100</v>
      </c>
      <c r="Q1009" s="5">
        <f t="shared" si="273"/>
        <v>100</v>
      </c>
      <c r="R1009" s="5">
        <f t="shared" si="272"/>
        <v>100</v>
      </c>
      <c r="S1009" s="5">
        <f t="shared" si="272"/>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500</v>
      </c>
      <c r="L1014" s="5">
        <f t="shared" si="278"/>
        <v>500</v>
      </c>
      <c r="M1014" s="5">
        <f t="shared" si="278"/>
        <v>500</v>
      </c>
      <c r="N1014" s="5">
        <f t="shared" si="278"/>
        <v>500</v>
      </c>
      <c r="O1014" s="5">
        <f t="shared" si="278"/>
        <v>500</v>
      </c>
      <c r="P1014" s="5">
        <f t="shared" si="278"/>
        <v>500</v>
      </c>
      <c r="Q1014" s="5">
        <f t="shared" si="278"/>
        <v>500</v>
      </c>
      <c r="R1014" s="5">
        <f t="shared" si="272"/>
        <v>500</v>
      </c>
      <c r="S1014" s="5">
        <f t="shared" si="272"/>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500</v>
      </c>
      <c r="L1015" s="5">
        <f t="shared" si="279"/>
        <v>500</v>
      </c>
      <c r="M1015" s="5">
        <f t="shared" si="279"/>
        <v>500</v>
      </c>
      <c r="N1015" s="5">
        <f t="shared" si="279"/>
        <v>500</v>
      </c>
      <c r="O1015" s="5">
        <f t="shared" si="279"/>
        <v>500</v>
      </c>
      <c r="P1015" s="5">
        <f t="shared" si="279"/>
        <v>500</v>
      </c>
      <c r="Q1015" s="5">
        <f t="shared" si="279"/>
        <v>500</v>
      </c>
      <c r="R1015" s="5">
        <f t="shared" si="272"/>
        <v>500</v>
      </c>
      <c r="S1015" s="5">
        <f t="shared" si="272"/>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500</v>
      </c>
      <c r="L1016" s="5">
        <f t="shared" si="280"/>
        <v>500</v>
      </c>
      <c r="M1016" s="5">
        <f t="shared" si="280"/>
        <v>500</v>
      </c>
      <c r="N1016" s="5">
        <f t="shared" si="280"/>
        <v>500</v>
      </c>
      <c r="O1016" s="5">
        <f t="shared" si="280"/>
        <v>500</v>
      </c>
      <c r="P1016" s="5">
        <f t="shared" si="280"/>
        <v>500</v>
      </c>
      <c r="Q1016" s="5">
        <f t="shared" si="280"/>
        <v>500</v>
      </c>
      <c r="R1016" s="5">
        <f t="shared" si="272"/>
        <v>500</v>
      </c>
      <c r="S1016" s="5">
        <f t="shared" si="272"/>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500</v>
      </c>
      <c r="L1017" s="5">
        <f t="shared" si="281"/>
        <v>500</v>
      </c>
      <c r="M1017" s="5">
        <f t="shared" si="281"/>
        <v>500</v>
      </c>
      <c r="N1017" s="5">
        <f t="shared" si="281"/>
        <v>500</v>
      </c>
      <c r="O1017" s="5">
        <f t="shared" si="281"/>
        <v>500</v>
      </c>
      <c r="P1017" s="5">
        <f t="shared" si="281"/>
        <v>500</v>
      </c>
      <c r="Q1017" s="5">
        <f t="shared" si="281"/>
        <v>500</v>
      </c>
      <c r="R1017" s="5">
        <f t="shared" si="272"/>
        <v>500</v>
      </c>
      <c r="S1017" s="5">
        <f t="shared" si="272"/>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13" t="s">
        <v>369</v>
      </c>
      <c r="L1035" s="217">
        <v>0.5</v>
      </c>
      <c r="M1035" s="473">
        <v>9</v>
      </c>
      <c r="N1035" s="473">
        <v>10</v>
      </c>
      <c r="O1035" s="473">
        <v>10.5</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3.3234881302526555</v>
      </c>
      <c r="W220" s="128">
        <f>Annual!W233</f>
        <v>4.1374675174789353</v>
      </c>
      <c r="X220" s="128">
        <f>Annual!X233</f>
        <v>4.7030914567059936</v>
      </c>
      <c r="Y220" s="128">
        <f>Annual!Y233</f>
        <v>4.59121963328292</v>
      </c>
      <c r="Z220" s="128">
        <f>Annual!Z233</f>
        <v>4.9357848494259855</v>
      </c>
      <c r="AA220" s="128">
        <f>Annual!AA233</f>
        <v>4.53080884863446</v>
      </c>
      <c r="AB220" s="128">
        <f>Annual!AB233</f>
        <v>4.0918238135223213</v>
      </c>
      <c r="AC220" s="238">
        <f>Annual!AC233*(1+$AC$214)</f>
        <v>3.2138537432980439</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7.961537621443048</v>
      </c>
      <c r="W221" s="128">
        <f>Annual!W234</f>
        <v>9.9114550757859732</v>
      </c>
      <c r="X221" s="128">
        <f>Annual!X234</f>
        <v>11.266427952250767</v>
      </c>
      <c r="Y221" s="128">
        <f>Annual!Y234</f>
        <v>10.998434899152508</v>
      </c>
      <c r="Z221" s="128">
        <f>Annual!Z234</f>
        <v>11.823853502695144</v>
      </c>
      <c r="AA221" s="128">
        <f>Annual!AA234</f>
        <v>10.853718650479449</v>
      </c>
      <c r="AB221" s="128">
        <f>Annual!AB234</f>
        <v>9.8021139101218839</v>
      </c>
      <c r="AC221" s="238">
        <f>Annual!AC234*(1+$AC$214)</f>
        <v>7.6989044294067561</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14.815037729795613</v>
      </c>
      <c r="W222" s="128">
        <f>Annual!W235</f>
        <v>18.443495199904433</v>
      </c>
      <c r="X222" s="128">
        <f>Annual!X235</f>
        <v>20.964864217066363</v>
      </c>
      <c r="Y222" s="128">
        <f>Annual!Y235</f>
        <v>20.466175724747945</v>
      </c>
      <c r="Z222" s="128">
        <f>Annual!Z235</f>
        <v>22.002136281088681</v>
      </c>
      <c r="AA222" s="128">
        <f>Annual!AA235</f>
        <v>20.196883938895997</v>
      </c>
      <c r="AB222" s="128">
        <f>Annual!AB235</f>
        <v>18.240030295038519</v>
      </c>
      <c r="AC222" s="238">
        <f>Annual!AC235*(1+$AC$214)</f>
        <v>14.326323007323563</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4.6673864557176685</v>
      </c>
      <c r="W230" s="128">
        <f>Annual!W243</f>
        <v>5.8105096498674511</v>
      </c>
      <c r="X230" s="128">
        <f>Annual!X243</f>
        <v>6.604851440634536</v>
      </c>
      <c r="Y230" s="128">
        <f>Annual!Y243</f>
        <v>6.4477427003720589</v>
      </c>
      <c r="Z230" s="128">
        <f>Annual!Z243</f>
        <v>6.9316376203804895</v>
      </c>
      <c r="AA230" s="128">
        <f>Annual!AA243</f>
        <v>6.3629039806303211</v>
      </c>
      <c r="AB230" s="128">
        <f>Annual!AB243</f>
        <v>5.7464092838403609</v>
      </c>
      <c r="AC230" s="238">
        <f>Annual!AC243*(1+$AC$214)</f>
        <v>4.5134198902604421</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10.006236850411975</v>
      </c>
      <c r="W231" s="128">
        <f>Annual!W244</f>
        <v>12.456936302532533</v>
      </c>
      <c r="X231" s="128">
        <f>Annual!X244</f>
        <v>14.15989622967953</v>
      </c>
      <c r="Y231" s="128">
        <f>Annual!Y244</f>
        <v>13.823076623835583</v>
      </c>
      <c r="Z231" s="128">
        <f>Annual!Z244</f>
        <v>14.860481009834942</v>
      </c>
      <c r="AA231" s="128">
        <f>Annual!AA244</f>
        <v>13.641194036679851</v>
      </c>
      <c r="AB231" s="128">
        <f>Annual!AB244</f>
        <v>12.319513903348204</v>
      </c>
      <c r="AC231" s="238">
        <f>Annual!AC244*(1+$AC$214)</f>
        <v>9.6761536366849086</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16.054895478307589</v>
      </c>
      <c r="W232" s="128">
        <f>Annual!W245</f>
        <v>19.987015429168164</v>
      </c>
      <c r="X232" s="128">
        <f>Annual!X245</f>
        <v>22.719395647908005</v>
      </c>
      <c r="Y232" s="128">
        <f>Annual!Y245</f>
        <v>22.178972345150918</v>
      </c>
      <c r="Z232" s="128">
        <f>Annual!Z245</f>
        <v>23.843476117642755</v>
      </c>
      <c r="AA232" s="128">
        <f>Annual!AA245</f>
        <v>21.887143761662088</v>
      </c>
      <c r="AB232" s="128">
        <f>Annual!AB245</f>
        <v>19.766522721643273</v>
      </c>
      <c r="AC232" s="238">
        <f>Annual!AC245*(1+$AC$214)</f>
        <v>15.525280641605644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4.6673864557176685</v>
      </c>
      <c r="W240" s="128">
        <f>Annual!W253</f>
        <v>5.8105096498674511</v>
      </c>
      <c r="X240" s="128">
        <f>Annual!X253</f>
        <v>6.604851440634536</v>
      </c>
      <c r="Y240" s="128">
        <f>Annual!Y253</f>
        <v>6.4477427003720589</v>
      </c>
      <c r="Z240" s="128">
        <f>Annual!Z253</f>
        <v>6.9316376203804895</v>
      </c>
      <c r="AA240" s="128">
        <f>Annual!AA253</f>
        <v>6.3629039806303211</v>
      </c>
      <c r="AB240" s="128">
        <f>Annual!AB253</f>
        <v>5.7464092838403609</v>
      </c>
      <c r="AC240" s="238">
        <f>Annual!AC253*(1+$AC$214)</f>
        <v>4.5134198902604421</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10.006236850411975</v>
      </c>
      <c r="W241" s="128">
        <f>Annual!W254</f>
        <v>12.456936302532533</v>
      </c>
      <c r="X241" s="128">
        <f>Annual!X254</f>
        <v>14.15989622967953</v>
      </c>
      <c r="Y241" s="128">
        <f>Annual!Y254</f>
        <v>13.823076623835583</v>
      </c>
      <c r="Z241" s="128">
        <f>Annual!Z254</f>
        <v>14.860481009834942</v>
      </c>
      <c r="AA241" s="128">
        <f>Annual!AA254</f>
        <v>13.641194036679851</v>
      </c>
      <c r="AB241" s="128">
        <f>Annual!AB254</f>
        <v>12.319513903348204</v>
      </c>
      <c r="AC241" s="238">
        <f>Annual!AC254*(1+$AC$214)</f>
        <v>9.6761536366849086</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16.054895478307589</v>
      </c>
      <c r="W242" s="128">
        <f>Annual!W255</f>
        <v>19.987015429168164</v>
      </c>
      <c r="X242" s="128">
        <f>Annual!X255</f>
        <v>22.719395647908005</v>
      </c>
      <c r="Y242" s="128">
        <f>Annual!Y255</f>
        <v>22.178972345150918</v>
      </c>
      <c r="Z242" s="128">
        <f>Annual!Z255</f>
        <v>23.843476117642755</v>
      </c>
      <c r="AA242" s="128">
        <f>Annual!AA255</f>
        <v>21.887143761662088</v>
      </c>
      <c r="AB242" s="128">
        <f>Annual!AB255</f>
        <v>19.766522721643273</v>
      </c>
      <c r="AC242" s="238">
        <f>Annual!AC255*(1+$AC$214)</f>
        <v>15.525280641605644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4.6673864557176685</v>
      </c>
      <c r="W250" s="128">
        <f>Annual!W263</f>
        <v>5.8105096498674511</v>
      </c>
      <c r="X250" s="128">
        <f>Annual!X263</f>
        <v>6.604851440634536</v>
      </c>
      <c r="Y250" s="128">
        <f>Annual!Y263</f>
        <v>6.4477427003720589</v>
      </c>
      <c r="Z250" s="128">
        <f>Annual!Z263</f>
        <v>6.9316376203804895</v>
      </c>
      <c r="AA250" s="128">
        <f>Annual!AA263</f>
        <v>6.3629039806303211</v>
      </c>
      <c r="AB250" s="128">
        <f>Annual!AB263</f>
        <v>5.7464092838403609</v>
      </c>
      <c r="AC250" s="238">
        <f>Annual!AC263*(1+$AC$214)</f>
        <v>4.5134198902604421</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6.5040539527677836</v>
      </c>
      <c r="W251" s="128">
        <f>Annual!W264</f>
        <v>8.0970085966461465</v>
      </c>
      <c r="X251" s="128">
        <f>Annual!X264</f>
        <v>9.2039325492916948</v>
      </c>
      <c r="Y251" s="128">
        <f>Annual!Y264</f>
        <v>8.9849998054931284</v>
      </c>
      <c r="Z251" s="128">
        <f>Annual!Z264</f>
        <v>9.6593126563927107</v>
      </c>
      <c r="AA251" s="128">
        <f>Annual!AA264</f>
        <v>8.8667761238419018</v>
      </c>
      <c r="AB251" s="128">
        <f>Annual!AB264</f>
        <v>8.0076840371763325</v>
      </c>
      <c r="AC251" s="238">
        <f>Annual!AC264*(1+$AC$214)</f>
        <v>6.2894998638451902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16.054895478307589</v>
      </c>
      <c r="W252" s="128">
        <f>Annual!W265</f>
        <v>19.987015429168164</v>
      </c>
      <c r="X252" s="128">
        <f>Annual!X265</f>
        <v>22.719395647908005</v>
      </c>
      <c r="Y252" s="128">
        <f>Annual!Y265</f>
        <v>22.178972345150918</v>
      </c>
      <c r="Z252" s="128">
        <f>Annual!Z265</f>
        <v>23.843476117642755</v>
      </c>
      <c r="AA252" s="128">
        <f>Annual!AA265</f>
        <v>21.887143761662088</v>
      </c>
      <c r="AB252" s="128">
        <f>Annual!AB265</f>
        <v>19.766522721643273</v>
      </c>
      <c r="AC252" s="238">
        <f>Annual!AC265*(1+$AC$214)</f>
        <v>15.525280641605644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4.6673864557176685</v>
      </c>
      <c r="W260" s="128">
        <f>Annual!W273</f>
        <v>5.8105096498674511</v>
      </c>
      <c r="X260" s="128">
        <f>Annual!X273</f>
        <v>6.604851440634536</v>
      </c>
      <c r="Y260" s="128">
        <f>Annual!Y273</f>
        <v>6.4477427003720589</v>
      </c>
      <c r="Z260" s="128">
        <f>Annual!Z273</f>
        <v>6.9316376203804895</v>
      </c>
      <c r="AA260" s="128">
        <f>Annual!AA273</f>
        <v>6.3629039806303211</v>
      </c>
      <c r="AB260" s="128">
        <f>Annual!AB273</f>
        <v>5.7464092838403609</v>
      </c>
      <c r="AC260" s="238">
        <f>Annual!AC273*(1+$AC$214)</f>
        <v>4.5134198902604421</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6.5040539527677836</v>
      </c>
      <c r="W261" s="128">
        <f>Annual!W274</f>
        <v>8.0970085966461465</v>
      </c>
      <c r="X261" s="128">
        <f>Annual!X274</f>
        <v>9.2039325492916948</v>
      </c>
      <c r="Y261" s="128">
        <f>Annual!Y274</f>
        <v>8.9849998054931284</v>
      </c>
      <c r="Z261" s="128">
        <f>Annual!Z274</f>
        <v>9.6593126563927107</v>
      </c>
      <c r="AA261" s="128">
        <f>Annual!AA274</f>
        <v>8.8667761238419018</v>
      </c>
      <c r="AB261" s="128">
        <f>Annual!AB274</f>
        <v>8.0076840371763325</v>
      </c>
      <c r="AC261" s="238">
        <f>Annual!AC274*(1+$AC$214)</f>
        <v>6.2894998638451902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16.054895478307589</v>
      </c>
      <c r="W262" s="128">
        <f>Annual!W275</f>
        <v>19.987015429168164</v>
      </c>
      <c r="X262" s="128">
        <f>Annual!X275</f>
        <v>22.719395647908005</v>
      </c>
      <c r="Y262" s="128">
        <f>Annual!Y275</f>
        <v>22.178972345150918</v>
      </c>
      <c r="Z262" s="128">
        <f>Annual!Z275</f>
        <v>23.843476117642755</v>
      </c>
      <c r="AA262" s="128">
        <f>Annual!AA275</f>
        <v>21.887143761662088</v>
      </c>
      <c r="AB262" s="128">
        <f>Annual!AB275</f>
        <v>19.766522721643273</v>
      </c>
      <c r="AC262" s="238">
        <f>Annual!AC275*(1+$AC$214)</f>
        <v>15.525280641605644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3.4588764058101962</v>
      </c>
      <c r="W270" s="128">
        <f>Annual!W283</f>
        <v>4.3060147095894807</v>
      </c>
      <c r="X270" s="128">
        <f>Annual!X283</f>
        <v>4.8946803588346794</v>
      </c>
      <c r="Y270" s="128">
        <f>Annual!Y283</f>
        <v>4.7782512351706767</v>
      </c>
      <c r="Z270" s="128">
        <f>Annual!Z283</f>
        <v>5.1368529360558064</v>
      </c>
      <c r="AA270" s="128">
        <f>Annual!AA283</f>
        <v>4.7153795083921146</v>
      </c>
      <c r="AB270" s="128">
        <f>Annual!AB283</f>
        <v>4.2585116271345678</v>
      </c>
      <c r="AC270" s="238">
        <f>Annual!AC283*(1+$AC$214)</f>
        <v>3.3447758646194741</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7.7000356488779946</v>
      </c>
      <c r="W271" s="128">
        <f>Annual!W284</f>
        <v>9.5859067738691159</v>
      </c>
      <c r="X271" s="128">
        <f>Annual!X284</f>
        <v>10.896374669409953</v>
      </c>
      <c r="Y271" s="128">
        <f>Annual!Y284</f>
        <v>10.637184025513427</v>
      </c>
      <c r="Z271" s="128">
        <f>Annual!Z284</f>
        <v>11.435491208714728</v>
      </c>
      <c r="AA271" s="128">
        <f>Annual!AA284</f>
        <v>10.497221077809304</v>
      </c>
      <c r="AB271" s="128">
        <f>Annual!AB284</f>
        <v>9.4801569911593351</v>
      </c>
      <c r="AC271" s="238">
        <f>Annual!AC284*(1+$AC$214)</f>
        <v>7.4460288178593999</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12.351785524720462</v>
      </c>
      <c r="W272" s="128">
        <f>Annual!W285</f>
        <v>15.376950176594233</v>
      </c>
      <c r="X272" s="128">
        <f>Annual!X285</f>
        <v>17.479098675752262</v>
      </c>
      <c r="Y272" s="128">
        <f>Annual!Y285</f>
        <v>17.063325633988413</v>
      </c>
      <c r="Z272" s="128">
        <f>Annual!Z285</f>
        <v>18.343906602621075</v>
      </c>
      <c r="AA272" s="128">
        <f>Annual!AA285</f>
        <v>16.838808191435934</v>
      </c>
      <c r="AB272" s="128">
        <f>Annual!AB285</f>
        <v>15.207314775554586</v>
      </c>
      <c r="AC272" s="238">
        <f>Annual!AC285*(1+$AC$214)</f>
        <v>11.94432794379189</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3.4588764058101962</v>
      </c>
      <c r="W280" s="128">
        <f>Annual!W293</f>
        <v>4.3060147095894807</v>
      </c>
      <c r="X280" s="128">
        <f>Annual!X293</f>
        <v>4.8946803588346794</v>
      </c>
      <c r="Y280" s="128">
        <f>Annual!Y293</f>
        <v>4.7782512351706767</v>
      </c>
      <c r="Z280" s="128">
        <f>Annual!Z293</f>
        <v>5.1368529360558064</v>
      </c>
      <c r="AA280" s="128">
        <f>Annual!AA293</f>
        <v>4.7153795083921146</v>
      </c>
      <c r="AB280" s="128">
        <f>Annual!AB293</f>
        <v>4.2585116271345678</v>
      </c>
      <c r="AC280" s="238">
        <f>Annual!AC293*(1+$AC$214)</f>
        <v>3.3447758646194741</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7.7000356488779946</v>
      </c>
      <c r="W281" s="128">
        <f>Annual!W294</f>
        <v>9.5859067738691159</v>
      </c>
      <c r="X281" s="128">
        <f>Annual!X294</f>
        <v>10.896374669409953</v>
      </c>
      <c r="Y281" s="128">
        <f>Annual!Y294</f>
        <v>10.637184025513427</v>
      </c>
      <c r="Z281" s="128">
        <f>Annual!Z294</f>
        <v>11.435491208714728</v>
      </c>
      <c r="AA281" s="128">
        <f>Annual!AA294</f>
        <v>10.497221077809304</v>
      </c>
      <c r="AB281" s="128">
        <f>Annual!AB294</f>
        <v>9.4801569911593351</v>
      </c>
      <c r="AC281" s="238">
        <f>Annual!AC294*(1+$AC$214)</f>
        <v>7.4460288178593999</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12.351785524720462</v>
      </c>
      <c r="W282" s="128">
        <f>Annual!W295</f>
        <v>15.376950176594233</v>
      </c>
      <c r="X282" s="128">
        <f>Annual!X295</f>
        <v>17.479098675752262</v>
      </c>
      <c r="Y282" s="128">
        <f>Annual!Y295</f>
        <v>17.063325633988413</v>
      </c>
      <c r="Z282" s="128">
        <f>Annual!Z295</f>
        <v>18.343906602621075</v>
      </c>
      <c r="AA282" s="128">
        <f>Annual!AA295</f>
        <v>16.838808191435934</v>
      </c>
      <c r="AB282" s="128">
        <f>Annual!AB295</f>
        <v>15.207314775554586</v>
      </c>
      <c r="AC282" s="238">
        <f>Annual!AC295*(1+$AC$214)</f>
        <v>11.94432794379189</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3.4588764058101962</v>
      </c>
      <c r="W290" s="128">
        <f>Annual!W303</f>
        <v>4.3060147095894807</v>
      </c>
      <c r="X290" s="128">
        <f>Annual!X303</f>
        <v>4.8946803588346794</v>
      </c>
      <c r="Y290" s="128">
        <f>Annual!Y303</f>
        <v>4.7782512351706767</v>
      </c>
      <c r="Z290" s="128">
        <f>Annual!Z303</f>
        <v>5.1368529360558064</v>
      </c>
      <c r="AA290" s="128">
        <f>Annual!AA303</f>
        <v>4.7153795083921146</v>
      </c>
      <c r="AB290" s="128">
        <f>Annual!AB303</f>
        <v>4.2585116271345678</v>
      </c>
      <c r="AC290" s="238">
        <f>Annual!AC303*(1+$AC$214)</f>
        <v>3.3447758646194741</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5.0050231717706959</v>
      </c>
      <c r="W291" s="128">
        <f>Annual!W304</f>
        <v>6.230839403014925</v>
      </c>
      <c r="X291" s="128">
        <f>Annual!X304</f>
        <v>7.0826435351164694</v>
      </c>
      <c r="Y291" s="128">
        <f>Annual!Y304</f>
        <v>6.9141696165837274</v>
      </c>
      <c r="Z291" s="128">
        <f>Annual!Z304</f>
        <v>7.4330692856645735</v>
      </c>
      <c r="AA291" s="128">
        <f>Annual!AA304</f>
        <v>6.8231937005760468</v>
      </c>
      <c r="AB291" s="128">
        <f>Annual!AB304</f>
        <v>6.1621020442535679</v>
      </c>
      <c r="AC291" s="238">
        <f>Annual!AC304*(1+$AC$214)</f>
        <v>4.8399187316086092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12.351785524720462</v>
      </c>
      <c r="W292" s="128">
        <f>Annual!W305</f>
        <v>15.376950176594233</v>
      </c>
      <c r="X292" s="128">
        <f>Annual!X305</f>
        <v>17.479098675752262</v>
      </c>
      <c r="Y292" s="128">
        <f>Annual!Y305</f>
        <v>17.063325633988413</v>
      </c>
      <c r="Z292" s="128">
        <f>Annual!Z305</f>
        <v>18.343906602621075</v>
      </c>
      <c r="AA292" s="128">
        <f>Annual!AA305</f>
        <v>16.838808191435934</v>
      </c>
      <c r="AB292" s="128">
        <f>Annual!AB305</f>
        <v>15.207314775554586</v>
      </c>
      <c r="AC292" s="238">
        <f>Annual!AC305*(1+$AC$214)</f>
        <v>11.94432794379189</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3.4588764058101962</v>
      </c>
      <c r="W300" s="128">
        <f>Annual!W313</f>
        <v>4.3060147095894807</v>
      </c>
      <c r="X300" s="128">
        <f>Annual!X313</f>
        <v>4.8946803588346794</v>
      </c>
      <c r="Y300" s="128">
        <f>Annual!Y313</f>
        <v>4.7782512351706767</v>
      </c>
      <c r="Z300" s="128">
        <f>Annual!Z313</f>
        <v>5.1368529360558064</v>
      </c>
      <c r="AA300" s="128">
        <f>Annual!AA313</f>
        <v>4.7153795083921146</v>
      </c>
      <c r="AB300" s="128">
        <f>Annual!AB313</f>
        <v>4.2585116271345678</v>
      </c>
      <c r="AC300" s="238">
        <f>Annual!AC313*(1+$AC$214)</f>
        <v>3.3447758646194741</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5.0050231717706959</v>
      </c>
      <c r="W301" s="128">
        <f>Annual!W314</f>
        <v>6.230839403014925</v>
      </c>
      <c r="X301" s="128">
        <f>Annual!X314</f>
        <v>7.0826435351164694</v>
      </c>
      <c r="Y301" s="128">
        <f>Annual!Y314</f>
        <v>6.9141696165837274</v>
      </c>
      <c r="Z301" s="128">
        <f>Annual!Z314</f>
        <v>7.4330692856645735</v>
      </c>
      <c r="AA301" s="128">
        <f>Annual!AA314</f>
        <v>6.8231937005760468</v>
      </c>
      <c r="AB301" s="128">
        <f>Annual!AB314</f>
        <v>6.1621020442535679</v>
      </c>
      <c r="AC301" s="238">
        <f>Annual!AC314*(1+$AC$214)</f>
        <v>4.8399187316086092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12.351785524720462</v>
      </c>
      <c r="W302" s="128">
        <f>Annual!W315</f>
        <v>15.376950176594233</v>
      </c>
      <c r="X302" s="128">
        <f>Annual!X315</f>
        <v>17.479098675752262</v>
      </c>
      <c r="Y302" s="128">
        <f>Annual!Y315</f>
        <v>17.063325633988413</v>
      </c>
      <c r="Z302" s="128">
        <f>Annual!Z315</f>
        <v>18.343906602621075</v>
      </c>
      <c r="AA302" s="128">
        <f>Annual!AA315</f>
        <v>16.838808191435934</v>
      </c>
      <c r="AB302" s="128">
        <f>Annual!AB315</f>
        <v>15.207314775554586</v>
      </c>
      <c r="AC302" s="238">
        <f>Annual!AC315*(1+$AC$214)</f>
        <v>11.94432794379189</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5.2781339403482432</v>
      </c>
      <c r="W334" s="128">
        <f>Annual!W347</f>
        <v>6.5708396946896261</v>
      </c>
      <c r="X334" s="128">
        <f>Annual!X347</f>
        <v>7.4691245069422427</v>
      </c>
      <c r="Y334" s="128">
        <f>Annual!Y347</f>
        <v>7.2914574159112666</v>
      </c>
      <c r="Z334" s="128">
        <f>Annual!Z347</f>
        <v>7.8386720562866747</v>
      </c>
      <c r="AA334" s="128">
        <f>Annual!AA347</f>
        <v>7.1955171867545396</v>
      </c>
      <c r="AB334" s="128">
        <f>Annual!AB347</f>
        <v>6.4983515215489884</v>
      </c>
      <c r="AC334" s="238">
        <f>Annual!AC347*(1+$AC$214)</f>
        <v>5.1040201911378871</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8.4538762130594591</v>
      </c>
      <c r="W335" s="128">
        <f>Annual!W348</f>
        <v>10.524375853769726</v>
      </c>
      <c r="X335" s="128">
        <f>Annual!X348</f>
        <v>11.963139760233597</v>
      </c>
      <c r="Y335" s="128">
        <f>Annual!Y348</f>
        <v>11.67857411417666</v>
      </c>
      <c r="Z335" s="128">
        <f>Annual!Z348</f>
        <v>12.555036304032026</v>
      </c>
      <c r="AA335" s="128">
        <f>Annual!AA348</f>
        <v>11.524908665305915</v>
      </c>
      <c r="AB335" s="128">
        <f>Annual!AB348</f>
        <v>10.408273070178497</v>
      </c>
      <c r="AC335" s="238">
        <f>Annual!AC348*(1+$AC$214)</f>
        <v>8.1750018799236628</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23.936270305393112</v>
      </c>
      <c r="W336" s="128">
        <f>Annual!W349</f>
        <v>29.798674463937619</v>
      </c>
      <c r="X336" s="128">
        <f>Annual!X349</f>
        <v>33.872384665367129</v>
      </c>
      <c r="Y336" s="128">
        <f>Annual!Y349</f>
        <v>33.06666666666667</v>
      </c>
      <c r="Z336" s="128">
        <f>Annual!Z349</f>
        <v>35.548278102664078</v>
      </c>
      <c r="AA336" s="128">
        <f>Annual!AA349</f>
        <v>32.631578947368425</v>
      </c>
      <c r="AB336" s="128">
        <f>Annual!AB349</f>
        <v>29.469941520467838</v>
      </c>
      <c r="AC336" s="238">
        <f>Annual!AC349*(1+$AC$214)</f>
        <v>23.146666666666672</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6.6365762749226533</v>
      </c>
      <c r="W344" s="128">
        <f>Annual!W357</f>
        <v>8.26198791408844</v>
      </c>
      <c r="X344" s="128">
        <f>Annual!X357</f>
        <v>9.3914658205785759</v>
      </c>
      <c r="Y344" s="128">
        <f>Annual!Y357</f>
        <v>9.1680722473012555</v>
      </c>
      <c r="Z344" s="128">
        <f>Annual!Z357</f>
        <v>9.856124452995406</v>
      </c>
      <c r="AA344" s="128">
        <f>Annual!AA357</f>
        <v>9.0474397177315016</v>
      </c>
      <c r="AB344" s="128">
        <f>Annual!AB357</f>
        <v>8.1708433361912949</v>
      </c>
      <c r="AC344" s="238">
        <f>Annual!AC357*(1+$AC$214)</f>
        <v>6.4176505731108788</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10.654103975245443</v>
      </c>
      <c r="W345" s="128">
        <f>Annual!W358</f>
        <v>13.263477225679193</v>
      </c>
      <c r="X345" s="128">
        <f>Annual!X358</f>
        <v>15.07669756023019</v>
      </c>
      <c r="Y345" s="128">
        <f>Annual!Y358</f>
        <v>14.718070120643363</v>
      </c>
      <c r="Z345" s="128">
        <f>Annual!Z358</f>
        <v>15.822642634570791</v>
      </c>
      <c r="AA345" s="128">
        <f>Annual!AA358</f>
        <v>14.524411303266476</v>
      </c>
      <c r="AB345" s="128">
        <f>Annual!AB358</f>
        <v>13.117157230327768</v>
      </c>
      <c r="AC345" s="238">
        <f>Annual!AC358*(1+$AC$214)</f>
        <v>10.302649084450355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30.935433281382373</v>
      </c>
      <c r="W346" s="128">
        <f>Annual!W359</f>
        <v>38.512052796507525</v>
      </c>
      <c r="X346" s="128">
        <f>Annual!X359</f>
        <v>43.776949479915011</v>
      </c>
      <c r="Y346" s="128">
        <f>Annual!Y359</f>
        <v>42.735632889051189</v>
      </c>
      <c r="Z346" s="128">
        <f>Annual!Z359</f>
        <v>45.942887988911764</v>
      </c>
      <c r="AA346" s="128">
        <f>Annual!AA359</f>
        <v>42.173321929984724</v>
      </c>
      <c r="AB346" s="128">
        <f>Annual!AB359</f>
        <v>38.087195627435094</v>
      </c>
      <c r="AC346" s="238">
        <f>Annual!AC359*(1+$AC$214)</f>
        <v>29.914943022335834</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6.6365762749226533</v>
      </c>
      <c r="W354" s="128">
        <f>Annual!W367</f>
        <v>8.26198791408844</v>
      </c>
      <c r="X354" s="128">
        <f>Annual!X367</f>
        <v>9.3914658205785759</v>
      </c>
      <c r="Y354" s="128">
        <f>Annual!Y367</f>
        <v>9.1680722473012555</v>
      </c>
      <c r="Z354" s="128">
        <f>Annual!Z367</f>
        <v>9.856124452995406</v>
      </c>
      <c r="AA354" s="128">
        <f>Annual!AA367</f>
        <v>9.0474397177315016</v>
      </c>
      <c r="AB354" s="128">
        <f>Annual!AB367</f>
        <v>8.1708433361912949</v>
      </c>
      <c r="AC354" s="238">
        <f>Annual!AC367*(1+$AC$214)</f>
        <v>6.4176505731108788</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10.654103975245443</v>
      </c>
      <c r="W355" s="128">
        <f>Annual!W368</f>
        <v>13.263477225679193</v>
      </c>
      <c r="X355" s="128">
        <f>Annual!X368</f>
        <v>15.07669756023019</v>
      </c>
      <c r="Y355" s="128">
        <f>Annual!Y368</f>
        <v>14.718070120643363</v>
      </c>
      <c r="Z355" s="128">
        <f>Annual!Z368</f>
        <v>15.822642634570791</v>
      </c>
      <c r="AA355" s="128">
        <f>Annual!AA368</f>
        <v>14.524411303266476</v>
      </c>
      <c r="AB355" s="128">
        <f>Annual!AB368</f>
        <v>13.117157230327768</v>
      </c>
      <c r="AC355" s="238">
        <f>Annual!AC368*(1+$AC$214)</f>
        <v>10.302649084450355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30.935433281382373</v>
      </c>
      <c r="W356" s="128">
        <f>Annual!W369</f>
        <v>38.512052796507525</v>
      </c>
      <c r="X356" s="128">
        <f>Annual!X369</f>
        <v>43.776949479915011</v>
      </c>
      <c r="Y356" s="128">
        <f>Annual!Y369</f>
        <v>42.735632889051189</v>
      </c>
      <c r="Z356" s="128">
        <f>Annual!Z369</f>
        <v>45.942887988911764</v>
      </c>
      <c r="AA356" s="128">
        <f>Annual!AA369</f>
        <v>42.173321929984724</v>
      </c>
      <c r="AB356" s="128">
        <f>Annual!AB369</f>
        <v>38.087195627435094</v>
      </c>
      <c r="AC356" s="238">
        <f>Annual!AC369*(1+$AC$214)</f>
        <v>29.914943022335834</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6.6365762749226533</v>
      </c>
      <c r="W364" s="128">
        <f>Annual!W377</f>
        <v>8.26198791408844</v>
      </c>
      <c r="X364" s="128">
        <f>Annual!X377</f>
        <v>9.3914658205785759</v>
      </c>
      <c r="Y364" s="128">
        <f>Annual!Y377</f>
        <v>9.1680722473012555</v>
      </c>
      <c r="Z364" s="128">
        <f>Annual!Z377</f>
        <v>9.856124452995406</v>
      </c>
      <c r="AA364" s="128">
        <f>Annual!AA377</f>
        <v>9.0474397177315016</v>
      </c>
      <c r="AB364" s="128">
        <f>Annual!AB377</f>
        <v>8.1708433361912949</v>
      </c>
      <c r="AC364" s="238">
        <f>Annual!AC377*(1+$AC$214)</f>
        <v>6.4176505731108788</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6.9251675839095395</v>
      </c>
      <c r="W365" s="128">
        <f>Annual!W378</f>
        <v>8.6212601966914768</v>
      </c>
      <c r="X365" s="128">
        <f>Annual!X378</f>
        <v>9.7998534141496254</v>
      </c>
      <c r="Y365" s="128">
        <f>Annual!Y378</f>
        <v>9.5667455784181872</v>
      </c>
      <c r="Z365" s="128">
        <f>Annual!Z378</f>
        <v>10.284717712471016</v>
      </c>
      <c r="AA365" s="128">
        <f>Annual!AA378</f>
        <v>9.440867347123211</v>
      </c>
      <c r="AB365" s="128">
        <f>Annual!AB378</f>
        <v>8.5261521997130512</v>
      </c>
      <c r="AC365" s="238">
        <f>Annual!AC378*(1+$AC$214)</f>
        <v>6.6967219048927316</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30.935433281382373</v>
      </c>
      <c r="W366" s="128">
        <f>Annual!W379</f>
        <v>38.512052796507525</v>
      </c>
      <c r="X366" s="128">
        <f>Annual!X379</f>
        <v>43.776949479915011</v>
      </c>
      <c r="Y366" s="128">
        <f>Annual!Y379</f>
        <v>42.735632889051189</v>
      </c>
      <c r="Z366" s="128">
        <f>Annual!Z379</f>
        <v>45.942887988911764</v>
      </c>
      <c r="AA366" s="128">
        <f>Annual!AA379</f>
        <v>42.173321929984724</v>
      </c>
      <c r="AB366" s="128">
        <f>Annual!AB379</f>
        <v>38.087195627435094</v>
      </c>
      <c r="AC366" s="238">
        <f>Annual!AC379*(1+$AC$214)</f>
        <v>29.914943022335834</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6.6365762749226533</v>
      </c>
      <c r="W374" s="128">
        <f>Annual!W387</f>
        <v>8.26198791408844</v>
      </c>
      <c r="X374" s="128">
        <f>Annual!X387</f>
        <v>9.3914658205785759</v>
      </c>
      <c r="Y374" s="128">
        <f>Annual!Y387</f>
        <v>9.1680722473012555</v>
      </c>
      <c r="Z374" s="128">
        <f>Annual!Z387</f>
        <v>9.856124452995406</v>
      </c>
      <c r="AA374" s="128">
        <f>Annual!AA387</f>
        <v>9.0474397177315016</v>
      </c>
      <c r="AB374" s="128">
        <f>Annual!AB387</f>
        <v>8.1708433361912949</v>
      </c>
      <c r="AC374" s="238">
        <f>Annual!AC387*(1+$AC$214)</f>
        <v>6.4176505731108788</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6.9251675839095395</v>
      </c>
      <c r="W375" s="128">
        <f>Annual!W388</f>
        <v>8.6212601966914768</v>
      </c>
      <c r="X375" s="128">
        <f>Annual!X388</f>
        <v>9.7998534141496254</v>
      </c>
      <c r="Y375" s="128">
        <f>Annual!Y388</f>
        <v>9.5667455784181872</v>
      </c>
      <c r="Z375" s="128">
        <f>Annual!Z388</f>
        <v>10.284717712471016</v>
      </c>
      <c r="AA375" s="128">
        <f>Annual!AA388</f>
        <v>9.440867347123211</v>
      </c>
      <c r="AB375" s="128">
        <f>Annual!AB388</f>
        <v>8.5261521997130512</v>
      </c>
      <c r="AC375" s="238">
        <f>Annual!AC388*(1+$AC$214)</f>
        <v>6.6967219048927316</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30.935433281382373</v>
      </c>
      <c r="W376" s="128">
        <f>Annual!W389</f>
        <v>38.512052796507525</v>
      </c>
      <c r="X376" s="128">
        <f>Annual!X389</f>
        <v>43.776949479915011</v>
      </c>
      <c r="Y376" s="128">
        <f>Annual!Y389</f>
        <v>42.735632889051189</v>
      </c>
      <c r="Z376" s="128">
        <f>Annual!Z389</f>
        <v>45.942887988911764</v>
      </c>
      <c r="AA376" s="128">
        <f>Annual!AA389</f>
        <v>42.173321929984724</v>
      </c>
      <c r="AB376" s="128">
        <f>Annual!AB389</f>
        <v>38.087195627435094</v>
      </c>
      <c r="AC376" s="238">
        <f>Annual!AC389*(1+$AC$214)</f>
        <v>29.914943022335834</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6.4539511760584762</v>
      </c>
      <c r="W384" s="128">
        <f>Annual!W397</f>
        <v>8.0346347884524931</v>
      </c>
      <c r="X384" s="128">
        <f>Annual!X397</f>
        <v>9.1330317571529012</v>
      </c>
      <c r="Y384" s="128">
        <f>Annual!Y397</f>
        <v>8.9157855212548771</v>
      </c>
      <c r="Z384" s="128">
        <f>Annual!Z397</f>
        <v>9.5849039278207897</v>
      </c>
      <c r="AA384" s="128">
        <f>Annual!AA397</f>
        <v>8.798472553869944</v>
      </c>
      <c r="AB384" s="128">
        <f>Annual!AB397</f>
        <v>7.9459983242061005</v>
      </c>
      <c r="AC384" s="238">
        <f>Annual!AC397*(1+$AC$214)</f>
        <v>6.2410498648784145</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8.2452704861094421</v>
      </c>
      <c r="W385" s="128">
        <f>Annual!W398</f>
        <v>10.264678997518232</v>
      </c>
      <c r="X385" s="128">
        <f>Annual!X398</f>
        <v>11.667940327051333</v>
      </c>
      <c r="Y385" s="128">
        <f>Annual!Y398</f>
        <v>11.390396551431653</v>
      </c>
      <c r="Z385" s="128">
        <f>Annual!Z398</f>
        <v>12.245231380340268</v>
      </c>
      <c r="AA385" s="128">
        <f>Annual!AA398</f>
        <v>11.240522912597026</v>
      </c>
      <c r="AB385" s="128">
        <f>Annual!AB398</f>
        <v>10.151441137065403</v>
      </c>
      <c r="AC385" s="238">
        <f>Annual!AC398*(1+$AC$214)</f>
        <v>7.9732775860021574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17.324611218199095</v>
      </c>
      <c r="W386" s="128">
        <f>Annual!W399</f>
        <v>21.567706385279227</v>
      </c>
      <c r="X386" s="128">
        <f>Annual!X399</f>
        <v>24.516179332607042</v>
      </c>
      <c r="Y386" s="128">
        <f>Annual!Y399</f>
        <v>23.933016170556446</v>
      </c>
      <c r="Z386" s="128">
        <f>Annual!Z399</f>
        <v>25.729158709672284</v>
      </c>
      <c r="AA386" s="128">
        <f>Annual!AA399</f>
        <v>23.618108063049124</v>
      </c>
      <c r="AB386" s="128">
        <f>Annual!AB399</f>
        <v>21.329775815162588</v>
      </c>
      <c r="AC386" s="238">
        <f>Annual!AC399*(1+$AC$214)</f>
        <v>16.753111319389514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6.4539511760584762</v>
      </c>
      <c r="W394" s="128">
        <f>Annual!W407</f>
        <v>8.0346347884524931</v>
      </c>
      <c r="X394" s="128">
        <f>Annual!X407</f>
        <v>9.1330317571529012</v>
      </c>
      <c r="Y394" s="128">
        <f>Annual!Y407</f>
        <v>8.9157855212548771</v>
      </c>
      <c r="Z394" s="128">
        <f>Annual!Z407</f>
        <v>9.5849039278207897</v>
      </c>
      <c r="AA394" s="128">
        <f>Annual!AA407</f>
        <v>8.798472553869944</v>
      </c>
      <c r="AB394" s="128">
        <f>Annual!AB407</f>
        <v>7.9459983242061005</v>
      </c>
      <c r="AC394" s="238">
        <f>Annual!AC407*(1+$AC$214)</f>
        <v>6.2410498648784145</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8.2452704861094421</v>
      </c>
      <c r="W395" s="128">
        <f>Annual!W408</f>
        <v>10.264678997518232</v>
      </c>
      <c r="X395" s="128">
        <f>Annual!X408</f>
        <v>11.667940327051333</v>
      </c>
      <c r="Y395" s="128">
        <f>Annual!Y408</f>
        <v>11.390396551431653</v>
      </c>
      <c r="Z395" s="128">
        <f>Annual!Z408</f>
        <v>12.245231380340268</v>
      </c>
      <c r="AA395" s="128">
        <f>Annual!AA408</f>
        <v>11.240522912597026</v>
      </c>
      <c r="AB395" s="128">
        <f>Annual!AB408</f>
        <v>10.151441137065403</v>
      </c>
      <c r="AC395" s="238">
        <f>Annual!AC408*(1+$AC$214)</f>
        <v>7.9732775860021574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17.324611218199095</v>
      </c>
      <c r="W396" s="128">
        <f>Annual!W409</f>
        <v>21.567706385279227</v>
      </c>
      <c r="X396" s="128">
        <f>Annual!X409</f>
        <v>24.516179332607042</v>
      </c>
      <c r="Y396" s="128">
        <f>Annual!Y409</f>
        <v>23.933016170556446</v>
      </c>
      <c r="Z396" s="128">
        <f>Annual!Z409</f>
        <v>25.729158709672284</v>
      </c>
      <c r="AA396" s="128">
        <f>Annual!AA409</f>
        <v>23.618108063049124</v>
      </c>
      <c r="AB396" s="128">
        <f>Annual!AB409</f>
        <v>21.329775815162588</v>
      </c>
      <c r="AC396" s="238">
        <f>Annual!AC409*(1+$AC$214)</f>
        <v>16.753111319389514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6.4539511760584762</v>
      </c>
      <c r="W404" s="128">
        <f>Annual!W417</f>
        <v>8.0346347884524931</v>
      </c>
      <c r="X404" s="128">
        <f>Annual!X417</f>
        <v>9.1330317571529012</v>
      </c>
      <c r="Y404" s="128">
        <f>Annual!Y417</f>
        <v>8.9157855212548771</v>
      </c>
      <c r="Z404" s="128">
        <f>Annual!Z417</f>
        <v>9.5849039278207897</v>
      </c>
      <c r="AA404" s="128">
        <f>Annual!AA417</f>
        <v>8.798472553869944</v>
      </c>
      <c r="AB404" s="128">
        <f>Annual!AB417</f>
        <v>7.9459983242061005</v>
      </c>
      <c r="AC404" s="238">
        <f>Annual!AC417*(1+$AC$214)</f>
        <v>6.2410498648784145</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5.3594258159711385</v>
      </c>
      <c r="W405" s="128">
        <f>Annual!W418</f>
        <v>6.6720413483868501</v>
      </c>
      <c r="X405" s="128">
        <f>Annual!X418</f>
        <v>7.5841612125833668</v>
      </c>
      <c r="Y405" s="128">
        <f>Annual!Y418</f>
        <v>7.4037577584305749</v>
      </c>
      <c r="Z405" s="128">
        <f>Annual!Z418</f>
        <v>7.9594003972211747</v>
      </c>
      <c r="AA405" s="128">
        <f>Annual!AA418</f>
        <v>7.306339893188067</v>
      </c>
      <c r="AB405" s="128">
        <f>Annual!AB418</f>
        <v>6.598436739092512</v>
      </c>
      <c r="AC405" s="238">
        <f>Annual!AC418*(1+$AC$214)</f>
        <v>5.1826304309014031</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17.324611218199095</v>
      </c>
      <c r="W406" s="128">
        <f>Annual!W419</f>
        <v>21.567706385279227</v>
      </c>
      <c r="X406" s="128">
        <f>Annual!X419</f>
        <v>24.516179332607042</v>
      </c>
      <c r="Y406" s="128">
        <f>Annual!Y419</f>
        <v>23.933016170556446</v>
      </c>
      <c r="Z406" s="128">
        <f>Annual!Z419</f>
        <v>25.729158709672284</v>
      </c>
      <c r="AA406" s="128">
        <f>Annual!AA419</f>
        <v>23.618108063049124</v>
      </c>
      <c r="AB406" s="128">
        <f>Annual!AB419</f>
        <v>21.329775815162588</v>
      </c>
      <c r="AC406" s="238">
        <f>Annual!AC419*(1+$AC$214)</f>
        <v>16.753111319389514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6.4539511760584762</v>
      </c>
      <c r="W414" s="128">
        <f>Annual!W427</f>
        <v>8.0346347884524931</v>
      </c>
      <c r="X414" s="128">
        <f>Annual!X427</f>
        <v>9.1330317571529012</v>
      </c>
      <c r="Y414" s="128">
        <f>Annual!Y427</f>
        <v>8.9157855212548771</v>
      </c>
      <c r="Z414" s="128">
        <f>Annual!Z427</f>
        <v>9.5849039278207897</v>
      </c>
      <c r="AA414" s="128">
        <f>Annual!AA427</f>
        <v>8.798472553869944</v>
      </c>
      <c r="AB414" s="128">
        <f>Annual!AB427</f>
        <v>7.9459983242061005</v>
      </c>
      <c r="AC414" s="238">
        <f>Annual!AC427*(1+$AC$214)</f>
        <v>6.2410498648784145</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5.3594258159711385</v>
      </c>
      <c r="W415" s="128">
        <f>Annual!W428</f>
        <v>6.6720413483868501</v>
      </c>
      <c r="X415" s="128">
        <f>Annual!X428</f>
        <v>7.5841612125833668</v>
      </c>
      <c r="Y415" s="128">
        <f>Annual!Y428</f>
        <v>7.4037577584305749</v>
      </c>
      <c r="Z415" s="128">
        <f>Annual!Z428</f>
        <v>7.9594003972211747</v>
      </c>
      <c r="AA415" s="128">
        <f>Annual!AA428</f>
        <v>7.306339893188067</v>
      </c>
      <c r="AB415" s="128">
        <f>Annual!AB428</f>
        <v>6.598436739092512</v>
      </c>
      <c r="AC415" s="238">
        <f>Annual!AC428*(1+$AC$214)</f>
        <v>5.1826304309014031</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17.324611218199095</v>
      </c>
      <c r="W416" s="128">
        <f>Annual!W429</f>
        <v>21.567706385279227</v>
      </c>
      <c r="X416" s="128">
        <f>Annual!X429</f>
        <v>24.516179332607042</v>
      </c>
      <c r="Y416" s="128">
        <f>Annual!Y429</f>
        <v>23.933016170556446</v>
      </c>
      <c r="Z416" s="128">
        <f>Annual!Z429</f>
        <v>25.729158709672284</v>
      </c>
      <c r="AA416" s="128">
        <f>Annual!AA429</f>
        <v>23.618108063049124</v>
      </c>
      <c r="AB416" s="128">
        <f>Annual!AB429</f>
        <v>21.329775815162588</v>
      </c>
      <c r="AC416" s="238">
        <f>Annual!AC429*(1+$AC$214)</f>
        <v>16.753111319389514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500</v>
      </c>
      <c r="L905" s="673">
        <f>Annual!L918</f>
        <v>500</v>
      </c>
      <c r="M905" s="673">
        <f>Annual!M918</f>
        <v>500</v>
      </c>
      <c r="N905" s="673">
        <f>Annual!N918</f>
        <v>500</v>
      </c>
      <c r="O905" s="673">
        <f>Annual!O918</f>
        <v>500</v>
      </c>
      <c r="P905" s="673">
        <f>Annual!P918</f>
        <v>500</v>
      </c>
      <c r="Q905" s="673">
        <f>Annual!Q918</f>
        <v>500</v>
      </c>
      <c r="R905" s="673">
        <f>Annual!R918</f>
        <v>500</v>
      </c>
      <c r="S905" s="673">
        <f>Annual!S918</f>
        <v>500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100</v>
      </c>
      <c r="L906" s="673">
        <f>Annual!L919</f>
        <v>100</v>
      </c>
      <c r="M906" s="673">
        <f>Annual!M919</f>
        <v>100</v>
      </c>
      <c r="N906" s="673">
        <f>Annual!N919</f>
        <v>100</v>
      </c>
      <c r="O906" s="673">
        <f>Annual!O919</f>
        <v>100</v>
      </c>
      <c r="P906" s="673">
        <f>Annual!P919</f>
        <v>100</v>
      </c>
      <c r="Q906" s="673">
        <f>Annual!Q919</f>
        <v>100</v>
      </c>
      <c r="R906" s="673">
        <f>Annual!R919</f>
        <v>100</v>
      </c>
      <c r="S906" s="673">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500</v>
      </c>
      <c r="L911" s="673">
        <f>Annual!L924</f>
        <v>500</v>
      </c>
      <c r="M911" s="673">
        <f>Annual!M924</f>
        <v>500</v>
      </c>
      <c r="N911" s="673">
        <f>Annual!N924</f>
        <v>500</v>
      </c>
      <c r="O911" s="673">
        <f>Annual!O924</f>
        <v>500</v>
      </c>
      <c r="P911" s="673">
        <f>Annual!P924</f>
        <v>500</v>
      </c>
      <c r="Q911" s="673">
        <f>Annual!Q924</f>
        <v>500</v>
      </c>
      <c r="R911" s="673">
        <f>Annual!R924</f>
        <v>500</v>
      </c>
      <c r="S911" s="673">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500</v>
      </c>
      <c r="L912" s="673">
        <f>Annual!L925</f>
        <v>500</v>
      </c>
      <c r="M912" s="673">
        <f>Annual!M925</f>
        <v>500</v>
      </c>
      <c r="N912" s="673">
        <f>Annual!N925</f>
        <v>500</v>
      </c>
      <c r="O912" s="673">
        <f>Annual!O925</f>
        <v>500</v>
      </c>
      <c r="P912" s="673">
        <f>Annual!P925</f>
        <v>500</v>
      </c>
      <c r="Q912" s="673">
        <f>Annual!Q925</f>
        <v>500</v>
      </c>
      <c r="R912" s="673">
        <f>Annual!R925</f>
        <v>500</v>
      </c>
      <c r="S912" s="673">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500</v>
      </c>
      <c r="L913" s="673">
        <f>Annual!L926</f>
        <v>500</v>
      </c>
      <c r="M913" s="673">
        <f>Annual!M926</f>
        <v>500</v>
      </c>
      <c r="N913" s="673">
        <f>Annual!N926</f>
        <v>500</v>
      </c>
      <c r="O913" s="673">
        <f>Annual!O926</f>
        <v>500</v>
      </c>
      <c r="P913" s="673">
        <f>Annual!P926</f>
        <v>500</v>
      </c>
      <c r="Q913" s="673">
        <f>Annual!Q926</f>
        <v>500</v>
      </c>
      <c r="R913" s="673">
        <f>Annual!R926</f>
        <v>500</v>
      </c>
      <c r="S913" s="673">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500</v>
      </c>
      <c r="L914" s="673">
        <f>Annual!L927</f>
        <v>500</v>
      </c>
      <c r="M914" s="673">
        <f>Annual!M927</f>
        <v>500</v>
      </c>
      <c r="N914" s="673">
        <f>Annual!N927</f>
        <v>500</v>
      </c>
      <c r="O914" s="673">
        <f>Annual!O927</f>
        <v>500</v>
      </c>
      <c r="P914" s="673">
        <f>Annual!P927</f>
        <v>500</v>
      </c>
      <c r="Q914" s="673">
        <f>Annual!Q927</f>
        <v>500</v>
      </c>
      <c r="R914" s="673">
        <f>Annual!R927</f>
        <v>500</v>
      </c>
      <c r="S914" s="673">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500</v>
      </c>
      <c r="L915" s="673">
        <f>Annual!L928</f>
        <v>500</v>
      </c>
      <c r="M915" s="673">
        <f>Annual!M928</f>
        <v>500</v>
      </c>
      <c r="N915" s="673">
        <f>Annual!N928</f>
        <v>500</v>
      </c>
      <c r="O915" s="673">
        <f>Annual!O928</f>
        <v>500</v>
      </c>
      <c r="P915" s="673">
        <f>Annual!P928</f>
        <v>500</v>
      </c>
      <c r="Q915" s="673">
        <f>Annual!Q928</f>
        <v>500</v>
      </c>
      <c r="R915" s="673">
        <f>Annual!R928</f>
        <v>500</v>
      </c>
      <c r="S915" s="673">
        <f>Annual!S928</f>
        <v>500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100</v>
      </c>
      <c r="L916" s="673">
        <f>Annual!L929</f>
        <v>100</v>
      </c>
      <c r="M916" s="673">
        <f>Annual!M929</f>
        <v>100</v>
      </c>
      <c r="N916" s="673">
        <f>Annual!N929</f>
        <v>100</v>
      </c>
      <c r="O916" s="673">
        <f>Annual!O929</f>
        <v>100</v>
      </c>
      <c r="P916" s="673">
        <f>Annual!P929</f>
        <v>100</v>
      </c>
      <c r="Q916" s="673">
        <f>Annual!Q929</f>
        <v>100</v>
      </c>
      <c r="R916" s="673">
        <f>Annual!R929</f>
        <v>100</v>
      </c>
      <c r="S916" s="673">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500</v>
      </c>
      <c r="L921" s="673">
        <f>Annual!L934</f>
        <v>500</v>
      </c>
      <c r="M921" s="673">
        <f>Annual!M934</f>
        <v>500</v>
      </c>
      <c r="N921" s="673">
        <f>Annual!N934</f>
        <v>500</v>
      </c>
      <c r="O921" s="673">
        <f>Annual!O934</f>
        <v>500</v>
      </c>
      <c r="P921" s="673">
        <f>Annual!P934</f>
        <v>500</v>
      </c>
      <c r="Q921" s="673">
        <f>Annual!Q934</f>
        <v>500</v>
      </c>
      <c r="R921" s="673">
        <f>Annual!R934</f>
        <v>500</v>
      </c>
      <c r="S921" s="673">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500</v>
      </c>
      <c r="L922" s="673">
        <f>Annual!L935</f>
        <v>500</v>
      </c>
      <c r="M922" s="673">
        <f>Annual!M935</f>
        <v>500</v>
      </c>
      <c r="N922" s="673">
        <f>Annual!N935</f>
        <v>500</v>
      </c>
      <c r="O922" s="673">
        <f>Annual!O935</f>
        <v>500</v>
      </c>
      <c r="P922" s="673">
        <f>Annual!P935</f>
        <v>500</v>
      </c>
      <c r="Q922" s="673">
        <f>Annual!Q935</f>
        <v>500</v>
      </c>
      <c r="R922" s="673">
        <f>Annual!R935</f>
        <v>500</v>
      </c>
      <c r="S922" s="673">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500</v>
      </c>
      <c r="L923" s="673">
        <f>Annual!L936</f>
        <v>500</v>
      </c>
      <c r="M923" s="673">
        <f>Annual!M936</f>
        <v>500</v>
      </c>
      <c r="N923" s="673">
        <f>Annual!N936</f>
        <v>500</v>
      </c>
      <c r="O923" s="673">
        <f>Annual!O936</f>
        <v>500</v>
      </c>
      <c r="P923" s="673">
        <f>Annual!P936</f>
        <v>500</v>
      </c>
      <c r="Q923" s="673">
        <f>Annual!Q936</f>
        <v>500</v>
      </c>
      <c r="R923" s="673">
        <f>Annual!R936</f>
        <v>500</v>
      </c>
      <c r="S923" s="673">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500</v>
      </c>
      <c r="L924" s="673">
        <f>Annual!L937</f>
        <v>500</v>
      </c>
      <c r="M924" s="673">
        <f>Annual!M937</f>
        <v>500</v>
      </c>
      <c r="N924" s="673">
        <f>Annual!N937</f>
        <v>500</v>
      </c>
      <c r="O924" s="673">
        <f>Annual!O937</f>
        <v>500</v>
      </c>
      <c r="P924" s="673">
        <f>Annual!P937</f>
        <v>500</v>
      </c>
      <c r="Q924" s="673">
        <f>Annual!Q937</f>
        <v>500</v>
      </c>
      <c r="R924" s="673">
        <f>Annual!R937</f>
        <v>500</v>
      </c>
      <c r="S924" s="673">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500</v>
      </c>
      <c r="L925" s="673">
        <f>Annual!L938</f>
        <v>500</v>
      </c>
      <c r="M925" s="673">
        <f>Annual!M938</f>
        <v>500</v>
      </c>
      <c r="N925" s="673">
        <f>Annual!N938</f>
        <v>500</v>
      </c>
      <c r="O925" s="673">
        <f>Annual!O938</f>
        <v>500</v>
      </c>
      <c r="P925" s="673">
        <f>Annual!P938</f>
        <v>500</v>
      </c>
      <c r="Q925" s="673">
        <f>Annual!Q938</f>
        <v>500</v>
      </c>
      <c r="R925" s="673">
        <f>Annual!R938</f>
        <v>500</v>
      </c>
      <c r="S925" s="673">
        <f>Annual!S938</f>
        <v>500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100</v>
      </c>
      <c r="L926" s="673">
        <f>Annual!L939</f>
        <v>100</v>
      </c>
      <c r="M926" s="673">
        <f>Annual!M939</f>
        <v>100</v>
      </c>
      <c r="N926" s="673">
        <f>Annual!N939</f>
        <v>100</v>
      </c>
      <c r="O926" s="673">
        <f>Annual!O939</f>
        <v>100</v>
      </c>
      <c r="P926" s="673">
        <f>Annual!P939</f>
        <v>100</v>
      </c>
      <c r="Q926" s="673">
        <f>Annual!Q939</f>
        <v>100</v>
      </c>
      <c r="R926" s="673">
        <f>Annual!R939</f>
        <v>100</v>
      </c>
      <c r="S926" s="673">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500</v>
      </c>
      <c r="L931" s="673">
        <f>Annual!L944</f>
        <v>500</v>
      </c>
      <c r="M931" s="673">
        <f>Annual!M944</f>
        <v>500</v>
      </c>
      <c r="N931" s="673">
        <f>Annual!N944</f>
        <v>500</v>
      </c>
      <c r="O931" s="673">
        <f>Annual!O944</f>
        <v>500</v>
      </c>
      <c r="P931" s="673">
        <f>Annual!P944</f>
        <v>500</v>
      </c>
      <c r="Q931" s="673">
        <f>Annual!Q944</f>
        <v>500</v>
      </c>
      <c r="R931" s="673">
        <f>Annual!R944</f>
        <v>500</v>
      </c>
      <c r="S931" s="673">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500</v>
      </c>
      <c r="L932" s="673">
        <f>Annual!L945</f>
        <v>500</v>
      </c>
      <c r="M932" s="673">
        <f>Annual!M945</f>
        <v>500</v>
      </c>
      <c r="N932" s="673">
        <f>Annual!N945</f>
        <v>500</v>
      </c>
      <c r="O932" s="673">
        <f>Annual!O945</f>
        <v>500</v>
      </c>
      <c r="P932" s="673">
        <f>Annual!P945</f>
        <v>500</v>
      </c>
      <c r="Q932" s="673">
        <f>Annual!Q945</f>
        <v>500</v>
      </c>
      <c r="R932" s="673">
        <f>Annual!R945</f>
        <v>500</v>
      </c>
      <c r="S932" s="673">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500</v>
      </c>
      <c r="L933" s="673">
        <f>Annual!L946</f>
        <v>500</v>
      </c>
      <c r="M933" s="673">
        <f>Annual!M946</f>
        <v>500</v>
      </c>
      <c r="N933" s="673">
        <f>Annual!N946</f>
        <v>500</v>
      </c>
      <c r="O933" s="673">
        <f>Annual!O946</f>
        <v>500</v>
      </c>
      <c r="P933" s="673">
        <f>Annual!P946</f>
        <v>500</v>
      </c>
      <c r="Q933" s="673">
        <f>Annual!Q946</f>
        <v>500</v>
      </c>
      <c r="R933" s="673">
        <f>Annual!R946</f>
        <v>500</v>
      </c>
      <c r="S933" s="673">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500</v>
      </c>
      <c r="L934" s="673">
        <f>Annual!L947</f>
        <v>500</v>
      </c>
      <c r="M934" s="673">
        <f>Annual!M947</f>
        <v>500</v>
      </c>
      <c r="N934" s="673">
        <f>Annual!N947</f>
        <v>500</v>
      </c>
      <c r="O934" s="673">
        <f>Annual!O947</f>
        <v>500</v>
      </c>
      <c r="P934" s="673">
        <f>Annual!P947</f>
        <v>500</v>
      </c>
      <c r="Q934" s="673">
        <f>Annual!Q947</f>
        <v>500</v>
      </c>
      <c r="R934" s="673">
        <f>Annual!R947</f>
        <v>500</v>
      </c>
      <c r="S934" s="673">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500</v>
      </c>
      <c r="L935" s="673">
        <f>Annual!L948</f>
        <v>500</v>
      </c>
      <c r="M935" s="673">
        <f>Annual!M948</f>
        <v>500</v>
      </c>
      <c r="N935" s="673">
        <f>Annual!N948</f>
        <v>500</v>
      </c>
      <c r="O935" s="673">
        <f>Annual!O948</f>
        <v>500</v>
      </c>
      <c r="P935" s="673">
        <f>Annual!P948</f>
        <v>500</v>
      </c>
      <c r="Q935" s="673">
        <f>Annual!Q948</f>
        <v>500</v>
      </c>
      <c r="R935" s="673">
        <f>Annual!R948</f>
        <v>500</v>
      </c>
      <c r="S935" s="673">
        <f>Annual!S948</f>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100</v>
      </c>
      <c r="L936" s="673">
        <f>Annual!L949</f>
        <v>100</v>
      </c>
      <c r="M936" s="673">
        <f>Annual!M949</f>
        <v>100</v>
      </c>
      <c r="N936" s="673">
        <f>Annual!N949</f>
        <v>100</v>
      </c>
      <c r="O936" s="673">
        <f>Annual!O949</f>
        <v>100</v>
      </c>
      <c r="P936" s="673">
        <f>Annual!P949</f>
        <v>100</v>
      </c>
      <c r="Q936" s="673">
        <f>Annual!Q949</f>
        <v>100</v>
      </c>
      <c r="R936" s="673">
        <f>Annual!R949</f>
        <v>100</v>
      </c>
      <c r="S936" s="673">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500</v>
      </c>
      <c r="L941" s="673">
        <f>Annual!L954</f>
        <v>500</v>
      </c>
      <c r="M941" s="673">
        <f>Annual!M954</f>
        <v>500</v>
      </c>
      <c r="N941" s="673">
        <f>Annual!N954</f>
        <v>500</v>
      </c>
      <c r="O941" s="673">
        <f>Annual!O954</f>
        <v>500</v>
      </c>
      <c r="P941" s="673">
        <f>Annual!P954</f>
        <v>500</v>
      </c>
      <c r="Q941" s="673">
        <f>Annual!Q954</f>
        <v>500</v>
      </c>
      <c r="R941" s="673">
        <f>Annual!R954</f>
        <v>500</v>
      </c>
      <c r="S941" s="673">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500</v>
      </c>
      <c r="L942" s="673">
        <f>Annual!L955</f>
        <v>500</v>
      </c>
      <c r="M942" s="673">
        <f>Annual!M955</f>
        <v>500</v>
      </c>
      <c r="N942" s="673">
        <f>Annual!N955</f>
        <v>500</v>
      </c>
      <c r="O942" s="673">
        <f>Annual!O955</f>
        <v>500</v>
      </c>
      <c r="P942" s="673">
        <f>Annual!P955</f>
        <v>500</v>
      </c>
      <c r="Q942" s="673">
        <f>Annual!Q955</f>
        <v>500</v>
      </c>
      <c r="R942" s="673">
        <f>Annual!R955</f>
        <v>500</v>
      </c>
      <c r="S942" s="673">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500</v>
      </c>
      <c r="L943" s="673">
        <f>Annual!L956</f>
        <v>500</v>
      </c>
      <c r="M943" s="673">
        <f>Annual!M956</f>
        <v>500</v>
      </c>
      <c r="N943" s="673">
        <f>Annual!N956</f>
        <v>500</v>
      </c>
      <c r="O943" s="673">
        <f>Annual!O956</f>
        <v>500</v>
      </c>
      <c r="P943" s="673">
        <f>Annual!P956</f>
        <v>500</v>
      </c>
      <c r="Q943" s="673">
        <f>Annual!Q956</f>
        <v>500</v>
      </c>
      <c r="R943" s="673">
        <f>Annual!R956</f>
        <v>500</v>
      </c>
      <c r="S943" s="673">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500</v>
      </c>
      <c r="L944" s="673">
        <f>Annual!L957</f>
        <v>500</v>
      </c>
      <c r="M944" s="673">
        <f>Annual!M957</f>
        <v>500</v>
      </c>
      <c r="N944" s="673">
        <f>Annual!N957</f>
        <v>500</v>
      </c>
      <c r="O944" s="673">
        <f>Annual!O957</f>
        <v>500</v>
      </c>
      <c r="P944" s="673">
        <f>Annual!P957</f>
        <v>500</v>
      </c>
      <c r="Q944" s="673">
        <f>Annual!Q957</f>
        <v>500</v>
      </c>
      <c r="R944" s="673">
        <f>Annual!R957</f>
        <v>500</v>
      </c>
      <c r="S944" s="673">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500</v>
      </c>
      <c r="L945" s="673">
        <f>Annual!L958</f>
        <v>500</v>
      </c>
      <c r="M945" s="673">
        <f>Annual!M958</f>
        <v>500</v>
      </c>
      <c r="N945" s="673">
        <f>Annual!N958</f>
        <v>500</v>
      </c>
      <c r="O945" s="673">
        <f>Annual!O958</f>
        <v>500</v>
      </c>
      <c r="P945" s="673">
        <f>Annual!P958</f>
        <v>500</v>
      </c>
      <c r="Q945" s="673">
        <f>Annual!Q958</f>
        <v>500</v>
      </c>
      <c r="R945" s="673">
        <f>Annual!R958</f>
        <v>500</v>
      </c>
      <c r="S945" s="673">
        <f>Annual!S958</f>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100</v>
      </c>
      <c r="L946" s="673">
        <f>Annual!L959</f>
        <v>100</v>
      </c>
      <c r="M946" s="673">
        <f>Annual!M959</f>
        <v>100</v>
      </c>
      <c r="N946" s="673">
        <f>Annual!N959</f>
        <v>100</v>
      </c>
      <c r="O946" s="673">
        <f>Annual!O959</f>
        <v>100</v>
      </c>
      <c r="P946" s="673">
        <f>Annual!P959</f>
        <v>100</v>
      </c>
      <c r="Q946" s="673">
        <f>Annual!Q959</f>
        <v>100</v>
      </c>
      <c r="R946" s="673">
        <f>Annual!R959</f>
        <v>100</v>
      </c>
      <c r="S946" s="673">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500</v>
      </c>
      <c r="L951" s="673">
        <f>Annual!L964</f>
        <v>500</v>
      </c>
      <c r="M951" s="673">
        <f>Annual!M964</f>
        <v>500</v>
      </c>
      <c r="N951" s="673">
        <f>Annual!N964</f>
        <v>500</v>
      </c>
      <c r="O951" s="673">
        <f>Annual!O964</f>
        <v>500</v>
      </c>
      <c r="P951" s="673">
        <f>Annual!P964</f>
        <v>500</v>
      </c>
      <c r="Q951" s="673">
        <f>Annual!Q964</f>
        <v>500</v>
      </c>
      <c r="R951" s="673">
        <f>Annual!R964</f>
        <v>500</v>
      </c>
      <c r="S951" s="673">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500</v>
      </c>
      <c r="L952" s="673">
        <f>Annual!L965</f>
        <v>500</v>
      </c>
      <c r="M952" s="673">
        <f>Annual!M965</f>
        <v>500</v>
      </c>
      <c r="N952" s="673">
        <f>Annual!N965</f>
        <v>500</v>
      </c>
      <c r="O952" s="673">
        <f>Annual!O965</f>
        <v>500</v>
      </c>
      <c r="P952" s="673">
        <f>Annual!P965</f>
        <v>500</v>
      </c>
      <c r="Q952" s="673">
        <f>Annual!Q965</f>
        <v>500</v>
      </c>
      <c r="R952" s="673">
        <f>Annual!R965</f>
        <v>500</v>
      </c>
      <c r="S952" s="673">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500</v>
      </c>
      <c r="L953" s="673">
        <f>Annual!L966</f>
        <v>500</v>
      </c>
      <c r="M953" s="673">
        <f>Annual!M966</f>
        <v>500</v>
      </c>
      <c r="N953" s="673">
        <f>Annual!N966</f>
        <v>500</v>
      </c>
      <c r="O953" s="673">
        <f>Annual!O966</f>
        <v>500</v>
      </c>
      <c r="P953" s="673">
        <f>Annual!P966</f>
        <v>500</v>
      </c>
      <c r="Q953" s="673">
        <f>Annual!Q966</f>
        <v>500</v>
      </c>
      <c r="R953" s="673">
        <f>Annual!R966</f>
        <v>500</v>
      </c>
      <c r="S953" s="673">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500</v>
      </c>
      <c r="L954" s="673">
        <f>Annual!L967</f>
        <v>500</v>
      </c>
      <c r="M954" s="673">
        <f>Annual!M967</f>
        <v>500</v>
      </c>
      <c r="N954" s="673">
        <f>Annual!N967</f>
        <v>500</v>
      </c>
      <c r="O954" s="673">
        <f>Annual!O967</f>
        <v>500</v>
      </c>
      <c r="P954" s="673">
        <f>Annual!P967</f>
        <v>500</v>
      </c>
      <c r="Q954" s="673">
        <f>Annual!Q967</f>
        <v>500</v>
      </c>
      <c r="R954" s="673">
        <f>Annual!R967</f>
        <v>500</v>
      </c>
      <c r="S954" s="673">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500</v>
      </c>
      <c r="L955" s="673">
        <f>Annual!L968</f>
        <v>500</v>
      </c>
      <c r="M955" s="673">
        <f>Annual!M968</f>
        <v>500</v>
      </c>
      <c r="N955" s="673">
        <f>Annual!N968</f>
        <v>500</v>
      </c>
      <c r="O955" s="673">
        <f>Annual!O968</f>
        <v>500</v>
      </c>
      <c r="P955" s="673">
        <f>Annual!P968</f>
        <v>500</v>
      </c>
      <c r="Q955" s="673">
        <f>Annual!Q968</f>
        <v>500</v>
      </c>
      <c r="R955" s="673">
        <f>Annual!R968</f>
        <v>500</v>
      </c>
      <c r="S955" s="673">
        <f>Annual!S968</f>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100</v>
      </c>
      <c r="L956" s="673">
        <f>Annual!L969</f>
        <v>100</v>
      </c>
      <c r="M956" s="673">
        <f>Annual!M969</f>
        <v>100</v>
      </c>
      <c r="N956" s="673">
        <f>Annual!N969</f>
        <v>100</v>
      </c>
      <c r="O956" s="673">
        <f>Annual!O969</f>
        <v>100</v>
      </c>
      <c r="P956" s="673">
        <f>Annual!P969</f>
        <v>100</v>
      </c>
      <c r="Q956" s="673">
        <f>Annual!Q969</f>
        <v>100</v>
      </c>
      <c r="R956" s="673">
        <f>Annual!R969</f>
        <v>100</v>
      </c>
      <c r="S956" s="673">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500</v>
      </c>
      <c r="L961" s="673">
        <f>Annual!L974</f>
        <v>500</v>
      </c>
      <c r="M961" s="673">
        <f>Annual!M974</f>
        <v>500</v>
      </c>
      <c r="N961" s="673">
        <f>Annual!N974</f>
        <v>500</v>
      </c>
      <c r="O961" s="673">
        <f>Annual!O974</f>
        <v>500</v>
      </c>
      <c r="P961" s="673">
        <f>Annual!P974</f>
        <v>500</v>
      </c>
      <c r="Q961" s="673">
        <f>Annual!Q974</f>
        <v>500</v>
      </c>
      <c r="R961" s="673">
        <f>Annual!R974</f>
        <v>500</v>
      </c>
      <c r="S961" s="673">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500</v>
      </c>
      <c r="L962" s="673">
        <f>Annual!L975</f>
        <v>500</v>
      </c>
      <c r="M962" s="673">
        <f>Annual!M975</f>
        <v>500</v>
      </c>
      <c r="N962" s="673">
        <f>Annual!N975</f>
        <v>500</v>
      </c>
      <c r="O962" s="673">
        <f>Annual!O975</f>
        <v>500</v>
      </c>
      <c r="P962" s="673">
        <f>Annual!P975</f>
        <v>500</v>
      </c>
      <c r="Q962" s="673">
        <f>Annual!Q975</f>
        <v>500</v>
      </c>
      <c r="R962" s="673">
        <f>Annual!R975</f>
        <v>500</v>
      </c>
      <c r="S962" s="673">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500</v>
      </c>
      <c r="L963" s="673">
        <f>Annual!L976</f>
        <v>500</v>
      </c>
      <c r="M963" s="673">
        <f>Annual!M976</f>
        <v>500</v>
      </c>
      <c r="N963" s="673">
        <f>Annual!N976</f>
        <v>500</v>
      </c>
      <c r="O963" s="673">
        <f>Annual!O976</f>
        <v>500</v>
      </c>
      <c r="P963" s="673">
        <f>Annual!P976</f>
        <v>500</v>
      </c>
      <c r="Q963" s="673">
        <f>Annual!Q976</f>
        <v>500</v>
      </c>
      <c r="R963" s="673">
        <f>Annual!R976</f>
        <v>500</v>
      </c>
      <c r="S963" s="673">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500</v>
      </c>
      <c r="L964" s="673">
        <f>Annual!L977</f>
        <v>500</v>
      </c>
      <c r="M964" s="673">
        <f>Annual!M977</f>
        <v>500</v>
      </c>
      <c r="N964" s="673">
        <f>Annual!N977</f>
        <v>500</v>
      </c>
      <c r="O964" s="673">
        <f>Annual!O977</f>
        <v>500</v>
      </c>
      <c r="P964" s="673">
        <f>Annual!P977</f>
        <v>500</v>
      </c>
      <c r="Q964" s="673">
        <f>Annual!Q977</f>
        <v>500</v>
      </c>
      <c r="R964" s="673">
        <f>Annual!R977</f>
        <v>500</v>
      </c>
      <c r="S964" s="673">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500</v>
      </c>
      <c r="L965" s="673">
        <f>Annual!L978</f>
        <v>500</v>
      </c>
      <c r="M965" s="673">
        <f>Annual!M978</f>
        <v>500</v>
      </c>
      <c r="N965" s="673">
        <f>Annual!N978</f>
        <v>500</v>
      </c>
      <c r="O965" s="673">
        <f>Annual!O978</f>
        <v>500</v>
      </c>
      <c r="P965" s="673">
        <f>Annual!P978</f>
        <v>500</v>
      </c>
      <c r="Q965" s="673">
        <f>Annual!Q978</f>
        <v>500</v>
      </c>
      <c r="R965" s="673">
        <f>Annual!R978</f>
        <v>500</v>
      </c>
      <c r="S965" s="673">
        <f>Annual!S978</f>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100</v>
      </c>
      <c r="L966" s="673">
        <f>Annual!L979</f>
        <v>100</v>
      </c>
      <c r="M966" s="673">
        <f>Annual!M979</f>
        <v>100</v>
      </c>
      <c r="N966" s="673">
        <f>Annual!N979</f>
        <v>100</v>
      </c>
      <c r="O966" s="673">
        <f>Annual!O979</f>
        <v>100</v>
      </c>
      <c r="P966" s="673">
        <f>Annual!P979</f>
        <v>100</v>
      </c>
      <c r="Q966" s="673">
        <f>Annual!Q979</f>
        <v>100</v>
      </c>
      <c r="R966" s="673">
        <f>Annual!R979</f>
        <v>100</v>
      </c>
      <c r="S966" s="673">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500</v>
      </c>
      <c r="L971" s="673">
        <f>Annual!L984</f>
        <v>500</v>
      </c>
      <c r="M971" s="673">
        <f>Annual!M984</f>
        <v>500</v>
      </c>
      <c r="N971" s="673">
        <f>Annual!N984</f>
        <v>500</v>
      </c>
      <c r="O971" s="673">
        <f>Annual!O984</f>
        <v>500</v>
      </c>
      <c r="P971" s="673">
        <f>Annual!P984</f>
        <v>500</v>
      </c>
      <c r="Q971" s="673">
        <f>Annual!Q984</f>
        <v>500</v>
      </c>
      <c r="R971" s="673">
        <f>Annual!R984</f>
        <v>500</v>
      </c>
      <c r="S971" s="673">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500</v>
      </c>
      <c r="L972" s="673">
        <f>Annual!L985</f>
        <v>500</v>
      </c>
      <c r="M972" s="673">
        <f>Annual!M985</f>
        <v>500</v>
      </c>
      <c r="N972" s="673">
        <f>Annual!N985</f>
        <v>500</v>
      </c>
      <c r="O972" s="673">
        <f>Annual!O985</f>
        <v>500</v>
      </c>
      <c r="P972" s="673">
        <f>Annual!P985</f>
        <v>500</v>
      </c>
      <c r="Q972" s="673">
        <f>Annual!Q985</f>
        <v>500</v>
      </c>
      <c r="R972" s="673">
        <f>Annual!R985</f>
        <v>500</v>
      </c>
      <c r="S972" s="673">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500</v>
      </c>
      <c r="L973" s="673">
        <f>Annual!L986</f>
        <v>500</v>
      </c>
      <c r="M973" s="673">
        <f>Annual!M986</f>
        <v>500</v>
      </c>
      <c r="N973" s="673">
        <f>Annual!N986</f>
        <v>500</v>
      </c>
      <c r="O973" s="673">
        <f>Annual!O986</f>
        <v>500</v>
      </c>
      <c r="P973" s="673">
        <f>Annual!P986</f>
        <v>500</v>
      </c>
      <c r="Q973" s="673">
        <f>Annual!Q986</f>
        <v>500</v>
      </c>
      <c r="R973" s="673">
        <f>Annual!R986</f>
        <v>500</v>
      </c>
      <c r="S973" s="673">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500</v>
      </c>
      <c r="L974" s="673">
        <f>Annual!L987</f>
        <v>500</v>
      </c>
      <c r="M974" s="673">
        <f>Annual!M987</f>
        <v>500</v>
      </c>
      <c r="N974" s="673">
        <f>Annual!N987</f>
        <v>500</v>
      </c>
      <c r="O974" s="673">
        <f>Annual!O987</f>
        <v>500</v>
      </c>
      <c r="P974" s="673">
        <f>Annual!P987</f>
        <v>500</v>
      </c>
      <c r="Q974" s="673">
        <f>Annual!Q987</f>
        <v>500</v>
      </c>
      <c r="R974" s="673">
        <f>Annual!R987</f>
        <v>500</v>
      </c>
      <c r="S974" s="673">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500</v>
      </c>
      <c r="L975" s="673">
        <f>Annual!L988</f>
        <v>500</v>
      </c>
      <c r="M975" s="673">
        <f>Annual!M988</f>
        <v>500</v>
      </c>
      <c r="N975" s="673">
        <f>Annual!N988</f>
        <v>500</v>
      </c>
      <c r="O975" s="673">
        <f>Annual!O988</f>
        <v>500</v>
      </c>
      <c r="P975" s="673">
        <f>Annual!P988</f>
        <v>500</v>
      </c>
      <c r="Q975" s="673">
        <f>Annual!Q988</f>
        <v>500</v>
      </c>
      <c r="R975" s="673">
        <f>Annual!R988</f>
        <v>500</v>
      </c>
      <c r="S975" s="673">
        <f>Annual!S988</f>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100</v>
      </c>
      <c r="L976" s="673">
        <f>Annual!L989</f>
        <v>100</v>
      </c>
      <c r="M976" s="673">
        <f>Annual!M989</f>
        <v>100</v>
      </c>
      <c r="N976" s="673">
        <f>Annual!N989</f>
        <v>100</v>
      </c>
      <c r="O976" s="673">
        <f>Annual!O989</f>
        <v>100</v>
      </c>
      <c r="P976" s="673">
        <f>Annual!P989</f>
        <v>100</v>
      </c>
      <c r="Q976" s="673">
        <f>Annual!Q989</f>
        <v>100</v>
      </c>
      <c r="R976" s="673">
        <f>Annual!R989</f>
        <v>100</v>
      </c>
      <c r="S976" s="673">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500</v>
      </c>
      <c r="L981" s="673">
        <f>Annual!L994</f>
        <v>500</v>
      </c>
      <c r="M981" s="673">
        <f>Annual!M994</f>
        <v>500</v>
      </c>
      <c r="N981" s="673">
        <f>Annual!N994</f>
        <v>500</v>
      </c>
      <c r="O981" s="673">
        <f>Annual!O994</f>
        <v>500</v>
      </c>
      <c r="P981" s="673">
        <f>Annual!P994</f>
        <v>500</v>
      </c>
      <c r="Q981" s="673">
        <f>Annual!Q994</f>
        <v>500</v>
      </c>
      <c r="R981" s="673">
        <f>Annual!R994</f>
        <v>500</v>
      </c>
      <c r="S981" s="673">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500</v>
      </c>
      <c r="L982" s="673">
        <f>Annual!L995</f>
        <v>500</v>
      </c>
      <c r="M982" s="673">
        <f>Annual!M995</f>
        <v>500</v>
      </c>
      <c r="N982" s="673">
        <f>Annual!N995</f>
        <v>500</v>
      </c>
      <c r="O982" s="673">
        <f>Annual!O995</f>
        <v>500</v>
      </c>
      <c r="P982" s="673">
        <f>Annual!P995</f>
        <v>500</v>
      </c>
      <c r="Q982" s="673">
        <f>Annual!Q995</f>
        <v>500</v>
      </c>
      <c r="R982" s="673">
        <f>Annual!R995</f>
        <v>500</v>
      </c>
      <c r="S982" s="673">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500</v>
      </c>
      <c r="L983" s="673">
        <f>Annual!L996</f>
        <v>500</v>
      </c>
      <c r="M983" s="673">
        <f>Annual!M996</f>
        <v>500</v>
      </c>
      <c r="N983" s="673">
        <f>Annual!N996</f>
        <v>500</v>
      </c>
      <c r="O983" s="673">
        <f>Annual!O996</f>
        <v>500</v>
      </c>
      <c r="P983" s="673">
        <f>Annual!P996</f>
        <v>500</v>
      </c>
      <c r="Q983" s="673">
        <f>Annual!Q996</f>
        <v>500</v>
      </c>
      <c r="R983" s="673">
        <f>Annual!R996</f>
        <v>500</v>
      </c>
      <c r="S983" s="673">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500</v>
      </c>
      <c r="L984" s="673">
        <f>Annual!L997</f>
        <v>500</v>
      </c>
      <c r="M984" s="673">
        <f>Annual!M997</f>
        <v>500</v>
      </c>
      <c r="N984" s="673">
        <f>Annual!N997</f>
        <v>500</v>
      </c>
      <c r="O984" s="673">
        <f>Annual!O997</f>
        <v>500</v>
      </c>
      <c r="P984" s="673">
        <f>Annual!P997</f>
        <v>500</v>
      </c>
      <c r="Q984" s="673">
        <f>Annual!Q997</f>
        <v>500</v>
      </c>
      <c r="R984" s="673">
        <f>Annual!R997</f>
        <v>500</v>
      </c>
      <c r="S984" s="673">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500</v>
      </c>
      <c r="L985" s="673">
        <f>Annual!L998</f>
        <v>500</v>
      </c>
      <c r="M985" s="673">
        <f>Annual!M998</f>
        <v>500</v>
      </c>
      <c r="N985" s="673">
        <f>Annual!N998</f>
        <v>500</v>
      </c>
      <c r="O985" s="673">
        <f>Annual!O998</f>
        <v>500</v>
      </c>
      <c r="P985" s="673">
        <f>Annual!P998</f>
        <v>500</v>
      </c>
      <c r="Q985" s="673">
        <f>Annual!Q998</f>
        <v>500</v>
      </c>
      <c r="R985" s="673">
        <f>Annual!R998</f>
        <v>500</v>
      </c>
      <c r="S985" s="673">
        <f>Annual!S998</f>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100</v>
      </c>
      <c r="L986" s="673">
        <f>Annual!L999</f>
        <v>100</v>
      </c>
      <c r="M986" s="673">
        <f>Annual!M999</f>
        <v>100</v>
      </c>
      <c r="N986" s="673">
        <f>Annual!N999</f>
        <v>100</v>
      </c>
      <c r="O986" s="673">
        <f>Annual!O999</f>
        <v>100</v>
      </c>
      <c r="P986" s="673">
        <f>Annual!P999</f>
        <v>100</v>
      </c>
      <c r="Q986" s="673">
        <f>Annual!Q999</f>
        <v>100</v>
      </c>
      <c r="R986" s="673">
        <f>Annual!R999</f>
        <v>100</v>
      </c>
      <c r="S986" s="673">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500</v>
      </c>
      <c r="L991" s="673">
        <f>Annual!L1004</f>
        <v>500</v>
      </c>
      <c r="M991" s="673">
        <f>Annual!M1004</f>
        <v>500</v>
      </c>
      <c r="N991" s="673">
        <f>Annual!N1004</f>
        <v>500</v>
      </c>
      <c r="O991" s="673">
        <f>Annual!O1004</f>
        <v>500</v>
      </c>
      <c r="P991" s="673">
        <f>Annual!P1004</f>
        <v>500</v>
      </c>
      <c r="Q991" s="673">
        <f>Annual!Q1004</f>
        <v>500</v>
      </c>
      <c r="R991" s="673">
        <f>Annual!R1004</f>
        <v>500</v>
      </c>
      <c r="S991" s="673">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500</v>
      </c>
      <c r="L992" s="673">
        <f>Annual!L1005</f>
        <v>500</v>
      </c>
      <c r="M992" s="673">
        <f>Annual!M1005</f>
        <v>500</v>
      </c>
      <c r="N992" s="673">
        <f>Annual!N1005</f>
        <v>500</v>
      </c>
      <c r="O992" s="673">
        <f>Annual!O1005</f>
        <v>500</v>
      </c>
      <c r="P992" s="673">
        <f>Annual!P1005</f>
        <v>500</v>
      </c>
      <c r="Q992" s="673">
        <f>Annual!Q1005</f>
        <v>500</v>
      </c>
      <c r="R992" s="673">
        <f>Annual!R1005</f>
        <v>500</v>
      </c>
      <c r="S992" s="673">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500</v>
      </c>
      <c r="L993" s="673">
        <f>Annual!L1006</f>
        <v>500</v>
      </c>
      <c r="M993" s="673">
        <f>Annual!M1006</f>
        <v>500</v>
      </c>
      <c r="N993" s="673">
        <f>Annual!N1006</f>
        <v>500</v>
      </c>
      <c r="O993" s="673">
        <f>Annual!O1006</f>
        <v>500</v>
      </c>
      <c r="P993" s="673">
        <f>Annual!P1006</f>
        <v>500</v>
      </c>
      <c r="Q993" s="673">
        <f>Annual!Q1006</f>
        <v>500</v>
      </c>
      <c r="R993" s="673">
        <f>Annual!R1006</f>
        <v>500</v>
      </c>
      <c r="S993" s="673">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500</v>
      </c>
      <c r="L994" s="673">
        <f>Annual!L1007</f>
        <v>500</v>
      </c>
      <c r="M994" s="673">
        <f>Annual!M1007</f>
        <v>500</v>
      </c>
      <c r="N994" s="673">
        <f>Annual!N1007</f>
        <v>500</v>
      </c>
      <c r="O994" s="673">
        <f>Annual!O1007</f>
        <v>500</v>
      </c>
      <c r="P994" s="673">
        <f>Annual!P1007</f>
        <v>500</v>
      </c>
      <c r="Q994" s="673">
        <f>Annual!Q1007</f>
        <v>500</v>
      </c>
      <c r="R994" s="673">
        <f>Annual!R1007</f>
        <v>500</v>
      </c>
      <c r="S994" s="673">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500</v>
      </c>
      <c r="L995" s="673">
        <f>Annual!L1008</f>
        <v>500</v>
      </c>
      <c r="M995" s="673">
        <f>Annual!M1008</f>
        <v>500</v>
      </c>
      <c r="N995" s="673">
        <f>Annual!N1008</f>
        <v>500</v>
      </c>
      <c r="O995" s="673">
        <f>Annual!O1008</f>
        <v>500</v>
      </c>
      <c r="P995" s="673">
        <f>Annual!P1008</f>
        <v>500</v>
      </c>
      <c r="Q995" s="673">
        <f>Annual!Q1008</f>
        <v>500</v>
      </c>
      <c r="R995" s="673">
        <f>Annual!R1008</f>
        <v>500</v>
      </c>
      <c r="S995" s="673">
        <f>Annual!S1008</f>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100</v>
      </c>
      <c r="L996" s="673">
        <f>Annual!L1009</f>
        <v>100</v>
      </c>
      <c r="M996" s="673">
        <f>Annual!M1009</f>
        <v>100</v>
      </c>
      <c r="N996" s="673">
        <f>Annual!N1009</f>
        <v>100</v>
      </c>
      <c r="O996" s="673">
        <f>Annual!O1009</f>
        <v>100</v>
      </c>
      <c r="P996" s="673">
        <f>Annual!P1009</f>
        <v>100</v>
      </c>
      <c r="Q996" s="673">
        <f>Annual!Q1009</f>
        <v>100</v>
      </c>
      <c r="R996" s="673">
        <f>Annual!R1009</f>
        <v>100</v>
      </c>
      <c r="S996" s="673">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500</v>
      </c>
      <c r="L1001" s="673">
        <f>Annual!L1014</f>
        <v>500</v>
      </c>
      <c r="M1001" s="673">
        <f>Annual!M1014</f>
        <v>500</v>
      </c>
      <c r="N1001" s="673">
        <f>Annual!N1014</f>
        <v>500</v>
      </c>
      <c r="O1001" s="673">
        <f>Annual!O1014</f>
        <v>500</v>
      </c>
      <c r="P1001" s="673">
        <f>Annual!P1014</f>
        <v>500</v>
      </c>
      <c r="Q1001" s="673">
        <f>Annual!Q1014</f>
        <v>500</v>
      </c>
      <c r="R1001" s="673">
        <f>Annual!R1014</f>
        <v>500</v>
      </c>
      <c r="S1001" s="673">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500</v>
      </c>
      <c r="L1002" s="673">
        <f>Annual!L1015</f>
        <v>500</v>
      </c>
      <c r="M1002" s="673">
        <f>Annual!M1015</f>
        <v>500</v>
      </c>
      <c r="N1002" s="673">
        <f>Annual!N1015</f>
        <v>500</v>
      </c>
      <c r="O1002" s="673">
        <f>Annual!O1015</f>
        <v>500</v>
      </c>
      <c r="P1002" s="673">
        <f>Annual!P1015</f>
        <v>500</v>
      </c>
      <c r="Q1002" s="673">
        <f>Annual!Q1015</f>
        <v>500</v>
      </c>
      <c r="R1002" s="673">
        <f>Annual!R1015</f>
        <v>500</v>
      </c>
      <c r="S1002" s="673">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500</v>
      </c>
      <c r="L1003" s="673">
        <f>Annual!L1016</f>
        <v>500</v>
      </c>
      <c r="M1003" s="673">
        <f>Annual!M1016</f>
        <v>500</v>
      </c>
      <c r="N1003" s="673">
        <f>Annual!N1016</f>
        <v>500</v>
      </c>
      <c r="O1003" s="673">
        <f>Annual!O1016</f>
        <v>500</v>
      </c>
      <c r="P1003" s="673">
        <f>Annual!P1016</f>
        <v>500</v>
      </c>
      <c r="Q1003" s="673">
        <f>Annual!Q1016</f>
        <v>500</v>
      </c>
      <c r="R1003" s="673">
        <f>Annual!R1016</f>
        <v>500</v>
      </c>
      <c r="S1003" s="673">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500</v>
      </c>
      <c r="L1004" s="673">
        <f>Annual!L1017</f>
        <v>500</v>
      </c>
      <c r="M1004" s="673">
        <f>Annual!M1017</f>
        <v>500</v>
      </c>
      <c r="N1004" s="673">
        <f>Annual!N1017</f>
        <v>500</v>
      </c>
      <c r="O1004" s="673">
        <f>Annual!O1017</f>
        <v>500</v>
      </c>
      <c r="P1004" s="673">
        <f>Annual!P1017</f>
        <v>500</v>
      </c>
      <c r="Q1004" s="673">
        <f>Annual!Q1017</f>
        <v>500</v>
      </c>
      <c r="R1004" s="673">
        <f>Annual!R1017</f>
        <v>500</v>
      </c>
      <c r="S1004" s="673">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2024-04-25T02:13:05Z</dcterms:modified>
</cp:coreProperties>
</file>