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ANH\ITOP\UT\"/>
    </mc:Choice>
  </mc:AlternateContent>
  <bookViews>
    <workbookView xWindow="-120" yWindow="-120" windowWidth="29040" windowHeight="16440" tabRatio="891" activeTab="2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Case'!$A$1:$AR$54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<sst xmlns="http://schemas.openxmlformats.org/spreadsheetml/2006/main" count="527" uniqueCount="194">
  <si>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</si>
  <si>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</si>
  <si>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</si>
  <si>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</si>
  <si>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</si>
  <si>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</si>
  <si>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</si>
  <si>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</si>
  <si>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</si>
  <si>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</si>
  <si>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</si>
  <si>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</si>
  <si>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</si>
  <si>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</si>
  <si>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</si>
  <si>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</si>
  <si>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</si>
  <si>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</si>
  <si>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</si>
  <si>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</si>
  <si>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</si>
  <si>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</si>
  <si>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</si>
  <si>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</si>
  <si>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</si>
  <si>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</si>
  <si>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</si>
  <si>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</si>
  <si>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</si>
  <si>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</si>
  <si>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</si>
  <si>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</si>
  <si>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</si>
  <si>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</si>
  <si>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</si>
  <si>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</si>
  <si>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</si>
  <si>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</si>
  <si>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</si>
  <si>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</si>
  <si>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</si>
  <si>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</si>
  <si>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</si>
  <si>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</si>
  <si>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</si>
  <si>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</si>
  <si>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</si>
  <si>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</si>
  <si>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</si>
  <si>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</si>
  <si>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</si>
  <si>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</si>
  <si>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</si>
  <si>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</si>
  <si>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</si>
  <si>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</si>
  <si>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</si>
  <si>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</si>
  <si>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</si>
  <si>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</si>
  <si>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</si>
  <si>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</si>
  <si>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</si>
  <si>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</si>
  <si>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</si>
  <si>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</si>
  <si>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</si>
  <si>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</si>
  <si>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</si>
  <si>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</si>
  <si>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</si>
  <si>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</si>
  <si>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</si>
  <si>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</si>
  <si>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</si>
  <si>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</si>
  <si>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</si>
  <si>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</si>
  <si>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</si>
  <si>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</si>
  <si>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</si>
  <si>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</si>
  <si>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</si>
  <si>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</si>
  <si>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</si>
  <si>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</si>
  <si>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</si>
  <si>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</si>
  <si>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</si>
  <si>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</si>
  <si>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</si>
  <si>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</si>
  <si>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</si>
  <si>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</si>
  <si>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</si>
  <si>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</si>
  <si>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</si>
  <si>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</si>
  <si>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</si>
  <si>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</si>
  <si>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</si>
  <si>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</si>
  <si>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</si>
  <si>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</si>
  <si>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</si>
  <si>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</si>
  <si>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</si>
  <si>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</si>
  <si>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</si>
  <si>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</si>
  <si>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</si>
  <si>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</si>
  <si>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</si>
  <si>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</si>
  <si>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</si>
  <si>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</si>
  <si>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</si>
  <si>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</si>
  <si>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</si>
  <si>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</si>
  <si>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</si>
  <si>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</si>
  <si>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</si>
  <si>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</si>
  <si>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</si>
  <si>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</si>
  <si>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</si>
  <si>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</si>
  <si>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</si>
  <si>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</si>
  <si>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</si>
  <si>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</si>
  <si>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</si>
  <si>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</si>
  <si>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</si>
  <si>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</si>
  <si>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</si>
  <si>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</si>
  <si>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</si>
  <si>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</si>
  <si>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</si>
  <si>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</si>
  <si>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</si>
  <si>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</si>
  <si>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</si>
  <si>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</si>
  <si>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</si>
  <si>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</si>
  <si>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</si>
  <si>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</si>
  <si>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</si>
  <si>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</si>
  <si>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</si>
  <si>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</si>
  <si>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</si>
  <si>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</si>
  <si>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</si>
  <si>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</si>
  <si>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</si>
  <si>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</si>
  <si>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</si>
  <si>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</si>
  <si>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</si>
  <si>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</si>
  <si>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</si>
  <si>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</si>
  <si>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</si>
  <si>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</si>
  <si>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</si>
  <si>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</si>
  <si>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</si>
  <si>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</si>
  <si>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</si>
  <si>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</si>
  <si>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</si>
  <si>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</si>
  <si>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</si>
  <si>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#06</t>
  </si>
  <si>
    <t>SR6 Generate Report</t>
  </si>
  <si>
    <t>Click Gen Log Data button</t>
  </si>
  <si>
    <t>- Search type have been selected.
- Search value is empty</t>
  </si>
  <si>
    <t>- Search type have been selected.
- Search value contained special character</t>
  </si>
  <si>
    <t>1. Still on the generate report page
2. Display warning message on screen "Keyword is not allowed"</t>
  </si>
  <si>
    <t>1. Still on the generate report page
2. Display warning message on screen "Please select search type first!"</t>
  </si>
  <si>
    <t>1. Still on the generate report page
2. Display warning message on screen "Input is required"</t>
  </si>
  <si>
    <t>- Checkbox has been selected.
- "period to" &lt; "period from"</t>
  </si>
  <si>
    <t>1. Still on the generate report page
2. Display warning message on screen "Must choose the to time larger or equal from time!"</t>
  </si>
  <si>
    <t>Change date-time value</t>
  </si>
  <si>
    <t>- Search type hasn't been selected yet.
- Other conditions: optional</t>
  </si>
  <si>
    <t>- Search type has been selected.
- Search value is valid.
- Checkbox has been selected.
- Time range is valid.</t>
  </si>
  <si>
    <t>- Search type has been selected.
- Search value is valid.
- Checkbox has been selected.
- Time range is valid.
- Server has error.</t>
  </si>
  <si>
    <t>1. Still on the generate report page.
2. Input data will not be registered into batchjob.
3. Display error message on screen "Registration failed"</t>
  </si>
  <si>
    <t>1. Input data will be registered into batchjob.
2. Display warning message on screen "Register data success".
3. Redirect to SR8.</t>
  </si>
  <si>
    <t>#07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</si>
</sst>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5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0" fontId="33" fillId="26" borderId="48" xfId="56" applyFont="1" applyFill="1" applyBorder="1" applyAlignment="1">
      <alignment horizontal="center" vertical="center" shrinkToFi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quotePrefix="1" applyFont="1" applyBorder="1" applyAlignment="1">
      <alignment horizontal="left" vertical="top" wrapText="1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0" fontId="33" fillId="0" borderId="13" xfId="55" applyFont="1" applyBorder="1" applyAlignment="1">
      <alignment vertical="top" wrapTex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topLeftCell="A7" zoomScaleNormal="50" zoomScaleSheetLayoutView="100" workbookViewId="0">
      <selection activeCell="U20" sqref="U20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3" t="s">
        <v>15</v>
      </c>
      <c r="C2" s="184"/>
      <c r="D2" s="184"/>
      <c r="E2" s="184"/>
      <c r="F2" s="184"/>
      <c r="G2" s="191" t="s">
        <v>84</v>
      </c>
      <c r="H2" s="192"/>
      <c r="I2" s="192"/>
      <c r="J2" s="192"/>
      <c r="K2" s="192"/>
      <c r="L2" s="192"/>
      <c r="M2" s="193"/>
      <c r="N2" s="191" t="s">
        <v>85</v>
      </c>
      <c r="O2" s="192"/>
      <c r="P2" s="192"/>
      <c r="Q2" s="192"/>
      <c r="R2" s="192"/>
      <c r="S2" s="192"/>
      <c r="T2" s="193"/>
      <c r="U2" s="191" t="s">
        <v>86</v>
      </c>
      <c r="V2" s="192"/>
      <c r="W2" s="192"/>
      <c r="X2" s="192"/>
      <c r="Y2" s="192"/>
      <c r="Z2" s="192"/>
      <c r="AA2" s="192"/>
      <c r="AB2" s="192"/>
      <c r="AC2" s="192"/>
      <c r="AD2" s="193"/>
    </row>
    <row r="3" spans="2:31" s="3" customFormat="1" ht="12.75" customHeight="1" thickBot="1">
      <c r="B3" s="185"/>
      <c r="C3" s="186"/>
      <c r="D3" s="186"/>
      <c r="E3" s="186"/>
      <c r="F3" s="186"/>
      <c r="G3" s="177" t="s">
        <v>162</v>
      </c>
      <c r="H3" s="178"/>
      <c r="I3" s="178"/>
      <c r="J3" s="178"/>
      <c r="K3" s="178"/>
      <c r="L3" s="178"/>
      <c r="M3" s="179"/>
      <c r="N3" s="177" t="s">
        <v>175</v>
      </c>
      <c r="O3" s="181"/>
      <c r="P3" s="181"/>
      <c r="Q3" s="181"/>
      <c r="R3" s="181"/>
      <c r="S3" s="181"/>
      <c r="T3" s="194"/>
      <c r="U3" s="195" t="s">
        <v>178</v>
      </c>
      <c r="V3" s="196"/>
      <c r="W3" s="196"/>
      <c r="X3" s="196"/>
      <c r="Y3" s="196"/>
      <c r="Z3" s="196"/>
      <c r="AA3" s="196"/>
      <c r="AB3" s="196"/>
      <c r="AC3" s="196"/>
      <c r="AD3" s="197"/>
    </row>
    <row r="4" spans="2:31" s="3" customFormat="1" ht="12.75" customHeight="1">
      <c r="B4" s="187"/>
      <c r="C4" s="188"/>
      <c r="D4" s="188"/>
      <c r="E4" s="188"/>
      <c r="F4" s="188"/>
      <c r="G4" s="191" t="s">
        <v>87</v>
      </c>
      <c r="H4" s="192"/>
      <c r="I4" s="192"/>
      <c r="J4" s="192"/>
      <c r="K4" s="192"/>
      <c r="L4" s="192"/>
      <c r="M4" s="193"/>
      <c r="N4" s="191" t="s">
        <v>88</v>
      </c>
      <c r="O4" s="192"/>
      <c r="P4" s="192"/>
      <c r="Q4" s="192"/>
      <c r="R4" s="192"/>
      <c r="S4" s="192"/>
      <c r="T4" s="193"/>
      <c r="U4" s="191" t="s">
        <v>89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177">
        <v>0</v>
      </c>
      <c r="H5" s="178"/>
      <c r="I5" s="178"/>
      <c r="J5" s="178"/>
      <c r="K5" s="178"/>
      <c r="L5" s="178"/>
      <c r="M5" s="179"/>
      <c r="N5" s="180">
        <v>1</v>
      </c>
      <c r="O5" s="181"/>
      <c r="P5" s="181"/>
      <c r="Q5" s="181"/>
      <c r="R5" s="181"/>
      <c r="S5" s="181"/>
      <c r="T5" s="182"/>
      <c r="U5" s="177">
        <v>1</v>
      </c>
      <c r="V5" s="178"/>
      <c r="W5" s="178"/>
      <c r="X5" s="178"/>
      <c r="Y5" s="178"/>
      <c r="Z5" s="178"/>
      <c r="AA5" s="178"/>
      <c r="AB5" s="178"/>
      <c r="AC5" s="178"/>
      <c r="AD5" s="179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98" t="str">
        <f>G3</f>
        <v>FTH</v>
      </c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20"/>
      <c r="AE22" s="8"/>
    </row>
    <row r="23" spans="2:31" s="9" customFormat="1" ht="12.75" customHeight="1">
      <c r="B23" s="19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20"/>
      <c r="AE23" s="8"/>
    </row>
    <row r="24" spans="2:31" s="9" customFormat="1" ht="12.75" customHeight="1">
      <c r="B24" s="19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20"/>
      <c r="AE24" s="8"/>
    </row>
    <row r="25" spans="2:31" s="9" customFormat="1" ht="12.75" customHeight="1">
      <c r="B25" s="19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20"/>
      <c r="AE25" s="8"/>
    </row>
    <row r="26" spans="2:31" s="9" customFormat="1" ht="12.75" customHeight="1">
      <c r="B26" s="21"/>
      <c r="C26" s="198" t="str">
        <f>N3</f>
        <v>ITOP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22"/>
      <c r="AE26" s="8"/>
    </row>
    <row r="27" spans="2:31" s="9" customFormat="1" ht="12.75" customHeight="1">
      <c r="B27" s="23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24"/>
      <c r="AE27" s="8"/>
    </row>
    <row r="28" spans="2:31" s="9" customFormat="1" ht="12.75" customHeight="1">
      <c r="B28" s="23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24"/>
      <c r="AE28" s="8"/>
    </row>
    <row r="29" spans="2:31" s="9" customFormat="1" ht="12.75" customHeight="1">
      <c r="B29" s="23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24"/>
      <c r="AE29" s="8"/>
    </row>
    <row r="30" spans="2:31" s="9" customFormat="1" ht="12.75" customHeight="1">
      <c r="B30" s="23"/>
      <c r="C30" s="199" t="str">
        <f>U3</f>
        <v>SR6 Generate Report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24"/>
      <c r="AE30" s="8"/>
    </row>
    <row r="31" spans="2:31" s="9" customFormat="1" ht="12.75" customHeight="1">
      <c r="B31" s="23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24"/>
      <c r="AE31" s="8"/>
    </row>
    <row r="32" spans="2:31" s="9" customFormat="1" ht="12.75" customHeight="1">
      <c r="B32" s="23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24"/>
      <c r="AE32" s="8"/>
    </row>
    <row r="33" spans="2:31" s="9" customFormat="1" ht="12.75" customHeight="1">
      <c r="B33" s="23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200" t="str">
        <f>"- Integration Test Specification and results report -"</f>
        <v>- Integration Test Specification and results report -</v>
      </c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30"/>
      <c r="AE41" s="8"/>
    </row>
    <row r="42" spans="2:31" s="9" customFormat="1" ht="12.75" customHeight="1">
      <c r="B42" s="29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30"/>
      <c r="AE42" s="8"/>
    </row>
    <row r="43" spans="2:31" s="9" customFormat="1" ht="12.75" customHeight="1">
      <c r="B43" s="29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30"/>
      <c r="AE43" s="8"/>
    </row>
    <row r="44" spans="2:31" s="9" customFormat="1" ht="12.75" customHeight="1">
      <c r="B44" s="29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201" t="str">
        <f>"Ver. " &amp; N5</f>
        <v>Ver. 1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3"/>
      <c r="AE46" s="8"/>
    </row>
    <row r="47" spans="2:31" s="9" customFormat="1" ht="12.75" customHeight="1">
      <c r="B47" s="201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3"/>
      <c r="AE47" s="8"/>
    </row>
    <row r="48" spans="2:31" s="9" customFormat="1" ht="12.75" customHeight="1">
      <c r="B48" s="201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3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C22:AC25"/>
    <mergeCell ref="C26:AC29"/>
    <mergeCell ref="C30:AC33"/>
    <mergeCell ref="C41:AC44"/>
    <mergeCell ref="B46:AD48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</row>
    <row r="3" spans="2:31" s="3" customFormat="1" ht="12.7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61" t="str">
        <f>'Cover '!U3</f>
        <v>SR6 Generate Report</v>
      </c>
      <c r="V3" s="262"/>
      <c r="W3" s="262"/>
      <c r="X3" s="262"/>
      <c r="Y3" s="262"/>
      <c r="Z3" s="262"/>
      <c r="AA3" s="262"/>
      <c r="AB3" s="262"/>
      <c r="AC3" s="262"/>
      <c r="AD3" s="263"/>
    </row>
    <row r="4" spans="2:31" s="3" customFormat="1" ht="12.75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f>'Cover '!U5+1</f>
        <v>2</v>
      </c>
      <c r="V5" s="249"/>
      <c r="W5" s="249"/>
      <c r="X5" s="249"/>
      <c r="Y5" s="249"/>
      <c r="Z5" s="249"/>
      <c r="AA5" s="249"/>
      <c r="AB5" s="249"/>
      <c r="AC5" s="249"/>
      <c r="AD5" s="250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54"/>
      <c r="G7" s="255"/>
      <c r="H7" s="255"/>
      <c r="I7" s="255"/>
      <c r="J7" s="254"/>
      <c r="K7" s="255"/>
      <c r="L7" s="255"/>
      <c r="M7" s="255"/>
      <c r="N7" s="255"/>
      <c r="O7" s="254"/>
      <c r="P7" s="255"/>
      <c r="Q7" s="255"/>
      <c r="R7" s="255"/>
      <c r="S7" s="255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10" t="s">
        <v>0</v>
      </c>
      <c r="F10" s="211"/>
      <c r="G10" s="212"/>
      <c r="H10" s="210" t="s">
        <v>1</v>
      </c>
      <c r="I10" s="211"/>
      <c r="J10" s="211"/>
      <c r="K10" s="211"/>
      <c r="L10" s="216" t="s">
        <v>4</v>
      </c>
      <c r="M10" s="211"/>
      <c r="N10" s="212"/>
      <c r="O10" s="217" t="s">
        <v>3</v>
      </c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8"/>
      <c r="AB10" s="50"/>
      <c r="AC10" s="50"/>
      <c r="AD10" s="80"/>
    </row>
    <row r="11" spans="2:31" s="63" customFormat="1" ht="12.75" customHeight="1">
      <c r="B11" s="79"/>
      <c r="C11" s="50"/>
      <c r="D11" s="50"/>
      <c r="E11" s="213"/>
      <c r="F11" s="214"/>
      <c r="G11" s="215"/>
      <c r="H11" s="213"/>
      <c r="I11" s="214"/>
      <c r="J11" s="214"/>
      <c r="K11" s="214"/>
      <c r="L11" s="213"/>
      <c r="M11" s="214"/>
      <c r="N11" s="215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20"/>
      <c r="AB11" s="50"/>
      <c r="AC11" s="50"/>
      <c r="AD11" s="80"/>
    </row>
    <row r="12" spans="2:31" s="63" customFormat="1" ht="12.75" customHeight="1">
      <c r="B12" s="79"/>
      <c r="C12" s="50"/>
      <c r="D12" s="50"/>
      <c r="E12" s="221" t="s">
        <v>161</v>
      </c>
      <c r="F12" s="222"/>
      <c r="G12" s="223"/>
      <c r="H12" s="224">
        <v>44809</v>
      </c>
      <c r="I12" s="225"/>
      <c r="J12" s="225"/>
      <c r="K12" s="226"/>
      <c r="L12" s="227" t="s">
        <v>162</v>
      </c>
      <c r="M12" s="228"/>
      <c r="N12" s="229"/>
      <c r="O12" s="230" t="s">
        <v>5</v>
      </c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2"/>
      <c r="AB12" s="50"/>
      <c r="AC12" s="50"/>
      <c r="AD12" s="80"/>
    </row>
    <row r="13" spans="2:31" s="63" customFormat="1" ht="12.75" customHeight="1">
      <c r="B13" s="81"/>
      <c r="C13" s="82"/>
      <c r="D13" s="83"/>
      <c r="E13" s="242"/>
      <c r="F13" s="243"/>
      <c r="G13" s="244"/>
      <c r="H13" s="245"/>
      <c r="I13" s="246"/>
      <c r="J13" s="246"/>
      <c r="K13" s="247"/>
      <c r="L13" s="264"/>
      <c r="M13" s="265"/>
      <c r="N13" s="266"/>
      <c r="O13" s="204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6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33"/>
      <c r="F15" s="234"/>
      <c r="G15" s="235"/>
      <c r="H15" s="236"/>
      <c r="I15" s="237"/>
      <c r="J15" s="237"/>
      <c r="K15" s="238"/>
      <c r="L15" s="239"/>
      <c r="M15" s="240"/>
      <c r="N15" s="241"/>
      <c r="O15" s="207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9"/>
      <c r="AB15" s="3"/>
      <c r="AC15" s="3"/>
      <c r="AD15" s="80"/>
    </row>
    <row r="16" spans="2:31" s="63" customFormat="1" ht="12.75" customHeight="1">
      <c r="B16" s="79"/>
      <c r="C16" s="85"/>
      <c r="D16" s="85"/>
      <c r="E16" s="233"/>
      <c r="F16" s="234"/>
      <c r="G16" s="235"/>
      <c r="H16" s="236"/>
      <c r="I16" s="237"/>
      <c r="J16" s="237"/>
      <c r="K16" s="238"/>
      <c r="L16" s="239"/>
      <c r="M16" s="240"/>
      <c r="N16" s="241"/>
      <c r="O16" s="207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9"/>
      <c r="AB16" s="3"/>
      <c r="AC16" s="3"/>
      <c r="AD16" s="80"/>
    </row>
    <row r="17" spans="2:31" s="63" customFormat="1" ht="12.75" customHeight="1">
      <c r="B17" s="79"/>
      <c r="C17" s="50"/>
      <c r="D17" s="50"/>
      <c r="E17" s="233"/>
      <c r="F17" s="234"/>
      <c r="G17" s="235"/>
      <c r="H17" s="236"/>
      <c r="I17" s="237"/>
      <c r="J17" s="237"/>
      <c r="K17" s="238"/>
      <c r="L17" s="239"/>
      <c r="M17" s="240"/>
      <c r="N17" s="241"/>
      <c r="O17" s="207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50"/>
      <c r="AC17" s="50"/>
      <c r="AD17" s="80"/>
    </row>
    <row r="18" spans="2:31" s="63" customFormat="1" ht="12.75" customHeight="1">
      <c r="B18" s="79"/>
      <c r="C18" s="50"/>
      <c r="D18" s="50"/>
      <c r="E18" s="233"/>
      <c r="F18" s="234"/>
      <c r="G18" s="235"/>
      <c r="H18" s="236"/>
      <c r="I18" s="237"/>
      <c r="J18" s="237"/>
      <c r="K18" s="238"/>
      <c r="L18" s="239"/>
      <c r="M18" s="240"/>
      <c r="N18" s="241"/>
      <c r="O18" s="207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9"/>
      <c r="AB18" s="50"/>
      <c r="AC18" s="50"/>
      <c r="AD18" s="80"/>
    </row>
    <row r="19" spans="2:31" s="63" customFormat="1" ht="12.75" customHeight="1">
      <c r="B19" s="79"/>
      <c r="C19" s="50"/>
      <c r="D19" s="50"/>
      <c r="E19" s="233"/>
      <c r="F19" s="234"/>
      <c r="G19" s="235"/>
      <c r="H19" s="236"/>
      <c r="I19" s="237"/>
      <c r="J19" s="237"/>
      <c r="K19" s="238"/>
      <c r="L19" s="239"/>
      <c r="M19" s="240"/>
      <c r="N19" s="241"/>
      <c r="O19" s="207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9"/>
      <c r="AB19" s="50"/>
      <c r="AC19" s="50"/>
      <c r="AD19" s="80"/>
    </row>
    <row r="20" spans="2:31" s="63" customFormat="1" ht="12.75" customHeight="1">
      <c r="B20" s="79"/>
      <c r="C20" s="50"/>
      <c r="D20" s="50"/>
      <c r="E20" s="233"/>
      <c r="F20" s="234"/>
      <c r="G20" s="235"/>
      <c r="H20" s="236"/>
      <c r="I20" s="237"/>
      <c r="J20" s="237"/>
      <c r="K20" s="238"/>
      <c r="L20" s="239"/>
      <c r="M20" s="240"/>
      <c r="N20" s="241"/>
      <c r="O20" s="207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9"/>
      <c r="AB20" s="50"/>
      <c r="AC20" s="50"/>
      <c r="AD20" s="80"/>
    </row>
    <row r="21" spans="2:31" s="63" customFormat="1" ht="12.75" customHeight="1">
      <c r="B21" s="79"/>
      <c r="C21" s="50"/>
      <c r="D21" s="50"/>
      <c r="E21" s="233"/>
      <c r="F21" s="234"/>
      <c r="G21" s="235"/>
      <c r="H21" s="236"/>
      <c r="I21" s="237"/>
      <c r="J21" s="237"/>
      <c r="K21" s="238"/>
      <c r="L21" s="239"/>
      <c r="M21" s="240"/>
      <c r="N21" s="241"/>
      <c r="O21" s="207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9"/>
      <c r="AB21" s="50"/>
      <c r="AC21" s="50"/>
      <c r="AD21" s="80"/>
    </row>
    <row r="22" spans="2:31" s="63" customFormat="1" ht="12.75" customHeight="1">
      <c r="B22" s="79"/>
      <c r="C22" s="50"/>
      <c r="D22" s="50"/>
      <c r="E22" s="233"/>
      <c r="F22" s="234"/>
      <c r="G22" s="235"/>
      <c r="H22" s="236"/>
      <c r="I22" s="237"/>
      <c r="J22" s="237"/>
      <c r="K22" s="238"/>
      <c r="L22" s="239"/>
      <c r="M22" s="240"/>
      <c r="N22" s="241"/>
      <c r="O22" s="207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9"/>
      <c r="AB22" s="50"/>
      <c r="AC22" s="50"/>
      <c r="AD22" s="80"/>
    </row>
    <row r="23" spans="2:31" s="63" customFormat="1" ht="12.75" customHeight="1">
      <c r="B23" s="79"/>
      <c r="C23" s="50"/>
      <c r="D23" s="50"/>
      <c r="E23" s="233"/>
      <c r="F23" s="234"/>
      <c r="G23" s="235"/>
      <c r="H23" s="236"/>
      <c r="I23" s="237"/>
      <c r="J23" s="237"/>
      <c r="K23" s="238"/>
      <c r="L23" s="239"/>
      <c r="M23" s="240"/>
      <c r="N23" s="241"/>
      <c r="O23" s="207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9"/>
      <c r="AB23" s="50"/>
      <c r="AC23" s="50"/>
      <c r="AD23" s="80"/>
    </row>
    <row r="24" spans="2:31" s="63" customFormat="1" ht="12.75" customHeight="1">
      <c r="B24" s="79"/>
      <c r="C24" s="50"/>
      <c r="D24" s="50"/>
      <c r="E24" s="233"/>
      <c r="F24" s="234"/>
      <c r="G24" s="235"/>
      <c r="H24" s="236"/>
      <c r="I24" s="237"/>
      <c r="J24" s="237"/>
      <c r="K24" s="238"/>
      <c r="L24" s="239"/>
      <c r="M24" s="240"/>
      <c r="N24" s="241"/>
      <c r="O24" s="207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9"/>
      <c r="AB24" s="50"/>
      <c r="AC24" s="50"/>
      <c r="AD24" s="80"/>
    </row>
    <row r="25" spans="2:31" s="9" customFormat="1" ht="12.75" customHeight="1">
      <c r="B25" s="8"/>
      <c r="C25" s="50"/>
      <c r="D25" s="50"/>
      <c r="E25" s="233"/>
      <c r="F25" s="234"/>
      <c r="G25" s="235"/>
      <c r="H25" s="236"/>
      <c r="I25" s="237"/>
      <c r="J25" s="237"/>
      <c r="K25" s="238"/>
      <c r="L25" s="239"/>
      <c r="M25" s="240"/>
      <c r="N25" s="241"/>
      <c r="O25" s="207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9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33"/>
      <c r="F26" s="234"/>
      <c r="G26" s="235"/>
      <c r="H26" s="236"/>
      <c r="I26" s="237"/>
      <c r="J26" s="237"/>
      <c r="K26" s="238"/>
      <c r="L26" s="239"/>
      <c r="M26" s="240"/>
      <c r="N26" s="241"/>
      <c r="O26" s="207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9"/>
      <c r="AB26" s="50"/>
      <c r="AC26" s="50"/>
      <c r="AE26" s="8"/>
    </row>
    <row r="27" spans="2:31" s="9" customFormat="1" ht="12.75" customHeight="1">
      <c r="B27" s="8"/>
      <c r="C27" s="50"/>
      <c r="D27" s="50"/>
      <c r="E27" s="233"/>
      <c r="F27" s="234"/>
      <c r="G27" s="235"/>
      <c r="H27" s="236"/>
      <c r="I27" s="237"/>
      <c r="J27" s="237"/>
      <c r="K27" s="238"/>
      <c r="L27" s="239"/>
      <c r="M27" s="240"/>
      <c r="N27" s="241"/>
      <c r="O27" s="207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9"/>
      <c r="AB27" s="50"/>
      <c r="AC27" s="50"/>
      <c r="AE27" s="8"/>
    </row>
    <row r="28" spans="2:31" s="9" customFormat="1" ht="12.75" customHeight="1">
      <c r="B28" s="8"/>
      <c r="C28" s="50"/>
      <c r="D28" s="50"/>
      <c r="E28" s="233"/>
      <c r="F28" s="234"/>
      <c r="G28" s="235"/>
      <c r="H28" s="236"/>
      <c r="I28" s="237"/>
      <c r="J28" s="237"/>
      <c r="K28" s="238"/>
      <c r="L28" s="239"/>
      <c r="M28" s="240"/>
      <c r="N28" s="241"/>
      <c r="O28" s="207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9"/>
      <c r="AB28" s="50"/>
      <c r="AC28" s="50"/>
      <c r="AE28" s="8"/>
    </row>
    <row r="29" spans="2:31" s="9" customFormat="1" ht="12.75" customHeight="1">
      <c r="B29" s="8"/>
      <c r="C29" s="50"/>
      <c r="D29" s="50"/>
      <c r="E29" s="233"/>
      <c r="F29" s="234"/>
      <c r="G29" s="235"/>
      <c r="H29" s="236"/>
      <c r="I29" s="237"/>
      <c r="J29" s="237"/>
      <c r="K29" s="238"/>
      <c r="L29" s="239"/>
      <c r="M29" s="240"/>
      <c r="N29" s="241"/>
      <c r="O29" s="207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9"/>
      <c r="AB29" s="50"/>
      <c r="AC29" s="50"/>
      <c r="AE29" s="8"/>
    </row>
    <row r="30" spans="2:31" s="9" customFormat="1" ht="12.75" customHeight="1">
      <c r="B30" s="8"/>
      <c r="D30" s="18"/>
      <c r="E30" s="233"/>
      <c r="F30" s="234"/>
      <c r="G30" s="235"/>
      <c r="H30" s="236"/>
      <c r="I30" s="237"/>
      <c r="J30" s="237"/>
      <c r="K30" s="238"/>
      <c r="L30" s="239"/>
      <c r="M30" s="240"/>
      <c r="N30" s="241"/>
      <c r="O30" s="207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9"/>
      <c r="AB30" s="50"/>
      <c r="AC30" s="50"/>
      <c r="AE30" s="8"/>
    </row>
    <row r="31" spans="2:31" s="9" customFormat="1" ht="12.75" customHeight="1">
      <c r="B31" s="8"/>
      <c r="C31" s="50"/>
      <c r="D31" s="50"/>
      <c r="E31" s="233"/>
      <c r="F31" s="234"/>
      <c r="G31" s="235"/>
      <c r="H31" s="236"/>
      <c r="I31" s="237"/>
      <c r="J31" s="237"/>
      <c r="K31" s="238"/>
      <c r="L31" s="239"/>
      <c r="M31" s="240"/>
      <c r="N31" s="241"/>
      <c r="O31" s="207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9"/>
      <c r="AB31" s="50"/>
      <c r="AC31" s="50"/>
      <c r="AE31" s="8"/>
    </row>
    <row r="32" spans="2:31" s="9" customFormat="1" ht="12.75" customHeight="1">
      <c r="B32" s="8"/>
      <c r="D32" s="18"/>
      <c r="E32" s="233"/>
      <c r="F32" s="234"/>
      <c r="G32" s="235"/>
      <c r="H32" s="236"/>
      <c r="I32" s="237"/>
      <c r="J32" s="237"/>
      <c r="K32" s="238"/>
      <c r="L32" s="239"/>
      <c r="M32" s="240"/>
      <c r="N32" s="241"/>
      <c r="O32" s="207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9"/>
      <c r="AB32" s="50"/>
      <c r="AC32" s="50"/>
      <c r="AE32" s="8"/>
    </row>
    <row r="33" spans="2:31" s="9" customFormat="1" ht="12.75" customHeight="1">
      <c r="B33" s="8"/>
      <c r="C33" s="50"/>
      <c r="D33" s="50"/>
      <c r="E33" s="233"/>
      <c r="F33" s="234"/>
      <c r="G33" s="235"/>
      <c r="H33" s="236"/>
      <c r="I33" s="237"/>
      <c r="J33" s="237"/>
      <c r="K33" s="238"/>
      <c r="L33" s="239"/>
      <c r="M33" s="240"/>
      <c r="N33" s="241"/>
      <c r="O33" s="207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9"/>
      <c r="AB33" s="50"/>
      <c r="AC33" s="50"/>
      <c r="AE33" s="8"/>
    </row>
    <row r="34" spans="2:31" s="9" customFormat="1" ht="12.75" customHeight="1">
      <c r="B34" s="8"/>
      <c r="C34" s="50"/>
      <c r="D34" s="50"/>
      <c r="E34" s="233"/>
      <c r="F34" s="234"/>
      <c r="G34" s="235"/>
      <c r="H34" s="236"/>
      <c r="I34" s="237"/>
      <c r="J34" s="237"/>
      <c r="K34" s="238"/>
      <c r="L34" s="239"/>
      <c r="M34" s="240"/>
      <c r="N34" s="241"/>
      <c r="O34" s="207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9"/>
      <c r="AB34" s="50"/>
      <c r="AC34" s="50"/>
      <c r="AE34" s="8"/>
    </row>
    <row r="35" spans="2:31" s="9" customFormat="1" ht="12.75" customHeight="1">
      <c r="B35" s="8"/>
      <c r="C35" s="50"/>
      <c r="D35" s="50"/>
      <c r="E35" s="233"/>
      <c r="F35" s="234"/>
      <c r="G35" s="235"/>
      <c r="H35" s="236"/>
      <c r="I35" s="237"/>
      <c r="J35" s="237"/>
      <c r="K35" s="238"/>
      <c r="L35" s="239"/>
      <c r="M35" s="240"/>
      <c r="N35" s="241"/>
      <c r="O35" s="207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9"/>
      <c r="AB35" s="50"/>
      <c r="AC35" s="50"/>
      <c r="AE35" s="8"/>
    </row>
    <row r="36" spans="2:31" s="9" customFormat="1" ht="12.75" customHeight="1">
      <c r="B36" s="8"/>
      <c r="C36" s="50"/>
      <c r="D36" s="50"/>
      <c r="E36" s="233"/>
      <c r="F36" s="234"/>
      <c r="G36" s="235"/>
      <c r="H36" s="236"/>
      <c r="I36" s="237"/>
      <c r="J36" s="237"/>
      <c r="K36" s="238"/>
      <c r="L36" s="239"/>
      <c r="M36" s="240"/>
      <c r="N36" s="241"/>
      <c r="O36" s="207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9"/>
      <c r="AB36" s="50"/>
      <c r="AC36" s="50"/>
      <c r="AE36" s="8"/>
    </row>
    <row r="37" spans="2:31" s="9" customFormat="1" ht="12.75" customHeight="1">
      <c r="B37" s="8"/>
      <c r="C37" s="50"/>
      <c r="D37" s="50"/>
      <c r="E37" s="233"/>
      <c r="F37" s="234"/>
      <c r="G37" s="235"/>
      <c r="H37" s="236"/>
      <c r="I37" s="237"/>
      <c r="J37" s="237"/>
      <c r="K37" s="238"/>
      <c r="L37" s="239"/>
      <c r="M37" s="240"/>
      <c r="N37" s="241"/>
      <c r="O37" s="207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9"/>
      <c r="AB37" s="50"/>
      <c r="AC37" s="50"/>
      <c r="AE37" s="8"/>
    </row>
    <row r="38" spans="2:31" s="9" customFormat="1" ht="12.75" customHeight="1">
      <c r="B38" s="8"/>
      <c r="C38" s="50"/>
      <c r="D38" s="50"/>
      <c r="E38" s="233"/>
      <c r="F38" s="234"/>
      <c r="G38" s="235"/>
      <c r="H38" s="236"/>
      <c r="I38" s="237"/>
      <c r="J38" s="237"/>
      <c r="K38" s="238"/>
      <c r="L38" s="239"/>
      <c r="M38" s="240"/>
      <c r="N38" s="241"/>
      <c r="O38" s="207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9"/>
      <c r="AB38" s="50"/>
      <c r="AC38" s="50"/>
      <c r="AE38" s="8"/>
    </row>
    <row r="39" spans="2:31" s="9" customFormat="1" ht="12.75" customHeight="1">
      <c r="B39" s="8"/>
      <c r="C39" s="3"/>
      <c r="D39" s="3"/>
      <c r="E39" s="233"/>
      <c r="F39" s="234"/>
      <c r="G39" s="235"/>
      <c r="H39" s="236"/>
      <c r="I39" s="237"/>
      <c r="J39" s="237"/>
      <c r="K39" s="238"/>
      <c r="L39" s="239"/>
      <c r="M39" s="240"/>
      <c r="N39" s="241"/>
      <c r="O39" s="207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9"/>
      <c r="AE39" s="8"/>
    </row>
    <row r="40" spans="2:31" s="9" customFormat="1" ht="12.75" customHeight="1">
      <c r="B40" s="8"/>
      <c r="E40" s="233"/>
      <c r="F40" s="234"/>
      <c r="G40" s="235"/>
      <c r="H40" s="236"/>
      <c r="I40" s="237"/>
      <c r="J40" s="237"/>
      <c r="K40" s="238"/>
      <c r="L40" s="239"/>
      <c r="M40" s="240"/>
      <c r="N40" s="241"/>
      <c r="O40" s="207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9"/>
      <c r="AE40" s="8"/>
    </row>
    <row r="41" spans="2:31" s="9" customFormat="1" ht="12.75" customHeight="1">
      <c r="B41" s="8"/>
      <c r="D41" s="18"/>
      <c r="E41" s="233"/>
      <c r="F41" s="234"/>
      <c r="G41" s="235"/>
      <c r="H41" s="236"/>
      <c r="I41" s="237"/>
      <c r="J41" s="237"/>
      <c r="K41" s="238"/>
      <c r="L41" s="239"/>
      <c r="M41" s="240"/>
      <c r="N41" s="241"/>
      <c r="O41" s="207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9"/>
      <c r="AE41" s="8"/>
    </row>
    <row r="42" spans="2:31" s="9" customFormat="1" ht="12.75" customHeight="1">
      <c r="B42" s="8"/>
      <c r="D42" s="18"/>
      <c r="E42" s="233"/>
      <c r="F42" s="234"/>
      <c r="G42" s="235"/>
      <c r="H42" s="236"/>
      <c r="I42" s="237"/>
      <c r="J42" s="237"/>
      <c r="K42" s="238"/>
      <c r="L42" s="239"/>
      <c r="M42" s="240"/>
      <c r="N42" s="241"/>
      <c r="O42" s="207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9"/>
      <c r="AE42" s="8"/>
    </row>
    <row r="43" spans="2:31" s="9" customFormat="1" ht="12.75" customHeight="1">
      <c r="B43" s="8"/>
      <c r="D43" s="18"/>
      <c r="E43" s="233"/>
      <c r="F43" s="234"/>
      <c r="G43" s="235"/>
      <c r="H43" s="236"/>
      <c r="I43" s="237"/>
      <c r="J43" s="237"/>
      <c r="K43" s="238"/>
      <c r="L43" s="239"/>
      <c r="M43" s="240"/>
      <c r="N43" s="241"/>
      <c r="O43" s="207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9"/>
      <c r="AE43" s="8"/>
    </row>
    <row r="44" spans="2:31" s="9" customFormat="1" ht="12.75" customHeight="1">
      <c r="B44" s="8"/>
      <c r="D44" s="18"/>
      <c r="E44" s="233"/>
      <c r="F44" s="234"/>
      <c r="G44" s="235"/>
      <c r="H44" s="236"/>
      <c r="I44" s="237"/>
      <c r="J44" s="237"/>
      <c r="K44" s="238"/>
      <c r="L44" s="239"/>
      <c r="M44" s="240"/>
      <c r="N44" s="241"/>
      <c r="O44" s="207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9"/>
      <c r="AE44" s="8"/>
    </row>
    <row r="45" spans="2:31" s="9" customFormat="1" ht="12.75" customHeight="1">
      <c r="B45" s="8"/>
      <c r="C45" s="3"/>
      <c r="D45" s="3"/>
      <c r="E45" s="233"/>
      <c r="F45" s="234"/>
      <c r="G45" s="235"/>
      <c r="H45" s="236"/>
      <c r="I45" s="237"/>
      <c r="J45" s="237"/>
      <c r="K45" s="238"/>
      <c r="L45" s="239"/>
      <c r="M45" s="240"/>
      <c r="N45" s="241"/>
      <c r="O45" s="207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9"/>
      <c r="AB45" s="3"/>
      <c r="AC45" s="3"/>
      <c r="AE45" s="8"/>
    </row>
    <row r="46" spans="2:31" s="9" customFormat="1" ht="12.75" customHeight="1">
      <c r="B46" s="8"/>
      <c r="D46" s="18"/>
      <c r="E46" s="233"/>
      <c r="F46" s="234"/>
      <c r="G46" s="235"/>
      <c r="H46" s="236"/>
      <c r="I46" s="237"/>
      <c r="J46" s="237"/>
      <c r="K46" s="238"/>
      <c r="L46" s="239"/>
      <c r="M46" s="240"/>
      <c r="N46" s="241"/>
      <c r="O46" s="207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9"/>
      <c r="AE46" s="8"/>
    </row>
    <row r="47" spans="2:31" s="9" customFormat="1" ht="12.75" customHeight="1">
      <c r="B47" s="8"/>
      <c r="D47" s="18"/>
      <c r="E47" s="233"/>
      <c r="F47" s="234"/>
      <c r="G47" s="235"/>
      <c r="H47" s="236"/>
      <c r="I47" s="237"/>
      <c r="J47" s="237"/>
      <c r="K47" s="238"/>
      <c r="L47" s="239"/>
      <c r="M47" s="240"/>
      <c r="N47" s="241"/>
      <c r="O47" s="207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9"/>
      <c r="AE47" s="8"/>
    </row>
    <row r="48" spans="2:31" s="9" customFormat="1" ht="12.75" customHeight="1">
      <c r="B48" s="8"/>
      <c r="D48" s="18"/>
      <c r="E48" s="233"/>
      <c r="F48" s="234"/>
      <c r="G48" s="235"/>
      <c r="H48" s="236"/>
      <c r="I48" s="237"/>
      <c r="J48" s="237"/>
      <c r="K48" s="238"/>
      <c r="L48" s="239"/>
      <c r="M48" s="240"/>
      <c r="N48" s="241"/>
      <c r="O48" s="207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9"/>
      <c r="AE48" s="8"/>
    </row>
    <row r="49" spans="2:31" s="9" customFormat="1" ht="12.75" customHeight="1">
      <c r="B49" s="8"/>
      <c r="D49" s="18"/>
      <c r="E49" s="233"/>
      <c r="F49" s="234"/>
      <c r="G49" s="235"/>
      <c r="H49" s="236"/>
      <c r="I49" s="237"/>
      <c r="J49" s="237"/>
      <c r="K49" s="238"/>
      <c r="L49" s="239"/>
      <c r="M49" s="240"/>
      <c r="N49" s="241"/>
      <c r="O49" s="207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9"/>
      <c r="AE49" s="8"/>
    </row>
    <row r="50" spans="2:31" s="9" customFormat="1" ht="12.75" customHeight="1">
      <c r="B50" s="8"/>
      <c r="D50" s="18"/>
      <c r="E50" s="233"/>
      <c r="F50" s="234"/>
      <c r="G50" s="235"/>
      <c r="H50" s="236"/>
      <c r="I50" s="237"/>
      <c r="J50" s="237"/>
      <c r="K50" s="238"/>
      <c r="L50" s="239"/>
      <c r="M50" s="240"/>
      <c r="N50" s="241"/>
      <c r="O50" s="207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9"/>
      <c r="AE50" s="8"/>
    </row>
    <row r="51" spans="2:31" s="9" customFormat="1" ht="12.75" customHeight="1">
      <c r="B51" s="8"/>
      <c r="D51" s="18"/>
      <c r="E51" s="233"/>
      <c r="F51" s="234"/>
      <c r="G51" s="235"/>
      <c r="H51" s="236"/>
      <c r="I51" s="237"/>
      <c r="J51" s="237"/>
      <c r="K51" s="238"/>
      <c r="L51" s="239"/>
      <c r="M51" s="240"/>
      <c r="N51" s="241"/>
      <c r="O51" s="207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9"/>
      <c r="AE51" s="8"/>
    </row>
    <row r="52" spans="2:31" s="9" customFormat="1" ht="12.75" customHeight="1">
      <c r="B52" s="8"/>
      <c r="D52" s="18"/>
      <c r="E52" s="233"/>
      <c r="F52" s="234"/>
      <c r="G52" s="235"/>
      <c r="H52" s="236"/>
      <c r="I52" s="237"/>
      <c r="J52" s="237"/>
      <c r="K52" s="238"/>
      <c r="L52" s="239"/>
      <c r="M52" s="240"/>
      <c r="N52" s="241"/>
      <c r="O52" s="207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9"/>
      <c r="AE52" s="8"/>
    </row>
    <row r="53" spans="2:31" s="9" customFormat="1" ht="12.75" customHeight="1">
      <c r="B53" s="8"/>
      <c r="C53" s="3"/>
      <c r="D53" s="3"/>
      <c r="E53" s="233"/>
      <c r="F53" s="234"/>
      <c r="G53" s="235"/>
      <c r="H53" s="236"/>
      <c r="I53" s="237"/>
      <c r="J53" s="237"/>
      <c r="K53" s="238"/>
      <c r="L53" s="239"/>
      <c r="M53" s="240"/>
      <c r="N53" s="241"/>
      <c r="O53" s="207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9"/>
      <c r="AB53" s="3"/>
      <c r="AC53" s="3"/>
      <c r="AE53" s="8"/>
    </row>
    <row r="54" spans="2:31" s="9" customFormat="1" ht="12.75" customHeight="1">
      <c r="B54" s="8"/>
      <c r="D54" s="18"/>
      <c r="E54" s="233"/>
      <c r="F54" s="234"/>
      <c r="G54" s="235"/>
      <c r="H54" s="236"/>
      <c r="I54" s="237"/>
      <c r="J54" s="237"/>
      <c r="K54" s="238"/>
      <c r="L54" s="239"/>
      <c r="M54" s="240"/>
      <c r="N54" s="241"/>
      <c r="O54" s="207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9"/>
      <c r="AE54" s="8"/>
    </row>
    <row r="55" spans="2:31" s="9" customFormat="1" ht="12.75" customHeight="1">
      <c r="B55" s="8"/>
      <c r="D55" s="18"/>
      <c r="E55" s="233"/>
      <c r="F55" s="234"/>
      <c r="G55" s="235"/>
      <c r="H55" s="236"/>
      <c r="I55" s="237"/>
      <c r="J55" s="237"/>
      <c r="K55" s="238"/>
      <c r="L55" s="239"/>
      <c r="M55" s="240"/>
      <c r="N55" s="241"/>
      <c r="O55" s="207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9"/>
      <c r="AE55" s="8"/>
    </row>
    <row r="56" spans="2:31" s="9" customFormat="1" ht="12.75" customHeight="1">
      <c r="B56" s="8"/>
      <c r="D56" s="18"/>
      <c r="E56" s="233"/>
      <c r="F56" s="234"/>
      <c r="G56" s="235"/>
      <c r="H56" s="236"/>
      <c r="I56" s="237"/>
      <c r="J56" s="237"/>
      <c r="K56" s="238"/>
      <c r="L56" s="239"/>
      <c r="M56" s="240"/>
      <c r="N56" s="241"/>
      <c r="O56" s="207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9"/>
      <c r="AE56" s="8"/>
    </row>
    <row r="57" spans="2:31" s="9" customFormat="1" ht="12.75" customHeight="1">
      <c r="B57" s="8"/>
      <c r="D57" s="18"/>
      <c r="E57" s="233"/>
      <c r="F57" s="234"/>
      <c r="G57" s="235"/>
      <c r="H57" s="236"/>
      <c r="I57" s="237"/>
      <c r="J57" s="237"/>
      <c r="K57" s="238"/>
      <c r="L57" s="239"/>
      <c r="M57" s="240"/>
      <c r="N57" s="241"/>
      <c r="O57" s="207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9"/>
      <c r="AE57" s="8"/>
    </row>
    <row r="58" spans="2:31" s="9" customFormat="1" ht="12.75" customHeight="1">
      <c r="B58" s="8"/>
      <c r="D58" s="18"/>
      <c r="E58" s="233"/>
      <c r="F58" s="234"/>
      <c r="G58" s="235"/>
      <c r="H58" s="236"/>
      <c r="I58" s="237"/>
      <c r="J58" s="237"/>
      <c r="K58" s="238"/>
      <c r="L58" s="239"/>
      <c r="M58" s="240"/>
      <c r="N58" s="241"/>
      <c r="O58" s="207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9"/>
      <c r="AE58" s="8"/>
    </row>
    <row r="59" spans="2:31" s="9" customFormat="1" ht="12.75" customHeight="1">
      <c r="B59" s="8"/>
      <c r="D59" s="18"/>
      <c r="E59" s="233"/>
      <c r="F59" s="234"/>
      <c r="G59" s="235"/>
      <c r="H59" s="236"/>
      <c r="I59" s="237"/>
      <c r="J59" s="237"/>
      <c r="K59" s="238"/>
      <c r="L59" s="239"/>
      <c r="M59" s="240"/>
      <c r="N59" s="241"/>
      <c r="O59" s="207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9"/>
      <c r="AE59" s="8"/>
    </row>
    <row r="60" spans="2:31" s="9" customFormat="1" ht="12.75" customHeight="1">
      <c r="B60" s="8"/>
      <c r="D60" s="18"/>
      <c r="E60" s="233"/>
      <c r="F60" s="234"/>
      <c r="G60" s="235"/>
      <c r="H60" s="236"/>
      <c r="I60" s="237"/>
      <c r="J60" s="237"/>
      <c r="K60" s="238"/>
      <c r="L60" s="239"/>
      <c r="M60" s="240"/>
      <c r="N60" s="241"/>
      <c r="O60" s="207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9"/>
      <c r="AE60" s="8"/>
    </row>
    <row r="61" spans="2:31" s="9" customFormat="1" ht="12.75" customHeight="1">
      <c r="B61" s="8"/>
      <c r="E61" s="233"/>
      <c r="F61" s="234"/>
      <c r="G61" s="235"/>
      <c r="H61" s="236"/>
      <c r="I61" s="237"/>
      <c r="J61" s="237"/>
      <c r="K61" s="238"/>
      <c r="L61" s="239"/>
      <c r="M61" s="240"/>
      <c r="N61" s="241"/>
      <c r="O61" s="207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9"/>
      <c r="AE61" s="8"/>
    </row>
    <row r="62" spans="2:31" s="9" customFormat="1" ht="12.75" customHeight="1">
      <c r="B62" s="8"/>
      <c r="E62" s="233"/>
      <c r="F62" s="234"/>
      <c r="G62" s="235"/>
      <c r="H62" s="236"/>
      <c r="I62" s="237"/>
      <c r="J62" s="237"/>
      <c r="K62" s="238"/>
      <c r="L62" s="239"/>
      <c r="M62" s="240"/>
      <c r="N62" s="241"/>
      <c r="O62" s="207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9"/>
      <c r="AE62" s="8"/>
    </row>
    <row r="63" spans="2:31" s="9" customFormat="1" ht="12.75" customHeight="1">
      <c r="B63" s="8"/>
      <c r="E63" s="233"/>
      <c r="F63" s="234"/>
      <c r="G63" s="235"/>
      <c r="H63" s="236"/>
      <c r="I63" s="237"/>
      <c r="J63" s="237"/>
      <c r="K63" s="238"/>
      <c r="L63" s="239"/>
      <c r="M63" s="240"/>
      <c r="N63" s="241"/>
      <c r="O63" s="207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9"/>
      <c r="AE63" s="8"/>
    </row>
    <row r="64" spans="2:31" s="9" customFormat="1" ht="12.75" customHeight="1">
      <c r="B64" s="8"/>
      <c r="E64" s="233"/>
      <c r="F64" s="234"/>
      <c r="G64" s="235"/>
      <c r="H64" s="236"/>
      <c r="I64" s="237"/>
      <c r="J64" s="237"/>
      <c r="K64" s="238"/>
      <c r="L64" s="239"/>
      <c r="M64" s="240"/>
      <c r="N64" s="241"/>
      <c r="O64" s="207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9"/>
      <c r="AE64" s="8"/>
    </row>
    <row r="65" spans="2:31" s="9" customFormat="1" ht="12.75" customHeight="1">
      <c r="B65" s="8"/>
      <c r="E65" s="233"/>
      <c r="F65" s="234"/>
      <c r="G65" s="235"/>
      <c r="H65" s="236"/>
      <c r="I65" s="237"/>
      <c r="J65" s="237"/>
      <c r="K65" s="238"/>
      <c r="L65" s="239"/>
      <c r="M65" s="240"/>
      <c r="N65" s="241"/>
      <c r="O65" s="207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9"/>
      <c r="AE65" s="8"/>
    </row>
    <row r="66" spans="2:31" s="9" customFormat="1" ht="12.75" customHeight="1">
      <c r="B66" s="8"/>
      <c r="C66" s="2"/>
      <c r="D66" s="2"/>
      <c r="E66" s="233"/>
      <c r="F66" s="234"/>
      <c r="G66" s="235"/>
      <c r="H66" s="236"/>
      <c r="I66" s="237"/>
      <c r="J66" s="237"/>
      <c r="K66" s="238"/>
      <c r="L66" s="239"/>
      <c r="M66" s="240"/>
      <c r="N66" s="241"/>
      <c r="O66" s="207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9"/>
      <c r="AE66" s="8"/>
    </row>
    <row r="67" spans="2:31" s="9" customFormat="1" ht="12.75" customHeight="1">
      <c r="B67" s="87"/>
      <c r="C67" s="3"/>
      <c r="E67" s="242"/>
      <c r="F67" s="243"/>
      <c r="G67" s="244"/>
      <c r="H67" s="267"/>
      <c r="I67" s="268"/>
      <c r="J67" s="268"/>
      <c r="K67" s="269"/>
      <c r="L67" s="264"/>
      <c r="M67" s="265"/>
      <c r="N67" s="266"/>
      <c r="O67" s="204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6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5"/>
  <sheetViews>
    <sheetView showGridLines="0" tabSelected="1" view="pageBreakPreview" topLeftCell="A10" zoomScale="145" zoomScaleNormal="85" zoomScaleSheetLayoutView="145" workbookViewId="0">
      <selection activeCell="S16" sqref="S16:AF16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70" t="str">
        <f>'Cover '!U3</f>
        <v>SR6 Generate Report</v>
      </c>
      <c r="V3" s="270"/>
      <c r="W3" s="270"/>
      <c r="X3" s="270"/>
      <c r="Y3" s="270"/>
      <c r="Z3" s="270"/>
      <c r="AA3" s="270"/>
      <c r="AB3" s="270"/>
      <c r="AC3" s="270"/>
      <c r="AD3" s="270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v>3</v>
      </c>
      <c r="V5" s="249"/>
      <c r="W5" s="249"/>
      <c r="X5" s="249"/>
      <c r="Y5" s="249"/>
      <c r="Z5" s="249"/>
      <c r="AA5" s="249"/>
      <c r="AB5" s="249"/>
      <c r="AC5" s="249"/>
      <c r="AD5" s="25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277" t="s">
        <v>7</v>
      </c>
      <c r="C8" s="278"/>
      <c r="D8" s="278"/>
      <c r="E8" s="278"/>
      <c r="F8" s="271" t="s">
        <v>6</v>
      </c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77" t="s">
        <v>9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82"/>
      <c r="AG8" s="277" t="s">
        <v>4</v>
      </c>
      <c r="AH8" s="282"/>
      <c r="AI8" s="277" t="s">
        <v>1</v>
      </c>
      <c r="AJ8" s="278"/>
      <c r="AK8" s="282"/>
      <c r="AL8" s="284" t="s">
        <v>10</v>
      </c>
      <c r="AM8" s="278"/>
      <c r="AN8" s="282"/>
      <c r="AO8" s="271" t="s">
        <v>8</v>
      </c>
      <c r="AP8" s="218"/>
      <c r="AQ8" s="218"/>
    </row>
    <row r="9" spans="1:43" s="45" customFormat="1" ht="12.75" customHeight="1">
      <c r="B9" s="279"/>
      <c r="C9" s="280"/>
      <c r="D9" s="280"/>
      <c r="E9" s="280"/>
      <c r="F9" s="272" t="s">
        <v>164</v>
      </c>
      <c r="G9" s="273"/>
      <c r="H9" s="273"/>
      <c r="I9" s="273"/>
      <c r="J9" s="273"/>
      <c r="K9" s="274" t="s">
        <v>174</v>
      </c>
      <c r="L9" s="275"/>
      <c r="M9" s="275"/>
      <c r="N9" s="275"/>
      <c r="O9" s="275"/>
      <c r="P9" s="275"/>
      <c r="Q9" s="275"/>
      <c r="R9" s="276"/>
      <c r="S9" s="279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3"/>
      <c r="AG9" s="279"/>
      <c r="AH9" s="283"/>
      <c r="AI9" s="279"/>
      <c r="AJ9" s="280"/>
      <c r="AK9" s="283"/>
      <c r="AL9" s="279"/>
      <c r="AM9" s="280"/>
      <c r="AN9" s="283"/>
      <c r="AO9" s="218"/>
      <c r="AP9" s="218"/>
      <c r="AQ9" s="218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90" t="s">
        <v>167</v>
      </c>
      <c r="C11" s="291"/>
      <c r="D11" s="291"/>
      <c r="E11" s="291"/>
      <c r="F11" s="292" t="s">
        <v>188</v>
      </c>
      <c r="G11" s="293"/>
      <c r="H11" s="293"/>
      <c r="I11" s="293"/>
      <c r="J11" s="293"/>
      <c r="K11" s="294" t="s">
        <v>179</v>
      </c>
      <c r="L11" s="295"/>
      <c r="M11" s="295"/>
      <c r="N11" s="295"/>
      <c r="O11" s="295"/>
      <c r="P11" s="295"/>
      <c r="Q11" s="295"/>
      <c r="R11" s="296"/>
      <c r="S11" s="292" t="s">
        <v>183</v>
      </c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7"/>
      <c r="AH11" s="298"/>
      <c r="AI11" s="299"/>
      <c r="AJ11" s="299"/>
      <c r="AK11" s="299"/>
      <c r="AL11" s="300"/>
      <c r="AM11" s="301"/>
      <c r="AN11" s="302"/>
      <c r="AO11" s="289"/>
      <c r="AP11" s="289"/>
      <c r="AQ11" s="289"/>
    </row>
    <row r="12" spans="1:43" s="70" customFormat="1" ht="46.5" customHeight="1">
      <c r="B12" s="290" t="s">
        <v>105</v>
      </c>
      <c r="C12" s="291"/>
      <c r="D12" s="291"/>
      <c r="E12" s="291"/>
      <c r="F12" s="292" t="s">
        <v>180</v>
      </c>
      <c r="G12" s="293"/>
      <c r="H12" s="293"/>
      <c r="I12" s="293"/>
      <c r="J12" s="293"/>
      <c r="K12" s="294" t="s">
        <v>179</v>
      </c>
      <c r="L12" s="295"/>
      <c r="M12" s="295"/>
      <c r="N12" s="295"/>
      <c r="O12" s="295"/>
      <c r="P12" s="295"/>
      <c r="Q12" s="295"/>
      <c r="R12" s="296"/>
      <c r="S12" s="292" t="s">
        <v>184</v>
      </c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7"/>
      <c r="AH12" s="298"/>
      <c r="AI12" s="299"/>
      <c r="AJ12" s="299"/>
      <c r="AK12" s="299"/>
      <c r="AL12" s="300"/>
      <c r="AM12" s="301"/>
      <c r="AN12" s="302"/>
      <c r="AO12" s="289"/>
      <c r="AP12" s="289"/>
      <c r="AQ12" s="289"/>
    </row>
    <row r="13" spans="1:43" s="70" customFormat="1" ht="46.5" customHeight="1">
      <c r="B13" s="290" t="s">
        <v>106</v>
      </c>
      <c r="C13" s="291"/>
      <c r="D13" s="291"/>
      <c r="E13" s="291"/>
      <c r="F13" s="292" t="s">
        <v>181</v>
      </c>
      <c r="G13" s="293"/>
      <c r="H13" s="293"/>
      <c r="I13" s="293"/>
      <c r="J13" s="293"/>
      <c r="K13" s="294" t="s">
        <v>179</v>
      </c>
      <c r="L13" s="295"/>
      <c r="M13" s="295"/>
      <c r="N13" s="295"/>
      <c r="O13" s="295"/>
      <c r="P13" s="295"/>
      <c r="Q13" s="295"/>
      <c r="R13" s="296"/>
      <c r="S13" s="292" t="s">
        <v>182</v>
      </c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7"/>
      <c r="AH13" s="298"/>
      <c r="AI13" s="299"/>
      <c r="AJ13" s="299"/>
      <c r="AK13" s="299"/>
      <c r="AL13" s="300"/>
      <c r="AM13" s="301"/>
      <c r="AN13" s="302"/>
      <c r="AO13" s="289"/>
      <c r="AP13" s="289"/>
      <c r="AQ13" s="289"/>
    </row>
    <row r="14" spans="1:43" s="70" customFormat="1" ht="46.5" customHeight="1">
      <c r="B14" s="290" t="s">
        <v>133</v>
      </c>
      <c r="C14" s="291"/>
      <c r="D14" s="291"/>
      <c r="E14" s="291"/>
      <c r="F14" s="292" t="s">
        <v>185</v>
      </c>
      <c r="G14" s="293"/>
      <c r="H14" s="293"/>
      <c r="I14" s="293"/>
      <c r="J14" s="293"/>
      <c r="K14" s="294" t="s">
        <v>187</v>
      </c>
      <c r="L14" s="295"/>
      <c r="M14" s="295"/>
      <c r="N14" s="295"/>
      <c r="O14" s="295"/>
      <c r="P14" s="295"/>
      <c r="Q14" s="295"/>
      <c r="R14" s="296"/>
      <c r="S14" s="292" t="s">
        <v>186</v>
      </c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7"/>
      <c r="AH14" s="298"/>
      <c r="AI14" s="299"/>
      <c r="AJ14" s="299"/>
      <c r="AK14" s="299"/>
      <c r="AL14" s="300"/>
      <c r="AM14" s="301"/>
      <c r="AN14" s="302"/>
      <c r="AO14" s="289"/>
      <c r="AP14" s="289"/>
      <c r="AQ14" s="289"/>
    </row>
    <row r="15" spans="1:43" s="70" customFormat="1" ht="46.5" customHeight="1">
      <c r="B15" s="290" t="s">
        <v>176</v>
      </c>
      <c r="C15" s="291"/>
      <c r="D15" s="291"/>
      <c r="E15" s="291"/>
      <c r="F15" s="292" t="s">
        <v>185</v>
      </c>
      <c r="G15" s="293"/>
      <c r="H15" s="293"/>
      <c r="I15" s="293"/>
      <c r="J15" s="293"/>
      <c r="K15" s="294" t="s">
        <v>187</v>
      </c>
      <c r="L15" s="295"/>
      <c r="M15" s="295"/>
      <c r="N15" s="295"/>
      <c r="O15" s="295"/>
      <c r="P15" s="295"/>
      <c r="Q15" s="295"/>
      <c r="R15" s="296"/>
      <c r="S15" s="292" t="s">
        <v>186</v>
      </c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7"/>
      <c r="AH15" s="298"/>
      <c r="AI15" s="299"/>
      <c r="AJ15" s="299"/>
      <c r="AK15" s="299"/>
      <c r="AL15" s="300"/>
      <c r="AM15" s="301"/>
      <c r="AN15" s="302"/>
      <c r="AO15" s="289"/>
      <c r="AP15" s="289"/>
      <c r="AQ15" s="289"/>
    </row>
    <row r="16" spans="1:43" s="70" customFormat="1" ht="79.5" customHeight="1">
      <c r="B16" s="290" t="s">
        <v>177</v>
      </c>
      <c r="C16" s="291"/>
      <c r="D16" s="291"/>
      <c r="E16" s="291"/>
      <c r="F16" s="292" t="s">
        <v>190</v>
      </c>
      <c r="G16" s="293"/>
      <c r="H16" s="293"/>
      <c r="I16" s="293"/>
      <c r="J16" s="293"/>
      <c r="K16" s="294" t="s">
        <v>179</v>
      </c>
      <c r="L16" s="295"/>
      <c r="M16" s="295"/>
      <c r="N16" s="295"/>
      <c r="O16" s="295"/>
      <c r="P16" s="295"/>
      <c r="Q16" s="295"/>
      <c r="R16" s="296"/>
      <c r="S16" s="292" t="s">
        <v>191</v>
      </c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7"/>
      <c r="AH16" s="298"/>
      <c r="AI16" s="299"/>
      <c r="AJ16" s="299"/>
      <c r="AK16" s="299"/>
      <c r="AL16" s="300"/>
      <c r="AM16" s="301"/>
      <c r="AN16" s="302"/>
      <c r="AO16" s="289"/>
      <c r="AP16" s="289"/>
      <c r="AQ16" s="289"/>
    </row>
    <row r="17" spans="2:43" s="70" customFormat="1" ht="93" customHeight="1">
      <c r="B17" s="290" t="s">
        <v>193</v>
      </c>
      <c r="C17" s="291"/>
      <c r="D17" s="291"/>
      <c r="E17" s="291"/>
      <c r="F17" s="292" t="s">
        <v>189</v>
      </c>
      <c r="G17" s="293"/>
      <c r="H17" s="293"/>
      <c r="I17" s="293"/>
      <c r="J17" s="293"/>
      <c r="K17" s="294" t="s">
        <v>179</v>
      </c>
      <c r="L17" s="295"/>
      <c r="M17" s="295"/>
      <c r="N17" s="295"/>
      <c r="O17" s="295"/>
      <c r="P17" s="295"/>
      <c r="Q17" s="295"/>
      <c r="R17" s="296"/>
      <c r="S17" s="292" t="s">
        <v>192</v>
      </c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7"/>
      <c r="AH17" s="298"/>
      <c r="AI17" s="299"/>
      <c r="AJ17" s="299"/>
      <c r="AK17" s="299"/>
      <c r="AL17" s="300"/>
      <c r="AM17" s="301"/>
      <c r="AN17" s="302"/>
      <c r="AO17" s="289"/>
      <c r="AP17" s="289"/>
      <c r="AQ17" s="289"/>
    </row>
    <row r="18" spans="2:43" s="70" customFormat="1" ht="13.5">
      <c r="B18" s="303"/>
      <c r="C18" s="304"/>
      <c r="D18" s="304"/>
      <c r="E18" s="304"/>
      <c r="F18" s="305"/>
      <c r="G18" s="305"/>
      <c r="H18" s="305"/>
      <c r="I18" s="305"/>
      <c r="J18" s="305"/>
      <c r="K18" s="294"/>
      <c r="L18" s="295"/>
      <c r="M18" s="295"/>
      <c r="N18" s="295"/>
      <c r="O18" s="295"/>
      <c r="P18" s="295"/>
      <c r="Q18" s="295"/>
      <c r="R18" s="296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306"/>
      <c r="AH18" s="218"/>
      <c r="AI18" s="307"/>
      <c r="AJ18" s="307"/>
      <c r="AK18" s="307"/>
      <c r="AL18" s="285"/>
      <c r="AM18" s="286"/>
      <c r="AN18" s="287"/>
      <c r="AO18" s="288"/>
      <c r="AP18" s="288"/>
      <c r="AQ18" s="288"/>
    </row>
    <row r="19" spans="2:43" s="70" customFormat="1" ht="13.5">
      <c r="B19" s="303"/>
      <c r="C19" s="304"/>
      <c r="D19" s="304"/>
      <c r="E19" s="304"/>
      <c r="F19" s="305"/>
      <c r="G19" s="305"/>
      <c r="H19" s="305"/>
      <c r="I19" s="305"/>
      <c r="J19" s="305"/>
      <c r="K19" s="294"/>
      <c r="L19" s="295"/>
      <c r="M19" s="295"/>
      <c r="N19" s="295"/>
      <c r="O19" s="295"/>
      <c r="P19" s="295"/>
      <c r="Q19" s="295"/>
      <c r="R19" s="296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306"/>
      <c r="AH19" s="218"/>
      <c r="AI19" s="307"/>
      <c r="AJ19" s="307"/>
      <c r="AK19" s="307"/>
      <c r="AL19" s="285"/>
      <c r="AM19" s="286"/>
      <c r="AN19" s="287"/>
      <c r="AO19" s="288"/>
      <c r="AP19" s="288"/>
      <c r="AQ19" s="288"/>
    </row>
    <row r="20" spans="2:43" s="70" customFormat="1" ht="13.5">
      <c r="B20" s="303"/>
      <c r="C20" s="304"/>
      <c r="D20" s="304"/>
      <c r="E20" s="304"/>
      <c r="F20" s="305"/>
      <c r="G20" s="305"/>
      <c r="H20" s="305"/>
      <c r="I20" s="305"/>
      <c r="J20" s="305"/>
      <c r="K20" s="294"/>
      <c r="L20" s="295"/>
      <c r="M20" s="295"/>
      <c r="N20" s="295"/>
      <c r="O20" s="295"/>
      <c r="P20" s="295"/>
      <c r="Q20" s="295"/>
      <c r="R20" s="296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306"/>
      <c r="AH20" s="218"/>
      <c r="AI20" s="307"/>
      <c r="AJ20" s="307"/>
      <c r="AK20" s="307"/>
      <c r="AL20" s="285"/>
      <c r="AM20" s="286"/>
      <c r="AN20" s="287"/>
      <c r="AO20" s="288"/>
      <c r="AP20" s="288"/>
      <c r="AQ20" s="288"/>
    </row>
    <row r="21" spans="2:43" s="70" customFormat="1" ht="13.5">
      <c r="B21" s="308"/>
      <c r="C21" s="309"/>
      <c r="D21" s="309"/>
      <c r="E21" s="309"/>
      <c r="F21" s="310"/>
      <c r="G21" s="310"/>
      <c r="H21" s="310"/>
      <c r="I21" s="310"/>
      <c r="J21" s="310"/>
      <c r="K21" s="311"/>
      <c r="L21" s="312"/>
      <c r="M21" s="312"/>
      <c r="N21" s="312"/>
      <c r="O21" s="312"/>
      <c r="P21" s="312"/>
      <c r="Q21" s="312"/>
      <c r="R21" s="313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06"/>
      <c r="AH21" s="218"/>
      <c r="AI21" s="307"/>
      <c r="AJ21" s="307"/>
      <c r="AK21" s="307"/>
      <c r="AL21" s="285"/>
      <c r="AM21" s="286"/>
      <c r="AN21" s="287"/>
      <c r="AO21" s="288"/>
      <c r="AP21" s="288"/>
      <c r="AQ21" s="288"/>
    </row>
    <row r="22" spans="2:43" s="70" customFormat="1" ht="13.5">
      <c r="B22" s="308"/>
      <c r="C22" s="309"/>
      <c r="D22" s="309"/>
      <c r="E22" s="309"/>
      <c r="F22" s="310"/>
      <c r="G22" s="310"/>
      <c r="H22" s="310"/>
      <c r="I22" s="310"/>
      <c r="J22" s="310"/>
      <c r="K22" s="311"/>
      <c r="L22" s="312"/>
      <c r="M22" s="312"/>
      <c r="N22" s="312"/>
      <c r="O22" s="312"/>
      <c r="P22" s="312"/>
      <c r="Q22" s="312"/>
      <c r="R22" s="313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06"/>
      <c r="AH22" s="218"/>
      <c r="AI22" s="307"/>
      <c r="AJ22" s="307"/>
      <c r="AK22" s="307"/>
      <c r="AL22" s="285"/>
      <c r="AM22" s="286"/>
      <c r="AN22" s="287"/>
      <c r="AO22" s="288"/>
      <c r="AP22" s="288"/>
      <c r="AQ22" s="288"/>
    </row>
    <row r="23" spans="2:43" s="70" customFormat="1" ht="13.5">
      <c r="B23" s="308"/>
      <c r="C23" s="309"/>
      <c r="D23" s="309"/>
      <c r="E23" s="309"/>
      <c r="F23" s="310"/>
      <c r="G23" s="310"/>
      <c r="H23" s="310"/>
      <c r="I23" s="310"/>
      <c r="J23" s="310"/>
      <c r="K23" s="311"/>
      <c r="L23" s="312"/>
      <c r="M23" s="312"/>
      <c r="N23" s="312"/>
      <c r="O23" s="312"/>
      <c r="P23" s="312"/>
      <c r="Q23" s="312"/>
      <c r="R23" s="313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06"/>
      <c r="AH23" s="218"/>
      <c r="AI23" s="307"/>
      <c r="AJ23" s="307"/>
      <c r="AK23" s="307"/>
      <c r="AL23" s="285"/>
      <c r="AM23" s="286"/>
      <c r="AN23" s="287"/>
      <c r="AO23" s="288"/>
      <c r="AP23" s="288"/>
      <c r="AQ23" s="288"/>
    </row>
    <row r="24" spans="2:43" s="70" customFormat="1" ht="13.5">
      <c r="B24" s="308"/>
      <c r="C24" s="309"/>
      <c r="D24" s="309"/>
      <c r="E24" s="309"/>
      <c r="F24" s="310"/>
      <c r="G24" s="310"/>
      <c r="H24" s="310"/>
      <c r="I24" s="310"/>
      <c r="J24" s="310"/>
      <c r="K24" s="311"/>
      <c r="L24" s="312"/>
      <c r="M24" s="312"/>
      <c r="N24" s="312"/>
      <c r="O24" s="312"/>
      <c r="P24" s="312"/>
      <c r="Q24" s="312"/>
      <c r="R24" s="313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06"/>
      <c r="AH24" s="218"/>
      <c r="AI24" s="307"/>
      <c r="AJ24" s="307"/>
      <c r="AK24" s="307"/>
      <c r="AL24" s="285"/>
      <c r="AM24" s="286"/>
      <c r="AN24" s="287"/>
      <c r="AO24" s="288"/>
      <c r="AP24" s="288"/>
      <c r="AQ24" s="288"/>
    </row>
    <row r="25" spans="2:43" s="70" customFormat="1" ht="13.5">
      <c r="B25" s="308"/>
      <c r="C25" s="309"/>
      <c r="D25" s="309"/>
      <c r="E25" s="309"/>
      <c r="F25" s="310"/>
      <c r="G25" s="310"/>
      <c r="H25" s="310"/>
      <c r="I25" s="310"/>
      <c r="J25" s="310"/>
      <c r="K25" s="311"/>
      <c r="L25" s="312"/>
      <c r="M25" s="312"/>
      <c r="N25" s="312"/>
      <c r="O25" s="312"/>
      <c r="P25" s="312"/>
      <c r="Q25" s="312"/>
      <c r="R25" s="313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06"/>
      <c r="AH25" s="218"/>
      <c r="AI25" s="307"/>
      <c r="AJ25" s="307"/>
      <c r="AK25" s="307"/>
      <c r="AL25" s="285"/>
      <c r="AM25" s="286"/>
      <c r="AN25" s="287"/>
      <c r="AO25" s="288"/>
      <c r="AP25" s="288"/>
      <c r="AQ25" s="288"/>
    </row>
    <row r="26" spans="2:43" s="70" customFormat="1" ht="13.5">
      <c r="B26" s="308"/>
      <c r="C26" s="309"/>
      <c r="D26" s="309"/>
      <c r="E26" s="309"/>
      <c r="F26" s="310"/>
      <c r="G26" s="310"/>
      <c r="H26" s="310"/>
      <c r="I26" s="310"/>
      <c r="J26" s="310"/>
      <c r="K26" s="311"/>
      <c r="L26" s="312"/>
      <c r="M26" s="312"/>
      <c r="N26" s="312"/>
      <c r="O26" s="312"/>
      <c r="P26" s="312"/>
      <c r="Q26" s="312"/>
      <c r="R26" s="313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06"/>
      <c r="AH26" s="218"/>
      <c r="AI26" s="307"/>
      <c r="AJ26" s="307"/>
      <c r="AK26" s="307"/>
      <c r="AL26" s="285"/>
      <c r="AM26" s="286"/>
      <c r="AN26" s="287"/>
      <c r="AO26" s="288"/>
      <c r="AP26" s="288"/>
      <c r="AQ26" s="288"/>
    </row>
    <row r="27" spans="2:43" s="70" customFormat="1" ht="13.5">
      <c r="B27" s="308"/>
      <c r="C27" s="309"/>
      <c r="D27" s="309"/>
      <c r="E27" s="309"/>
      <c r="F27" s="310"/>
      <c r="G27" s="310"/>
      <c r="H27" s="310"/>
      <c r="I27" s="310"/>
      <c r="J27" s="310"/>
      <c r="K27" s="311"/>
      <c r="L27" s="312"/>
      <c r="M27" s="312"/>
      <c r="N27" s="312"/>
      <c r="O27" s="312"/>
      <c r="P27" s="312"/>
      <c r="Q27" s="312"/>
      <c r="R27" s="313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  <c r="AC27" s="314"/>
      <c r="AD27" s="314"/>
      <c r="AE27" s="314"/>
      <c r="AF27" s="314"/>
      <c r="AG27" s="306"/>
      <c r="AH27" s="218"/>
      <c r="AI27" s="307"/>
      <c r="AJ27" s="307"/>
      <c r="AK27" s="307"/>
      <c r="AL27" s="285"/>
      <c r="AM27" s="286"/>
      <c r="AN27" s="287"/>
      <c r="AO27" s="288"/>
      <c r="AP27" s="288"/>
      <c r="AQ27" s="288"/>
    </row>
    <row r="28" spans="2:43" s="70" customFormat="1" ht="13.5">
      <c r="B28" s="315"/>
      <c r="C28" s="316"/>
      <c r="D28" s="316"/>
      <c r="E28" s="316"/>
      <c r="F28" s="317"/>
      <c r="G28" s="317"/>
      <c r="H28" s="317"/>
      <c r="I28" s="317"/>
      <c r="J28" s="317"/>
      <c r="K28" s="318"/>
      <c r="L28" s="319"/>
      <c r="M28" s="319"/>
      <c r="N28" s="319"/>
      <c r="O28" s="319"/>
      <c r="P28" s="319"/>
      <c r="Q28" s="319"/>
      <c r="R28" s="320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06"/>
      <c r="AH28" s="218"/>
      <c r="AI28" s="307"/>
      <c r="AJ28" s="307"/>
      <c r="AK28" s="307"/>
      <c r="AL28" s="285"/>
      <c r="AM28" s="286"/>
      <c r="AN28" s="287"/>
      <c r="AO28" s="288"/>
      <c r="AP28" s="288"/>
      <c r="AQ28" s="288"/>
    </row>
    <row r="29" spans="2:43" s="70" customFormat="1" ht="13.5">
      <c r="B29" s="315"/>
      <c r="C29" s="316"/>
      <c r="D29" s="316"/>
      <c r="E29" s="316"/>
      <c r="F29" s="317"/>
      <c r="G29" s="317"/>
      <c r="H29" s="317"/>
      <c r="I29" s="317"/>
      <c r="J29" s="317"/>
      <c r="K29" s="318"/>
      <c r="L29" s="319"/>
      <c r="M29" s="319"/>
      <c r="N29" s="319"/>
      <c r="O29" s="319"/>
      <c r="P29" s="319"/>
      <c r="Q29" s="319"/>
      <c r="R29" s="320"/>
      <c r="S29" s="321"/>
      <c r="T29" s="321"/>
      <c r="U29" s="321"/>
      <c r="V29" s="321"/>
      <c r="W29" s="321"/>
      <c r="X29" s="321"/>
      <c r="Y29" s="321"/>
      <c r="Z29" s="321"/>
      <c r="AA29" s="321"/>
      <c r="AB29" s="321"/>
      <c r="AC29" s="321"/>
      <c r="AD29" s="321"/>
      <c r="AE29" s="321"/>
      <c r="AF29" s="321"/>
      <c r="AG29" s="306"/>
      <c r="AH29" s="218"/>
      <c r="AI29" s="307"/>
      <c r="AJ29" s="307"/>
      <c r="AK29" s="307"/>
      <c r="AL29" s="285"/>
      <c r="AM29" s="286"/>
      <c r="AN29" s="287"/>
      <c r="AO29" s="288"/>
      <c r="AP29" s="288"/>
      <c r="AQ29" s="288"/>
    </row>
    <row r="30" spans="2:43" s="70" customFormat="1" ht="13.5">
      <c r="B30" s="303"/>
      <c r="C30" s="304"/>
      <c r="D30" s="304"/>
      <c r="E30" s="304"/>
      <c r="F30" s="305"/>
      <c r="G30" s="305"/>
      <c r="H30" s="305"/>
      <c r="I30" s="305"/>
      <c r="J30" s="305"/>
      <c r="K30" s="322"/>
      <c r="L30" s="322"/>
      <c r="M30" s="322"/>
      <c r="N30" s="322"/>
      <c r="O30" s="322"/>
      <c r="P30" s="322"/>
      <c r="Q30" s="322"/>
      <c r="R30" s="322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306"/>
      <c r="AH30" s="218"/>
      <c r="AI30" s="307"/>
      <c r="AJ30" s="307"/>
      <c r="AK30" s="307"/>
      <c r="AL30" s="307"/>
      <c r="AM30" s="303"/>
      <c r="AN30" s="303"/>
      <c r="AO30" s="288"/>
      <c r="AP30" s="288"/>
      <c r="AQ30" s="288"/>
    </row>
    <row r="31" spans="2:43" s="70" customFormat="1" ht="13.5">
      <c r="B31" s="303"/>
      <c r="C31" s="304"/>
      <c r="D31" s="304"/>
      <c r="E31" s="304"/>
      <c r="F31" s="305"/>
      <c r="G31" s="305"/>
      <c r="H31" s="305"/>
      <c r="I31" s="305"/>
      <c r="J31" s="305"/>
      <c r="K31" s="322"/>
      <c r="L31" s="322"/>
      <c r="M31" s="322"/>
      <c r="N31" s="322"/>
      <c r="O31" s="322"/>
      <c r="P31" s="322"/>
      <c r="Q31" s="322"/>
      <c r="R31" s="322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306"/>
      <c r="AH31" s="218"/>
      <c r="AI31" s="307"/>
      <c r="AJ31" s="307"/>
      <c r="AK31" s="307"/>
      <c r="AL31" s="307"/>
      <c r="AM31" s="303"/>
      <c r="AN31" s="303"/>
      <c r="AO31" s="288"/>
      <c r="AP31" s="288"/>
      <c r="AQ31" s="288"/>
    </row>
    <row r="32" spans="2:43" s="70" customFormat="1" ht="13.5">
      <c r="B32" s="303"/>
      <c r="C32" s="304"/>
      <c r="D32" s="304"/>
      <c r="E32" s="304"/>
      <c r="F32" s="305"/>
      <c r="G32" s="305"/>
      <c r="H32" s="305"/>
      <c r="I32" s="305"/>
      <c r="J32" s="305"/>
      <c r="K32" s="322"/>
      <c r="L32" s="322"/>
      <c r="M32" s="322"/>
      <c r="N32" s="322"/>
      <c r="O32" s="322"/>
      <c r="P32" s="322"/>
      <c r="Q32" s="322"/>
      <c r="R32" s="322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306"/>
      <c r="AH32" s="218"/>
      <c r="AI32" s="307"/>
      <c r="AJ32" s="307"/>
      <c r="AK32" s="307"/>
      <c r="AL32" s="307"/>
      <c r="AM32" s="303"/>
      <c r="AN32" s="303"/>
      <c r="AO32" s="288"/>
      <c r="AP32" s="288"/>
      <c r="AQ32" s="288"/>
    </row>
    <row r="33" spans="2:43" s="70" customFormat="1" ht="13.5">
      <c r="B33" s="303"/>
      <c r="C33" s="304"/>
      <c r="D33" s="304"/>
      <c r="E33" s="304"/>
      <c r="F33" s="305"/>
      <c r="G33" s="305"/>
      <c r="H33" s="305"/>
      <c r="I33" s="305"/>
      <c r="J33" s="305"/>
      <c r="K33" s="322"/>
      <c r="L33" s="322"/>
      <c r="M33" s="322"/>
      <c r="N33" s="322"/>
      <c r="O33" s="322"/>
      <c r="P33" s="322"/>
      <c r="Q33" s="322"/>
      <c r="R33" s="322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306"/>
      <c r="AH33" s="218"/>
      <c r="AI33" s="307"/>
      <c r="AJ33" s="307"/>
      <c r="AK33" s="307"/>
      <c r="AL33" s="307"/>
      <c r="AM33" s="303"/>
      <c r="AN33" s="303"/>
      <c r="AO33" s="288"/>
      <c r="AP33" s="288"/>
      <c r="AQ33" s="288"/>
    </row>
    <row r="34" spans="2:43" s="70" customFormat="1" ht="13.5">
      <c r="B34" s="303"/>
      <c r="C34" s="304"/>
      <c r="D34" s="304"/>
      <c r="E34" s="304"/>
      <c r="F34" s="305"/>
      <c r="G34" s="305"/>
      <c r="H34" s="305"/>
      <c r="I34" s="305"/>
      <c r="J34" s="305"/>
      <c r="K34" s="322"/>
      <c r="L34" s="322"/>
      <c r="M34" s="322"/>
      <c r="N34" s="322"/>
      <c r="O34" s="322"/>
      <c r="P34" s="322"/>
      <c r="Q34" s="322"/>
      <c r="R34" s="322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306"/>
      <c r="AH34" s="218"/>
      <c r="AI34" s="307"/>
      <c r="AJ34" s="307"/>
      <c r="AK34" s="307"/>
      <c r="AL34" s="307"/>
      <c r="AM34" s="303"/>
      <c r="AN34" s="303"/>
      <c r="AO34" s="288"/>
      <c r="AP34" s="288"/>
      <c r="AQ34" s="288"/>
    </row>
    <row r="35" spans="2:43" s="70" customFormat="1" ht="13.5">
      <c r="B35" s="303"/>
      <c r="C35" s="304"/>
      <c r="D35" s="304"/>
      <c r="E35" s="304"/>
      <c r="F35" s="305"/>
      <c r="G35" s="305"/>
      <c r="H35" s="305"/>
      <c r="I35" s="305"/>
      <c r="J35" s="305"/>
      <c r="K35" s="322"/>
      <c r="L35" s="322"/>
      <c r="M35" s="322"/>
      <c r="N35" s="322"/>
      <c r="O35" s="322"/>
      <c r="P35" s="322"/>
      <c r="Q35" s="322"/>
      <c r="R35" s="322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306"/>
      <c r="AH35" s="218"/>
      <c r="AI35" s="307"/>
      <c r="AJ35" s="307"/>
      <c r="AK35" s="307"/>
      <c r="AL35" s="307"/>
      <c r="AM35" s="303"/>
      <c r="AN35" s="303"/>
      <c r="AO35" s="288"/>
      <c r="AP35" s="288"/>
      <c r="AQ35" s="288"/>
    </row>
    <row r="36" spans="2:43" s="70" customFormat="1" ht="13.5">
      <c r="B36" s="303"/>
      <c r="C36" s="304"/>
      <c r="D36" s="304"/>
      <c r="E36" s="304"/>
      <c r="F36" s="305"/>
      <c r="G36" s="305"/>
      <c r="H36" s="305"/>
      <c r="I36" s="305"/>
      <c r="J36" s="305"/>
      <c r="K36" s="322"/>
      <c r="L36" s="322"/>
      <c r="M36" s="322"/>
      <c r="N36" s="322"/>
      <c r="O36" s="322"/>
      <c r="P36" s="322"/>
      <c r="Q36" s="322"/>
      <c r="R36" s="322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306"/>
      <c r="AH36" s="218"/>
      <c r="AI36" s="307"/>
      <c r="AJ36" s="307"/>
      <c r="AK36" s="307"/>
      <c r="AL36" s="307"/>
      <c r="AM36" s="303"/>
      <c r="AN36" s="303"/>
      <c r="AO36" s="288"/>
      <c r="AP36" s="288"/>
      <c r="AQ36" s="288"/>
    </row>
    <row r="37" spans="2:43" s="70" customFormat="1" ht="13.5">
      <c r="B37" s="303"/>
      <c r="C37" s="304"/>
      <c r="D37" s="304"/>
      <c r="E37" s="304"/>
      <c r="F37" s="305"/>
      <c r="G37" s="305"/>
      <c r="H37" s="305"/>
      <c r="I37" s="305"/>
      <c r="J37" s="305"/>
      <c r="K37" s="322"/>
      <c r="L37" s="322"/>
      <c r="M37" s="322"/>
      <c r="N37" s="322"/>
      <c r="O37" s="322"/>
      <c r="P37" s="322"/>
      <c r="Q37" s="322"/>
      <c r="R37" s="322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306"/>
      <c r="AH37" s="218"/>
      <c r="AI37" s="307"/>
      <c r="AJ37" s="307"/>
      <c r="AK37" s="307"/>
      <c r="AL37" s="307"/>
      <c r="AM37" s="303"/>
      <c r="AN37" s="303"/>
      <c r="AO37" s="288"/>
      <c r="AP37" s="288"/>
      <c r="AQ37" s="288"/>
    </row>
    <row r="38" spans="2:43" s="70" customFormat="1" ht="13.5">
      <c r="B38" s="303"/>
      <c r="C38" s="304"/>
      <c r="D38" s="304"/>
      <c r="E38" s="304"/>
      <c r="F38" s="305"/>
      <c r="G38" s="305"/>
      <c r="H38" s="305"/>
      <c r="I38" s="305"/>
      <c r="J38" s="305"/>
      <c r="K38" s="322"/>
      <c r="L38" s="322"/>
      <c r="M38" s="322"/>
      <c r="N38" s="322"/>
      <c r="O38" s="322"/>
      <c r="P38" s="322"/>
      <c r="Q38" s="322"/>
      <c r="R38" s="322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306"/>
      <c r="AH38" s="218"/>
      <c r="AI38" s="307"/>
      <c r="AJ38" s="307"/>
      <c r="AK38" s="307"/>
      <c r="AL38" s="307"/>
      <c r="AM38" s="303"/>
      <c r="AN38" s="303"/>
      <c r="AO38" s="288"/>
      <c r="AP38" s="288"/>
      <c r="AQ38" s="288"/>
    </row>
    <row r="39" spans="2:43" s="70" customFormat="1" ht="13.5">
      <c r="B39" s="303"/>
      <c r="C39" s="304"/>
      <c r="D39" s="304"/>
      <c r="E39" s="304"/>
      <c r="F39" s="305"/>
      <c r="G39" s="305"/>
      <c r="H39" s="305"/>
      <c r="I39" s="305"/>
      <c r="J39" s="305"/>
      <c r="K39" s="322"/>
      <c r="L39" s="322"/>
      <c r="M39" s="322"/>
      <c r="N39" s="322"/>
      <c r="O39" s="322"/>
      <c r="P39" s="322"/>
      <c r="Q39" s="322"/>
      <c r="R39" s="322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306"/>
      <c r="AH39" s="218"/>
      <c r="AI39" s="307"/>
      <c r="AJ39" s="307"/>
      <c r="AK39" s="307"/>
      <c r="AL39" s="307"/>
      <c r="AM39" s="303"/>
      <c r="AN39" s="303"/>
      <c r="AO39" s="288"/>
      <c r="AP39" s="288"/>
      <c r="AQ39" s="288"/>
    </row>
    <row r="40" spans="2:43" s="70" customFormat="1" ht="13.5">
      <c r="B40" s="303"/>
      <c r="C40" s="304"/>
      <c r="D40" s="304"/>
      <c r="E40" s="304"/>
      <c r="F40" s="305"/>
      <c r="G40" s="305"/>
      <c r="H40" s="305"/>
      <c r="I40" s="305"/>
      <c r="J40" s="305"/>
      <c r="K40" s="322"/>
      <c r="L40" s="322"/>
      <c r="M40" s="322"/>
      <c r="N40" s="322"/>
      <c r="O40" s="322"/>
      <c r="P40" s="322"/>
      <c r="Q40" s="322"/>
      <c r="R40" s="322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306"/>
      <c r="AH40" s="218"/>
      <c r="AI40" s="307"/>
      <c r="AJ40" s="307"/>
      <c r="AK40" s="307"/>
      <c r="AL40" s="307"/>
      <c r="AM40" s="303"/>
      <c r="AN40" s="303"/>
      <c r="AO40" s="288"/>
      <c r="AP40" s="288"/>
      <c r="AQ40" s="288"/>
    </row>
    <row r="41" spans="2:43" s="70" customFormat="1" ht="13.5">
      <c r="B41" s="303"/>
      <c r="C41" s="304"/>
      <c r="D41" s="304"/>
      <c r="E41" s="304"/>
      <c r="F41" s="305"/>
      <c r="G41" s="305"/>
      <c r="H41" s="305"/>
      <c r="I41" s="305"/>
      <c r="J41" s="305"/>
      <c r="K41" s="322"/>
      <c r="L41" s="322"/>
      <c r="M41" s="322"/>
      <c r="N41" s="322"/>
      <c r="O41" s="322"/>
      <c r="P41" s="322"/>
      <c r="Q41" s="322"/>
      <c r="R41" s="322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306"/>
      <c r="AH41" s="218"/>
      <c r="AI41" s="307"/>
      <c r="AJ41" s="307"/>
      <c r="AK41" s="307"/>
      <c r="AL41" s="307"/>
      <c r="AM41" s="303"/>
      <c r="AN41" s="303"/>
      <c r="AO41" s="288"/>
      <c r="AP41" s="288"/>
      <c r="AQ41" s="288"/>
    </row>
    <row r="42" spans="2:43" s="70" customFormat="1" ht="13.5">
      <c r="B42" s="303"/>
      <c r="C42" s="304"/>
      <c r="D42" s="304"/>
      <c r="E42" s="304"/>
      <c r="F42" s="305"/>
      <c r="G42" s="305"/>
      <c r="H42" s="305"/>
      <c r="I42" s="305"/>
      <c r="J42" s="305"/>
      <c r="K42" s="322"/>
      <c r="L42" s="322"/>
      <c r="M42" s="322"/>
      <c r="N42" s="322"/>
      <c r="O42" s="322"/>
      <c r="P42" s="322"/>
      <c r="Q42" s="322"/>
      <c r="R42" s="322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306"/>
      <c r="AH42" s="218"/>
      <c r="AI42" s="307"/>
      <c r="AJ42" s="307"/>
      <c r="AK42" s="307"/>
      <c r="AL42" s="307"/>
      <c r="AM42" s="303"/>
      <c r="AN42" s="303"/>
      <c r="AO42" s="288"/>
      <c r="AP42" s="288"/>
      <c r="AQ42" s="288"/>
    </row>
    <row r="43" spans="2:43" s="70" customFormat="1" ht="13.5">
      <c r="B43" s="303"/>
      <c r="C43" s="304"/>
      <c r="D43" s="304"/>
      <c r="E43" s="304"/>
      <c r="F43" s="305"/>
      <c r="G43" s="305"/>
      <c r="H43" s="305"/>
      <c r="I43" s="305"/>
      <c r="J43" s="305"/>
      <c r="K43" s="322"/>
      <c r="L43" s="322"/>
      <c r="M43" s="322"/>
      <c r="N43" s="322"/>
      <c r="O43" s="322"/>
      <c r="P43" s="322"/>
      <c r="Q43" s="322"/>
      <c r="R43" s="322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306"/>
      <c r="AH43" s="218"/>
      <c r="AI43" s="307"/>
      <c r="AJ43" s="307"/>
      <c r="AK43" s="307"/>
      <c r="AL43" s="307"/>
      <c r="AM43" s="303"/>
      <c r="AN43" s="303"/>
      <c r="AO43" s="288"/>
      <c r="AP43" s="288"/>
      <c r="AQ43" s="288"/>
    </row>
    <row r="44" spans="2:43" s="70" customFormat="1" ht="13.5">
      <c r="B44" s="303"/>
      <c r="C44" s="304"/>
      <c r="D44" s="304"/>
      <c r="E44" s="304"/>
      <c r="F44" s="305"/>
      <c r="G44" s="305"/>
      <c r="H44" s="305"/>
      <c r="I44" s="305"/>
      <c r="J44" s="305"/>
      <c r="K44" s="322"/>
      <c r="L44" s="322"/>
      <c r="M44" s="322"/>
      <c r="N44" s="322"/>
      <c r="O44" s="322"/>
      <c r="P44" s="322"/>
      <c r="Q44" s="322"/>
      <c r="R44" s="322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306"/>
      <c r="AH44" s="218"/>
      <c r="AI44" s="307"/>
      <c r="AJ44" s="307"/>
      <c r="AK44" s="307"/>
      <c r="AL44" s="307"/>
      <c r="AM44" s="303"/>
      <c r="AN44" s="303"/>
      <c r="AO44" s="288"/>
      <c r="AP44" s="288"/>
      <c r="AQ44" s="288"/>
    </row>
    <row r="45" spans="2:43" s="70" customFormat="1" ht="13.5">
      <c r="B45" s="303"/>
      <c r="C45" s="304"/>
      <c r="D45" s="304"/>
      <c r="E45" s="304"/>
      <c r="F45" s="305"/>
      <c r="G45" s="305"/>
      <c r="H45" s="305"/>
      <c r="I45" s="305"/>
      <c r="J45" s="305"/>
      <c r="K45" s="322"/>
      <c r="L45" s="322"/>
      <c r="M45" s="322"/>
      <c r="N45" s="322"/>
      <c r="O45" s="322"/>
      <c r="P45" s="322"/>
      <c r="Q45" s="322"/>
      <c r="R45" s="322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306"/>
      <c r="AH45" s="218"/>
      <c r="AI45" s="307"/>
      <c r="AJ45" s="307"/>
      <c r="AK45" s="307"/>
      <c r="AL45" s="307"/>
      <c r="AM45" s="303"/>
      <c r="AN45" s="303"/>
      <c r="AO45" s="288"/>
      <c r="AP45" s="288"/>
      <c r="AQ45" s="288"/>
    </row>
    <row r="46" spans="2:43" s="70" customFormat="1" ht="13.5">
      <c r="B46" s="303"/>
      <c r="C46" s="304"/>
      <c r="D46" s="304"/>
      <c r="E46" s="304"/>
      <c r="F46" s="305"/>
      <c r="G46" s="305"/>
      <c r="H46" s="305"/>
      <c r="I46" s="305"/>
      <c r="J46" s="305"/>
      <c r="K46" s="322"/>
      <c r="L46" s="322"/>
      <c r="M46" s="322"/>
      <c r="N46" s="322"/>
      <c r="O46" s="322"/>
      <c r="P46" s="322"/>
      <c r="Q46" s="322"/>
      <c r="R46" s="322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306"/>
      <c r="AH46" s="218"/>
      <c r="AI46" s="307"/>
      <c r="AJ46" s="307"/>
      <c r="AK46" s="307"/>
      <c r="AL46" s="307"/>
      <c r="AM46" s="303"/>
      <c r="AN46" s="303"/>
      <c r="AO46" s="288"/>
      <c r="AP46" s="288"/>
      <c r="AQ46" s="288"/>
    </row>
    <row r="47" spans="2:43" s="70" customFormat="1" ht="13.5">
      <c r="B47" s="303"/>
      <c r="C47" s="304"/>
      <c r="D47" s="304"/>
      <c r="E47" s="304"/>
      <c r="F47" s="305"/>
      <c r="G47" s="305"/>
      <c r="H47" s="305"/>
      <c r="I47" s="305"/>
      <c r="J47" s="305"/>
      <c r="K47" s="322"/>
      <c r="L47" s="322"/>
      <c r="M47" s="322"/>
      <c r="N47" s="322"/>
      <c r="O47" s="322"/>
      <c r="P47" s="322"/>
      <c r="Q47" s="322"/>
      <c r="R47" s="322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306"/>
      <c r="AH47" s="218"/>
      <c r="AI47" s="307"/>
      <c r="AJ47" s="307"/>
      <c r="AK47" s="307"/>
      <c r="AL47" s="307"/>
      <c r="AM47" s="303"/>
      <c r="AN47" s="303"/>
      <c r="AO47" s="288"/>
      <c r="AP47" s="288"/>
      <c r="AQ47" s="288"/>
    </row>
    <row r="48" spans="2:43" s="70" customFormat="1" ht="13.5">
      <c r="B48" s="303"/>
      <c r="C48" s="304"/>
      <c r="D48" s="304"/>
      <c r="E48" s="304"/>
      <c r="F48" s="305"/>
      <c r="G48" s="305"/>
      <c r="H48" s="305"/>
      <c r="I48" s="305"/>
      <c r="J48" s="305"/>
      <c r="K48" s="322"/>
      <c r="L48" s="322"/>
      <c r="M48" s="322"/>
      <c r="N48" s="322"/>
      <c r="O48" s="322"/>
      <c r="P48" s="322"/>
      <c r="Q48" s="322"/>
      <c r="R48" s="322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306"/>
      <c r="AH48" s="218"/>
      <c r="AI48" s="307"/>
      <c r="AJ48" s="307"/>
      <c r="AK48" s="307"/>
      <c r="AL48" s="307"/>
      <c r="AM48" s="303"/>
      <c r="AN48" s="303"/>
      <c r="AO48" s="288"/>
      <c r="AP48" s="288"/>
      <c r="AQ48" s="288"/>
    </row>
    <row r="49" spans="2:43" s="70" customFormat="1" ht="13.5">
      <c r="B49" s="303"/>
      <c r="C49" s="304"/>
      <c r="D49" s="304"/>
      <c r="E49" s="304"/>
      <c r="F49" s="305"/>
      <c r="G49" s="305"/>
      <c r="H49" s="305"/>
      <c r="I49" s="305"/>
      <c r="J49" s="305"/>
      <c r="K49" s="322"/>
      <c r="L49" s="322"/>
      <c r="M49" s="322"/>
      <c r="N49" s="322"/>
      <c r="O49" s="322"/>
      <c r="P49" s="322"/>
      <c r="Q49" s="322"/>
      <c r="R49" s="322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306"/>
      <c r="AH49" s="218"/>
      <c r="AI49" s="307"/>
      <c r="AJ49" s="307"/>
      <c r="AK49" s="307"/>
      <c r="AL49" s="307"/>
      <c r="AM49" s="303"/>
      <c r="AN49" s="303"/>
      <c r="AO49" s="288"/>
      <c r="AP49" s="288"/>
      <c r="AQ49" s="288"/>
    </row>
    <row r="50" spans="2:43" s="70" customFormat="1" ht="13.5">
      <c r="B50" s="303"/>
      <c r="C50" s="304"/>
      <c r="D50" s="304"/>
      <c r="E50" s="304"/>
      <c r="F50" s="305"/>
      <c r="G50" s="305"/>
      <c r="H50" s="305"/>
      <c r="I50" s="305"/>
      <c r="J50" s="305"/>
      <c r="K50" s="322"/>
      <c r="L50" s="322"/>
      <c r="M50" s="322"/>
      <c r="N50" s="322"/>
      <c r="O50" s="322"/>
      <c r="P50" s="322"/>
      <c r="Q50" s="322"/>
      <c r="R50" s="322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306"/>
      <c r="AH50" s="218"/>
      <c r="AI50" s="307"/>
      <c r="AJ50" s="307"/>
      <c r="AK50" s="307"/>
      <c r="AL50" s="307"/>
      <c r="AM50" s="303"/>
      <c r="AN50" s="303"/>
      <c r="AO50" s="288"/>
      <c r="AP50" s="288"/>
      <c r="AQ50" s="288"/>
    </row>
    <row r="51" spans="2:43" s="70" customFormat="1" ht="13.5">
      <c r="B51" s="303"/>
      <c r="C51" s="304"/>
      <c r="D51" s="304"/>
      <c r="E51" s="304"/>
      <c r="F51" s="305"/>
      <c r="G51" s="305"/>
      <c r="H51" s="305"/>
      <c r="I51" s="305"/>
      <c r="J51" s="305"/>
      <c r="K51" s="322"/>
      <c r="L51" s="322"/>
      <c r="M51" s="322"/>
      <c r="N51" s="322"/>
      <c r="O51" s="322"/>
      <c r="P51" s="322"/>
      <c r="Q51" s="322"/>
      <c r="R51" s="322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306"/>
      <c r="AH51" s="218"/>
      <c r="AI51" s="307"/>
      <c r="AJ51" s="307"/>
      <c r="AK51" s="307"/>
      <c r="AL51" s="307"/>
      <c r="AM51" s="303"/>
      <c r="AN51" s="303"/>
      <c r="AO51" s="288"/>
      <c r="AP51" s="288"/>
      <c r="AQ51" s="288"/>
    </row>
    <row r="52" spans="2:43" s="70" customFormat="1" ht="13.5">
      <c r="B52" s="303"/>
      <c r="C52" s="304"/>
      <c r="D52" s="304"/>
      <c r="E52" s="304"/>
      <c r="F52" s="305"/>
      <c r="G52" s="305"/>
      <c r="H52" s="305"/>
      <c r="I52" s="305"/>
      <c r="J52" s="305"/>
      <c r="K52" s="322"/>
      <c r="L52" s="322"/>
      <c r="M52" s="322"/>
      <c r="N52" s="322"/>
      <c r="O52" s="322"/>
      <c r="P52" s="322"/>
      <c r="Q52" s="322"/>
      <c r="R52" s="322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306"/>
      <c r="AH52" s="218"/>
      <c r="AI52" s="307"/>
      <c r="AJ52" s="307"/>
      <c r="AK52" s="307"/>
      <c r="AL52" s="307"/>
      <c r="AM52" s="303"/>
      <c r="AN52" s="303"/>
      <c r="AO52" s="288"/>
      <c r="AP52" s="288"/>
      <c r="AQ52" s="288"/>
    </row>
    <row r="53" spans="2:43" s="70" customFormat="1" ht="13.5">
      <c r="B53" s="303"/>
      <c r="C53" s="304"/>
      <c r="D53" s="304"/>
      <c r="E53" s="304"/>
      <c r="F53" s="305"/>
      <c r="G53" s="305"/>
      <c r="H53" s="305"/>
      <c r="I53" s="305"/>
      <c r="J53" s="305"/>
      <c r="K53" s="322"/>
      <c r="L53" s="322"/>
      <c r="M53" s="322"/>
      <c r="N53" s="322"/>
      <c r="O53" s="322"/>
      <c r="P53" s="322"/>
      <c r="Q53" s="322"/>
      <c r="R53" s="322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306"/>
      <c r="AH53" s="218"/>
      <c r="AI53" s="307"/>
      <c r="AJ53" s="307"/>
      <c r="AK53" s="307"/>
      <c r="AL53" s="307"/>
      <c r="AM53" s="303"/>
      <c r="AN53" s="303"/>
      <c r="AO53" s="288"/>
      <c r="AP53" s="288"/>
      <c r="AQ53" s="288"/>
    </row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</sheetData>
  <mergeCells count="366">
    <mergeCell ref="B12:E12"/>
    <mergeCell ref="F12:J12"/>
    <mergeCell ref="K12:R12"/>
    <mergeCell ref="S12:AF12"/>
    <mergeCell ref="AG12:AH12"/>
    <mergeCell ref="AI12:AK12"/>
    <mergeCell ref="AL12:AN12"/>
    <mergeCell ref="AO12:AQ12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4:E14"/>
    <mergeCell ref="F14:J14"/>
    <mergeCell ref="K14:R14"/>
    <mergeCell ref="S14:AF14"/>
    <mergeCell ref="AG14:AH14"/>
    <mergeCell ref="AI14:AK14"/>
    <mergeCell ref="AL14:AN14"/>
    <mergeCell ref="AO14:AQ14"/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26:AN26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AO27:AQ27"/>
    <mergeCell ref="B26:E26"/>
    <mergeCell ref="F26:J26"/>
    <mergeCell ref="K26:R26"/>
    <mergeCell ref="S26:AF26"/>
    <mergeCell ref="AG26:AH26"/>
    <mergeCell ref="AI26:AK26"/>
    <mergeCell ref="AL11:AN11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AO25:AQ25"/>
    <mergeCell ref="B24:E24"/>
    <mergeCell ref="F24:J24"/>
    <mergeCell ref="K24:R24"/>
    <mergeCell ref="S24:AF24"/>
    <mergeCell ref="AG24:AH24"/>
    <mergeCell ref="AI24:AK24"/>
    <mergeCell ref="AL24:AN24"/>
    <mergeCell ref="B21:E21"/>
    <mergeCell ref="F21:J21"/>
    <mergeCell ref="K21:R21"/>
    <mergeCell ref="S21:AF21"/>
    <mergeCell ref="AG21:AH21"/>
    <mergeCell ref="AI21:AK21"/>
    <mergeCell ref="AO23:AQ23"/>
    <mergeCell ref="AL22:AN22"/>
    <mergeCell ref="AO22:AQ22"/>
    <mergeCell ref="B23:E23"/>
    <mergeCell ref="F23:J23"/>
    <mergeCell ref="K23:R23"/>
    <mergeCell ref="S23:AF23"/>
    <mergeCell ref="AG23:AH23"/>
    <mergeCell ref="AI23:AK23"/>
    <mergeCell ref="AL23:AN23"/>
    <mergeCell ref="B22:E22"/>
    <mergeCell ref="F22:J22"/>
    <mergeCell ref="K22:R22"/>
    <mergeCell ref="S22:AF22"/>
    <mergeCell ref="AG22:AH22"/>
    <mergeCell ref="AI22:AK22"/>
    <mergeCell ref="AO21:AQ21"/>
    <mergeCell ref="AL21:AN21"/>
    <mergeCell ref="AO18:AQ18"/>
    <mergeCell ref="B19:E19"/>
    <mergeCell ref="F19:J19"/>
    <mergeCell ref="K19:R19"/>
    <mergeCell ref="S19:AF19"/>
    <mergeCell ref="AG19:AH19"/>
    <mergeCell ref="AI19:AK19"/>
    <mergeCell ref="AL19:AN19"/>
    <mergeCell ref="B18:E18"/>
    <mergeCell ref="F18:J18"/>
    <mergeCell ref="K18:R18"/>
    <mergeCell ref="S18:AF18"/>
    <mergeCell ref="AG18:AH18"/>
    <mergeCell ref="AI18:AK18"/>
    <mergeCell ref="AO19:AQ19"/>
    <mergeCell ref="AL18:AN18"/>
    <mergeCell ref="B20:E20"/>
    <mergeCell ref="F20:J20"/>
    <mergeCell ref="K20:R20"/>
    <mergeCell ref="S20:AF20"/>
    <mergeCell ref="AG20:AH20"/>
    <mergeCell ref="AI20:AK20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20:AN20"/>
    <mergeCell ref="AO20:AQ20"/>
    <mergeCell ref="AO11:AQ11"/>
    <mergeCell ref="B11:E11"/>
    <mergeCell ref="F11:J11"/>
    <mergeCell ref="K11:R11"/>
    <mergeCell ref="S11:AF11"/>
    <mergeCell ref="AG11:AH11"/>
    <mergeCell ref="AI11:AK11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SR6 Generate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328">
        <f>'Test Case'!U5+1</f>
        <v>4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SR6 Generate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328">
        <f>'Master Setting'!U5+1</f>
        <v>5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165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165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165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3"/>
      <c r="L20" s="344"/>
      <c r="M20" s="344"/>
      <c r="N20" s="345"/>
      <c r="O20" s="343"/>
      <c r="P20" s="344"/>
      <c r="Q20" s="344"/>
      <c r="R20" s="345"/>
      <c r="S20" s="343"/>
      <c r="T20" s="344"/>
      <c r="U20" s="344"/>
      <c r="V20" s="345"/>
      <c r="W20" s="343"/>
      <c r="X20" s="344"/>
      <c r="Y20" s="344"/>
      <c r="Z20" s="345"/>
      <c r="AA20" s="343"/>
      <c r="AB20" s="344"/>
      <c r="AC20" s="344"/>
      <c r="AD20" s="345"/>
      <c r="AE20" s="343"/>
      <c r="AF20" s="344"/>
      <c r="AG20" s="344"/>
      <c r="AH20" s="345"/>
      <c r="AI20" s="343"/>
      <c r="AJ20" s="344"/>
      <c r="AK20" s="344"/>
      <c r="AL20" s="345"/>
      <c r="AM20" s="343"/>
      <c r="AN20" s="344"/>
      <c r="AO20" s="344"/>
      <c r="AP20" s="345"/>
      <c r="AQ20" s="343"/>
      <c r="AR20" s="344"/>
      <c r="AS20" s="344"/>
      <c r="AT20" s="345"/>
      <c r="AU20" s="343"/>
      <c r="AV20" s="344"/>
      <c r="AW20" s="344"/>
      <c r="AX20" s="345"/>
      <c r="AY20" s="343"/>
      <c r="AZ20" s="344"/>
      <c r="BA20" s="344"/>
      <c r="BB20" s="345"/>
      <c r="BC20" s="343"/>
      <c r="BD20" s="344"/>
      <c r="BE20" s="344"/>
      <c r="BF20" s="345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3" t="s">
        <v>97</v>
      </c>
      <c r="L21" s="344"/>
      <c r="M21" s="344"/>
      <c r="N21" s="345"/>
      <c r="O21" s="343"/>
      <c r="P21" s="344"/>
      <c r="Q21" s="344"/>
      <c r="R21" s="345"/>
      <c r="S21" s="343"/>
      <c r="T21" s="344"/>
      <c r="U21" s="344"/>
      <c r="V21" s="345"/>
      <c r="W21" s="343" t="s">
        <v>97</v>
      </c>
      <c r="X21" s="344"/>
      <c r="Y21" s="344"/>
      <c r="Z21" s="345"/>
      <c r="AA21" s="343"/>
      <c r="AB21" s="344"/>
      <c r="AC21" s="344"/>
      <c r="AD21" s="345"/>
      <c r="AE21" s="343"/>
      <c r="AF21" s="344"/>
      <c r="AG21" s="344"/>
      <c r="AH21" s="345"/>
      <c r="AI21" s="343" t="s">
        <v>97</v>
      </c>
      <c r="AJ21" s="344"/>
      <c r="AK21" s="344"/>
      <c r="AL21" s="345"/>
      <c r="AM21" s="343"/>
      <c r="AN21" s="344"/>
      <c r="AO21" s="344"/>
      <c r="AP21" s="345"/>
      <c r="AQ21" s="343"/>
      <c r="AR21" s="344"/>
      <c r="AS21" s="344"/>
      <c r="AT21" s="345"/>
      <c r="AU21" s="343" t="s">
        <v>97</v>
      </c>
      <c r="AV21" s="344"/>
      <c r="AW21" s="344"/>
      <c r="AX21" s="345"/>
      <c r="AY21" s="343"/>
      <c r="AZ21" s="344"/>
      <c r="BA21" s="344"/>
      <c r="BB21" s="345"/>
      <c r="BC21" s="343"/>
      <c r="BD21" s="344"/>
      <c r="BE21" s="344"/>
      <c r="BF21" s="345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3" t="s">
        <v>148</v>
      </c>
      <c r="L22" s="344"/>
      <c r="M22" s="344"/>
      <c r="N22" s="345"/>
      <c r="O22" s="343"/>
      <c r="P22" s="344"/>
      <c r="Q22" s="344"/>
      <c r="R22" s="345"/>
      <c r="S22" s="343"/>
      <c r="T22" s="344"/>
      <c r="U22" s="344"/>
      <c r="V22" s="345"/>
      <c r="W22" s="343" t="s">
        <v>139</v>
      </c>
      <c r="X22" s="344"/>
      <c r="Y22" s="344"/>
      <c r="Z22" s="345"/>
      <c r="AA22" s="343"/>
      <c r="AB22" s="344"/>
      <c r="AC22" s="344"/>
      <c r="AD22" s="345"/>
      <c r="AE22" s="343"/>
      <c r="AF22" s="344"/>
      <c r="AG22" s="344"/>
      <c r="AH22" s="345"/>
      <c r="AI22" s="343" t="s">
        <v>148</v>
      </c>
      <c r="AJ22" s="344"/>
      <c r="AK22" s="344"/>
      <c r="AL22" s="345"/>
      <c r="AM22" s="343"/>
      <c r="AN22" s="344"/>
      <c r="AO22" s="344"/>
      <c r="AP22" s="345"/>
      <c r="AQ22" s="343"/>
      <c r="AR22" s="344"/>
      <c r="AS22" s="344"/>
      <c r="AT22" s="345"/>
      <c r="AU22" s="343" t="s">
        <v>139</v>
      </c>
      <c r="AV22" s="344"/>
      <c r="AW22" s="344"/>
      <c r="AX22" s="345"/>
      <c r="AY22" s="343"/>
      <c r="AZ22" s="344"/>
      <c r="BA22" s="344"/>
      <c r="BB22" s="345"/>
      <c r="BC22" s="343"/>
      <c r="BD22" s="344"/>
      <c r="BE22" s="344"/>
      <c r="BF22" s="345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3"/>
      <c r="L23" s="344"/>
      <c r="M23" s="344"/>
      <c r="N23" s="345"/>
      <c r="O23" s="343"/>
      <c r="P23" s="344"/>
      <c r="Q23" s="344"/>
      <c r="R23" s="345"/>
      <c r="S23" s="343"/>
      <c r="T23" s="344"/>
      <c r="U23" s="344"/>
      <c r="V23" s="345"/>
      <c r="W23" s="343"/>
      <c r="X23" s="344"/>
      <c r="Y23" s="344"/>
      <c r="Z23" s="345"/>
      <c r="AA23" s="343"/>
      <c r="AB23" s="344"/>
      <c r="AC23" s="344"/>
      <c r="AD23" s="345"/>
      <c r="AE23" s="343"/>
      <c r="AF23" s="344"/>
      <c r="AG23" s="344"/>
      <c r="AH23" s="345"/>
      <c r="AI23" s="343"/>
      <c r="AJ23" s="344"/>
      <c r="AK23" s="344"/>
      <c r="AL23" s="345"/>
      <c r="AM23" s="343"/>
      <c r="AN23" s="344"/>
      <c r="AO23" s="344"/>
      <c r="AP23" s="345"/>
      <c r="AQ23" s="343"/>
      <c r="AR23" s="344"/>
      <c r="AS23" s="344"/>
      <c r="AT23" s="345"/>
      <c r="AU23" s="343"/>
      <c r="AV23" s="344"/>
      <c r="AW23" s="344"/>
      <c r="AX23" s="345"/>
      <c r="AY23" s="343"/>
      <c r="AZ23" s="344"/>
      <c r="BA23" s="344"/>
      <c r="BB23" s="345"/>
      <c r="BC23" s="343"/>
      <c r="BD23" s="344"/>
      <c r="BE23" s="344"/>
      <c r="BF23" s="345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3"/>
      <c r="L24" s="344"/>
      <c r="M24" s="344"/>
      <c r="N24" s="345"/>
      <c r="O24" s="343"/>
      <c r="P24" s="344"/>
      <c r="Q24" s="344"/>
      <c r="R24" s="345"/>
      <c r="S24" s="343"/>
      <c r="T24" s="344"/>
      <c r="U24" s="344"/>
      <c r="V24" s="345"/>
      <c r="W24" s="343"/>
      <c r="X24" s="344"/>
      <c r="Y24" s="344"/>
      <c r="Z24" s="345"/>
      <c r="AA24" s="343"/>
      <c r="AB24" s="344"/>
      <c r="AC24" s="344"/>
      <c r="AD24" s="345"/>
      <c r="AE24" s="343"/>
      <c r="AF24" s="344"/>
      <c r="AG24" s="344"/>
      <c r="AH24" s="345"/>
      <c r="AI24" s="343"/>
      <c r="AJ24" s="344"/>
      <c r="AK24" s="344"/>
      <c r="AL24" s="345"/>
      <c r="AM24" s="343"/>
      <c r="AN24" s="344"/>
      <c r="AO24" s="344"/>
      <c r="AP24" s="345"/>
      <c r="AQ24" s="343"/>
      <c r="AR24" s="344"/>
      <c r="AS24" s="344"/>
      <c r="AT24" s="345"/>
      <c r="AU24" s="343"/>
      <c r="AV24" s="344"/>
      <c r="AW24" s="344"/>
      <c r="AX24" s="345"/>
      <c r="AY24" s="343"/>
      <c r="AZ24" s="344"/>
      <c r="BA24" s="344"/>
      <c r="BB24" s="345"/>
      <c r="BC24" s="343"/>
      <c r="BD24" s="344"/>
      <c r="BE24" s="344"/>
      <c r="BF24" s="345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3" t="s">
        <v>42</v>
      </c>
      <c r="L25" s="344"/>
      <c r="M25" s="344"/>
      <c r="N25" s="345"/>
      <c r="O25" s="343"/>
      <c r="P25" s="344"/>
      <c r="Q25" s="344"/>
      <c r="R25" s="345"/>
      <c r="S25" s="343"/>
      <c r="T25" s="344"/>
      <c r="U25" s="344"/>
      <c r="V25" s="345"/>
      <c r="W25" s="343" t="s">
        <v>42</v>
      </c>
      <c r="X25" s="344"/>
      <c r="Y25" s="344"/>
      <c r="Z25" s="345"/>
      <c r="AA25" s="343"/>
      <c r="AB25" s="344"/>
      <c r="AC25" s="344"/>
      <c r="AD25" s="345"/>
      <c r="AE25" s="343"/>
      <c r="AF25" s="344"/>
      <c r="AG25" s="344"/>
      <c r="AH25" s="345"/>
      <c r="AI25" s="343" t="s">
        <v>42</v>
      </c>
      <c r="AJ25" s="344"/>
      <c r="AK25" s="344"/>
      <c r="AL25" s="345"/>
      <c r="AM25" s="343"/>
      <c r="AN25" s="344"/>
      <c r="AO25" s="344"/>
      <c r="AP25" s="345"/>
      <c r="AQ25" s="343"/>
      <c r="AR25" s="344"/>
      <c r="AS25" s="344"/>
      <c r="AT25" s="345"/>
      <c r="AU25" s="343" t="s">
        <v>42</v>
      </c>
      <c r="AV25" s="344"/>
      <c r="AW25" s="344"/>
      <c r="AX25" s="345"/>
      <c r="AY25" s="343"/>
      <c r="AZ25" s="344"/>
      <c r="BA25" s="344"/>
      <c r="BB25" s="345"/>
      <c r="BC25" s="343"/>
      <c r="BD25" s="344"/>
      <c r="BE25" s="344"/>
      <c r="BF25" s="345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3"/>
      <c r="L26" s="344"/>
      <c r="M26" s="344"/>
      <c r="N26" s="345"/>
      <c r="O26" s="343"/>
      <c r="P26" s="344"/>
      <c r="Q26" s="344"/>
      <c r="R26" s="345"/>
      <c r="S26" s="343"/>
      <c r="T26" s="344"/>
      <c r="U26" s="344"/>
      <c r="V26" s="345"/>
      <c r="W26" s="343"/>
      <c r="X26" s="344"/>
      <c r="Y26" s="344"/>
      <c r="Z26" s="345"/>
      <c r="AA26" s="343"/>
      <c r="AB26" s="344"/>
      <c r="AC26" s="344"/>
      <c r="AD26" s="345"/>
      <c r="AE26" s="343"/>
      <c r="AF26" s="344"/>
      <c r="AG26" s="344"/>
      <c r="AH26" s="345"/>
      <c r="AI26" s="343"/>
      <c r="AJ26" s="344"/>
      <c r="AK26" s="344"/>
      <c r="AL26" s="345"/>
      <c r="AM26" s="343"/>
      <c r="AN26" s="344"/>
      <c r="AO26" s="344"/>
      <c r="AP26" s="345"/>
      <c r="AQ26" s="343"/>
      <c r="AR26" s="344"/>
      <c r="AS26" s="344"/>
      <c r="AT26" s="345"/>
      <c r="AU26" s="343"/>
      <c r="AV26" s="344"/>
      <c r="AW26" s="344"/>
      <c r="AX26" s="345"/>
      <c r="AY26" s="343"/>
      <c r="AZ26" s="344"/>
      <c r="BA26" s="344"/>
      <c r="BB26" s="345"/>
      <c r="BC26" s="343"/>
      <c r="BD26" s="344"/>
      <c r="BE26" s="344"/>
      <c r="BF26" s="345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3" t="s">
        <v>142</v>
      </c>
      <c r="L27" s="344"/>
      <c r="M27" s="344"/>
      <c r="N27" s="345"/>
      <c r="O27" s="343" t="s">
        <v>143</v>
      </c>
      <c r="P27" s="344"/>
      <c r="Q27" s="344"/>
      <c r="R27" s="345"/>
      <c r="S27" s="343" t="s">
        <v>144</v>
      </c>
      <c r="T27" s="344"/>
      <c r="U27" s="344"/>
      <c r="V27" s="345"/>
      <c r="W27" s="343" t="s">
        <v>145</v>
      </c>
      <c r="X27" s="344"/>
      <c r="Y27" s="344"/>
      <c r="Z27" s="345"/>
      <c r="AA27" s="343" t="s">
        <v>146</v>
      </c>
      <c r="AB27" s="344"/>
      <c r="AC27" s="344"/>
      <c r="AD27" s="345"/>
      <c r="AE27" s="343" t="s">
        <v>147</v>
      </c>
      <c r="AF27" s="344"/>
      <c r="AG27" s="344"/>
      <c r="AH27" s="345"/>
      <c r="AI27" s="343" t="s">
        <v>149</v>
      </c>
      <c r="AJ27" s="344"/>
      <c r="AK27" s="344"/>
      <c r="AL27" s="345"/>
      <c r="AM27" s="343" t="s">
        <v>150</v>
      </c>
      <c r="AN27" s="344"/>
      <c r="AO27" s="344"/>
      <c r="AP27" s="345"/>
      <c r="AQ27" s="343" t="s">
        <v>151</v>
      </c>
      <c r="AR27" s="344"/>
      <c r="AS27" s="344"/>
      <c r="AT27" s="345"/>
      <c r="AU27" s="343" t="s">
        <v>152</v>
      </c>
      <c r="AV27" s="344"/>
      <c r="AW27" s="344"/>
      <c r="AX27" s="345"/>
      <c r="AY27" s="343" t="s">
        <v>153</v>
      </c>
      <c r="AZ27" s="344"/>
      <c r="BA27" s="344"/>
      <c r="BB27" s="345"/>
      <c r="BC27" s="343" t="s">
        <v>154</v>
      </c>
      <c r="BD27" s="344"/>
      <c r="BE27" s="344"/>
      <c r="BF27" s="345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3" t="s">
        <v>40</v>
      </c>
      <c r="L28" s="344"/>
      <c r="M28" s="344"/>
      <c r="N28" s="345"/>
      <c r="O28" s="343" t="s">
        <v>43</v>
      </c>
      <c r="P28" s="344"/>
      <c r="Q28" s="344"/>
      <c r="R28" s="345"/>
      <c r="S28" s="343" t="s">
        <v>47</v>
      </c>
      <c r="T28" s="344"/>
      <c r="U28" s="344"/>
      <c r="V28" s="345"/>
      <c r="W28" s="343" t="s">
        <v>40</v>
      </c>
      <c r="X28" s="344"/>
      <c r="Y28" s="344"/>
      <c r="Z28" s="345"/>
      <c r="AA28" s="343" t="s">
        <v>43</v>
      </c>
      <c r="AB28" s="344"/>
      <c r="AC28" s="344"/>
      <c r="AD28" s="345"/>
      <c r="AE28" s="343" t="s">
        <v>47</v>
      </c>
      <c r="AF28" s="344"/>
      <c r="AG28" s="344"/>
      <c r="AH28" s="345"/>
      <c r="AI28" s="343" t="s">
        <v>50</v>
      </c>
      <c r="AJ28" s="344"/>
      <c r="AK28" s="344"/>
      <c r="AL28" s="345"/>
      <c r="AM28" s="343" t="s">
        <v>53</v>
      </c>
      <c r="AN28" s="344"/>
      <c r="AO28" s="344"/>
      <c r="AP28" s="345"/>
      <c r="AQ28" s="343" t="s">
        <v>58</v>
      </c>
      <c r="AR28" s="344"/>
      <c r="AS28" s="344"/>
      <c r="AT28" s="345"/>
      <c r="AU28" s="343" t="s">
        <v>50</v>
      </c>
      <c r="AV28" s="344"/>
      <c r="AW28" s="344"/>
      <c r="AX28" s="345"/>
      <c r="AY28" s="343" t="s">
        <v>53</v>
      </c>
      <c r="AZ28" s="344"/>
      <c r="BA28" s="344"/>
      <c r="BB28" s="345"/>
      <c r="BC28" s="343" t="s">
        <v>58</v>
      </c>
      <c r="BD28" s="344"/>
      <c r="BE28" s="344"/>
      <c r="BF28" s="345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6" t="s">
        <v>35</v>
      </c>
      <c r="L29" s="344"/>
      <c r="M29" s="344"/>
      <c r="N29" s="345"/>
      <c r="O29" s="346" t="s">
        <v>44</v>
      </c>
      <c r="P29" s="344"/>
      <c r="Q29" s="344"/>
      <c r="R29" s="345"/>
      <c r="S29" s="346" t="s">
        <v>48</v>
      </c>
      <c r="T29" s="344"/>
      <c r="U29" s="344"/>
      <c r="V29" s="345"/>
      <c r="W29" s="346" t="s">
        <v>35</v>
      </c>
      <c r="X29" s="344"/>
      <c r="Y29" s="344"/>
      <c r="Z29" s="345"/>
      <c r="AA29" s="346" t="s">
        <v>44</v>
      </c>
      <c r="AB29" s="344"/>
      <c r="AC29" s="344"/>
      <c r="AD29" s="345"/>
      <c r="AE29" s="346" t="s">
        <v>48</v>
      </c>
      <c r="AF29" s="344"/>
      <c r="AG29" s="344"/>
      <c r="AH29" s="345"/>
      <c r="AI29" s="346" t="s">
        <v>51</v>
      </c>
      <c r="AJ29" s="344"/>
      <c r="AK29" s="344"/>
      <c r="AL29" s="345"/>
      <c r="AM29" s="346" t="s">
        <v>54</v>
      </c>
      <c r="AN29" s="344"/>
      <c r="AO29" s="344"/>
      <c r="AP29" s="345"/>
      <c r="AQ29" s="346" t="s">
        <v>59</v>
      </c>
      <c r="AR29" s="344"/>
      <c r="AS29" s="344"/>
      <c r="AT29" s="345"/>
      <c r="AU29" s="346" t="s">
        <v>51</v>
      </c>
      <c r="AV29" s="344"/>
      <c r="AW29" s="344"/>
      <c r="AX29" s="345"/>
      <c r="AY29" s="346" t="s">
        <v>54</v>
      </c>
      <c r="AZ29" s="344"/>
      <c r="BA29" s="344"/>
      <c r="BB29" s="345"/>
      <c r="BC29" s="346" t="s">
        <v>59</v>
      </c>
      <c r="BD29" s="344"/>
      <c r="BE29" s="344"/>
      <c r="BF29" s="345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3" t="s">
        <v>36</v>
      </c>
      <c r="L30" s="344"/>
      <c r="M30" s="344"/>
      <c r="N30" s="345"/>
      <c r="O30" s="343" t="s">
        <v>45</v>
      </c>
      <c r="P30" s="344"/>
      <c r="Q30" s="344"/>
      <c r="R30" s="345"/>
      <c r="S30" s="343" t="s">
        <v>46</v>
      </c>
      <c r="T30" s="344"/>
      <c r="U30" s="344"/>
      <c r="V30" s="345"/>
      <c r="W30" s="343" t="s">
        <v>36</v>
      </c>
      <c r="X30" s="344"/>
      <c r="Y30" s="344"/>
      <c r="Z30" s="345"/>
      <c r="AA30" s="343" t="s">
        <v>45</v>
      </c>
      <c r="AB30" s="344"/>
      <c r="AC30" s="344"/>
      <c r="AD30" s="345"/>
      <c r="AE30" s="343" t="s">
        <v>46</v>
      </c>
      <c r="AF30" s="344"/>
      <c r="AG30" s="344"/>
      <c r="AH30" s="345"/>
      <c r="AI30" s="343" t="s">
        <v>52</v>
      </c>
      <c r="AJ30" s="344"/>
      <c r="AK30" s="344"/>
      <c r="AL30" s="345"/>
      <c r="AM30" s="343" t="s">
        <v>55</v>
      </c>
      <c r="AN30" s="344"/>
      <c r="AO30" s="344"/>
      <c r="AP30" s="345"/>
      <c r="AQ30" s="343" t="s">
        <v>60</v>
      </c>
      <c r="AR30" s="344"/>
      <c r="AS30" s="344"/>
      <c r="AT30" s="345"/>
      <c r="AU30" s="343" t="s">
        <v>52</v>
      </c>
      <c r="AV30" s="344"/>
      <c r="AW30" s="344"/>
      <c r="AX30" s="345"/>
      <c r="AY30" s="343" t="s">
        <v>55</v>
      </c>
      <c r="AZ30" s="344"/>
      <c r="BA30" s="344"/>
      <c r="BB30" s="345"/>
      <c r="BC30" s="343" t="s">
        <v>60</v>
      </c>
      <c r="BD30" s="344"/>
      <c r="BE30" s="344"/>
      <c r="BF30" s="345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3" t="s">
        <v>37</v>
      </c>
      <c r="L31" s="344"/>
      <c r="M31" s="344"/>
      <c r="N31" s="345"/>
      <c r="O31" s="343" t="s">
        <v>37</v>
      </c>
      <c r="P31" s="344"/>
      <c r="Q31" s="344"/>
      <c r="R31" s="345"/>
      <c r="S31" s="343" t="s">
        <v>37</v>
      </c>
      <c r="T31" s="344"/>
      <c r="U31" s="344"/>
      <c r="V31" s="345"/>
      <c r="W31" s="343" t="s">
        <v>37</v>
      </c>
      <c r="X31" s="344"/>
      <c r="Y31" s="344"/>
      <c r="Z31" s="345"/>
      <c r="AA31" s="343" t="s">
        <v>37</v>
      </c>
      <c r="AB31" s="344"/>
      <c r="AC31" s="344"/>
      <c r="AD31" s="345"/>
      <c r="AE31" s="343" t="s">
        <v>37</v>
      </c>
      <c r="AF31" s="344"/>
      <c r="AG31" s="344"/>
      <c r="AH31" s="345"/>
      <c r="AI31" s="343" t="s">
        <v>37</v>
      </c>
      <c r="AJ31" s="344"/>
      <c r="AK31" s="344"/>
      <c r="AL31" s="345"/>
      <c r="AM31" s="343" t="s">
        <v>37</v>
      </c>
      <c r="AN31" s="344"/>
      <c r="AO31" s="344"/>
      <c r="AP31" s="345"/>
      <c r="AQ31" s="343" t="s">
        <v>37</v>
      </c>
      <c r="AR31" s="344"/>
      <c r="AS31" s="344"/>
      <c r="AT31" s="345"/>
      <c r="AU31" s="343" t="s">
        <v>37</v>
      </c>
      <c r="AV31" s="344"/>
      <c r="AW31" s="344"/>
      <c r="AX31" s="345"/>
      <c r="AY31" s="343" t="s">
        <v>37</v>
      </c>
      <c r="AZ31" s="344"/>
      <c r="BA31" s="344"/>
      <c r="BB31" s="345"/>
      <c r="BC31" s="343" t="s">
        <v>37</v>
      </c>
      <c r="BD31" s="344"/>
      <c r="BE31" s="344"/>
      <c r="BF31" s="345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3" t="s">
        <v>120</v>
      </c>
      <c r="L32" s="344"/>
      <c r="M32" s="344"/>
      <c r="N32" s="345"/>
      <c r="O32" s="343" t="s">
        <v>122</v>
      </c>
      <c r="P32" s="344"/>
      <c r="Q32" s="344"/>
      <c r="R32" s="345"/>
      <c r="S32" s="343" t="s">
        <v>123</v>
      </c>
      <c r="T32" s="344"/>
      <c r="U32" s="344"/>
      <c r="V32" s="345"/>
      <c r="W32" s="343" t="s">
        <v>120</v>
      </c>
      <c r="X32" s="344"/>
      <c r="Y32" s="344"/>
      <c r="Z32" s="345"/>
      <c r="AA32" s="343" t="s">
        <v>122</v>
      </c>
      <c r="AB32" s="344"/>
      <c r="AC32" s="344"/>
      <c r="AD32" s="345"/>
      <c r="AE32" s="343" t="s">
        <v>123</v>
      </c>
      <c r="AF32" s="344"/>
      <c r="AG32" s="344"/>
      <c r="AH32" s="345"/>
      <c r="AI32" s="343" t="s">
        <v>120</v>
      </c>
      <c r="AJ32" s="344"/>
      <c r="AK32" s="344"/>
      <c r="AL32" s="345"/>
      <c r="AM32" s="343" t="s">
        <v>122</v>
      </c>
      <c r="AN32" s="344"/>
      <c r="AO32" s="344"/>
      <c r="AP32" s="345"/>
      <c r="AQ32" s="343" t="s">
        <v>123</v>
      </c>
      <c r="AR32" s="344"/>
      <c r="AS32" s="344"/>
      <c r="AT32" s="345"/>
      <c r="AU32" s="343" t="s">
        <v>120</v>
      </c>
      <c r="AV32" s="344"/>
      <c r="AW32" s="344"/>
      <c r="AX32" s="345"/>
      <c r="AY32" s="343" t="s">
        <v>122</v>
      </c>
      <c r="AZ32" s="344"/>
      <c r="BA32" s="344"/>
      <c r="BB32" s="345"/>
      <c r="BC32" s="343" t="s">
        <v>123</v>
      </c>
      <c r="BD32" s="344"/>
      <c r="BE32" s="344"/>
      <c r="BF32" s="345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3" t="s">
        <v>121</v>
      </c>
      <c r="L33" s="344"/>
      <c r="M33" s="344"/>
      <c r="N33" s="345"/>
      <c r="O33" s="343" t="s">
        <v>121</v>
      </c>
      <c r="P33" s="344"/>
      <c r="Q33" s="344"/>
      <c r="R33" s="345"/>
      <c r="S33" s="343" t="s">
        <v>121</v>
      </c>
      <c r="T33" s="344"/>
      <c r="U33" s="344"/>
      <c r="V33" s="345"/>
      <c r="W33" s="343" t="s">
        <v>121</v>
      </c>
      <c r="X33" s="344"/>
      <c r="Y33" s="344"/>
      <c r="Z33" s="345"/>
      <c r="AA33" s="343" t="s">
        <v>121</v>
      </c>
      <c r="AB33" s="344"/>
      <c r="AC33" s="344"/>
      <c r="AD33" s="345"/>
      <c r="AE33" s="343" t="s">
        <v>121</v>
      </c>
      <c r="AF33" s="344"/>
      <c r="AG33" s="344"/>
      <c r="AH33" s="345"/>
      <c r="AI33" s="343" t="s">
        <v>121</v>
      </c>
      <c r="AJ33" s="344"/>
      <c r="AK33" s="344"/>
      <c r="AL33" s="345"/>
      <c r="AM33" s="343" t="s">
        <v>121</v>
      </c>
      <c r="AN33" s="344"/>
      <c r="AO33" s="344"/>
      <c r="AP33" s="345"/>
      <c r="AQ33" s="343" t="s">
        <v>121</v>
      </c>
      <c r="AR33" s="344"/>
      <c r="AS33" s="344"/>
      <c r="AT33" s="345"/>
      <c r="AU33" s="343" t="s">
        <v>121</v>
      </c>
      <c r="AV33" s="344"/>
      <c r="AW33" s="344"/>
      <c r="AX33" s="345"/>
      <c r="AY33" s="343" t="s">
        <v>121</v>
      </c>
      <c r="AZ33" s="344"/>
      <c r="BA33" s="344"/>
      <c r="BB33" s="345"/>
      <c r="BC33" s="343" t="s">
        <v>121</v>
      </c>
      <c r="BD33" s="344"/>
      <c r="BE33" s="344"/>
      <c r="BF33" s="345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3" t="s">
        <v>38</v>
      </c>
      <c r="L34" s="344"/>
      <c r="M34" s="344"/>
      <c r="N34" s="345"/>
      <c r="O34" s="343" t="s">
        <v>38</v>
      </c>
      <c r="P34" s="344"/>
      <c r="Q34" s="344"/>
      <c r="R34" s="345"/>
      <c r="S34" s="343" t="s">
        <v>38</v>
      </c>
      <c r="T34" s="344"/>
      <c r="U34" s="344"/>
      <c r="V34" s="345"/>
      <c r="W34" s="343" t="s">
        <v>38</v>
      </c>
      <c r="X34" s="344"/>
      <c r="Y34" s="344"/>
      <c r="Z34" s="345"/>
      <c r="AA34" s="343" t="s">
        <v>38</v>
      </c>
      <c r="AB34" s="344"/>
      <c r="AC34" s="344"/>
      <c r="AD34" s="345"/>
      <c r="AE34" s="343" t="s">
        <v>38</v>
      </c>
      <c r="AF34" s="344"/>
      <c r="AG34" s="344"/>
      <c r="AH34" s="345"/>
      <c r="AI34" s="343" t="s">
        <v>38</v>
      </c>
      <c r="AJ34" s="344"/>
      <c r="AK34" s="344"/>
      <c r="AL34" s="345"/>
      <c r="AM34" s="343" t="s">
        <v>38</v>
      </c>
      <c r="AN34" s="344"/>
      <c r="AO34" s="344"/>
      <c r="AP34" s="345"/>
      <c r="AQ34" s="343" t="s">
        <v>38</v>
      </c>
      <c r="AR34" s="344"/>
      <c r="AS34" s="344"/>
      <c r="AT34" s="345"/>
      <c r="AU34" s="343" t="s">
        <v>38</v>
      </c>
      <c r="AV34" s="344"/>
      <c r="AW34" s="344"/>
      <c r="AX34" s="345"/>
      <c r="AY34" s="343" t="s">
        <v>38</v>
      </c>
      <c r="AZ34" s="344"/>
      <c r="BA34" s="344"/>
      <c r="BB34" s="345"/>
      <c r="BC34" s="343" t="s">
        <v>38</v>
      </c>
      <c r="BD34" s="344"/>
      <c r="BE34" s="344"/>
      <c r="BF34" s="345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3" t="s">
        <v>136</v>
      </c>
      <c r="L35" s="344"/>
      <c r="M35" s="344"/>
      <c r="N35" s="345"/>
      <c r="O35" s="343" t="s">
        <v>41</v>
      </c>
      <c r="P35" s="344"/>
      <c r="Q35" s="344"/>
      <c r="R35" s="345"/>
      <c r="S35" s="343" t="s">
        <v>41</v>
      </c>
      <c r="T35" s="344"/>
      <c r="U35" s="344"/>
      <c r="V35" s="345"/>
      <c r="W35" s="343" t="s">
        <v>136</v>
      </c>
      <c r="X35" s="344"/>
      <c r="Y35" s="344"/>
      <c r="Z35" s="345"/>
      <c r="AA35" s="343" t="s">
        <v>41</v>
      </c>
      <c r="AB35" s="344"/>
      <c r="AC35" s="344"/>
      <c r="AD35" s="345"/>
      <c r="AE35" s="343" t="s">
        <v>41</v>
      </c>
      <c r="AF35" s="344"/>
      <c r="AG35" s="344"/>
      <c r="AH35" s="345"/>
      <c r="AI35" s="343" t="s">
        <v>136</v>
      </c>
      <c r="AJ35" s="344"/>
      <c r="AK35" s="344"/>
      <c r="AL35" s="345"/>
      <c r="AM35" s="343" t="s">
        <v>41</v>
      </c>
      <c r="AN35" s="344"/>
      <c r="AO35" s="344"/>
      <c r="AP35" s="345"/>
      <c r="AQ35" s="343" t="s">
        <v>41</v>
      </c>
      <c r="AR35" s="344"/>
      <c r="AS35" s="344"/>
      <c r="AT35" s="345"/>
      <c r="AU35" s="343" t="s">
        <v>136</v>
      </c>
      <c r="AV35" s="344"/>
      <c r="AW35" s="344"/>
      <c r="AX35" s="345"/>
      <c r="AY35" s="343" t="s">
        <v>41</v>
      </c>
      <c r="AZ35" s="344"/>
      <c r="BA35" s="344"/>
      <c r="BB35" s="345"/>
      <c r="BC35" s="343" t="s">
        <v>41</v>
      </c>
      <c r="BD35" s="344"/>
      <c r="BE35" s="344"/>
      <c r="BF35" s="345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3" t="s">
        <v>125</v>
      </c>
      <c r="L36" s="344"/>
      <c r="M36" s="344"/>
      <c r="N36" s="345"/>
      <c r="O36" s="343" t="s">
        <v>41</v>
      </c>
      <c r="P36" s="344"/>
      <c r="Q36" s="344"/>
      <c r="R36" s="345"/>
      <c r="S36" s="343" t="s">
        <v>41</v>
      </c>
      <c r="T36" s="344"/>
      <c r="U36" s="344"/>
      <c r="V36" s="345"/>
      <c r="W36" s="343" t="s">
        <v>125</v>
      </c>
      <c r="X36" s="344"/>
      <c r="Y36" s="344"/>
      <c r="Z36" s="345"/>
      <c r="AA36" s="343" t="s">
        <v>41</v>
      </c>
      <c r="AB36" s="344"/>
      <c r="AC36" s="344"/>
      <c r="AD36" s="345"/>
      <c r="AE36" s="343" t="s">
        <v>41</v>
      </c>
      <c r="AF36" s="344"/>
      <c r="AG36" s="344"/>
      <c r="AH36" s="345"/>
      <c r="AI36" s="343" t="s">
        <v>125</v>
      </c>
      <c r="AJ36" s="344"/>
      <c r="AK36" s="344"/>
      <c r="AL36" s="345"/>
      <c r="AM36" s="343" t="s">
        <v>41</v>
      </c>
      <c r="AN36" s="344"/>
      <c r="AO36" s="344"/>
      <c r="AP36" s="345"/>
      <c r="AQ36" s="343" t="s">
        <v>41</v>
      </c>
      <c r="AR36" s="344"/>
      <c r="AS36" s="344"/>
      <c r="AT36" s="345"/>
      <c r="AU36" s="343" t="s">
        <v>125</v>
      </c>
      <c r="AV36" s="344"/>
      <c r="AW36" s="344"/>
      <c r="AX36" s="345"/>
      <c r="AY36" s="343" t="s">
        <v>41</v>
      </c>
      <c r="AZ36" s="344"/>
      <c r="BA36" s="344"/>
      <c r="BB36" s="345"/>
      <c r="BC36" s="343" t="s">
        <v>41</v>
      </c>
      <c r="BD36" s="344"/>
      <c r="BE36" s="344"/>
      <c r="BF36" s="345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3" t="s">
        <v>34</v>
      </c>
      <c r="L37" s="344"/>
      <c r="M37" s="344"/>
      <c r="N37" s="345"/>
      <c r="O37" s="343" t="s">
        <v>41</v>
      </c>
      <c r="P37" s="344"/>
      <c r="Q37" s="344"/>
      <c r="R37" s="345"/>
      <c r="S37" s="343" t="s">
        <v>41</v>
      </c>
      <c r="T37" s="344"/>
      <c r="U37" s="344"/>
      <c r="V37" s="345"/>
      <c r="W37" s="343" t="s">
        <v>34</v>
      </c>
      <c r="X37" s="344"/>
      <c r="Y37" s="344"/>
      <c r="Z37" s="345"/>
      <c r="AA37" s="343" t="s">
        <v>41</v>
      </c>
      <c r="AB37" s="344"/>
      <c r="AC37" s="344"/>
      <c r="AD37" s="345"/>
      <c r="AE37" s="343" t="s">
        <v>41</v>
      </c>
      <c r="AF37" s="344"/>
      <c r="AG37" s="344"/>
      <c r="AH37" s="345"/>
      <c r="AI37" s="343" t="s">
        <v>49</v>
      </c>
      <c r="AJ37" s="344"/>
      <c r="AK37" s="344"/>
      <c r="AL37" s="345"/>
      <c r="AM37" s="343" t="s">
        <v>41</v>
      </c>
      <c r="AN37" s="344"/>
      <c r="AO37" s="344"/>
      <c r="AP37" s="345"/>
      <c r="AQ37" s="343" t="s">
        <v>41</v>
      </c>
      <c r="AR37" s="344"/>
      <c r="AS37" s="344"/>
      <c r="AT37" s="345"/>
      <c r="AU37" s="343" t="s">
        <v>49</v>
      </c>
      <c r="AV37" s="344"/>
      <c r="AW37" s="344"/>
      <c r="AX37" s="345"/>
      <c r="AY37" s="343" t="s">
        <v>41</v>
      </c>
      <c r="AZ37" s="344"/>
      <c r="BA37" s="344"/>
      <c r="BB37" s="345"/>
      <c r="BC37" s="343" t="s">
        <v>41</v>
      </c>
      <c r="BD37" s="344"/>
      <c r="BE37" s="344"/>
      <c r="BF37" s="345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3" t="s">
        <v>56</v>
      </c>
      <c r="L38" s="344"/>
      <c r="M38" s="344"/>
      <c r="N38" s="345"/>
      <c r="O38" s="343" t="s">
        <v>56</v>
      </c>
      <c r="P38" s="344"/>
      <c r="Q38" s="344"/>
      <c r="R38" s="345"/>
      <c r="S38" s="343" t="s">
        <v>57</v>
      </c>
      <c r="T38" s="344"/>
      <c r="U38" s="344"/>
      <c r="V38" s="345"/>
      <c r="W38" s="343" t="s">
        <v>56</v>
      </c>
      <c r="X38" s="344"/>
      <c r="Y38" s="344"/>
      <c r="Z38" s="345"/>
      <c r="AA38" s="343" t="s">
        <v>56</v>
      </c>
      <c r="AB38" s="344"/>
      <c r="AC38" s="344"/>
      <c r="AD38" s="345"/>
      <c r="AE38" s="343" t="s">
        <v>56</v>
      </c>
      <c r="AF38" s="344"/>
      <c r="AG38" s="344"/>
      <c r="AH38" s="345"/>
      <c r="AI38" s="343" t="s">
        <v>56</v>
      </c>
      <c r="AJ38" s="344"/>
      <c r="AK38" s="344"/>
      <c r="AL38" s="345"/>
      <c r="AM38" s="343" t="s">
        <v>56</v>
      </c>
      <c r="AN38" s="344"/>
      <c r="AO38" s="344"/>
      <c r="AP38" s="345"/>
      <c r="AQ38" s="343" t="s">
        <v>56</v>
      </c>
      <c r="AR38" s="344"/>
      <c r="AS38" s="344"/>
      <c r="AT38" s="345"/>
      <c r="AU38" s="343" t="s">
        <v>56</v>
      </c>
      <c r="AV38" s="344"/>
      <c r="AW38" s="344"/>
      <c r="AX38" s="345"/>
      <c r="AY38" s="343" t="s">
        <v>56</v>
      </c>
      <c r="AZ38" s="344"/>
      <c r="BA38" s="344"/>
      <c r="BB38" s="345"/>
      <c r="BC38" s="343" t="s">
        <v>56</v>
      </c>
      <c r="BD38" s="344"/>
      <c r="BE38" s="344"/>
      <c r="BF38" s="345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SR6 Generate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5"/>
      <c r="C4" s="336"/>
      <c r="D4" s="336"/>
      <c r="E4" s="336"/>
      <c r="F4" s="336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248">
        <f>Request!U5:AL5+1</f>
        <v>6</v>
      </c>
      <c r="V5" s="249"/>
      <c r="W5" s="249"/>
      <c r="X5" s="249"/>
      <c r="Y5" s="249"/>
      <c r="Z5" s="249"/>
      <c r="AA5" s="249"/>
      <c r="AB5" s="249"/>
      <c r="AC5" s="249"/>
      <c r="AD5" s="25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3"/>
      <c r="L20" s="344"/>
      <c r="M20" s="344"/>
      <c r="N20" s="345"/>
      <c r="O20" s="343"/>
      <c r="P20" s="344"/>
      <c r="Q20" s="344"/>
      <c r="R20" s="345"/>
      <c r="S20" s="343"/>
      <c r="T20" s="344"/>
      <c r="U20" s="344"/>
      <c r="V20" s="345"/>
      <c r="W20" s="343"/>
      <c r="X20" s="344"/>
      <c r="Y20" s="344"/>
      <c r="Z20" s="345"/>
      <c r="AA20" s="343"/>
      <c r="AB20" s="344"/>
      <c r="AC20" s="344"/>
      <c r="AD20" s="345"/>
      <c r="AE20" s="343"/>
      <c r="AF20" s="344"/>
      <c r="AG20" s="344"/>
      <c r="AH20" s="345"/>
      <c r="AI20" s="343"/>
      <c r="AJ20" s="344"/>
      <c r="AK20" s="344"/>
      <c r="AL20" s="345"/>
      <c r="AM20" s="343"/>
      <c r="AN20" s="344"/>
      <c r="AO20" s="344"/>
      <c r="AP20" s="345"/>
      <c r="AQ20" s="343"/>
      <c r="AR20" s="344"/>
      <c r="AS20" s="344"/>
      <c r="AT20" s="345"/>
      <c r="AU20" s="343"/>
      <c r="AV20" s="344"/>
      <c r="AW20" s="344"/>
      <c r="AX20" s="345"/>
      <c r="AY20" s="343"/>
      <c r="AZ20" s="344"/>
      <c r="BA20" s="344"/>
      <c r="BB20" s="345"/>
      <c r="BC20" s="343"/>
      <c r="BD20" s="344"/>
      <c r="BE20" s="344"/>
      <c r="BF20" s="345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3" t="s">
        <v>27</v>
      </c>
      <c r="L21" s="344"/>
      <c r="M21" s="344"/>
      <c r="N21" s="345"/>
      <c r="O21" s="343"/>
      <c r="P21" s="344"/>
      <c r="Q21" s="344"/>
      <c r="R21" s="345"/>
      <c r="S21" s="343"/>
      <c r="T21" s="344"/>
      <c r="U21" s="344"/>
      <c r="V21" s="345"/>
      <c r="W21" s="343" t="s">
        <v>27</v>
      </c>
      <c r="X21" s="344"/>
      <c r="Y21" s="344"/>
      <c r="Z21" s="345"/>
      <c r="AA21" s="343"/>
      <c r="AB21" s="344"/>
      <c r="AC21" s="344"/>
      <c r="AD21" s="345"/>
      <c r="AE21" s="343"/>
      <c r="AF21" s="344"/>
      <c r="AG21" s="344"/>
      <c r="AH21" s="345"/>
      <c r="AI21" s="343" t="s">
        <v>27</v>
      </c>
      <c r="AJ21" s="344"/>
      <c r="AK21" s="344"/>
      <c r="AL21" s="345"/>
      <c r="AM21" s="343"/>
      <c r="AN21" s="344"/>
      <c r="AO21" s="344"/>
      <c r="AP21" s="345"/>
      <c r="AQ21" s="343"/>
      <c r="AR21" s="344"/>
      <c r="AS21" s="344"/>
      <c r="AT21" s="345"/>
      <c r="AU21" s="343" t="s">
        <v>27</v>
      </c>
      <c r="AV21" s="344"/>
      <c r="AW21" s="344"/>
      <c r="AX21" s="345"/>
      <c r="AY21" s="343"/>
      <c r="AZ21" s="344"/>
      <c r="BA21" s="344"/>
      <c r="BB21" s="345"/>
      <c r="BC21" s="343"/>
      <c r="BD21" s="344"/>
      <c r="BE21" s="344"/>
      <c r="BF21" s="345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3"/>
      <c r="L22" s="344"/>
      <c r="M22" s="344"/>
      <c r="N22" s="345"/>
      <c r="O22" s="343"/>
      <c r="P22" s="344"/>
      <c r="Q22" s="344"/>
      <c r="R22" s="345"/>
      <c r="S22" s="343"/>
      <c r="T22" s="344"/>
      <c r="U22" s="344"/>
      <c r="V22" s="345"/>
      <c r="W22" s="343"/>
      <c r="X22" s="344"/>
      <c r="Y22" s="344"/>
      <c r="Z22" s="345"/>
      <c r="AA22" s="343"/>
      <c r="AB22" s="344"/>
      <c r="AC22" s="344"/>
      <c r="AD22" s="345"/>
      <c r="AE22" s="343"/>
      <c r="AF22" s="344"/>
      <c r="AG22" s="344"/>
      <c r="AH22" s="345"/>
      <c r="AI22" s="343"/>
      <c r="AJ22" s="344"/>
      <c r="AK22" s="344"/>
      <c r="AL22" s="345"/>
      <c r="AM22" s="343"/>
      <c r="AN22" s="344"/>
      <c r="AO22" s="344"/>
      <c r="AP22" s="345"/>
      <c r="AQ22" s="343"/>
      <c r="AR22" s="344"/>
      <c r="AS22" s="344"/>
      <c r="AT22" s="345"/>
      <c r="AU22" s="343"/>
      <c r="AV22" s="344"/>
      <c r="AW22" s="344"/>
      <c r="AX22" s="345"/>
      <c r="AY22" s="343"/>
      <c r="AZ22" s="344"/>
      <c r="BA22" s="344"/>
      <c r="BB22" s="345"/>
      <c r="BC22" s="343"/>
      <c r="BD22" s="344"/>
      <c r="BE22" s="344"/>
      <c r="BF22" s="345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3"/>
      <c r="L23" s="344"/>
      <c r="M23" s="344"/>
      <c r="N23" s="345"/>
      <c r="O23" s="343"/>
      <c r="P23" s="344"/>
      <c r="Q23" s="344"/>
      <c r="R23" s="345"/>
      <c r="S23" s="343"/>
      <c r="T23" s="344"/>
      <c r="U23" s="344"/>
      <c r="V23" s="345"/>
      <c r="W23" s="343"/>
      <c r="X23" s="344"/>
      <c r="Y23" s="344"/>
      <c r="Z23" s="345"/>
      <c r="AA23" s="343"/>
      <c r="AB23" s="344"/>
      <c r="AC23" s="344"/>
      <c r="AD23" s="345"/>
      <c r="AE23" s="343"/>
      <c r="AF23" s="344"/>
      <c r="AG23" s="344"/>
      <c r="AH23" s="345"/>
      <c r="AI23" s="343"/>
      <c r="AJ23" s="344"/>
      <c r="AK23" s="344"/>
      <c r="AL23" s="345"/>
      <c r="AM23" s="343"/>
      <c r="AN23" s="344"/>
      <c r="AO23" s="344"/>
      <c r="AP23" s="345"/>
      <c r="AQ23" s="343"/>
      <c r="AR23" s="344"/>
      <c r="AS23" s="344"/>
      <c r="AT23" s="345"/>
      <c r="AU23" s="343"/>
      <c r="AV23" s="344"/>
      <c r="AW23" s="344"/>
      <c r="AX23" s="345"/>
      <c r="AY23" s="343"/>
      <c r="AZ23" s="344"/>
      <c r="BA23" s="344"/>
      <c r="BB23" s="345"/>
      <c r="BC23" s="343"/>
      <c r="BD23" s="344"/>
      <c r="BE23" s="344"/>
      <c r="BF23" s="345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3" t="s">
        <v>42</v>
      </c>
      <c r="L25" s="344"/>
      <c r="M25" s="344"/>
      <c r="N25" s="345"/>
      <c r="O25" s="343"/>
      <c r="P25" s="344"/>
      <c r="Q25" s="344"/>
      <c r="R25" s="345"/>
      <c r="S25" s="343"/>
      <c r="T25" s="344"/>
      <c r="U25" s="344"/>
      <c r="V25" s="345"/>
      <c r="W25" s="343" t="s">
        <v>42</v>
      </c>
      <c r="X25" s="344"/>
      <c r="Y25" s="344"/>
      <c r="Z25" s="345"/>
      <c r="AA25" s="343"/>
      <c r="AB25" s="344"/>
      <c r="AC25" s="344"/>
      <c r="AD25" s="345"/>
      <c r="AE25" s="343"/>
      <c r="AF25" s="344"/>
      <c r="AG25" s="344"/>
      <c r="AH25" s="345"/>
      <c r="AI25" s="343" t="s">
        <v>42</v>
      </c>
      <c r="AJ25" s="344"/>
      <c r="AK25" s="344"/>
      <c r="AL25" s="345"/>
      <c r="AM25" s="343"/>
      <c r="AN25" s="344"/>
      <c r="AO25" s="344"/>
      <c r="AP25" s="345"/>
      <c r="AQ25" s="343"/>
      <c r="AR25" s="344"/>
      <c r="AS25" s="344"/>
      <c r="AT25" s="345"/>
      <c r="AU25" s="343" t="s">
        <v>42</v>
      </c>
      <c r="AV25" s="344"/>
      <c r="AW25" s="344"/>
      <c r="AX25" s="345"/>
      <c r="AY25" s="343"/>
      <c r="AZ25" s="344"/>
      <c r="BA25" s="344"/>
      <c r="BB25" s="345"/>
      <c r="BC25" s="343"/>
      <c r="BD25" s="344"/>
      <c r="BE25" s="344"/>
      <c r="BF25" s="345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3"/>
      <c r="L26" s="344"/>
      <c r="M26" s="344"/>
      <c r="N26" s="345"/>
      <c r="O26" s="343"/>
      <c r="P26" s="344"/>
      <c r="Q26" s="344"/>
      <c r="R26" s="345"/>
      <c r="S26" s="343"/>
      <c r="T26" s="344"/>
      <c r="U26" s="344"/>
      <c r="V26" s="345"/>
      <c r="W26" s="343"/>
      <c r="X26" s="344"/>
      <c r="Y26" s="344"/>
      <c r="Z26" s="345"/>
      <c r="AA26" s="343"/>
      <c r="AB26" s="344"/>
      <c r="AC26" s="344"/>
      <c r="AD26" s="345"/>
      <c r="AE26" s="343"/>
      <c r="AF26" s="344"/>
      <c r="AG26" s="344"/>
      <c r="AH26" s="345"/>
      <c r="AI26" s="343"/>
      <c r="AJ26" s="344"/>
      <c r="AK26" s="344"/>
      <c r="AL26" s="345"/>
      <c r="AM26" s="343"/>
      <c r="AN26" s="344"/>
      <c r="AO26" s="344"/>
      <c r="AP26" s="345"/>
      <c r="AQ26" s="343"/>
      <c r="AR26" s="344"/>
      <c r="AS26" s="344"/>
      <c r="AT26" s="345"/>
      <c r="AU26" s="343"/>
      <c r="AV26" s="344"/>
      <c r="AW26" s="344"/>
      <c r="AX26" s="345"/>
      <c r="AY26" s="343"/>
      <c r="AZ26" s="344"/>
      <c r="BA26" s="344"/>
      <c r="BB26" s="345"/>
      <c r="BC26" s="343"/>
      <c r="BD26" s="344"/>
      <c r="BE26" s="344"/>
      <c r="BF26" s="345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3" t="s">
        <v>142</v>
      </c>
      <c r="L27" s="344"/>
      <c r="M27" s="344"/>
      <c r="N27" s="345"/>
      <c r="O27" s="343" t="s">
        <v>143</v>
      </c>
      <c r="P27" s="344"/>
      <c r="Q27" s="344"/>
      <c r="R27" s="345"/>
      <c r="S27" s="343" t="s">
        <v>144</v>
      </c>
      <c r="T27" s="344"/>
      <c r="U27" s="344"/>
      <c r="V27" s="345"/>
      <c r="W27" s="343" t="s">
        <v>145</v>
      </c>
      <c r="X27" s="344"/>
      <c r="Y27" s="344"/>
      <c r="Z27" s="345"/>
      <c r="AA27" s="343" t="s">
        <v>146</v>
      </c>
      <c r="AB27" s="344"/>
      <c r="AC27" s="344"/>
      <c r="AD27" s="345"/>
      <c r="AE27" s="343" t="s">
        <v>147</v>
      </c>
      <c r="AF27" s="344"/>
      <c r="AG27" s="344"/>
      <c r="AH27" s="345"/>
      <c r="AI27" s="343" t="s">
        <v>149</v>
      </c>
      <c r="AJ27" s="344"/>
      <c r="AK27" s="344"/>
      <c r="AL27" s="345"/>
      <c r="AM27" s="343" t="s">
        <v>150</v>
      </c>
      <c r="AN27" s="344"/>
      <c r="AO27" s="344"/>
      <c r="AP27" s="345"/>
      <c r="AQ27" s="343" t="s">
        <v>151</v>
      </c>
      <c r="AR27" s="344"/>
      <c r="AS27" s="344"/>
      <c r="AT27" s="345"/>
      <c r="AU27" s="343" t="s">
        <v>152</v>
      </c>
      <c r="AV27" s="344"/>
      <c r="AW27" s="344"/>
      <c r="AX27" s="345"/>
      <c r="AY27" s="343" t="s">
        <v>153</v>
      </c>
      <c r="AZ27" s="344"/>
      <c r="BA27" s="344"/>
      <c r="BB27" s="345"/>
      <c r="BC27" s="343" t="s">
        <v>154</v>
      </c>
      <c r="BD27" s="344"/>
      <c r="BE27" s="344"/>
      <c r="BF27" s="345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3" t="s">
        <v>61</v>
      </c>
      <c r="L28" s="344"/>
      <c r="M28" s="344"/>
      <c r="N28" s="345"/>
      <c r="O28" s="343" t="s">
        <v>61</v>
      </c>
      <c r="P28" s="344"/>
      <c r="Q28" s="344"/>
      <c r="R28" s="345"/>
      <c r="S28" s="343" t="s">
        <v>61</v>
      </c>
      <c r="T28" s="344"/>
      <c r="U28" s="344"/>
      <c r="V28" s="345"/>
      <c r="W28" s="343" t="s">
        <v>61</v>
      </c>
      <c r="X28" s="344"/>
      <c r="Y28" s="344"/>
      <c r="Z28" s="345"/>
      <c r="AA28" s="343" t="s">
        <v>61</v>
      </c>
      <c r="AB28" s="344"/>
      <c r="AC28" s="344"/>
      <c r="AD28" s="345"/>
      <c r="AE28" s="343" t="s">
        <v>61</v>
      </c>
      <c r="AF28" s="344"/>
      <c r="AG28" s="344"/>
      <c r="AH28" s="345"/>
      <c r="AI28" s="343" t="s">
        <v>61</v>
      </c>
      <c r="AJ28" s="344"/>
      <c r="AK28" s="344"/>
      <c r="AL28" s="345"/>
      <c r="AM28" s="343" t="s">
        <v>61</v>
      </c>
      <c r="AN28" s="344"/>
      <c r="AO28" s="344"/>
      <c r="AP28" s="345"/>
      <c r="AQ28" s="343" t="s">
        <v>61</v>
      </c>
      <c r="AR28" s="344"/>
      <c r="AS28" s="344"/>
      <c r="AT28" s="345"/>
      <c r="AU28" s="343" t="s">
        <v>61</v>
      </c>
      <c r="AV28" s="344"/>
      <c r="AW28" s="344"/>
      <c r="AX28" s="345"/>
      <c r="AY28" s="343" t="s">
        <v>61</v>
      </c>
      <c r="AZ28" s="344"/>
      <c r="BA28" s="344"/>
      <c r="BB28" s="345"/>
      <c r="BC28" s="343" t="s">
        <v>61</v>
      </c>
      <c r="BD28" s="344"/>
      <c r="BE28" s="344"/>
      <c r="BF28" s="345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3" t="s">
        <v>104</v>
      </c>
      <c r="L29" s="344"/>
      <c r="M29" s="344"/>
      <c r="N29" s="345"/>
      <c r="O29" s="343" t="s">
        <v>104</v>
      </c>
      <c r="P29" s="344"/>
      <c r="Q29" s="344"/>
      <c r="R29" s="345"/>
      <c r="S29" s="343" t="s">
        <v>104</v>
      </c>
      <c r="T29" s="344"/>
      <c r="U29" s="344"/>
      <c r="V29" s="345"/>
      <c r="W29" s="343" t="s">
        <v>104</v>
      </c>
      <c r="X29" s="344"/>
      <c r="Y29" s="344"/>
      <c r="Z29" s="345"/>
      <c r="AA29" s="343" t="s">
        <v>104</v>
      </c>
      <c r="AB29" s="344"/>
      <c r="AC29" s="344"/>
      <c r="AD29" s="345"/>
      <c r="AE29" s="343" t="s">
        <v>104</v>
      </c>
      <c r="AF29" s="344"/>
      <c r="AG29" s="344"/>
      <c r="AH29" s="345"/>
      <c r="AI29" s="343" t="s">
        <v>104</v>
      </c>
      <c r="AJ29" s="344"/>
      <c r="AK29" s="344"/>
      <c r="AL29" s="345"/>
      <c r="AM29" s="343" t="s">
        <v>104</v>
      </c>
      <c r="AN29" s="344"/>
      <c r="AO29" s="344"/>
      <c r="AP29" s="345"/>
      <c r="AQ29" s="343" t="s">
        <v>104</v>
      </c>
      <c r="AR29" s="344"/>
      <c r="AS29" s="344"/>
      <c r="AT29" s="345"/>
      <c r="AU29" s="343" t="s">
        <v>104</v>
      </c>
      <c r="AV29" s="344"/>
      <c r="AW29" s="344"/>
      <c r="AX29" s="345"/>
      <c r="AY29" s="343" t="s">
        <v>104</v>
      </c>
      <c r="AZ29" s="344"/>
      <c r="BA29" s="344"/>
      <c r="BB29" s="345"/>
      <c r="BC29" s="343" t="s">
        <v>104</v>
      </c>
      <c r="BD29" s="344"/>
      <c r="BE29" s="344"/>
      <c r="BF29" s="345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3"/>
      <c r="L30" s="344"/>
      <c r="M30" s="344"/>
      <c r="N30" s="345"/>
      <c r="O30" s="343"/>
      <c r="P30" s="344"/>
      <c r="Q30" s="344"/>
      <c r="R30" s="345"/>
      <c r="S30" s="343"/>
      <c r="T30" s="344"/>
      <c r="U30" s="344"/>
      <c r="V30" s="345"/>
      <c r="W30" s="343"/>
      <c r="X30" s="344"/>
      <c r="Y30" s="344"/>
      <c r="Z30" s="345"/>
      <c r="AA30" s="343"/>
      <c r="AB30" s="344"/>
      <c r="AC30" s="344"/>
      <c r="AD30" s="345"/>
      <c r="AE30" s="343"/>
      <c r="AF30" s="344"/>
      <c r="AG30" s="344"/>
      <c r="AH30" s="345"/>
      <c r="AI30" s="343"/>
      <c r="AJ30" s="344"/>
      <c r="AK30" s="344"/>
      <c r="AL30" s="345"/>
      <c r="AM30" s="343"/>
      <c r="AN30" s="344"/>
      <c r="AO30" s="344"/>
      <c r="AP30" s="345"/>
      <c r="AQ30" s="343"/>
      <c r="AR30" s="344"/>
      <c r="AS30" s="344"/>
      <c r="AT30" s="345"/>
      <c r="AU30" s="343"/>
      <c r="AV30" s="344"/>
      <c r="AW30" s="344"/>
      <c r="AX30" s="345"/>
      <c r="AY30" s="343"/>
      <c r="AZ30" s="344"/>
      <c r="BA30" s="344"/>
      <c r="BB30" s="345"/>
      <c r="BC30" s="343"/>
      <c r="BD30" s="344"/>
      <c r="BE30" s="344"/>
      <c r="BF30" s="345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7" t="s">
        <v>98</v>
      </c>
      <c r="C2" s="358"/>
      <c r="D2" s="358"/>
      <c r="E2" s="358"/>
      <c r="F2" s="358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9"/>
      <c r="C3" s="360"/>
      <c r="D3" s="360"/>
      <c r="E3" s="360"/>
      <c r="F3" s="360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SR6 Generate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1"/>
      <c r="C4" s="362"/>
      <c r="D4" s="362"/>
      <c r="E4" s="362"/>
      <c r="F4" s="362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3"/>
      <c r="C5" s="364"/>
      <c r="D5" s="364"/>
      <c r="E5" s="364"/>
      <c r="F5" s="364"/>
      <c r="G5" s="323">
        <f>'Cover '!G5</f>
        <v>0</v>
      </c>
      <c r="H5" s="324"/>
      <c r="I5" s="324"/>
      <c r="J5" s="324"/>
      <c r="K5" s="324"/>
      <c r="L5" s="324"/>
      <c r="M5" s="325"/>
      <c r="N5" s="251">
        <f>'Cover '!N5</f>
        <v>1</v>
      </c>
      <c r="O5" s="326"/>
      <c r="P5" s="326"/>
      <c r="Q5" s="326"/>
      <c r="R5" s="326"/>
      <c r="S5" s="326"/>
      <c r="T5" s="327"/>
      <c r="U5" s="248">
        <f>Response!U5:AL5+1</f>
        <v>7</v>
      </c>
      <c r="V5" s="249"/>
      <c r="W5" s="249"/>
      <c r="X5" s="249"/>
      <c r="Y5" s="249"/>
      <c r="Z5" s="249"/>
      <c r="AA5" s="249"/>
      <c r="AB5" s="249"/>
      <c r="AC5" s="249"/>
      <c r="AD5" s="250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1" t="s">
        <v>101</v>
      </c>
      <c r="C14" s="352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3"/>
      <c r="C15" s="354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3"/>
      <c r="C16" s="354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3"/>
      <c r="C17" s="354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3"/>
      <c r="C18" s="354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3"/>
      <c r="C19" s="354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3"/>
      <c r="C20" s="354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3"/>
      <c r="C21" s="354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3"/>
      <c r="C22" s="354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3"/>
      <c r="C23" s="354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3"/>
      <c r="C24" s="354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3"/>
      <c r="C25" s="354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3"/>
      <c r="C26" s="354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3"/>
      <c r="C27" s="354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3"/>
      <c r="C28" s="354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1" t="s">
        <v>105</v>
      </c>
      <c r="C29" s="352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3"/>
      <c r="C30" s="354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3"/>
      <c r="C31" s="354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3"/>
      <c r="C32" s="354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3"/>
      <c r="C33" s="354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3"/>
      <c r="C34" s="354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3"/>
      <c r="C35" s="354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3"/>
      <c r="C36" s="354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3"/>
      <c r="C37" s="354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3"/>
      <c r="C38" s="354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3"/>
      <c r="C39" s="354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3"/>
      <c r="C40" s="354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3"/>
      <c r="C41" s="354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3"/>
      <c r="C42" s="354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3"/>
      <c r="C43" s="354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1" t="s">
        <v>106</v>
      </c>
      <c r="C44" s="352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3"/>
      <c r="C45" s="354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3"/>
      <c r="C46" s="354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3"/>
      <c r="C47" s="354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3"/>
      <c r="C48" s="354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3"/>
      <c r="C49" s="354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3"/>
      <c r="C50" s="354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3"/>
      <c r="C51" s="354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3"/>
      <c r="C52" s="354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3"/>
      <c r="C53" s="354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3"/>
      <c r="C54" s="354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3"/>
      <c r="C55" s="354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3"/>
      <c r="C56" s="354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3"/>
      <c r="C57" s="354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5"/>
      <c r="C58" s="356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Le Nam Tien Thanh</cp:lastModifiedBy>
  <cp:lastPrinted>2020-02-19T05:23:34Z</cp:lastPrinted>
  <dcterms:created xsi:type="dcterms:W3CDTF">2010-03-25T07:07:54Z</dcterms:created>
  <dcterms:modified xsi:type="dcterms:W3CDTF">2023-01-17T04:19:18Z</dcterms:modified>
</cp:coreProperties>
</file>