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N:\(BiMat)Projects\(Bi Mat) THL\ITO\"/>
    </mc:Choice>
  </mc:AlternateContent>
  <xr:revisionPtr revIDLastSave="0" documentId="13_ncr:1_{F94CE39C-F49E-46B5-BAD4-4958B704BA88}" xr6:coauthVersionLast="47" xr6:coauthVersionMax="47" xr10:uidLastSave="{00000000-0000-0000-0000-000000000000}"/>
  <bookViews>
    <workbookView xWindow="-120" yWindow="-120" windowWidth="29040" windowHeight="15720" xr2:uid="{00000000-000D-0000-FFFF-FFFF00000000}"/>
  </bookViews>
  <sheets>
    <sheet name="AIT_Estimation" sheetId="16" r:id="rId1"/>
    <sheet name="Function List and Effort" sheetId="1" r:id="rId2"/>
    <sheet name="1. Login, 2.Main" sheetId="3" r:id="rId3"/>
    <sheet name="3. Retrieve Snap Short" sheetId="4" r:id="rId4"/>
    <sheet name="4. Generate Report" sheetId="5" r:id="rId5"/>
    <sheet name="5. Generate Custom Report" sheetId="6" r:id="rId6"/>
    <sheet name="6. Report Monitoring" sheetId="7" r:id="rId7"/>
    <sheet name="8. Snap Shot Report" sheetId="8" r:id="rId8"/>
    <sheet name="9. GENERAL_SERVICE(0x21)" sheetId="9" r:id="rId9"/>
    <sheet name="10. DEVICE_ABNORMAL(0x33)" sheetId="10" r:id="rId10"/>
    <sheet name="12. NOTIFY_SPECIAL_MODE(0x35)" sheetId="11" r:id="rId11"/>
    <sheet name="13. DEALER WARNING" sheetId="12" r:id="rId12"/>
    <sheet name="14. Custom Report" sheetId="14" r:id="rId13"/>
    <sheet name="15. Full Report" sheetId="15" r:id="rId14"/>
  </sheets>
  <definedNames>
    <definedName name="_xlnm._FilterDatabase" localSheetId="6" hidden="1">'6. Report Monitoring'!$U$13:$AE$31</definedName>
    <definedName name="_xlnm._FilterDatabase" localSheetId="0" hidden="1">AIT_Estimation!$A$2:$H$29</definedName>
    <definedName name="_xlnm._FilterDatabase" localSheetId="1" hidden="1">'Function List and Effort'!$A$2:$D$26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5" i="16" l="1"/>
  <c r="D34" i="16"/>
  <c r="D33" i="16"/>
  <c r="D36" i="16" s="1"/>
  <c r="G35" i="16"/>
  <c r="G34" i="16"/>
  <c r="G33" i="16"/>
  <c r="F35" i="16"/>
  <c r="F34" i="16"/>
  <c r="F33" i="16"/>
  <c r="E35" i="16"/>
  <c r="E34" i="16"/>
  <c r="E33" i="16"/>
  <c r="G25" i="16"/>
  <c r="F25" i="16"/>
  <c r="E25" i="16"/>
  <c r="H24" i="16"/>
  <c r="H23" i="16"/>
  <c r="H22" i="16"/>
  <c r="H21" i="16"/>
  <c r="H20" i="16"/>
  <c r="H18" i="16"/>
  <c r="H17" i="16"/>
  <c r="H16" i="16"/>
  <c r="H15" i="16"/>
  <c r="H14" i="16"/>
  <c r="H13" i="16"/>
  <c r="H12" i="16"/>
  <c r="H11" i="16"/>
  <c r="H10" i="16"/>
  <c r="H9" i="16"/>
  <c r="H8" i="16"/>
  <c r="H7" i="16"/>
  <c r="H6" i="16"/>
  <c r="H5" i="16"/>
  <c r="H4" i="16"/>
  <c r="H3" i="16"/>
  <c r="F36" i="16" l="1"/>
  <c r="G36" i="16"/>
  <c r="H33" i="16"/>
  <c r="H36" i="16" s="1"/>
  <c r="I36" i="16" s="1"/>
  <c r="H35" i="16"/>
  <c r="I35" i="16" s="1"/>
  <c r="E36" i="16"/>
  <c r="H25" i="16"/>
  <c r="H26" i="16" s="1"/>
  <c r="H34" i="16"/>
  <c r="I34" i="16" s="1"/>
  <c r="I33" i="16"/>
  <c r="H27" i="16" l="1"/>
  <c r="H29" i="16" s="1"/>
  <c r="H28" i="16"/>
</calcChain>
</file>

<file path=xl/sharedStrings.xml><?xml version="1.0" encoding="utf-8"?>
<sst xmlns="http://schemas.openxmlformats.org/spreadsheetml/2006/main" count="481" uniqueCount="242">
  <si>
    <t>No</t>
  </si>
  <si>
    <t xml:space="preserve">Function </t>
  </si>
  <si>
    <t>Description</t>
  </si>
  <si>
    <t>Function List</t>
  </si>
  <si>
    <t>Log-In Screen</t>
  </si>
  <si>
    <t>Change Password Screen</t>
  </si>
  <si>
    <t>Type</t>
  </si>
  <si>
    <t>Forgot Password Email Sending</t>
  </si>
  <si>
    <t>1. Log In Screen Image
2. Check Authentication
3. Check Password Expire</t>
  </si>
  <si>
    <t>Main Menu</t>
  </si>
  <si>
    <t>Screen</t>
  </si>
  <si>
    <t>Snap Shot Retrieve Screen</t>
  </si>
  <si>
    <t>Generate Report Screen</t>
  </si>
  <si>
    <t xml:space="preserve">Report Monitoring </t>
  </si>
  <si>
    <t>Snap Shot Retrieve Batch</t>
  </si>
  <si>
    <t>Batch</t>
  </si>
  <si>
    <t>Common Retrieve Log</t>
  </si>
  <si>
    <t xml:space="preserve">1. This will retrieve data of Snap Shot into Database
   - LDCM Device Information
   - Location
   - Tracking Location
   - IG-ON
   - IG-OFF
   - Latest Vehicle Status
   - TRIP
   - ACCIDENT
   - PHYD
   - OPERATION Service Configuration
   - Dealer Device Abnormal
2. Update Status of Retrieve in case from generate report in Report Monitoring
</t>
  </si>
  <si>
    <t>Generate Snap Shot Report into Excel</t>
  </si>
  <si>
    <t>Generate General Service into Excel</t>
  </si>
  <si>
    <t>Generate Device Abnormal into Excel</t>
  </si>
  <si>
    <t>Generate Parameter Configurate into Excel</t>
  </si>
  <si>
    <t>Generate Notify Special Mode into Excel</t>
  </si>
  <si>
    <t>Generate Dealer Warning into Excel</t>
  </si>
  <si>
    <t>Non Functional</t>
  </si>
  <si>
    <t>Report</t>
  </si>
  <si>
    <t>Common Connection (MySQL &amp; DynamoDB)</t>
  </si>
  <si>
    <t>1. Common Connection &amp; Model for RDS (LinQ or Hybernate) 
and DynamoDB (Data Mapping)</t>
  </si>
  <si>
    <t>Common Batch Framework (Multi Thread)</t>
  </si>
  <si>
    <t>Common Excel File Generate</t>
  </si>
  <si>
    <t>1. Create for handle mutiple thread and how to generate base by priorities of record</t>
  </si>
  <si>
    <t>1. Prepare criteria for each data (ITO Criteria or Custom)
   - Snap Shot (Call Function No. 6)
   - General Service
   - Device Abnormal 
   - Parameter Configurate
   - Notify Special Mode
   - Dealer Warning 
## Criteria Config Master. (Handle Back-End)
2. Retireve Data Day by Day for each log with retry when fail. (Allow to config no of time)
3. Update status of retrieve result
4. Support Cancel Operation.</t>
  </si>
  <si>
    <t>1. Allow input by VIN, IMSI, IMEI, Device ID
2. Call Snapshort Retrieve Batch (Function No.6)
3. Display Data on Screen</t>
  </si>
  <si>
    <t>1. Handle Template Copy
2. Handle File Name</t>
  </si>
  <si>
    <t>1. Handle Change Password</t>
  </si>
  <si>
    <t>2. Send email for new password and set criteria for change password at next log in</t>
  </si>
  <si>
    <t>1. Allow Input Multiple VIN
2. Validate VIN and display POP-Up in case VIN is not exist in System.
3. Criteria Base by Custom/ITO Criteria.</t>
  </si>
  <si>
    <t>1. Retrieve Snapshot data into excel</t>
  </si>
  <si>
    <t>1. Retrieve General Service into excel</t>
  </si>
  <si>
    <t>1. Retrieve Device Abnormal into excel</t>
  </si>
  <si>
    <t>1. Retrieve Parameter Configurate into excel</t>
  </si>
  <si>
    <t>1. Retrieve Notify Special Mode into excel</t>
  </si>
  <si>
    <t>1. Retrieve Dealer Warning into excel</t>
  </si>
  <si>
    <t>ITO Tool should be developed as a Web Application, for flexibility use.</t>
  </si>
  <si>
    <t>ITO Tool first page</t>
  </si>
  <si>
    <t>After login completely, the next page is depend on role</t>
  </si>
  <si>
    <t>If you select User role, the next page will be main page</t>
  </si>
  <si>
    <t>Propose: This is main page that show overall information about number of vehicle, number of impacted vehicle, etc.</t>
  </si>
  <si>
    <t xml:space="preserve">1. Main Menu Link
   - Snap Shot Retrieve Screen
   - Generate Report Screen 
   - Generate Custom Screen
   - Report Monitoring Screen
2. Retrieve No of LDCM Vehicle.
   (Total of Record in Table)
3. Common Template for all Sceeen
</t>
  </si>
  <si>
    <t>When Click Search the snap data and default log will be open</t>
  </si>
  <si>
    <t>Generate Custom Report Screen</t>
  </si>
  <si>
    <t xml:space="preserve">1. Allow to Input Log Group 
2. Allow to Input Manual Filter Criteria
3. System will call common Retrieve Log base by custom input criteria </t>
  </si>
  <si>
    <t>a</t>
  </si>
  <si>
    <t>Request ID</t>
  </si>
  <si>
    <t>Request Timestamp</t>
  </si>
  <si>
    <t>Priority</t>
  </si>
  <si>
    <t>User</t>
  </si>
  <si>
    <t>VIN</t>
  </si>
  <si>
    <t>Job ID</t>
  </si>
  <si>
    <t>Log Name</t>
  </si>
  <si>
    <t>Period from</t>
  </si>
  <si>
    <t>Period to</t>
  </si>
  <si>
    <t>Status</t>
  </si>
  <si>
    <t>Management</t>
  </si>
  <si>
    <t>Jajah_RTimeSTMP</t>
  </si>
  <si>
    <t>dd/mm/yyyy hh:mm:ss</t>
  </si>
  <si>
    <t>Jajah</t>
  </si>
  <si>
    <t>MRG00xxxxxxxx</t>
  </si>
  <si>
    <t>xxx_0001</t>
  </si>
  <si>
    <t>Complete</t>
  </si>
  <si>
    <t>On Process</t>
  </si>
  <si>
    <t>xxx_0002</t>
  </si>
  <si>
    <t>Genneral service</t>
  </si>
  <si>
    <t>On process</t>
  </si>
  <si>
    <t>xxx_0003</t>
  </si>
  <si>
    <t>DEVICE_ABNORMAL</t>
  </si>
  <si>
    <t>xxx_0004</t>
  </si>
  <si>
    <t>PARAMETER_CONFIGURATION</t>
  </si>
  <si>
    <t>xxx_0005</t>
  </si>
  <si>
    <t>NOTIFY_SPECIAL_MODE</t>
  </si>
  <si>
    <t>xxx_0006</t>
  </si>
  <si>
    <t>DEALER WARNING</t>
  </si>
  <si>
    <t>Samran_RTimeSTMP</t>
  </si>
  <si>
    <t>Samran</t>
  </si>
  <si>
    <t>MRG00xxxxxxxx1</t>
  </si>
  <si>
    <t>xxx_0007</t>
  </si>
  <si>
    <t>-</t>
  </si>
  <si>
    <t>xxx_0008</t>
  </si>
  <si>
    <t>xxx_0009</t>
  </si>
  <si>
    <t>xxx_0010</t>
  </si>
  <si>
    <t>xxx_0011</t>
  </si>
  <si>
    <t>xxx_0012</t>
  </si>
  <si>
    <t>MRG00xxxxxxxx2</t>
  </si>
  <si>
    <t>xxx_0013</t>
  </si>
  <si>
    <t>Cancel</t>
  </si>
  <si>
    <t>xxx_0014</t>
  </si>
  <si>
    <t>xxx_0015</t>
  </si>
  <si>
    <t>On Queue</t>
  </si>
  <si>
    <t>xxx_0016</t>
  </si>
  <si>
    <t>xxx_0017</t>
  </si>
  <si>
    <t>xxx_0018</t>
  </si>
  <si>
    <t>How to change queue by admin</t>
  </si>
  <si>
    <t>1. Set piority</t>
  </si>
  <si>
    <t>2. Cancel on queue job and create the new job</t>
  </si>
  <si>
    <t>* On process job can't be cancel</t>
  </si>
  <si>
    <t>GENERAL_SERVICE(0x21)</t>
  </si>
  <si>
    <t>DEVICE_ABNORMAL(0x33)</t>
  </si>
  <si>
    <t>PARAMETER_CONFIGURATION(0x81)</t>
  </si>
  <si>
    <t>NOTIFY_SPECIAL_MODE(0x35)</t>
  </si>
  <si>
    <t>@timestamp</t>
  </si>
  <si>
    <t>@message</t>
  </si>
  <si>
    <t xml:space="preserve">END RequestId: 9c447a97-8be6-4a3e-a93e-f622fa8f5ea3
</t>
  </si>
  <si>
    <t xml:space="preserve"> </t>
  </si>
  <si>
    <t xml:space="preserve">REPORT RequestId: 9c447a97-8be6-4a3e-a93e-f622fa8f5ea3	Duration: 421.35 ms	Billed Duration: 422 ms	Memory Size: 512 MB	Max Memory Used: 157 MB	
</t>
  </si>
  <si>
    <t xml:space="preserve">2022-08-27 16:54:49 9c447a97-8be6-4a3e-a93e-f622fa8f5ea3 INFO  LambdaFunctionHandler:170 - [PH][T] - JTFWA3AP5K8001015_20220827165448 I-001-102 End data processing
</t>
  </si>
  <si>
    <t xml:space="preserve">2022-08-27 16:54:49 9c447a97-8be6-4a3e-a93e-f622fa8f5ea3 INFO  LambdaFunctionHandler:226 - [PH][T] - JTFWA3AP5K8001015_20220827165448 I_000_056 Device response data. Data=01000000000100
</t>
  </si>
  <si>
    <t xml:space="preserve">2022-08-27 16:54:49 9c447a97-8be6-4a3e-a93e-f622fa8f5ea3 INFO  LambdaFunctionHandler:226 - [PH][T] - JTFWA3AP5K8001015_20220827165448 I_000_057 Put Kinesis data. StreamName:pre-ph-PRECNV_IG_OFF, PartitionKey:JTFWA3AP5K8001015_20220827165448_0_GDH303LRDTHY021_03, DataLength:388, Data:aced000573720021636f6d6d6f6e2e6d6f64656c2e44636d44657669636552657175657374446174618e1bc5efc201c1190200025b000a62696e617279446174617400025b424c000c6f7074696f6e616c496e666f74000f4c6a6176612f7574696c2f4d61703b7870757200025b42acf317f8060854e00200007870000000a201000300630a4c5800dd1623000736fad00000000000008a630a40e60c52630a4c2800020d386c630a4c280004010057a453630a4b3900018851630a4b3a000280004e630a4b3b00042000000050630a4b3d0004200021008e630a4b3e0004e600000054630a4b3f0004080000005b630a4b45000ab0a0bf20ff009d00ec245c630a4b4700080f0000000000000072630a4b4e000279406b630a4b4f0004000e0800737200116a6176612e7574696c2e486173684d61700507dac1c31660d103000246000a6c6f6164466163746f724900097468726573686f6c6478703f4000000000000c7708000000100000000174000d434f4e54524143545f4b494e447400013278
</t>
  </si>
  <si>
    <t xml:space="preserve">2022-08-27 16:54:49 9c447a97-8be6-4a3e-a93e-f622fa8f5ea3 INFO  LambdaFunctionHandler:226 - [-][-] -  I_000_055 Device request data. Data={"requestContext":{"elb":{"targetGroupArn":"arn:aws:elasticloadbalancing:ap-southeast-1:420330490879:targetgroup/lambda-cvQTCgdKsLLfzbeGN3sx/a0b8bc96edbc1a4a"}},"httpMethod":"POST","path":"/vehicleinfo/IG/UploadIG-OFF","queryStringParameters":{},"headers":{"accept":"*/*","connection":"close","content-length":"162","content-type":"application/octet-stream","data-type":"42","date":"630a4c58","host":"vi01.pre.ap.t-dcm-c.com","timezone-offset":"+0800","vin":"FFFFFFFFFFFFFFFFF","x-amzn-trace-id":"Root=1-630a4c59-097e242a404f0eac2287e03f","x-b-icc-identity":"8963032112530000102","x-b-midentity":"865653060000098","x-b-vequipment":"TU200012","x-forwarded-for":"175.176.50.238","x-forwarded-port":"443","x-forwarded-proto":"https"},"body":"AQADAGMKTFgA3RYjAAc2+tAAAAAAAACKYwpA5gxSYwpMKAACDThsYwpMKAAEAQBXpFNjCks5AAGIUWMKSzoAAoAATmMKSzsABCAAAABQYwpLPQAEIAAhAI5jCks+AATmAAAAVGMKSz8ABAgAAABbYwpLRQAKsKC/IP8AnQDsJFxjCktHAAgPAAAAAAAAAHJjCktOAAJ5QGtjCktPAAQADggA","isBase64Encoded":true}
</t>
  </si>
  <si>
    <t xml:space="preserve">2022-08-27 16:54:49 9c447a97-8be6-4a3e-a93e-f622fa8f5ea3 INFO  LambdaFunctionHandler:170 - [-][-] -  I-001-101 Start data processing
</t>
  </si>
  <si>
    <t xml:space="preserve">START RequestId: 9c447a97-8be6-4a3e-a93e-f622fa8f5ea3 Version: 23
</t>
  </si>
  <si>
    <t xml:space="preserve">REPORT RequestId: 75c4ae71-b806-430a-82aa-71522cd753d0	Duration: 724.61 ms	Billed Duration: 725 ms	Memory Size: 512 MB	Max Memory Used: 157 MB	
</t>
  </si>
  <si>
    <t xml:space="preserve">END RequestId: 75c4ae71-b806-430a-82aa-71522cd753d0
</t>
  </si>
  <si>
    <t xml:space="preserve">2022-08-27 16:54:43 75c4ae71-b806-430a-82aa-71522cd753d0 INFO  LambdaFunctionHandler:170 - [PH][T] - JTFWA3AP5K8001015_20220827165427 I-001-102 End data processing
</t>
  </si>
  <si>
    <t xml:space="preserve">2022-08-27 16:54:43 75c4ae71-b806-430a-82aa-71522cd753d0 INFO  LambdaFunctionHandler:226 - [PH][T] - JTFWA3AP5K8001015_20220827165427 I_000_056 Device response data. Data=01000000000100
</t>
  </si>
  <si>
    <t xml:space="preserve">2022-08-27 16:54:43 75c4ae71-b806-430a-82aa-71522cd753d0 INFO  LambdaFunctionHandler:226 - [PH][T] - JTFWA3AP5K8001015_20220827165427 I_000_057 Put Kinesis data. StreamName:pre-ph-PRECNV_PERIODIC_B2CB2B, PartitionKey:JTFWA3AP5K8001015_20220827165427_0_GDH303LRDTHY021_03, DataLength:281, Data:aced000573720021636f6d6d6f6e2e6d6f64656c2e44636d44657669636552657175657374446174618e1bc5efc201c1190200025b000a62696e617279446174617400025b424c000c6f7074696f6e616c496e666f74000f4c6a6176612f7574696c2f4d61703b7870757200025b42acf317f8060854e002000078700000003701000300630a4c4200dd1623000736fad00000000000001f020000000201000000010252630a4c2800020d386c630a4c280004010057a4737200116a6176612e7574696c2e486173684d61700507dac1c31660d103000246000a6c6f6164466163746f724900097468726573686f6c6478703f4000000000000c7708000000100000000174000d434f4e54524143545f4b494e447400013278
</t>
  </si>
  <si>
    <t xml:space="preserve">2022-08-27 16:54:42 75c4ae71-b806-430a-82aa-71522cd753d0 INFO  LambdaFunctionHandler:226 - [-][-] -  I_000_055 Device request data. Data={"requestContext":{"elb":{"targetGroupArn":"arn:aws:elasticloadbalancing:ap-southeast-1:420330490879:targetgroup/lambda-XI7qh6RIQIZViXlrO0nD/9014e8cb7e8c2a29"}},"httpMethod":"POST","path":"/vehicleinfo/PeriodicData/UploadCanDataForB2C_B2B","queryStringParameters":{},"headers":{"accept":"*/*","connection":"close","content-length":"55","content-type":"application/octet-stream","data-type":"11","date":"630a4c43","host":"vi01.pre.ap.t-dcm-c.com","timezone-offset":"+0800","vin":"FFFFFFFFFFFFFFFFF","x-amzn-trace-id":"Root=1-630a4c52-629143c76beb12ae5bb782d1","x-b-icc-identity":"8963032112530000102","x-b-midentity":"865653060000098","x-b-vequipment":"TU200012","x-forwarded-for":"175.176.50.238","x-forwarded-port":"443","x-forwarded-proto":"https"},"body":"AQADAGMKTEIA3RYjAAc2+tAAAAAAAAAfAgAAAAIBAAAAAQJSYwpMKAACDThsYwpMKAAEAQBXpA==","isBase64Encoded":true}
</t>
  </si>
  <si>
    <t xml:space="preserve">2022-08-27 16:54:42 75c4ae71-b806-430a-82aa-71522cd753d0 INFO  LambdaFunctionHandler:170 - [-][-] -  I-001-101 Start data processing
</t>
  </si>
  <si>
    <t xml:space="preserve">START RequestId: 75c4ae71-b806-430a-82aa-71522cd753d0 Version: 23
</t>
  </si>
  <si>
    <t xml:space="preserve">END RequestId: 1ca34f0c-0c39-4eea-99ae-024c6d69b20d
</t>
  </si>
  <si>
    <t xml:space="preserve">REPORT RequestId: 1ca34f0c-0c39-4eea-99ae-024c6d69b20d	Duration: 12687.34 ms	Billed Duration: 12688 ms	Memory Size: 512 MB	Max Memory Used: 153 MB	Init Duration: 566.64 ms	
</t>
  </si>
  <si>
    <t xml:space="preserve">2022-08-27 16:54:41  INFO  LambdaFunctionHandler:170 - [PH][T] - JTFWA3AP5K8001015_20220827165427 I-001-102 End data processing
</t>
  </si>
  <si>
    <t xml:space="preserve">2022-08-27 16:54:41  INFO  LambdaFunctionHandler:226 - [PH][T] - JTFWA3AP5K8001015_20220827165427 I_000_056 Device response data. Data=01000000000100
</t>
  </si>
  <si>
    <t>Generate Custom Report into Excel</t>
  </si>
  <si>
    <t>1. Retrieve Database by Input Log Group and Custom Filter</t>
  </si>
  <si>
    <t>1. Retrieve Data base by Criteria to display on main screen
2. Allow to Cancel Generate Report. Only Open Status.
3. If complete can have hyperlink to file
4. Handle row for all to see only me or all.
5. Support Custom Report</t>
  </si>
  <si>
    <t>Generate Full Report</t>
  </si>
  <si>
    <t>Check list</t>
  </si>
  <si>
    <t>T-Connect Result</t>
  </si>
  <si>
    <t>Table name</t>
  </si>
  <si>
    <t>Server  / Device</t>
  </si>
  <si>
    <t>Purpose of checking</t>
  </si>
  <si>
    <t>Possible Causes of NG</t>
  </si>
  <si>
    <t>ค่า OK / NG</t>
  </si>
  <si>
    <t>Result</t>
  </si>
  <si>
    <t>Check Result (user filled)</t>
  </si>
  <si>
    <t>[Index] VIN-index
(ACT_LDCM_DEVICE: LDCMID)</t>
  </si>
  <si>
    <t>DynamoDB</t>
  </si>
  <si>
    <t>To check if this VIN 
is L-DCM or not
(MSISDN = phone number was encript)</t>
  </si>
  <si>
    <t>- Non L-DCM car
- Incorrect SIM
- Incorrect VIN</t>
  </si>
  <si>
    <t>Found / Not found</t>
  </si>
  <si>
    <t xml:space="preserve">MSISDN </t>
  </si>
  <si>
    <t>To check the IMSI for matching with carrier description (No. 17)</t>
  </si>
  <si>
    <t>IMSI</t>
  </si>
  <si>
    <t>[Table] com-ACT_SIM_Package</t>
  </si>
  <si>
    <t>Must be commercial
To check if the sim 
is commercial yet</t>
  </si>
  <si>
    <t>Not commercial package so need to escalate to SE</t>
  </si>
  <si>
    <t>Match / Not match</t>
  </si>
  <si>
    <t>Sim package</t>
  </si>
  <si>
    <t>[Table] com-LOCATION</t>
  </si>
  <si>
    <r>
      <t xml:space="preserve">To check if the latest location date match the customer's information 
and </t>
    </r>
    <r>
      <rPr>
        <sz val="36"/>
        <color rgb="FFFF0000"/>
        <rFont val="Calibri"/>
        <family val="2"/>
        <scheme val="minor"/>
      </rPr>
      <t xml:space="preserve">No invalid timestamp.
Note: In case found one, ITO will process to delete. </t>
    </r>
  </si>
  <si>
    <t xml:space="preserve">
1. Not found location data  --&gt; May be still be R-Package
2. No latest update for long time due connection issue (Match carrier check no.17)
3. Wrong timestamp
4. Wrong GPS location (out of range)
5. CAL flag shows "I"</t>
  </si>
  <si>
    <t xml:space="preserve">4.1. Show abnormal tmestamp 
4.2 'Last location is 2022-02-27 00:36:06 TH
</t>
  </si>
  <si>
    <t>found abnormal timestamp 2106 but don’t need to delete because lost connection.
Last location is 2022-02-27 00:36:06 TH</t>
  </si>
  <si>
    <t>To check if Lat Long in the log look normal or not.
Note: If normal, it would be changes from time to time, not repeat.
 pls noted that if vehicle is in no GPS signal area (ex. In the building, Basement), it will send latest GPS location all the time until it capture GPS signal.
Lat, Lon value still in the range.
(Lat : 0-90. Lon : 0-180)</t>
  </si>
  <si>
    <t xml:space="preserve">- Device works abnormally
-  Customer have not used the car since latest updated date. (Relate to acceptable period and match customer's information) </t>
  </si>
  <si>
    <t xml:space="preserve">
Latest LAT,LON  at 14.578803, 100.475672 (334 ตำบล บ้านอิฐ อำเภอเมืองอ่างทอง อ่างทอง 14000)</t>
  </si>
  <si>
    <t xml:space="preserve">
GPS normal, 
</t>
  </si>
  <si>
    <t>Find My Car location update</t>
  </si>
  <si>
    <t>Find My Car website</t>
  </si>
  <si>
    <t>To check the latest update location and date of car in Find My Car function which should match the location teble</t>
  </si>
  <si>
    <t>For attached image</t>
  </si>
  <si>
    <t>[Table] com-TRACKING_LOCATION</t>
  </si>
  <si>
    <t xml:space="preserve">To only check if there is any invalid timestamp or not as this table will only be updated when SVT mode on. 
Note: In case found one, ITO will process to delete. </t>
  </si>
  <si>
    <t xml:space="preserve">- Device works abnormally
Note: If no updated data after turn on SVT mode, device may already transited to sleep mode (3 days after last connection) </t>
  </si>
  <si>
    <t>Not found / have invalid time stamp</t>
  </si>
  <si>
    <t>7.1 show found invalid timestamp
7.2 Tracking LAT,LON  at 14.578803, 100.475672 (334 ตำบล บ้านอิฐ อำเภอเมืองอ่างทอง อ่างทอง 14000)</t>
  </si>
  <si>
    <t>Tracking location has no</t>
  </si>
  <si>
    <t>[Table] com-IG_ON</t>
  </si>
  <si>
    <t xml:space="preserve">To check if the latest date of IG On match the customer's information and location information and No abnormal timestamp.
Note: In case found one, ITO will process to delete. </t>
  </si>
  <si>
    <t>10.1 show found invalid timestamp
10.2 ig on LAT,LON  at 14.578803, 100.475672 (334 ตำบล บ้านอิฐ อำเภอเมืองอ่างทอง อ่างทอง 14000)</t>
  </si>
  <si>
    <t>Last IG on is 2022-02-26 23:06:05 TH</t>
  </si>
  <si>
    <t>[Table] com-IG_OFF</t>
  </si>
  <si>
    <t xml:space="preserve">To check if the latest date of IG Off match the customer's information and location information and No abnormal timestamp.
Note: In case found one, ITO will process to delete. </t>
  </si>
  <si>
    <t>11.1 show found invalid timestamp
11.2 ig off LAT,LON  at 14.578803, 100.475672 (334 ตำบล บ้านอิฐ อำเภอเมืองอ่างทอง อ่างทอง 14000)</t>
  </si>
  <si>
    <t>Found abnormal timestamp 2106 but don’t need to delete because lost connection.
Last IG off  is 2022-02-27 00:36:55 TH</t>
  </si>
  <si>
    <t>[Table] com-LATEST_VEHICLE_STATUS</t>
  </si>
  <si>
    <t xml:space="preserve">To only check if there is any invalid timestamp or not and must match with IG-Off
Note: In case found one, ITO will process to delete. </t>
  </si>
  <si>
    <t>12.1 show found invalid timestamp
12.2 Last VIN LAT,LON  at 14.578803, 100.475672 (334 ตำบล บ้านอิฐ อำเภอเมืองอ่างทอง อ่างทอง 14000)</t>
  </si>
  <si>
    <t xml:space="preserve">LATEST VEHICLE STATUS is 2022-02-27 00:36:55 TH </t>
  </si>
  <si>
    <t>[Table] com-TRIP</t>
  </si>
  <si>
    <t xml:space="preserve">To only check if there is any invalid timestamp or not and must with IG-Off
Note: In case found one, ITO will process to delete. </t>
  </si>
  <si>
    <t>- Device works abnormally</t>
  </si>
  <si>
    <t>Show latest trip ID and convert to timestamp start-stop</t>
  </si>
  <si>
    <t>Last Trip ID is 2022-02-26 23:06:05 TH and 2022-02-27 00:36:55 TH</t>
  </si>
  <si>
    <t>[Table] com-ACCIDENT</t>
  </si>
  <si>
    <t xml:space="preserve">To only check if there is any invalid timestamp or not </t>
  </si>
  <si>
    <t>tmestamp and G value</t>
  </si>
  <si>
    <t>Accident has no</t>
  </si>
  <si>
    <t>[Table] com-PHYD</t>
  </si>
  <si>
    <t>15.1 show found invalid timestamp
15.2 Tracking LAT,LON  at 14.578803, 100.475672 (334 ตำบล บ้านอิฐ อำเภอเมืองอ่างทอง อ่างทอง 14000)</t>
  </si>
  <si>
    <t>Last PHYD on is 2022-02-27 00:36:04 TH</t>
  </si>
  <si>
    <t>Check vehicle info.</t>
  </si>
  <si>
    <t>T-Connect website</t>
  </si>
  <si>
    <t>To check the vehicle information such as Mileage, Fuel and Vehicle status</t>
  </si>
  <si>
    <t>com-PRECNV_CONFIGURATION (0x81)</t>
  </si>
  <si>
    <t>Cloudwatch 
(More in detail/ Evidence)</t>
  </si>
  <si>
    <t xml:space="preserve">To check connection between device and server. It must relate with IG on data. </t>
  </si>
  <si>
    <t>- Connection issue
- Device issue</t>
  </si>
  <si>
    <t>Match / Not match or lost for more than 7 days</t>
  </si>
  <si>
    <t>Found device and server last connection at 
2022-02-27 00:37:02 TH (on cloud watch)</t>
  </si>
  <si>
    <t>Carrier Description</t>
  </si>
  <si>
    <t>Carrier Portal</t>
  </si>
  <si>
    <t>To check if the IMSI matches</t>
  </si>
  <si>
    <t>Connection activity</t>
  </si>
  <si>
    <r>
      <t xml:space="preserve">To check the activity of connnection
</t>
    </r>
    <r>
      <rPr>
        <sz val="36"/>
        <color rgb="FFFF0000"/>
        <rFont val="Calibri"/>
        <family val="2"/>
        <scheme val="minor"/>
      </rPr>
      <t xml:space="preserve">
Add example of normal display (the display show the same or not when engine on/off?)</t>
    </r>
  </si>
  <si>
    <t>AIS portal found lost connection in the last 7 days.</t>
  </si>
  <si>
    <t>Confirmation</t>
  </si>
  <si>
    <r>
      <t xml:space="preserve">To get the confirmation description from carrier side
</t>
    </r>
    <r>
      <rPr>
        <sz val="36"/>
        <color rgb="FFFF0000"/>
        <rFont val="Calibri"/>
        <family val="2"/>
        <scheme val="minor"/>
      </rPr>
      <t>From issue ticket to carrier</t>
    </r>
  </si>
  <si>
    <t>From the investigation past 30 days, we didn't find a log of IMSI:520039300183452 connected to the network. 
Please check the customer's equipment.</t>
  </si>
  <si>
    <t>[Table] com-OPERATION_SERVICE_CONFIGURATION</t>
  </si>
  <si>
    <t>To check device mode that it is normal. 
Normal = 0
SVT = 1
Maintainence = 2
blank = not match</t>
  </si>
  <si>
    <t>- SVT mode
- Maintainenance mode (OBD port / ECU remap)</t>
  </si>
  <si>
    <t>Match
(show = 0)</t>
  </si>
  <si>
    <t>Show result normal / SVT / Maintenance / Not match</t>
  </si>
  <si>
    <t>DEALER_DEVICE_ABNORMAL (0x33)</t>
  </si>
  <si>
    <t xml:space="preserve">To check GPS module log. 
If there is one in log, 
it can mean that device works abnormally at that time. </t>
  </si>
  <si>
    <t>Device is working abnormally</t>
  </si>
  <si>
    <t>Not found or Long time ago log / Found on the related period</t>
  </si>
  <si>
    <t>For attached file</t>
  </si>
  <si>
    <t>Device abnormal mode caputure=0 its mean working normal</t>
  </si>
  <si>
    <t>Found / not found</t>
  </si>
  <si>
    <t xml:space="preserve">1. Retrieve data from Snap Short and Generate 20 Item of Full Report.
##This always generate when Snap Shot Report is generate </t>
  </si>
  <si>
    <t>PG</t>
  </si>
  <si>
    <t>PT</t>
  </si>
  <si>
    <t>IT</t>
  </si>
  <si>
    <t>SUM</t>
  </si>
  <si>
    <t>Develop</t>
  </si>
  <si>
    <t>Quantity</t>
  </si>
  <si>
    <t>Average</t>
  </si>
  <si>
    <t>Mm</t>
  </si>
  <si>
    <t>Infra</t>
  </si>
  <si>
    <t>Development Estimation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</si>
</sst>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dd/mm/yyyy\ hh:mm:ss"/>
    <numFmt numFmtId="165" formatCode="yyyy\-mm\-dd\ hh:mm:ss"/>
  </numFmts>
  <fonts count="25">
    <font>
      <sz val="11"/>
      <color theme="1"/>
      <name val="Calibri"/>
      <family val="2"/>
      <scheme val="minor"/>
    </font>
    <font>
      <b/>
      <sz val="11"/>
      <color theme="1"/>
      <name val="Calibri"/>
      <family val="2"/>
      <scheme val="minor"/>
    </font>
    <font>
      <b/>
      <u/>
      <sz val="11"/>
      <color theme="1"/>
      <name val="Calibri"/>
      <family val="2"/>
      <scheme val="minor"/>
    </font>
    <font>
      <sz val="11"/>
      <color theme="1"/>
      <name val="MS Gothic"/>
      <family val="3"/>
    </font>
    <font>
      <sz val="10"/>
      <color theme="1"/>
      <name val="MS Gothic"/>
      <family val="3"/>
    </font>
    <font>
      <sz val="16"/>
      <color rgb="FF000000"/>
      <name val="Calibri"/>
      <family val="2"/>
    </font>
    <font>
      <b/>
      <sz val="9"/>
      <color theme="1"/>
      <name val="Calibri"/>
      <family val="2"/>
      <scheme val="minor"/>
    </font>
    <font>
      <sz val="9"/>
      <name val="Calibri"/>
      <family val="2"/>
      <scheme val="minor"/>
    </font>
    <font>
      <sz val="9"/>
      <color theme="1"/>
      <name val="Calibri"/>
      <family val="2"/>
      <scheme val="minor"/>
    </font>
    <font>
      <sz val="9"/>
      <color theme="9" tint="-0.249977111117893"/>
      <name val="Calibri"/>
      <family val="2"/>
      <scheme val="minor"/>
    </font>
    <font>
      <u/>
      <sz val="9"/>
      <color rgb="FF0070C0"/>
      <name val="Calibri"/>
      <family val="2"/>
      <scheme val="minor"/>
    </font>
    <font>
      <sz val="9"/>
      <color theme="5"/>
      <name val="Calibri"/>
      <family val="2"/>
      <scheme val="minor"/>
    </font>
    <font>
      <sz val="9"/>
      <color theme="0" tint="-0.34998626667073579"/>
      <name val="Calibri"/>
      <family val="2"/>
      <scheme val="minor"/>
    </font>
    <font>
      <sz val="9"/>
      <color theme="9"/>
      <name val="Calibri"/>
      <family val="2"/>
      <scheme val="minor"/>
    </font>
    <font>
      <u/>
      <sz val="9"/>
      <color theme="8"/>
      <name val="Calibri"/>
      <family val="2"/>
      <scheme val="minor"/>
    </font>
    <font>
      <u/>
      <sz val="9"/>
      <color theme="1"/>
      <name val="Calibri"/>
      <family val="2"/>
      <scheme val="minor"/>
    </font>
    <font>
      <i/>
      <sz val="11"/>
      <color theme="1"/>
      <name val="Calibri"/>
      <family val="2"/>
      <scheme val="minor"/>
    </font>
    <font>
      <sz val="11"/>
      <name val="Calibri"/>
      <family val="2"/>
      <scheme val="minor"/>
    </font>
    <font>
      <sz val="11"/>
      <color theme="1"/>
      <name val="Calibri"/>
      <family val="2"/>
      <charset val="222"/>
      <scheme val="minor"/>
    </font>
    <font>
      <sz val="36"/>
      <color theme="1"/>
      <name val="Calibri"/>
      <family val="2"/>
      <scheme val="minor"/>
    </font>
    <font>
      <b/>
      <sz val="36"/>
      <color theme="1"/>
      <name val="Calibri"/>
      <family val="2"/>
      <scheme val="minor"/>
    </font>
    <font>
      <sz val="36"/>
      <name val="Calibri"/>
      <family val="2"/>
      <scheme val="minor"/>
    </font>
    <font>
      <sz val="36"/>
      <color rgb="FFFF0000"/>
      <name val="Calibri"/>
      <family val="2"/>
      <scheme val="minor"/>
    </font>
    <font>
      <sz val="11"/>
      <color theme="1"/>
      <name val="Calibri"/>
      <family val="2"/>
      <scheme val="minor"/>
    </font>
    <font>
      <b/>
      <sz val="11"/>
      <color rgb="FFFF0000"/>
      <name val="Calibri"/>
      <family val="2"/>
      <scheme val="minor"/>
    </font>
  </fonts>
  <fills count="18">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tint="-0.249977111117893"/>
        <bgColor indexed="64"/>
      </patternFill>
    </fill>
    <fill>
      <patternFill patternType="solid">
        <fgColor theme="8" tint="0.79998168889431442"/>
        <bgColor indexed="64"/>
      </patternFill>
    </fill>
    <fill>
      <patternFill patternType="solid">
        <fgColor theme="0"/>
        <bgColor indexed="64"/>
      </patternFill>
    </fill>
    <fill>
      <patternFill patternType="solid">
        <fgColor theme="0" tint="-0.49998474074526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1" tint="0.49998474074526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diagonalDown="1">
      <left style="thin">
        <color indexed="64"/>
      </left>
      <right style="thin">
        <color indexed="64"/>
      </right>
      <top style="thin">
        <color indexed="64"/>
      </top>
      <bottom style="thin">
        <color indexed="64"/>
      </bottom>
      <diagonal style="thin">
        <color indexed="64"/>
      </diagonal>
    </border>
    <border diagonalDown="1">
      <left style="thin">
        <color indexed="64"/>
      </left>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s>
  <cellStyleXfs count="3">
    <xf numFmtId="0" fontId="0" fillId="0" borderId="0"/>
    <xf numFmtId="0" fontId="18" fillId="0" borderId="0"/>
    <xf numFmtId="43" fontId="23" fillId="0" borderId="0" applyFont="0" applyFill="0" applyBorder="0" applyAlignment="0" applyProtection="0"/>
  </cellStyleXfs>
  <cellXfs count="149">
    <xf numFmtId="0" fontId="0" fillId="0" borderId="0" xfId="0"/>
    <xf numFmtId="0" fontId="2" fillId="0" borderId="0" xfId="0" applyFont="1"/>
    <xf numFmtId="0" fontId="1" fillId="2" borderId="1" xfId="0" applyFont="1" applyFill="1" applyBorder="1" applyAlignment="1">
      <alignment horizontal="center"/>
    </xf>
    <xf numFmtId="0" fontId="4" fillId="0" borderId="1" xfId="0" applyFont="1" applyBorder="1" applyAlignment="1">
      <alignment vertical="top"/>
    </xf>
    <xf numFmtId="0" fontId="4" fillId="0" borderId="1" xfId="0" applyFont="1" applyBorder="1" applyAlignment="1">
      <alignment vertical="top" wrapText="1"/>
    </xf>
    <xf numFmtId="0" fontId="1" fillId="2" borderId="2" xfId="0" applyFont="1" applyFill="1" applyBorder="1" applyAlignment="1">
      <alignment horizontal="center"/>
    </xf>
    <xf numFmtId="0" fontId="4" fillId="0" borderId="1" xfId="0" applyFont="1" applyBorder="1" applyAlignment="1">
      <alignment horizontal="center" vertical="top"/>
    </xf>
    <xf numFmtId="0" fontId="3" fillId="0" borderId="1" xfId="0" applyFont="1" applyBorder="1"/>
    <xf numFmtId="0" fontId="3" fillId="3" borderId="1" xfId="0" applyFont="1" applyFill="1" applyBorder="1"/>
    <xf numFmtId="0" fontId="3" fillId="0" borderId="1" xfId="0" applyFont="1" applyBorder="1" applyAlignment="1">
      <alignment wrapText="1"/>
    </xf>
    <xf numFmtId="0" fontId="3" fillId="0" borderId="1" xfId="0" applyFont="1" applyBorder="1" applyAlignment="1">
      <alignment horizontal="center" vertical="top"/>
    </xf>
    <xf numFmtId="0" fontId="3" fillId="0" borderId="1" xfId="0" applyFont="1" applyBorder="1" applyAlignment="1">
      <alignment vertical="top"/>
    </xf>
    <xf numFmtId="0" fontId="3" fillId="0" borderId="1" xfId="0" applyFont="1" applyBorder="1" applyAlignment="1">
      <alignment vertical="top" wrapText="1"/>
    </xf>
    <xf numFmtId="0" fontId="3" fillId="0" borderId="1" xfId="0" applyFont="1" applyBorder="1" applyAlignment="1">
      <alignment horizontal="left" vertical="top" wrapText="1"/>
    </xf>
    <xf numFmtId="0" fontId="1" fillId="0" borderId="0" xfId="0" applyFont="1"/>
    <xf numFmtId="0" fontId="5" fillId="0" borderId="0" xfId="0" applyFont="1"/>
    <xf numFmtId="0" fontId="0" fillId="0" borderId="0" xfId="0" applyAlignment="1">
      <alignment horizontal="center"/>
    </xf>
    <xf numFmtId="0" fontId="6" fillId="5" borderId="1" xfId="0" applyFont="1" applyFill="1" applyBorder="1" applyAlignment="1">
      <alignment horizontal="center"/>
    </xf>
    <xf numFmtId="0" fontId="6" fillId="5" borderId="2" xfId="0" applyFont="1" applyFill="1" applyBorder="1" applyAlignment="1">
      <alignment horizontal="center"/>
    </xf>
    <xf numFmtId="0" fontId="8" fillId="6" borderId="1" xfId="0" applyFont="1" applyFill="1" applyBorder="1" applyAlignment="1">
      <alignment horizontal="center"/>
    </xf>
    <xf numFmtId="0" fontId="10" fillId="6" borderId="1" xfId="0" applyFont="1" applyFill="1" applyBorder="1" applyAlignment="1">
      <alignment horizontal="center"/>
    </xf>
    <xf numFmtId="0" fontId="8" fillId="6" borderId="1" xfId="0" applyFont="1" applyFill="1" applyBorder="1"/>
    <xf numFmtId="0" fontId="11" fillId="6" borderId="1" xfId="0" applyFont="1" applyFill="1" applyBorder="1" applyAlignment="1">
      <alignment horizontal="center"/>
    </xf>
    <xf numFmtId="0" fontId="8" fillId="7" borderId="1" xfId="0" applyFont="1" applyFill="1" applyBorder="1" applyAlignment="1">
      <alignment horizontal="center"/>
    </xf>
    <xf numFmtId="0" fontId="8" fillId="7" borderId="1" xfId="0" applyFont="1" applyFill="1" applyBorder="1"/>
    <xf numFmtId="0" fontId="7" fillId="7" borderId="1" xfId="0" applyFont="1" applyFill="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8" fillId="0" borderId="0" xfId="0" applyFont="1"/>
    <xf numFmtId="0" fontId="7" fillId="6" borderId="1" xfId="0" applyFont="1" applyFill="1" applyBorder="1" applyAlignment="1">
      <alignment horizontal="center"/>
    </xf>
    <xf numFmtId="0" fontId="16" fillId="0" borderId="0" xfId="0" applyFont="1"/>
    <xf numFmtId="0" fontId="9" fillId="0" borderId="0" xfId="0" applyFont="1" applyAlignment="1">
      <alignment horizontal="center"/>
    </xf>
    <xf numFmtId="0" fontId="0" fillId="8" borderId="1" xfId="0" applyFill="1" applyBorder="1" applyAlignment="1">
      <alignment horizontal="center" vertical="center"/>
    </xf>
    <xf numFmtId="0" fontId="0" fillId="0" borderId="3" xfId="0" applyBorder="1" applyAlignment="1">
      <alignment horizontal="center" vertical="center"/>
    </xf>
    <xf numFmtId="0" fontId="0" fillId="9" borderId="6" xfId="0" applyFill="1" applyBorder="1" applyAlignment="1">
      <alignment horizontal="center" vertical="center"/>
    </xf>
    <xf numFmtId="0" fontId="0" fillId="10" borderId="1" xfId="0" applyFill="1" applyBorder="1" applyAlignment="1">
      <alignment horizontal="center" vertical="center"/>
    </xf>
    <xf numFmtId="0" fontId="0" fillId="11" borderId="1" xfId="0" applyFill="1" applyBorder="1" applyAlignment="1">
      <alignment horizontal="center" vertical="center"/>
    </xf>
    <xf numFmtId="0" fontId="0" fillId="12" borderId="1" xfId="0" applyFill="1" applyBorder="1" applyAlignment="1">
      <alignment horizontal="center" vertical="center"/>
    </xf>
    <xf numFmtId="0" fontId="0" fillId="0" borderId="3" xfId="0" applyBorder="1"/>
    <xf numFmtId="0" fontId="0" fillId="0" borderId="7" xfId="0" applyBorder="1"/>
    <xf numFmtId="0" fontId="0" fillId="0" borderId="8" xfId="0" applyBorder="1"/>
    <xf numFmtId="0" fontId="0" fillId="0" borderId="8" xfId="0" applyBorder="1" applyAlignment="1">
      <alignment horizontal="center"/>
    </xf>
    <xf numFmtId="0" fontId="0" fillId="0" borderId="0" xfId="0" applyAlignment="1">
      <alignment horizontal="left"/>
    </xf>
    <xf numFmtId="0" fontId="0" fillId="0" borderId="0" xfId="0" applyAlignment="1">
      <alignment horizontal="left" vertical="center"/>
    </xf>
    <xf numFmtId="165" fontId="0" fillId="0" borderId="0" xfId="0" applyNumberFormat="1" applyAlignment="1">
      <alignment horizontal="center"/>
    </xf>
    <xf numFmtId="0" fontId="0" fillId="0" borderId="7" xfId="0" applyBorder="1" applyAlignment="1">
      <alignment horizontal="left" vertical="top"/>
    </xf>
    <xf numFmtId="0" fontId="0" fillId="0" borderId="0" xfId="0" applyAlignment="1">
      <alignment horizontal="left" vertical="top" wrapText="1"/>
    </xf>
    <xf numFmtId="0" fontId="0" fillId="0" borderId="0" xfId="0" applyAlignment="1">
      <alignment horizontal="center" vertical="top"/>
    </xf>
    <xf numFmtId="0" fontId="0" fillId="0" borderId="0" xfId="0" applyAlignment="1">
      <alignment horizontal="left" vertical="top"/>
    </xf>
    <xf numFmtId="0" fontId="0" fillId="0" borderId="8" xfId="0" applyBorder="1" applyAlignment="1">
      <alignment horizontal="left" vertical="top"/>
    </xf>
    <xf numFmtId="0" fontId="0" fillId="0" borderId="0" xfId="0" applyAlignment="1">
      <alignment horizontal="center" vertical="center"/>
    </xf>
    <xf numFmtId="0" fontId="0" fillId="0" borderId="9" xfId="0" applyBorder="1"/>
    <xf numFmtId="0" fontId="0" fillId="0" borderId="10" xfId="0" applyBorder="1"/>
    <xf numFmtId="0" fontId="0" fillId="0" borderId="11" xfId="0" applyBorder="1"/>
    <xf numFmtId="0" fontId="0" fillId="13" borderId="1" xfId="0" applyFill="1" applyBorder="1" applyAlignment="1">
      <alignment horizontal="center" vertical="center"/>
    </xf>
    <xf numFmtId="164" fontId="0" fillId="3" borderId="1" xfId="0" applyNumberFormat="1" applyFill="1" applyBorder="1"/>
    <xf numFmtId="0" fontId="0" fillId="3" borderId="1" xfId="0" applyFill="1" applyBorder="1"/>
    <xf numFmtId="164" fontId="0" fillId="0" borderId="1" xfId="0" applyNumberFormat="1" applyBorder="1" applyAlignment="1">
      <alignment horizontal="left"/>
    </xf>
    <xf numFmtId="0" fontId="0" fillId="0" borderId="1" xfId="0" applyBorder="1" applyAlignment="1">
      <alignment horizontal="left"/>
    </xf>
    <xf numFmtId="164" fontId="0" fillId="0" borderId="0" xfId="0" applyNumberFormat="1"/>
    <xf numFmtId="0" fontId="19" fillId="0" borderId="0" xfId="1" applyFont="1" applyAlignment="1">
      <alignment horizontal="center" vertical="center"/>
    </xf>
    <xf numFmtId="0" fontId="19" fillId="0" borderId="0" xfId="1" applyFont="1"/>
    <xf numFmtId="0" fontId="19" fillId="0" borderId="0" xfId="1" applyFont="1" applyAlignment="1">
      <alignment vertical="center" wrapText="1"/>
    </xf>
    <xf numFmtId="0" fontId="20" fillId="14" borderId="2" xfId="1" applyFont="1" applyFill="1" applyBorder="1" applyAlignment="1">
      <alignment vertical="center"/>
    </xf>
    <xf numFmtId="0" fontId="20" fillId="14" borderId="12" xfId="1" applyFont="1" applyFill="1" applyBorder="1" applyAlignment="1">
      <alignment vertical="center"/>
    </xf>
    <xf numFmtId="0" fontId="20" fillId="14" borderId="6" xfId="1" applyFont="1" applyFill="1" applyBorder="1" applyAlignment="1">
      <alignment vertical="center"/>
    </xf>
    <xf numFmtId="0" fontId="20" fillId="0" borderId="0" xfId="1" applyFont="1"/>
    <xf numFmtId="0" fontId="20" fillId="4" borderId="1" xfId="1" applyFont="1" applyFill="1" applyBorder="1" applyAlignment="1">
      <alignment horizontal="center" vertical="center" wrapText="1"/>
    </xf>
    <xf numFmtId="0" fontId="20" fillId="4" borderId="1" xfId="1" applyFont="1" applyFill="1" applyBorder="1" applyAlignment="1">
      <alignment vertical="center" wrapText="1"/>
    </xf>
    <xf numFmtId="0" fontId="19" fillId="15" borderId="3" xfId="1" applyFont="1" applyFill="1" applyBorder="1" applyAlignment="1">
      <alignment vertical="center"/>
    </xf>
    <xf numFmtId="0" fontId="19" fillId="9" borderId="3" xfId="1" applyFont="1" applyFill="1" applyBorder="1" applyAlignment="1">
      <alignment vertical="center" wrapText="1"/>
    </xf>
    <xf numFmtId="0" fontId="19" fillId="9" borderId="3" xfId="1" applyFont="1" applyFill="1" applyBorder="1" applyAlignment="1">
      <alignment vertical="center"/>
    </xf>
    <xf numFmtId="0" fontId="21" fillId="9" borderId="1" xfId="1" applyFont="1" applyFill="1" applyBorder="1" applyAlignment="1">
      <alignment horizontal="center" vertical="center" wrapText="1"/>
    </xf>
    <xf numFmtId="0" fontId="19" fillId="16" borderId="1" xfId="1" quotePrefix="1" applyFont="1" applyFill="1" applyBorder="1" applyAlignment="1">
      <alignment horizontal="center" vertical="center" wrapText="1"/>
    </xf>
    <xf numFmtId="0" fontId="19" fillId="16" borderId="2" xfId="1" applyFont="1" applyFill="1" applyBorder="1" applyAlignment="1">
      <alignment vertical="center"/>
    </xf>
    <xf numFmtId="0" fontId="19" fillId="16" borderId="6" xfId="1" applyFont="1" applyFill="1" applyBorder="1" applyAlignment="1">
      <alignment vertical="center"/>
    </xf>
    <xf numFmtId="0" fontId="19" fillId="6" borderId="1" xfId="1" applyFont="1" applyFill="1" applyBorder="1" applyAlignment="1">
      <alignment vertical="center" wrapText="1"/>
    </xf>
    <xf numFmtId="0" fontId="19" fillId="15" borderId="5" xfId="1" applyFont="1" applyFill="1" applyBorder="1" applyAlignment="1">
      <alignment vertical="center"/>
    </xf>
    <xf numFmtId="0" fontId="19" fillId="9" borderId="5" xfId="1" applyFont="1" applyFill="1" applyBorder="1" applyAlignment="1">
      <alignment vertical="center" wrapText="1"/>
    </xf>
    <xf numFmtId="0" fontId="19" fillId="9" borderId="5" xfId="1" applyFont="1" applyFill="1" applyBorder="1" applyAlignment="1">
      <alignment vertical="center"/>
    </xf>
    <xf numFmtId="0" fontId="19" fillId="17" borderId="13" xfId="1" applyFont="1" applyFill="1" applyBorder="1" applyAlignment="1">
      <alignment horizontal="center" vertical="center"/>
    </xf>
    <xf numFmtId="0" fontId="19" fillId="15" borderId="1" xfId="1" applyFont="1" applyFill="1" applyBorder="1" applyAlignment="1">
      <alignment horizontal="center" vertical="center"/>
    </xf>
    <xf numFmtId="0" fontId="19" fillId="9" borderId="3" xfId="1" applyFont="1" applyFill="1" applyBorder="1" applyAlignment="1">
      <alignment horizontal="center" vertical="center" wrapText="1"/>
    </xf>
    <xf numFmtId="0" fontId="19" fillId="9" borderId="3" xfId="1" applyFont="1" applyFill="1" applyBorder="1" applyAlignment="1">
      <alignment horizontal="center" vertical="center"/>
    </xf>
    <xf numFmtId="0" fontId="19" fillId="9" borderId="1" xfId="1" applyFont="1" applyFill="1" applyBorder="1" applyAlignment="1">
      <alignment horizontal="center" vertical="center"/>
    </xf>
    <xf numFmtId="0" fontId="19" fillId="16" borderId="1" xfId="1" quotePrefix="1" applyFont="1" applyFill="1" applyBorder="1" applyAlignment="1">
      <alignment vertical="center" wrapText="1"/>
    </xf>
    <xf numFmtId="0" fontId="19" fillId="16" borderId="1" xfId="1" applyFont="1" applyFill="1" applyBorder="1" applyAlignment="1">
      <alignment vertical="center" wrapText="1"/>
    </xf>
    <xf numFmtId="0" fontId="19" fillId="15" borderId="3" xfId="1" applyFont="1" applyFill="1" applyBorder="1" applyAlignment="1">
      <alignment horizontal="center" vertical="center"/>
    </xf>
    <xf numFmtId="0" fontId="19" fillId="9" borderId="1" xfId="1" applyFont="1" applyFill="1" applyBorder="1" applyAlignment="1">
      <alignment horizontal="center" vertical="center" wrapText="1"/>
    </xf>
    <xf numFmtId="0" fontId="19" fillId="9" borderId="1" xfId="1" applyFont="1" applyFill="1" applyBorder="1" applyAlignment="1">
      <alignment vertical="center"/>
    </xf>
    <xf numFmtId="0" fontId="19" fillId="7" borderId="13" xfId="1" applyFont="1" applyFill="1" applyBorder="1" applyAlignment="1">
      <alignment horizontal="center" vertical="center"/>
    </xf>
    <xf numFmtId="0" fontId="19" fillId="10" borderId="1" xfId="1" applyFont="1" applyFill="1" applyBorder="1" applyAlignment="1">
      <alignment horizontal="center" vertical="center"/>
    </xf>
    <xf numFmtId="0" fontId="19" fillId="16" borderId="1" xfId="1" applyFont="1" applyFill="1" applyBorder="1" applyAlignment="1">
      <alignment horizontal="center" vertical="center"/>
    </xf>
    <xf numFmtId="0" fontId="19" fillId="15" borderId="5" xfId="1" applyFont="1" applyFill="1" applyBorder="1" applyAlignment="1">
      <alignment horizontal="center" vertical="center"/>
    </xf>
    <xf numFmtId="0" fontId="19" fillId="9" borderId="1" xfId="1" applyFont="1" applyFill="1" applyBorder="1" applyAlignment="1">
      <alignment vertical="center" wrapText="1"/>
    </xf>
    <xf numFmtId="0" fontId="21" fillId="9" borderId="1" xfId="1" applyFont="1" applyFill="1" applyBorder="1" applyAlignment="1">
      <alignment vertical="center" wrapText="1"/>
    </xf>
    <xf numFmtId="0" fontId="19" fillId="0" borderId="0" xfId="1" applyFont="1" applyAlignment="1">
      <alignment horizontal="center" vertical="center" wrapText="1"/>
    </xf>
    <xf numFmtId="0" fontId="21" fillId="9" borderId="1" xfId="1" applyFont="1" applyFill="1" applyBorder="1" applyAlignment="1">
      <alignment horizontal="center" vertical="center"/>
    </xf>
    <xf numFmtId="0" fontId="19" fillId="15" borderId="4" xfId="1" applyFont="1" applyFill="1" applyBorder="1" applyAlignment="1">
      <alignment vertical="center"/>
    </xf>
    <xf numFmtId="0" fontId="19" fillId="9" borderId="5" xfId="1" applyFont="1" applyFill="1" applyBorder="1" applyAlignment="1">
      <alignment horizontal="center" vertical="center" wrapText="1"/>
    </xf>
    <xf numFmtId="0" fontId="19" fillId="9" borderId="4" xfId="1" applyFont="1" applyFill="1" applyBorder="1" applyAlignment="1">
      <alignment vertical="center"/>
    </xf>
    <xf numFmtId="0" fontId="19" fillId="16" borderId="1" xfId="1" applyFont="1" applyFill="1" applyBorder="1" applyAlignment="1">
      <alignment horizontal="center" vertical="center" wrapText="1"/>
    </xf>
    <xf numFmtId="0" fontId="0" fillId="0" borderId="1" xfId="0" applyBorder="1"/>
    <xf numFmtId="9" fontId="0" fillId="0" borderId="0" xfId="0" applyNumberFormat="1"/>
    <xf numFmtId="43" fontId="0" fillId="0" borderId="0" xfId="2" applyFont="1"/>
    <xf numFmtId="43" fontId="0" fillId="0" borderId="1" xfId="2" applyFont="1" applyBorder="1"/>
    <xf numFmtId="0" fontId="0" fillId="5" borderId="1" xfId="0" applyFill="1" applyBorder="1"/>
    <xf numFmtId="0" fontId="1" fillId="5" borderId="1" xfId="0" applyFont="1" applyFill="1" applyBorder="1"/>
    <xf numFmtId="0" fontId="1" fillId="0" borderId="1" xfId="0" applyFont="1" applyBorder="1"/>
    <xf numFmtId="0" fontId="0" fillId="0" borderId="1" xfId="0" applyFill="1" applyBorder="1"/>
    <xf numFmtId="0" fontId="13" fillId="6" borderId="3" xfId="0" applyFont="1" applyFill="1" applyBorder="1" applyAlignment="1">
      <alignment horizontal="center" vertical="center"/>
    </xf>
    <xf numFmtId="0" fontId="14" fillId="6" borderId="4" xfId="0" applyFont="1" applyFill="1" applyBorder="1" applyAlignment="1">
      <alignment horizontal="center" vertical="center"/>
    </xf>
    <xf numFmtId="0" fontId="14" fillId="6" borderId="5" xfId="0" applyFont="1" applyFill="1" applyBorder="1" applyAlignment="1">
      <alignment horizontal="center" vertical="center"/>
    </xf>
    <xf numFmtId="0" fontId="8" fillId="6" borderId="3" xfId="0" applyFont="1" applyFill="1" applyBorder="1" applyAlignment="1">
      <alignment horizontal="center" vertical="top"/>
    </xf>
    <xf numFmtId="0" fontId="8" fillId="6" borderId="4" xfId="0" applyFont="1" applyFill="1" applyBorder="1" applyAlignment="1">
      <alignment horizontal="center" vertical="top"/>
    </xf>
    <xf numFmtId="0" fontId="8" fillId="6" borderId="5" xfId="0" applyFont="1" applyFill="1" applyBorder="1" applyAlignment="1">
      <alignment horizontal="center" vertical="top"/>
    </xf>
    <xf numFmtId="0" fontId="15" fillId="6" borderId="3" xfId="0" applyFont="1" applyFill="1" applyBorder="1" applyAlignment="1">
      <alignment horizontal="center" vertical="center"/>
    </xf>
    <xf numFmtId="0" fontId="8" fillId="6" borderId="4" xfId="0" applyFont="1" applyFill="1" applyBorder="1" applyAlignment="1">
      <alignment horizontal="center" vertical="center"/>
    </xf>
    <xf numFmtId="0" fontId="8" fillId="6" borderId="5" xfId="0" applyFont="1" applyFill="1" applyBorder="1" applyAlignment="1">
      <alignment horizontal="center" vertical="center"/>
    </xf>
    <xf numFmtId="0" fontId="7" fillId="6" borderId="3" xfId="0" applyFont="1" applyFill="1" applyBorder="1" applyAlignment="1">
      <alignment horizontal="center" vertical="top"/>
    </xf>
    <xf numFmtId="0" fontId="7" fillId="6" borderId="4" xfId="0" applyFont="1" applyFill="1" applyBorder="1" applyAlignment="1">
      <alignment horizontal="center" vertical="top"/>
    </xf>
    <xf numFmtId="0" fontId="7" fillId="6" borderId="5" xfId="0" applyFont="1" applyFill="1" applyBorder="1" applyAlignment="1">
      <alignment horizontal="center" vertical="top"/>
    </xf>
    <xf numFmtId="164" fontId="8" fillId="6" borderId="3" xfId="0" applyNumberFormat="1" applyFont="1" applyFill="1" applyBorder="1" applyAlignment="1">
      <alignment horizontal="center" vertical="top" wrapText="1"/>
    </xf>
    <xf numFmtId="164" fontId="8" fillId="6" borderId="4" xfId="0" applyNumberFormat="1" applyFont="1" applyFill="1" applyBorder="1" applyAlignment="1">
      <alignment horizontal="center" vertical="top" wrapText="1"/>
    </xf>
    <xf numFmtId="164" fontId="8" fillId="6" borderId="5" xfId="0" applyNumberFormat="1" applyFont="1" applyFill="1" applyBorder="1" applyAlignment="1">
      <alignment horizontal="center" vertical="top" wrapText="1"/>
    </xf>
    <xf numFmtId="0" fontId="9" fillId="6" borderId="3" xfId="0" applyFont="1" applyFill="1" applyBorder="1" applyAlignment="1">
      <alignment horizontal="center" vertical="top"/>
    </xf>
    <xf numFmtId="0" fontId="9" fillId="6" borderId="4" xfId="0" applyFont="1" applyFill="1" applyBorder="1" applyAlignment="1">
      <alignment horizontal="center" vertical="top"/>
    </xf>
    <xf numFmtId="0" fontId="9" fillId="6" borderId="5" xfId="0" applyFont="1" applyFill="1" applyBorder="1" applyAlignment="1">
      <alignment horizontal="center" vertical="top"/>
    </xf>
    <xf numFmtId="0" fontId="11" fillId="6" borderId="3" xfId="0" applyFont="1" applyFill="1" applyBorder="1" applyAlignment="1">
      <alignment horizontal="center" vertical="center" wrapText="1"/>
    </xf>
    <xf numFmtId="0" fontId="12" fillId="6" borderId="4" xfId="0" applyFont="1" applyFill="1" applyBorder="1" applyAlignment="1">
      <alignment horizontal="center" vertical="center"/>
    </xf>
    <xf numFmtId="0" fontId="12" fillId="6" borderId="5"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vertical="center"/>
    </xf>
    <xf numFmtId="165" fontId="0" fillId="0" borderId="0" xfId="0" applyNumberFormat="1" applyAlignment="1">
      <alignment horizontal="center" vertical="center"/>
    </xf>
    <xf numFmtId="14" fontId="0" fillId="0" borderId="0" xfId="0" applyNumberFormat="1" applyAlignment="1">
      <alignment horizontal="center" vertical="center"/>
    </xf>
    <xf numFmtId="0" fontId="17" fillId="0" borderId="0" xfId="0" applyFont="1" applyAlignment="1">
      <alignment horizontal="center" vertical="center" wrapText="1"/>
    </xf>
    <xf numFmtId="0" fontId="17" fillId="0" borderId="0" xfId="0" applyFont="1" applyAlignment="1">
      <alignment horizontal="center" vertical="center"/>
    </xf>
    <xf numFmtId="0" fontId="19" fillId="16" borderId="2" xfId="1" applyFont="1" applyFill="1" applyBorder="1" applyAlignment="1">
      <alignment horizontal="center" vertical="center" wrapText="1"/>
    </xf>
    <xf numFmtId="0" fontId="19" fillId="16" borderId="6" xfId="1" applyFont="1" applyFill="1" applyBorder="1" applyAlignment="1">
      <alignment horizontal="center" vertical="center" wrapText="1"/>
    </xf>
    <xf numFmtId="0" fontId="20" fillId="2" borderId="2" xfId="1" applyFont="1" applyFill="1" applyBorder="1" applyAlignment="1">
      <alignment horizontal="center" vertical="center"/>
    </xf>
    <xf numFmtId="0" fontId="20" fillId="2" borderId="6" xfId="1" applyFont="1" applyFill="1" applyBorder="1" applyAlignment="1">
      <alignment horizontal="center" vertical="center"/>
    </xf>
    <xf numFmtId="0" fontId="20" fillId="4" borderId="2" xfId="1" applyFont="1" applyFill="1" applyBorder="1" applyAlignment="1">
      <alignment horizontal="center" vertical="center" wrapText="1"/>
    </xf>
    <xf numFmtId="0" fontId="20" fillId="4" borderId="6" xfId="1" applyFont="1" applyFill="1" applyBorder="1" applyAlignment="1">
      <alignment horizontal="center" vertical="center" wrapText="1"/>
    </xf>
    <xf numFmtId="0" fontId="19" fillId="17" borderId="14" xfId="1" applyFont="1" applyFill="1" applyBorder="1" applyAlignment="1">
      <alignment horizontal="center" vertical="center"/>
    </xf>
    <xf numFmtId="0" fontId="19" fillId="17" borderId="15" xfId="1" applyFont="1" applyFill="1" applyBorder="1" applyAlignment="1">
      <alignment horizontal="center" vertical="center"/>
    </xf>
    <xf numFmtId="0" fontId="19" fillId="7" borderId="14" xfId="1" applyFont="1" applyFill="1" applyBorder="1" applyAlignment="1">
      <alignment horizontal="center" vertical="center"/>
    </xf>
    <xf numFmtId="0" fontId="19" fillId="7" borderId="15" xfId="1" applyFont="1" applyFill="1" applyBorder="1" applyAlignment="1">
      <alignment horizontal="center" vertical="center"/>
    </xf>
    <xf numFmtId="43" fontId="24" fillId="0" borderId="1" xfId="2" applyFont="1" applyBorder="1"/>
  </cellXfs>
  <cellStyles count="3">
    <cellStyle name="Comma" xfId="2" builtinId="3"/>
    <cellStyle name="Normal" xfId="0" builtinId="0"/>
    <cellStyle name="Normal 2" xfId="1" xr:uid="{60408F70-850E-4123-8B74-0ABE18897F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png"/><Relationship Id="rId1" Type="http://schemas.openxmlformats.org/officeDocument/2006/relationships/image" Target="../media/image1.png"/><Relationship Id="rId5" Type="http://schemas.openxmlformats.org/officeDocument/2006/relationships/image" Target="../media/image6.png"/><Relationship Id="rId4" Type="http://schemas.openxmlformats.org/officeDocument/2006/relationships/image" Target="../media/image5.emf"/></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1" Type="http://schemas.openxmlformats.org/officeDocument/2006/relationships/image" Target="../media/image9.png"/></Relationships>
</file>

<file path=xl/drawings/_rels/drawing9.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1</xdr:col>
      <xdr:colOff>342901</xdr:colOff>
      <xdr:row>4</xdr:row>
      <xdr:rowOff>135439</xdr:rowOff>
    </xdr:from>
    <xdr:to>
      <xdr:col>16</xdr:col>
      <xdr:colOff>95251</xdr:colOff>
      <xdr:row>30</xdr:row>
      <xdr:rowOff>155163</xdr:rowOff>
    </xdr:to>
    <xdr:pic>
      <xdr:nvPicPr>
        <xdr:cNvPr id="2" name="Picture 1">
          <a:extLst>
            <a:ext uri="{FF2B5EF4-FFF2-40B4-BE49-F238E27FC236}">
              <a16:creationId xmlns:a16="http://schemas.microsoft.com/office/drawing/2014/main" id="{E04E4E4E-1548-46F2-BAEE-8FCCF429D6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1" y="897439"/>
          <a:ext cx="8896350" cy="49727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94799</xdr:colOff>
      <xdr:row>7</xdr:row>
      <xdr:rowOff>191211</xdr:rowOff>
    </xdr:from>
    <xdr:to>
      <xdr:col>10</xdr:col>
      <xdr:colOff>601308</xdr:colOff>
      <xdr:row>11</xdr:row>
      <xdr:rowOff>181516</xdr:rowOff>
    </xdr:to>
    <xdr:sp macro="" textlink="">
      <xdr:nvSpPr>
        <xdr:cNvPr id="3" name="TextBox 2">
          <a:extLst>
            <a:ext uri="{FF2B5EF4-FFF2-40B4-BE49-F238E27FC236}">
              <a16:creationId xmlns:a16="http://schemas.microsoft.com/office/drawing/2014/main" id="{63657AA4-0184-4DD8-AB79-32501D7CC941}"/>
            </a:ext>
          </a:extLst>
        </xdr:cNvPr>
        <xdr:cNvSpPr txBox="1"/>
      </xdr:nvSpPr>
      <xdr:spPr>
        <a:xfrm>
          <a:off x="4361999" y="1524711"/>
          <a:ext cx="2335309" cy="7523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a:t>ITOP</a:t>
          </a:r>
          <a:r>
            <a:rPr lang="en-US" sz="3600" baseline="0"/>
            <a:t> Tool</a:t>
          </a:r>
          <a:endParaRPr lang="en-US" sz="3600"/>
        </a:p>
      </xdr:txBody>
    </xdr:sp>
    <xdr:clientData/>
  </xdr:twoCellAnchor>
  <xdr:twoCellAnchor>
    <xdr:from>
      <xdr:col>5</xdr:col>
      <xdr:colOff>27821</xdr:colOff>
      <xdr:row>15</xdr:row>
      <xdr:rowOff>123557</xdr:rowOff>
    </xdr:from>
    <xdr:to>
      <xdr:col>8</xdr:col>
      <xdr:colOff>534330</xdr:colOff>
      <xdr:row>17</xdr:row>
      <xdr:rowOff>123536</xdr:rowOff>
    </xdr:to>
    <xdr:sp macro="" textlink="">
      <xdr:nvSpPr>
        <xdr:cNvPr id="4" name="TextBox 3">
          <a:extLst>
            <a:ext uri="{FF2B5EF4-FFF2-40B4-BE49-F238E27FC236}">
              <a16:creationId xmlns:a16="http://schemas.microsoft.com/office/drawing/2014/main" id="{F92E91DE-156F-4DEA-A452-1277C9BAECC5}"/>
            </a:ext>
          </a:extLst>
        </xdr:cNvPr>
        <xdr:cNvSpPr txBox="1"/>
      </xdr:nvSpPr>
      <xdr:spPr>
        <a:xfrm>
          <a:off x="3075821" y="2981057"/>
          <a:ext cx="2335309" cy="3809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Password</a:t>
          </a:r>
        </a:p>
      </xdr:txBody>
    </xdr:sp>
    <xdr:clientData/>
  </xdr:twoCellAnchor>
  <xdr:twoCellAnchor>
    <xdr:from>
      <xdr:col>5</xdr:col>
      <xdr:colOff>27821</xdr:colOff>
      <xdr:row>13</xdr:row>
      <xdr:rowOff>104270</xdr:rowOff>
    </xdr:from>
    <xdr:to>
      <xdr:col>8</xdr:col>
      <xdr:colOff>534330</xdr:colOff>
      <xdr:row>15</xdr:row>
      <xdr:rowOff>75290</xdr:rowOff>
    </xdr:to>
    <xdr:sp macro="" textlink="">
      <xdr:nvSpPr>
        <xdr:cNvPr id="5" name="TextBox 4">
          <a:extLst>
            <a:ext uri="{FF2B5EF4-FFF2-40B4-BE49-F238E27FC236}">
              <a16:creationId xmlns:a16="http://schemas.microsoft.com/office/drawing/2014/main" id="{5E146719-0A67-4E35-BD5F-A199A23C9C8B}"/>
            </a:ext>
          </a:extLst>
        </xdr:cNvPr>
        <xdr:cNvSpPr txBox="1"/>
      </xdr:nvSpPr>
      <xdr:spPr>
        <a:xfrm>
          <a:off x="3075821" y="2580770"/>
          <a:ext cx="2335309" cy="352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Login Name</a:t>
          </a:r>
        </a:p>
      </xdr:txBody>
    </xdr:sp>
    <xdr:clientData/>
  </xdr:twoCellAnchor>
  <xdr:twoCellAnchor>
    <xdr:from>
      <xdr:col>5</xdr:col>
      <xdr:colOff>37375</xdr:colOff>
      <xdr:row>17</xdr:row>
      <xdr:rowOff>142843</xdr:rowOff>
    </xdr:from>
    <xdr:to>
      <xdr:col>8</xdr:col>
      <xdr:colOff>543884</xdr:colOff>
      <xdr:row>19</xdr:row>
      <xdr:rowOff>142823</xdr:rowOff>
    </xdr:to>
    <xdr:sp macro="" textlink="">
      <xdr:nvSpPr>
        <xdr:cNvPr id="6" name="TextBox 5">
          <a:extLst>
            <a:ext uri="{FF2B5EF4-FFF2-40B4-BE49-F238E27FC236}">
              <a16:creationId xmlns:a16="http://schemas.microsoft.com/office/drawing/2014/main" id="{2D870AA1-2EAE-438E-B5BA-BFF4BCEC3DF8}"/>
            </a:ext>
          </a:extLst>
        </xdr:cNvPr>
        <xdr:cNvSpPr txBox="1"/>
      </xdr:nvSpPr>
      <xdr:spPr>
        <a:xfrm>
          <a:off x="3085375" y="3381343"/>
          <a:ext cx="2335309" cy="38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Role</a:t>
          </a:r>
        </a:p>
      </xdr:txBody>
    </xdr:sp>
    <xdr:clientData/>
  </xdr:twoCellAnchor>
  <xdr:twoCellAnchor>
    <xdr:from>
      <xdr:col>6</xdr:col>
      <xdr:colOff>581999</xdr:colOff>
      <xdr:row>13</xdr:row>
      <xdr:rowOff>104271</xdr:rowOff>
    </xdr:from>
    <xdr:to>
      <xdr:col>10</xdr:col>
      <xdr:colOff>477106</xdr:colOff>
      <xdr:row>15</xdr:row>
      <xdr:rowOff>36677</xdr:rowOff>
    </xdr:to>
    <xdr:sp macro="" textlink="">
      <xdr:nvSpPr>
        <xdr:cNvPr id="7" name="TextBox 6">
          <a:extLst>
            <a:ext uri="{FF2B5EF4-FFF2-40B4-BE49-F238E27FC236}">
              <a16:creationId xmlns:a16="http://schemas.microsoft.com/office/drawing/2014/main" id="{56DD4E2B-B026-4923-A974-CD439C7AB252}"/>
            </a:ext>
          </a:extLst>
        </xdr:cNvPr>
        <xdr:cNvSpPr txBox="1"/>
      </xdr:nvSpPr>
      <xdr:spPr>
        <a:xfrm>
          <a:off x="4239599" y="2580771"/>
          <a:ext cx="2333507" cy="313406"/>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600"/>
        </a:p>
      </xdr:txBody>
    </xdr:sp>
    <xdr:clientData/>
  </xdr:twoCellAnchor>
  <xdr:twoCellAnchor>
    <xdr:from>
      <xdr:col>6</xdr:col>
      <xdr:colOff>581999</xdr:colOff>
      <xdr:row>15</xdr:row>
      <xdr:rowOff>133210</xdr:rowOff>
    </xdr:from>
    <xdr:to>
      <xdr:col>10</xdr:col>
      <xdr:colOff>477106</xdr:colOff>
      <xdr:row>17</xdr:row>
      <xdr:rowOff>65616</xdr:rowOff>
    </xdr:to>
    <xdr:sp macro="" textlink="">
      <xdr:nvSpPr>
        <xdr:cNvPr id="8" name="TextBox 7">
          <a:extLst>
            <a:ext uri="{FF2B5EF4-FFF2-40B4-BE49-F238E27FC236}">
              <a16:creationId xmlns:a16="http://schemas.microsoft.com/office/drawing/2014/main" id="{4E3F6523-DEB5-454B-82CA-D878F4DD646E}"/>
            </a:ext>
          </a:extLst>
        </xdr:cNvPr>
        <xdr:cNvSpPr txBox="1"/>
      </xdr:nvSpPr>
      <xdr:spPr>
        <a:xfrm>
          <a:off x="4239599" y="2990710"/>
          <a:ext cx="2333507" cy="313406"/>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600"/>
        </a:p>
      </xdr:txBody>
    </xdr:sp>
    <xdr:clientData/>
  </xdr:twoCellAnchor>
  <xdr:twoCellAnchor>
    <xdr:from>
      <xdr:col>6</xdr:col>
      <xdr:colOff>572445</xdr:colOff>
      <xdr:row>17</xdr:row>
      <xdr:rowOff>152496</xdr:rowOff>
    </xdr:from>
    <xdr:to>
      <xdr:col>10</xdr:col>
      <xdr:colOff>467552</xdr:colOff>
      <xdr:row>19</xdr:row>
      <xdr:rowOff>84903</xdr:rowOff>
    </xdr:to>
    <xdr:sp macro="" textlink="">
      <xdr:nvSpPr>
        <xdr:cNvPr id="9" name="TextBox 8">
          <a:extLst>
            <a:ext uri="{FF2B5EF4-FFF2-40B4-BE49-F238E27FC236}">
              <a16:creationId xmlns:a16="http://schemas.microsoft.com/office/drawing/2014/main" id="{85FBDF34-F0CC-495F-BB3C-EA6C2974AD17}"/>
            </a:ext>
          </a:extLst>
        </xdr:cNvPr>
        <xdr:cNvSpPr txBox="1"/>
      </xdr:nvSpPr>
      <xdr:spPr>
        <a:xfrm>
          <a:off x="4230045" y="3390996"/>
          <a:ext cx="2333507" cy="313407"/>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600"/>
        </a:p>
      </xdr:txBody>
    </xdr:sp>
    <xdr:clientData/>
  </xdr:twoCellAnchor>
  <xdr:twoCellAnchor>
    <xdr:from>
      <xdr:col>6</xdr:col>
      <xdr:colOff>581999</xdr:colOff>
      <xdr:row>19</xdr:row>
      <xdr:rowOff>84904</xdr:rowOff>
    </xdr:from>
    <xdr:to>
      <xdr:col>10</xdr:col>
      <xdr:colOff>477106</xdr:colOff>
      <xdr:row>23</xdr:row>
      <xdr:rowOff>36596</xdr:rowOff>
    </xdr:to>
    <xdr:sp macro="" textlink="">
      <xdr:nvSpPr>
        <xdr:cNvPr id="10" name="TextBox 9">
          <a:extLst>
            <a:ext uri="{FF2B5EF4-FFF2-40B4-BE49-F238E27FC236}">
              <a16:creationId xmlns:a16="http://schemas.microsoft.com/office/drawing/2014/main" id="{6F07BA74-6170-4D9B-AB2B-672A1781F8A2}"/>
            </a:ext>
          </a:extLst>
        </xdr:cNvPr>
        <xdr:cNvSpPr txBox="1"/>
      </xdr:nvSpPr>
      <xdr:spPr>
        <a:xfrm>
          <a:off x="4239599" y="3704404"/>
          <a:ext cx="2333507" cy="713692"/>
        </a:xfrm>
        <a:prstGeom prst="rect">
          <a:avLst/>
        </a:prstGeom>
        <a:noFill/>
        <a:ln w="9525" cmpd="sng">
          <a:solidFill>
            <a:schemeClr val="accent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Administrator</a:t>
          </a:r>
        </a:p>
        <a:p>
          <a:r>
            <a:rPr lang="en-US" sz="1600"/>
            <a:t>User</a:t>
          </a:r>
        </a:p>
      </xdr:txBody>
    </xdr:sp>
    <xdr:clientData/>
  </xdr:twoCellAnchor>
  <xdr:twoCellAnchor>
    <xdr:from>
      <xdr:col>8</xdr:col>
      <xdr:colOff>48455</xdr:colOff>
      <xdr:row>23</xdr:row>
      <xdr:rowOff>107217</xdr:rowOff>
    </xdr:from>
    <xdr:to>
      <xdr:col>9</xdr:col>
      <xdr:colOff>419307</xdr:colOff>
      <xdr:row>25</xdr:row>
      <xdr:rowOff>47245</xdr:rowOff>
    </xdr:to>
    <xdr:sp macro="" textlink="">
      <xdr:nvSpPr>
        <xdr:cNvPr id="11" name="Rectangle: Rounded Corners 10">
          <a:extLst>
            <a:ext uri="{FF2B5EF4-FFF2-40B4-BE49-F238E27FC236}">
              <a16:creationId xmlns:a16="http://schemas.microsoft.com/office/drawing/2014/main" id="{3E3508C4-A895-498A-8525-45337A362E56}"/>
            </a:ext>
          </a:extLst>
        </xdr:cNvPr>
        <xdr:cNvSpPr/>
      </xdr:nvSpPr>
      <xdr:spPr>
        <a:xfrm>
          <a:off x="4925255" y="4488717"/>
          <a:ext cx="980452" cy="32102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Login</a:t>
          </a:r>
        </a:p>
      </xdr:txBody>
    </xdr:sp>
    <xdr:clientData/>
  </xdr:twoCellAnchor>
  <xdr:twoCellAnchor>
    <xdr:from>
      <xdr:col>10</xdr:col>
      <xdr:colOff>171451</xdr:colOff>
      <xdr:row>18</xdr:row>
      <xdr:rowOff>30664</xdr:rowOff>
    </xdr:from>
    <xdr:to>
      <xdr:col>10</xdr:col>
      <xdr:colOff>434619</xdr:colOff>
      <xdr:row>19</xdr:row>
      <xdr:rowOff>30663</xdr:rowOff>
    </xdr:to>
    <xdr:sp macro="" textlink="">
      <xdr:nvSpPr>
        <xdr:cNvPr id="12" name="Isosceles Triangle 11">
          <a:extLst>
            <a:ext uri="{FF2B5EF4-FFF2-40B4-BE49-F238E27FC236}">
              <a16:creationId xmlns:a16="http://schemas.microsoft.com/office/drawing/2014/main" id="{89F2F316-B977-441B-AD11-DF6D6C595BBB}"/>
            </a:ext>
          </a:extLst>
        </xdr:cNvPr>
        <xdr:cNvSpPr/>
      </xdr:nvSpPr>
      <xdr:spPr>
        <a:xfrm rot="10800000">
          <a:off x="6267451" y="3459664"/>
          <a:ext cx="263168" cy="19049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524005</xdr:colOff>
      <xdr:row>37</xdr:row>
      <xdr:rowOff>159709</xdr:rowOff>
    </xdr:from>
    <xdr:to>
      <xdr:col>15</xdr:col>
      <xdr:colOff>330042</xdr:colOff>
      <xdr:row>67</xdr:row>
      <xdr:rowOff>54161</xdr:rowOff>
    </xdr:to>
    <xdr:pic>
      <xdr:nvPicPr>
        <xdr:cNvPr id="13" name="Picture 12">
          <a:extLst>
            <a:ext uri="{FF2B5EF4-FFF2-40B4-BE49-F238E27FC236}">
              <a16:creationId xmlns:a16="http://schemas.microsoft.com/office/drawing/2014/main" id="{0FA1CDD2-540C-4F2A-997E-C9FC4FBD9D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24005" y="7208209"/>
          <a:ext cx="8950037" cy="56094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571017</xdr:colOff>
      <xdr:row>42</xdr:row>
      <xdr:rowOff>104359</xdr:rowOff>
    </xdr:from>
    <xdr:to>
      <xdr:col>5</xdr:col>
      <xdr:colOff>494054</xdr:colOff>
      <xdr:row>46</xdr:row>
      <xdr:rowOff>90292</xdr:rowOff>
    </xdr:to>
    <xdr:sp macro="" textlink="">
      <xdr:nvSpPr>
        <xdr:cNvPr id="14" name="TextBox 13">
          <a:extLst>
            <a:ext uri="{FF2B5EF4-FFF2-40B4-BE49-F238E27FC236}">
              <a16:creationId xmlns:a16="http://schemas.microsoft.com/office/drawing/2014/main" id="{3BF588AA-793F-46DC-A717-6A67494172C1}"/>
            </a:ext>
          </a:extLst>
        </xdr:cNvPr>
        <xdr:cNvSpPr txBox="1"/>
      </xdr:nvSpPr>
      <xdr:spPr>
        <a:xfrm>
          <a:off x="1180617" y="8105359"/>
          <a:ext cx="2361437" cy="7479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t>ITOP</a:t>
          </a:r>
          <a:r>
            <a:rPr lang="en-US" sz="2400" baseline="0"/>
            <a:t> Tool</a:t>
          </a:r>
          <a:endParaRPr lang="en-US" sz="2400"/>
        </a:p>
      </xdr:txBody>
    </xdr:sp>
    <xdr:clientData/>
  </xdr:twoCellAnchor>
  <xdr:twoCellAnchor>
    <xdr:from>
      <xdr:col>27</xdr:col>
      <xdr:colOff>147067</xdr:colOff>
      <xdr:row>53</xdr:row>
      <xdr:rowOff>102172</xdr:rowOff>
    </xdr:from>
    <xdr:to>
      <xdr:col>40</xdr:col>
      <xdr:colOff>18168</xdr:colOff>
      <xdr:row>56</xdr:row>
      <xdr:rowOff>84651</xdr:rowOff>
    </xdr:to>
    <xdr:sp macro="" textlink="">
      <xdr:nvSpPr>
        <xdr:cNvPr id="15" name="TextBox 14">
          <a:extLst>
            <a:ext uri="{FF2B5EF4-FFF2-40B4-BE49-F238E27FC236}">
              <a16:creationId xmlns:a16="http://schemas.microsoft.com/office/drawing/2014/main" id="{FC73DF6F-3245-435D-B946-7910BF9A55A5}"/>
            </a:ext>
          </a:extLst>
        </xdr:cNvPr>
        <xdr:cNvSpPr txBox="1"/>
      </xdr:nvSpPr>
      <xdr:spPr>
        <a:xfrm>
          <a:off x="16606267" y="10198672"/>
          <a:ext cx="7605401" cy="5539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200"/>
        </a:p>
      </xdr:txBody>
    </xdr:sp>
    <xdr:clientData/>
  </xdr:twoCellAnchor>
  <xdr:twoCellAnchor>
    <xdr:from>
      <xdr:col>4</xdr:col>
      <xdr:colOff>533517</xdr:colOff>
      <xdr:row>45</xdr:row>
      <xdr:rowOff>134962</xdr:rowOff>
    </xdr:from>
    <xdr:to>
      <xdr:col>12</xdr:col>
      <xdr:colOff>573659</xdr:colOff>
      <xdr:row>50</xdr:row>
      <xdr:rowOff>132873</xdr:rowOff>
    </xdr:to>
    <xdr:sp macro="" textlink="">
      <xdr:nvSpPr>
        <xdr:cNvPr id="16" name="TextBox 15">
          <a:extLst>
            <a:ext uri="{FF2B5EF4-FFF2-40B4-BE49-F238E27FC236}">
              <a16:creationId xmlns:a16="http://schemas.microsoft.com/office/drawing/2014/main" id="{BA0E3ECB-4C79-4894-B4F7-993B6CC5D755}"/>
            </a:ext>
          </a:extLst>
        </xdr:cNvPr>
        <xdr:cNvSpPr txBox="1"/>
      </xdr:nvSpPr>
      <xdr:spPr>
        <a:xfrm>
          <a:off x="2971917" y="8707462"/>
          <a:ext cx="4916942" cy="9504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Total</a:t>
          </a:r>
          <a:r>
            <a:rPr lang="en-US" sz="1000" baseline="0">
              <a:solidFill>
                <a:schemeClr val="dk1"/>
              </a:solidFill>
              <a:effectLst/>
              <a:latin typeface="+mn-lt"/>
              <a:ea typeface="+mn-ea"/>
              <a:cs typeface="+mn-cs"/>
            </a:rPr>
            <a:t> LDCM Vehicle as of xx xxx xxxx:  </a:t>
          </a:r>
          <a:r>
            <a:rPr lang="en-US" sz="1000" baseline="0">
              <a:solidFill>
                <a:srgbClr val="0070C0"/>
              </a:solidFill>
              <a:effectLst/>
              <a:latin typeface="+mn-lt"/>
              <a:ea typeface="+mn-ea"/>
              <a:cs typeface="+mn-cs"/>
            </a:rPr>
            <a:t>2xx,xxx </a:t>
          </a:r>
          <a:r>
            <a:rPr lang="en-US" sz="1000" baseline="0">
              <a:solidFill>
                <a:schemeClr val="dk1"/>
              </a:solidFill>
              <a:effectLst/>
              <a:latin typeface="+mn-lt"/>
              <a:ea typeface="+mn-ea"/>
              <a:cs typeface="+mn-cs"/>
            </a:rPr>
            <a:t>vehicles</a:t>
          </a:r>
        </a:p>
        <a:p>
          <a:pPr marL="0" marR="0" lvl="0" indent="0" defTabSz="914400" eaLnBrk="1" fontAlgn="auto" latinLnBrk="0" hangingPunct="1">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Total</a:t>
          </a:r>
          <a:r>
            <a:rPr lang="en-US" sz="1000" baseline="0">
              <a:solidFill>
                <a:schemeClr val="dk1"/>
              </a:solidFill>
              <a:effectLst/>
              <a:latin typeface="+mn-lt"/>
              <a:ea typeface="+mn-ea"/>
              <a:cs typeface="+mn-cs"/>
            </a:rPr>
            <a:t> CAL Lost Communication as of </a:t>
          </a:r>
          <a:r>
            <a:rPr lang="en-US" sz="1000" baseline="0">
              <a:solidFill>
                <a:srgbClr val="0070C0"/>
              </a:solidFill>
              <a:effectLst/>
              <a:latin typeface="+mn-lt"/>
              <a:ea typeface="+mn-ea"/>
              <a:cs typeface="+mn-cs"/>
            </a:rPr>
            <a:t>dd/mm/yyyy </a:t>
          </a:r>
          <a:r>
            <a:rPr lang="en-US" sz="1000" baseline="0">
              <a:solidFill>
                <a:schemeClr val="dk1"/>
              </a:solidFill>
              <a:effectLst/>
              <a:latin typeface="+mn-lt"/>
              <a:ea typeface="+mn-ea"/>
              <a:cs typeface="+mn-cs"/>
            </a:rPr>
            <a:t>:  </a:t>
          </a:r>
          <a:r>
            <a:rPr lang="en-US" sz="1000" baseline="0">
              <a:solidFill>
                <a:srgbClr val="FF0000"/>
              </a:solidFill>
              <a:effectLst/>
              <a:latin typeface="+mn-lt"/>
              <a:ea typeface="+mn-ea"/>
              <a:cs typeface="+mn-cs"/>
            </a:rPr>
            <a:t>1,xxx </a:t>
          </a:r>
          <a:r>
            <a:rPr lang="en-US" sz="1000" baseline="0">
              <a:solidFill>
                <a:schemeClr val="dk1"/>
              </a:solidFill>
              <a:effectLst/>
              <a:latin typeface="+mn-lt"/>
              <a:ea typeface="+mn-ea"/>
              <a:cs typeface="+mn-cs"/>
            </a:rPr>
            <a:t>vehicles</a:t>
          </a:r>
          <a:endParaRPr lang="en-US" sz="1000">
            <a:effectLst/>
          </a:endParaRPr>
        </a:p>
        <a:p>
          <a:endParaRPr lang="en-US" sz="1000"/>
        </a:p>
      </xdr:txBody>
    </xdr:sp>
    <xdr:clientData/>
  </xdr:twoCellAnchor>
  <xdr:twoCellAnchor>
    <xdr:from>
      <xdr:col>24</xdr:col>
      <xdr:colOff>536576</xdr:colOff>
      <xdr:row>61</xdr:row>
      <xdr:rowOff>144964</xdr:rowOff>
    </xdr:from>
    <xdr:to>
      <xdr:col>33</xdr:col>
      <xdr:colOff>30617</xdr:colOff>
      <xdr:row>63</xdr:row>
      <xdr:rowOff>116389</xdr:rowOff>
    </xdr:to>
    <xdr:sp macro="" textlink="">
      <xdr:nvSpPr>
        <xdr:cNvPr id="17" name="TextBox 16">
          <a:extLst>
            <a:ext uri="{FF2B5EF4-FFF2-40B4-BE49-F238E27FC236}">
              <a16:creationId xmlns:a16="http://schemas.microsoft.com/office/drawing/2014/main" id="{2C88BC5A-8211-4F67-B67E-50D75D8FD511}"/>
            </a:ext>
          </a:extLst>
        </xdr:cNvPr>
        <xdr:cNvSpPr txBox="1"/>
      </xdr:nvSpPr>
      <xdr:spPr>
        <a:xfrm>
          <a:off x="15166976" y="11765464"/>
          <a:ext cx="4847091"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200"/>
        </a:p>
      </xdr:txBody>
    </xdr:sp>
    <xdr:clientData/>
  </xdr:twoCellAnchor>
  <xdr:twoCellAnchor>
    <xdr:from>
      <xdr:col>6</xdr:col>
      <xdr:colOff>443923</xdr:colOff>
      <xdr:row>50</xdr:row>
      <xdr:rowOff>119959</xdr:rowOff>
    </xdr:from>
    <xdr:to>
      <xdr:col>9</xdr:col>
      <xdr:colOff>70646</xdr:colOff>
      <xdr:row>52</xdr:row>
      <xdr:rowOff>52348</xdr:rowOff>
    </xdr:to>
    <xdr:sp macro="" textlink="">
      <xdr:nvSpPr>
        <xdr:cNvPr id="18" name="TextBox 17">
          <a:extLst>
            <a:ext uri="{FF2B5EF4-FFF2-40B4-BE49-F238E27FC236}">
              <a16:creationId xmlns:a16="http://schemas.microsoft.com/office/drawing/2014/main" id="{ECE8F2D4-3D07-4EFE-9752-FB10CE0699BA}"/>
            </a:ext>
          </a:extLst>
        </xdr:cNvPr>
        <xdr:cNvSpPr txBox="1"/>
      </xdr:nvSpPr>
      <xdr:spPr>
        <a:xfrm>
          <a:off x="4101523" y="9644959"/>
          <a:ext cx="1455523" cy="313389"/>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aseline="0"/>
            <a:t>Search</a:t>
          </a:r>
          <a:endParaRPr lang="en-US" sz="1600"/>
        </a:p>
      </xdr:txBody>
    </xdr:sp>
    <xdr:clientData/>
  </xdr:twoCellAnchor>
  <xdr:twoCellAnchor>
    <xdr:from>
      <xdr:col>6</xdr:col>
      <xdr:colOff>378019</xdr:colOff>
      <xdr:row>53</xdr:row>
      <xdr:rowOff>104474</xdr:rowOff>
    </xdr:from>
    <xdr:to>
      <xdr:col>9</xdr:col>
      <xdr:colOff>72451</xdr:colOff>
      <xdr:row>55</xdr:row>
      <xdr:rowOff>33981</xdr:rowOff>
    </xdr:to>
    <xdr:sp macro="" textlink="">
      <xdr:nvSpPr>
        <xdr:cNvPr id="19" name="TextBox 18">
          <a:extLst>
            <a:ext uri="{FF2B5EF4-FFF2-40B4-BE49-F238E27FC236}">
              <a16:creationId xmlns:a16="http://schemas.microsoft.com/office/drawing/2014/main" id="{0BCA2765-84CD-4046-9293-C411DF3A4681}"/>
            </a:ext>
          </a:extLst>
        </xdr:cNvPr>
        <xdr:cNvSpPr txBox="1"/>
      </xdr:nvSpPr>
      <xdr:spPr>
        <a:xfrm>
          <a:off x="4035619" y="10200974"/>
          <a:ext cx="1523232" cy="310507"/>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t>Reporting</a:t>
          </a:r>
        </a:p>
      </xdr:txBody>
    </xdr:sp>
    <xdr:clientData/>
  </xdr:twoCellAnchor>
  <xdr:twoCellAnchor>
    <xdr:from>
      <xdr:col>10</xdr:col>
      <xdr:colOff>327378</xdr:colOff>
      <xdr:row>53</xdr:row>
      <xdr:rowOff>110572</xdr:rowOff>
    </xdr:from>
    <xdr:to>
      <xdr:col>13</xdr:col>
      <xdr:colOff>19871</xdr:colOff>
      <xdr:row>55</xdr:row>
      <xdr:rowOff>42106</xdr:rowOff>
    </xdr:to>
    <xdr:sp macro="" textlink="">
      <xdr:nvSpPr>
        <xdr:cNvPr id="20" name="TextBox 19">
          <a:extLst>
            <a:ext uri="{FF2B5EF4-FFF2-40B4-BE49-F238E27FC236}">
              <a16:creationId xmlns:a16="http://schemas.microsoft.com/office/drawing/2014/main" id="{A8D2AF5C-592A-4684-9048-C73C80773185}"/>
            </a:ext>
          </a:extLst>
        </xdr:cNvPr>
        <xdr:cNvSpPr txBox="1"/>
      </xdr:nvSpPr>
      <xdr:spPr>
        <a:xfrm>
          <a:off x="6423378" y="10207072"/>
          <a:ext cx="1521293" cy="312534"/>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ysClr val="windowText" lastClr="000000"/>
              </a:solidFill>
            </a:rPr>
            <a:t>RAW</a:t>
          </a:r>
          <a:r>
            <a:rPr lang="en-US" sz="1600" baseline="0">
              <a:solidFill>
                <a:sysClr val="windowText" lastClr="000000"/>
              </a:solidFill>
            </a:rPr>
            <a:t> log</a:t>
          </a:r>
          <a:endParaRPr lang="en-US" sz="1600">
            <a:solidFill>
              <a:sysClr val="windowText" lastClr="000000"/>
            </a:solidFill>
          </a:endParaRPr>
        </a:p>
      </xdr:txBody>
    </xdr:sp>
    <xdr:clientData/>
  </xdr:twoCellAnchor>
  <xdr:twoCellAnchor>
    <xdr:from>
      <xdr:col>8</xdr:col>
      <xdr:colOff>572718</xdr:colOff>
      <xdr:row>49</xdr:row>
      <xdr:rowOff>160620</xdr:rowOff>
    </xdr:from>
    <xdr:to>
      <xdr:col>9</xdr:col>
      <xdr:colOff>319718</xdr:colOff>
      <xdr:row>51</xdr:row>
      <xdr:rowOff>116170</xdr:rowOff>
    </xdr:to>
    <xdr:sp macro="" textlink="">
      <xdr:nvSpPr>
        <xdr:cNvPr id="21" name="Oval 20">
          <a:extLst>
            <a:ext uri="{FF2B5EF4-FFF2-40B4-BE49-F238E27FC236}">
              <a16:creationId xmlns:a16="http://schemas.microsoft.com/office/drawing/2014/main" id="{7D5C1F1E-B2EE-40EE-9EF5-BC1D5D0E18BD}"/>
            </a:ext>
          </a:extLst>
        </xdr:cNvPr>
        <xdr:cNvSpPr/>
      </xdr:nvSpPr>
      <xdr:spPr>
        <a:xfrm>
          <a:off x="5449518" y="9495120"/>
          <a:ext cx="356600" cy="336550"/>
        </a:xfrm>
        <a:prstGeom prst="ellipse">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solidFill>
                <a:sysClr val="windowText" lastClr="000000"/>
              </a:solidFill>
            </a:rPr>
            <a:t>3</a:t>
          </a:r>
        </a:p>
      </xdr:txBody>
    </xdr:sp>
    <xdr:clientData/>
  </xdr:twoCellAnchor>
  <xdr:twoCellAnchor>
    <xdr:from>
      <xdr:col>9</xdr:col>
      <xdr:colOff>18267</xdr:colOff>
      <xdr:row>53</xdr:row>
      <xdr:rowOff>42188</xdr:rowOff>
    </xdr:from>
    <xdr:to>
      <xdr:col>9</xdr:col>
      <xdr:colOff>374693</xdr:colOff>
      <xdr:row>54</xdr:row>
      <xdr:rowOff>172363</xdr:rowOff>
    </xdr:to>
    <xdr:sp macro="" textlink="">
      <xdr:nvSpPr>
        <xdr:cNvPr id="22" name="Oval 21">
          <a:extLst>
            <a:ext uri="{FF2B5EF4-FFF2-40B4-BE49-F238E27FC236}">
              <a16:creationId xmlns:a16="http://schemas.microsoft.com/office/drawing/2014/main" id="{62EBE2ED-CE41-4679-B526-5E1279F00E75}"/>
            </a:ext>
          </a:extLst>
        </xdr:cNvPr>
        <xdr:cNvSpPr/>
      </xdr:nvSpPr>
      <xdr:spPr>
        <a:xfrm>
          <a:off x="5504667" y="10138688"/>
          <a:ext cx="356426" cy="320675"/>
        </a:xfrm>
        <a:prstGeom prst="ellipse">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solidFill>
                <a:sysClr val="windowText" lastClr="000000"/>
              </a:solidFill>
            </a:rPr>
            <a:t>4</a:t>
          </a:r>
        </a:p>
      </xdr:txBody>
    </xdr:sp>
    <xdr:clientData/>
  </xdr:twoCellAnchor>
  <xdr:twoCellAnchor>
    <xdr:from>
      <xdr:col>12</xdr:col>
      <xdr:colOff>592855</xdr:colOff>
      <xdr:row>53</xdr:row>
      <xdr:rowOff>17223</xdr:rowOff>
    </xdr:from>
    <xdr:to>
      <xdr:col>13</xdr:col>
      <xdr:colOff>335679</xdr:colOff>
      <xdr:row>54</xdr:row>
      <xdr:rowOff>150573</xdr:rowOff>
    </xdr:to>
    <xdr:sp macro="" textlink="">
      <xdr:nvSpPr>
        <xdr:cNvPr id="23" name="Oval 22">
          <a:extLst>
            <a:ext uri="{FF2B5EF4-FFF2-40B4-BE49-F238E27FC236}">
              <a16:creationId xmlns:a16="http://schemas.microsoft.com/office/drawing/2014/main" id="{0CE10A56-612D-404C-B768-8948AC13426A}"/>
            </a:ext>
          </a:extLst>
        </xdr:cNvPr>
        <xdr:cNvSpPr/>
      </xdr:nvSpPr>
      <xdr:spPr>
        <a:xfrm>
          <a:off x="7908055" y="10113723"/>
          <a:ext cx="352424" cy="323850"/>
        </a:xfrm>
        <a:prstGeom prst="ellipse">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solidFill>
                <a:sysClr val="windowText" lastClr="000000"/>
              </a:solidFill>
            </a:rPr>
            <a:t>5</a:t>
          </a:r>
        </a:p>
      </xdr:txBody>
    </xdr:sp>
    <xdr:clientData/>
  </xdr:twoCellAnchor>
  <xdr:twoCellAnchor>
    <xdr:from>
      <xdr:col>7</xdr:col>
      <xdr:colOff>438150</xdr:colOff>
      <xdr:row>25</xdr:row>
      <xdr:rowOff>104775</xdr:rowOff>
    </xdr:from>
    <xdr:to>
      <xdr:col>9</xdr:col>
      <xdr:colOff>600075</xdr:colOff>
      <xdr:row>26</xdr:row>
      <xdr:rowOff>171450</xdr:rowOff>
    </xdr:to>
    <xdr:sp macro="" textlink="">
      <xdr:nvSpPr>
        <xdr:cNvPr id="24" name="TextBox 23">
          <a:extLst>
            <a:ext uri="{FF2B5EF4-FFF2-40B4-BE49-F238E27FC236}">
              <a16:creationId xmlns:a16="http://schemas.microsoft.com/office/drawing/2014/main" id="{77875CD4-0A2A-4BD9-9A60-D15D35EA6918}"/>
            </a:ext>
          </a:extLst>
        </xdr:cNvPr>
        <xdr:cNvSpPr txBox="1"/>
      </xdr:nvSpPr>
      <xdr:spPr>
        <a:xfrm>
          <a:off x="4705350" y="4867275"/>
          <a:ext cx="1381125"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u="sng">
              <a:solidFill>
                <a:schemeClr val="accent1"/>
              </a:solidFill>
            </a:rPr>
            <a:t>Forgot Password</a:t>
          </a:r>
        </a:p>
      </xdr:txBody>
    </xdr:sp>
    <xdr:clientData/>
  </xdr:twoCellAnchor>
  <xdr:twoCellAnchor>
    <xdr:from>
      <xdr:col>1</xdr:col>
      <xdr:colOff>584200</xdr:colOff>
      <xdr:row>45</xdr:row>
      <xdr:rowOff>166821</xdr:rowOff>
    </xdr:from>
    <xdr:to>
      <xdr:col>3</xdr:col>
      <xdr:colOff>604676</xdr:colOff>
      <xdr:row>56</xdr:row>
      <xdr:rowOff>126875</xdr:rowOff>
    </xdr:to>
    <xdr:sp macro="" textlink="">
      <xdr:nvSpPr>
        <xdr:cNvPr id="25" name="TextBox 24">
          <a:extLst>
            <a:ext uri="{FF2B5EF4-FFF2-40B4-BE49-F238E27FC236}">
              <a16:creationId xmlns:a16="http://schemas.microsoft.com/office/drawing/2014/main" id="{700EA065-8644-41AC-AC62-FEA982E14756}"/>
            </a:ext>
          </a:extLst>
        </xdr:cNvPr>
        <xdr:cNvSpPr txBox="1"/>
      </xdr:nvSpPr>
      <xdr:spPr>
        <a:xfrm>
          <a:off x="1193800" y="8739321"/>
          <a:ext cx="1239676" cy="20555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Login: xxxxx</a:t>
          </a:r>
        </a:p>
        <a:p>
          <a:r>
            <a:rPr lang="en-US" sz="1000"/>
            <a:t>Login</a:t>
          </a:r>
          <a:r>
            <a:rPr lang="en-US" sz="1000" baseline="0"/>
            <a:t> Time:</a:t>
          </a:r>
        </a:p>
        <a:p>
          <a:endParaRPr lang="en-US" sz="1000" baseline="0"/>
        </a:p>
        <a:p>
          <a:endParaRPr lang="en-US" sz="1000" baseline="0"/>
        </a:p>
        <a:p>
          <a:r>
            <a:rPr lang="en-US" sz="1000" u="sng" baseline="0">
              <a:solidFill>
                <a:schemeClr val="accent1"/>
              </a:solidFill>
            </a:rPr>
            <a:t>Main menu</a:t>
          </a:r>
        </a:p>
        <a:p>
          <a:r>
            <a:rPr lang="en-US" sz="1000" u="sng" baseline="0">
              <a:solidFill>
                <a:schemeClr val="accent1"/>
              </a:solidFill>
            </a:rPr>
            <a:t>Single Serach</a:t>
          </a:r>
        </a:p>
        <a:p>
          <a:r>
            <a:rPr lang="en-US" sz="1000" u="sng" baseline="0">
              <a:solidFill>
                <a:schemeClr val="accent1"/>
              </a:solidFill>
            </a:rPr>
            <a:t>Mutiple Search</a:t>
          </a:r>
        </a:p>
        <a:p>
          <a:r>
            <a:rPr lang="en-US" sz="1000" u="sng" baseline="0">
              <a:solidFill>
                <a:schemeClr val="accent1"/>
              </a:solidFill>
            </a:rPr>
            <a:t>Reporting</a:t>
          </a:r>
        </a:p>
        <a:p>
          <a:r>
            <a:rPr lang="en-US" sz="1000" u="sng" baseline="0">
              <a:solidFill>
                <a:schemeClr val="accent1"/>
              </a:solidFill>
            </a:rPr>
            <a:t>Raw log</a:t>
          </a:r>
        </a:p>
        <a:p>
          <a:r>
            <a:rPr lang="en-US" sz="1000" u="sng" baseline="0">
              <a:solidFill>
                <a:schemeClr val="accent1"/>
              </a:solidFill>
            </a:rPr>
            <a:t>My Queue</a:t>
          </a:r>
        </a:p>
        <a:p>
          <a:r>
            <a:rPr lang="en-US" sz="1000" u="sng" baseline="0">
              <a:solidFill>
                <a:schemeClr val="accent1"/>
              </a:solidFill>
            </a:rPr>
            <a:t>Log out</a:t>
          </a:r>
        </a:p>
      </xdr:txBody>
    </xdr:sp>
    <xdr:clientData/>
  </xdr:twoCellAnchor>
  <xdr:twoCellAnchor>
    <xdr:from>
      <xdr:col>2</xdr:col>
      <xdr:colOff>25830</xdr:colOff>
      <xdr:row>53</xdr:row>
      <xdr:rowOff>142067</xdr:rowOff>
    </xdr:from>
    <xdr:to>
      <xdr:col>3</xdr:col>
      <xdr:colOff>31111</xdr:colOff>
      <xdr:row>54</xdr:row>
      <xdr:rowOff>140090</xdr:rowOff>
    </xdr:to>
    <xdr:sp macro="" textlink="">
      <xdr:nvSpPr>
        <xdr:cNvPr id="26" name="Rectangle 25">
          <a:extLst>
            <a:ext uri="{FF2B5EF4-FFF2-40B4-BE49-F238E27FC236}">
              <a16:creationId xmlns:a16="http://schemas.microsoft.com/office/drawing/2014/main" id="{3EBD06AD-7F06-45C8-8EC7-8AA2E22415DF}"/>
            </a:ext>
          </a:extLst>
        </xdr:cNvPr>
        <xdr:cNvSpPr/>
      </xdr:nvSpPr>
      <xdr:spPr>
        <a:xfrm>
          <a:off x="1245030" y="10238567"/>
          <a:ext cx="614881" cy="188523"/>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46662</xdr:colOff>
      <xdr:row>54</xdr:row>
      <xdr:rowOff>147866</xdr:rowOff>
    </xdr:from>
    <xdr:to>
      <xdr:col>3</xdr:col>
      <xdr:colOff>269488</xdr:colOff>
      <xdr:row>58</xdr:row>
      <xdr:rowOff>55119</xdr:rowOff>
    </xdr:to>
    <xdr:cxnSp macro="">
      <xdr:nvCxnSpPr>
        <xdr:cNvPr id="27" name="Straight Arrow Connector 26">
          <a:extLst>
            <a:ext uri="{FF2B5EF4-FFF2-40B4-BE49-F238E27FC236}">
              <a16:creationId xmlns:a16="http://schemas.microsoft.com/office/drawing/2014/main" id="{F9FCA75E-0242-4445-AE15-6860298C7400}"/>
            </a:ext>
          </a:extLst>
        </xdr:cNvPr>
        <xdr:cNvCxnSpPr>
          <a:stCxn id="29" idx="1"/>
        </xdr:cNvCxnSpPr>
      </xdr:nvCxnSpPr>
      <xdr:spPr>
        <a:xfrm flipH="1" flipV="1">
          <a:off x="1875462" y="10434866"/>
          <a:ext cx="222826" cy="669253"/>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392300</xdr:colOff>
      <xdr:row>56</xdr:row>
      <xdr:rowOff>97506</xdr:rowOff>
    </xdr:from>
    <xdr:to>
      <xdr:col>9</xdr:col>
      <xdr:colOff>84795</xdr:colOff>
      <xdr:row>58</xdr:row>
      <xdr:rowOff>26882</xdr:rowOff>
    </xdr:to>
    <xdr:sp macro="" textlink="">
      <xdr:nvSpPr>
        <xdr:cNvPr id="28" name="TextBox 27">
          <a:extLst>
            <a:ext uri="{FF2B5EF4-FFF2-40B4-BE49-F238E27FC236}">
              <a16:creationId xmlns:a16="http://schemas.microsoft.com/office/drawing/2014/main" id="{6DB64A2A-59DC-40D4-B6EF-9D9443B04F33}"/>
            </a:ext>
          </a:extLst>
        </xdr:cNvPr>
        <xdr:cNvSpPr txBox="1"/>
      </xdr:nvSpPr>
      <xdr:spPr>
        <a:xfrm>
          <a:off x="4049900" y="10765506"/>
          <a:ext cx="1521295" cy="310376"/>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ysClr val="windowText" lastClr="000000"/>
              </a:solidFill>
            </a:rPr>
            <a:t>My</a:t>
          </a:r>
          <a:r>
            <a:rPr lang="en-US" sz="1600" baseline="0">
              <a:solidFill>
                <a:sysClr val="windowText" lastClr="000000"/>
              </a:solidFill>
            </a:rPr>
            <a:t> Queue</a:t>
          </a:r>
          <a:endParaRPr lang="en-US" sz="1600">
            <a:solidFill>
              <a:sysClr val="windowText" lastClr="000000"/>
            </a:solidFill>
          </a:endParaRPr>
        </a:p>
      </xdr:txBody>
    </xdr:sp>
    <xdr:clientData/>
  </xdr:twoCellAnchor>
  <xdr:twoCellAnchor>
    <xdr:from>
      <xdr:col>3</xdr:col>
      <xdr:colOff>269488</xdr:colOff>
      <xdr:row>55</xdr:row>
      <xdr:rowOff>62327</xdr:rowOff>
    </xdr:from>
    <xdr:to>
      <xdr:col>6</xdr:col>
      <xdr:colOff>474888</xdr:colOff>
      <xdr:row>61</xdr:row>
      <xdr:rowOff>47911</xdr:rowOff>
    </xdr:to>
    <xdr:sp macro="" textlink="">
      <xdr:nvSpPr>
        <xdr:cNvPr id="29" name="TextBox 28">
          <a:extLst>
            <a:ext uri="{FF2B5EF4-FFF2-40B4-BE49-F238E27FC236}">
              <a16:creationId xmlns:a16="http://schemas.microsoft.com/office/drawing/2014/main" id="{0BA02E6D-708B-40CE-9B2C-31C6EB315351}"/>
            </a:ext>
          </a:extLst>
        </xdr:cNvPr>
        <xdr:cNvSpPr txBox="1"/>
      </xdr:nvSpPr>
      <xdr:spPr>
        <a:xfrm>
          <a:off x="2098288" y="10539827"/>
          <a:ext cx="2034200" cy="1128584"/>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1">
              <a:solidFill>
                <a:sysClr val="windowText" lastClr="000000"/>
              </a:solidFill>
            </a:rPr>
            <a:t>Menu</a:t>
          </a:r>
        </a:p>
        <a:p>
          <a:pPr algn="l"/>
          <a:r>
            <a:rPr lang="en-US" sz="1100"/>
            <a:t>- General</a:t>
          </a:r>
          <a:r>
            <a:rPr lang="en-US" sz="1100" baseline="0"/>
            <a:t> user accss </a:t>
          </a:r>
          <a:r>
            <a:rPr lang="en-US" sz="1100" u="sng"/>
            <a:t>My Queue</a:t>
          </a:r>
          <a:br>
            <a:rPr lang="en-US" sz="1100" baseline="0"/>
          </a:br>
          <a:r>
            <a:rPr lang="en-US" sz="1100" baseline="0"/>
            <a:t>- </a:t>
          </a:r>
          <a:r>
            <a:rPr lang="en-US" sz="1100" baseline="0">
              <a:solidFill>
                <a:schemeClr val="dk1"/>
              </a:solidFill>
              <a:effectLst/>
              <a:latin typeface="+mn-lt"/>
              <a:ea typeface="+mn-ea"/>
              <a:cs typeface="+mn-cs"/>
            </a:rPr>
            <a:t>Administrator access </a:t>
          </a:r>
          <a:r>
            <a:rPr lang="en-US" sz="1100" u="sng" baseline="0"/>
            <a:t>Queue Manager</a:t>
          </a:r>
          <a:endParaRPr lang="en-US" sz="1100" u="sng"/>
        </a:p>
      </xdr:txBody>
    </xdr:sp>
    <xdr:clientData/>
  </xdr:twoCellAnchor>
  <xdr:twoCellAnchor>
    <xdr:from>
      <xdr:col>3</xdr:col>
      <xdr:colOff>561297</xdr:colOff>
      <xdr:row>60</xdr:row>
      <xdr:rowOff>90801</xdr:rowOff>
    </xdr:from>
    <xdr:to>
      <xdr:col>5</xdr:col>
      <xdr:colOff>412507</xdr:colOff>
      <xdr:row>67</xdr:row>
      <xdr:rowOff>53639</xdr:rowOff>
    </xdr:to>
    <xdr:sp macro="" textlink="">
      <xdr:nvSpPr>
        <xdr:cNvPr id="30" name="TextBox 29">
          <a:extLst>
            <a:ext uri="{FF2B5EF4-FFF2-40B4-BE49-F238E27FC236}">
              <a16:creationId xmlns:a16="http://schemas.microsoft.com/office/drawing/2014/main" id="{37439E03-EE3B-477E-A414-15A9E3BC0DAA}"/>
            </a:ext>
          </a:extLst>
        </xdr:cNvPr>
        <xdr:cNvSpPr txBox="1"/>
      </xdr:nvSpPr>
      <xdr:spPr>
        <a:xfrm>
          <a:off x="2390097" y="11520801"/>
          <a:ext cx="1070410" cy="1296338"/>
        </a:xfrm>
        <a:prstGeom prst="rect">
          <a:avLst/>
        </a:prstGeom>
        <a:solidFill>
          <a:sysClr val="window" lastClr="FFFFFF"/>
        </a:solidFill>
        <a:ln w="9525" cmpd="sng">
          <a:solidFill>
            <a:schemeClr val="tx1">
              <a:lumMod val="50000"/>
              <a:lumOff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u="sng" baseline="0">
              <a:solidFill>
                <a:schemeClr val="accent1"/>
              </a:solidFill>
            </a:rPr>
            <a:t>Main menu</a:t>
          </a:r>
        </a:p>
        <a:p>
          <a:r>
            <a:rPr lang="en-US" sz="1000" u="sng" baseline="0">
              <a:solidFill>
                <a:schemeClr val="accent1"/>
              </a:solidFill>
            </a:rPr>
            <a:t>Single Serach</a:t>
          </a:r>
        </a:p>
        <a:p>
          <a:r>
            <a:rPr lang="en-US" sz="1000" u="sng" baseline="0">
              <a:solidFill>
                <a:schemeClr val="accent1"/>
              </a:solidFill>
            </a:rPr>
            <a:t>Mutiple Search</a:t>
          </a:r>
        </a:p>
        <a:p>
          <a:r>
            <a:rPr lang="en-US" sz="1000" u="sng" baseline="0">
              <a:solidFill>
                <a:schemeClr val="accent1"/>
              </a:solidFill>
            </a:rPr>
            <a:t>Reporting</a:t>
          </a:r>
        </a:p>
        <a:p>
          <a:r>
            <a:rPr lang="en-US" sz="1000" u="sng" baseline="0">
              <a:solidFill>
                <a:schemeClr val="accent1"/>
              </a:solidFill>
            </a:rPr>
            <a:t>Raw log</a:t>
          </a:r>
        </a:p>
        <a:p>
          <a:r>
            <a:rPr lang="en-US" sz="1000" b="1" u="sng" baseline="0">
              <a:solidFill>
                <a:schemeClr val="accent1"/>
              </a:solidFill>
            </a:rPr>
            <a:t>Queue Manager</a:t>
          </a:r>
        </a:p>
        <a:p>
          <a:r>
            <a:rPr lang="en-US" sz="1000" u="sng" baseline="0">
              <a:solidFill>
                <a:schemeClr val="accent1"/>
              </a:solidFill>
            </a:rPr>
            <a:t>Log out</a:t>
          </a:r>
        </a:p>
      </xdr:txBody>
    </xdr:sp>
    <xdr:clientData/>
  </xdr:twoCellAnchor>
  <xdr:twoCellAnchor>
    <xdr:from>
      <xdr:col>6</xdr:col>
      <xdr:colOff>389023</xdr:colOff>
      <xdr:row>63</xdr:row>
      <xdr:rowOff>17461</xdr:rowOff>
    </xdr:from>
    <xdr:to>
      <xdr:col>9</xdr:col>
      <xdr:colOff>81517</xdr:colOff>
      <xdr:row>64</xdr:row>
      <xdr:rowOff>132690</xdr:rowOff>
    </xdr:to>
    <xdr:sp macro="" textlink="">
      <xdr:nvSpPr>
        <xdr:cNvPr id="31" name="TextBox 30">
          <a:extLst>
            <a:ext uri="{FF2B5EF4-FFF2-40B4-BE49-F238E27FC236}">
              <a16:creationId xmlns:a16="http://schemas.microsoft.com/office/drawing/2014/main" id="{8700CCA0-325C-4F2A-95D2-0C187C7CEDC1}"/>
            </a:ext>
          </a:extLst>
        </xdr:cNvPr>
        <xdr:cNvSpPr txBox="1"/>
      </xdr:nvSpPr>
      <xdr:spPr>
        <a:xfrm>
          <a:off x="4046623" y="12018961"/>
          <a:ext cx="1521294" cy="305729"/>
        </a:xfrm>
        <a:prstGeom prst="rect">
          <a:avLst/>
        </a:prstGeom>
        <a:solidFill>
          <a:schemeClr val="bg1"/>
        </a:solidFill>
        <a:ln w="9525" cmpd="sng">
          <a:solidFill>
            <a:schemeClr val="accent1"/>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aseline="0">
              <a:solidFill>
                <a:sysClr val="windowText" lastClr="000000"/>
              </a:solidFill>
            </a:rPr>
            <a:t>Queue Manager</a:t>
          </a:r>
          <a:endParaRPr lang="en-US" sz="1600">
            <a:solidFill>
              <a:sysClr val="windowText" lastClr="000000"/>
            </a:solidFill>
          </a:endParaRPr>
        </a:p>
      </xdr:txBody>
    </xdr:sp>
    <xdr:clientData/>
  </xdr:twoCellAnchor>
  <xdr:twoCellAnchor>
    <xdr:from>
      <xdr:col>6</xdr:col>
      <xdr:colOff>474888</xdr:colOff>
      <xdr:row>58</xdr:row>
      <xdr:rowOff>55119</xdr:rowOff>
    </xdr:from>
    <xdr:to>
      <xdr:col>7</xdr:col>
      <xdr:colOff>541928</xdr:colOff>
      <xdr:row>63</xdr:row>
      <xdr:rowOff>17461</xdr:rowOff>
    </xdr:to>
    <xdr:cxnSp macro="">
      <xdr:nvCxnSpPr>
        <xdr:cNvPr id="32" name="Straight Arrow Connector 31">
          <a:extLst>
            <a:ext uri="{FF2B5EF4-FFF2-40B4-BE49-F238E27FC236}">
              <a16:creationId xmlns:a16="http://schemas.microsoft.com/office/drawing/2014/main" id="{4B929B5B-A5CC-48A7-AD88-BA3A99906629}"/>
            </a:ext>
          </a:extLst>
        </xdr:cNvPr>
        <xdr:cNvCxnSpPr>
          <a:stCxn id="29" idx="3"/>
          <a:endCxn id="31" idx="0"/>
        </xdr:cNvCxnSpPr>
      </xdr:nvCxnSpPr>
      <xdr:spPr>
        <a:xfrm>
          <a:off x="4132488" y="11104119"/>
          <a:ext cx="676640" cy="914842"/>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327722</xdr:colOff>
      <xdr:row>57</xdr:row>
      <xdr:rowOff>54801</xdr:rowOff>
    </xdr:from>
    <xdr:to>
      <xdr:col>9</xdr:col>
      <xdr:colOff>574110</xdr:colOff>
      <xdr:row>59</xdr:row>
      <xdr:rowOff>125261</xdr:rowOff>
    </xdr:to>
    <xdr:sp macro="" textlink="">
      <xdr:nvSpPr>
        <xdr:cNvPr id="33" name="Oval 32">
          <a:extLst>
            <a:ext uri="{FF2B5EF4-FFF2-40B4-BE49-F238E27FC236}">
              <a16:creationId xmlns:a16="http://schemas.microsoft.com/office/drawing/2014/main" id="{220ABB0A-5992-45A1-BC66-1BD013C5DA25}"/>
            </a:ext>
          </a:extLst>
        </xdr:cNvPr>
        <xdr:cNvSpPr/>
      </xdr:nvSpPr>
      <xdr:spPr>
        <a:xfrm>
          <a:off x="5204522" y="10913301"/>
          <a:ext cx="855988" cy="451460"/>
        </a:xfrm>
        <a:prstGeom prst="ellipse">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solidFill>
                <a:sysClr val="windowText" lastClr="000000"/>
              </a:solidFill>
            </a:rPr>
            <a:t>6</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579120</xdr:colOff>
      <xdr:row>3</xdr:row>
      <xdr:rowOff>30480</xdr:rowOff>
    </xdr:from>
    <xdr:to>
      <xdr:col>15</xdr:col>
      <xdr:colOff>331470</xdr:colOff>
      <xdr:row>40</xdr:row>
      <xdr:rowOff>129540</xdr:rowOff>
    </xdr:to>
    <xdr:grpSp>
      <xdr:nvGrpSpPr>
        <xdr:cNvPr id="2" name="Group 1">
          <a:extLst>
            <a:ext uri="{FF2B5EF4-FFF2-40B4-BE49-F238E27FC236}">
              <a16:creationId xmlns:a16="http://schemas.microsoft.com/office/drawing/2014/main" id="{DE11D3FD-DEC6-4A52-9592-C742BE399894}"/>
            </a:ext>
          </a:extLst>
        </xdr:cNvPr>
        <xdr:cNvGrpSpPr/>
      </xdr:nvGrpSpPr>
      <xdr:grpSpPr>
        <a:xfrm>
          <a:off x="579120" y="601980"/>
          <a:ext cx="8926429" cy="7147560"/>
          <a:chOff x="1002084" y="6951850"/>
          <a:chExt cx="8801100" cy="5570036"/>
        </a:xfrm>
      </xdr:grpSpPr>
      <xdr:pic>
        <xdr:nvPicPr>
          <xdr:cNvPr id="3" name="Picture 2">
            <a:extLst>
              <a:ext uri="{FF2B5EF4-FFF2-40B4-BE49-F238E27FC236}">
                <a16:creationId xmlns:a16="http://schemas.microsoft.com/office/drawing/2014/main" id="{3F37C87B-EA3E-3366-3537-B71B7B7543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2084" y="6951850"/>
            <a:ext cx="8801100" cy="5570036"/>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4" name="TextBox 3">
            <a:extLst>
              <a:ext uri="{FF2B5EF4-FFF2-40B4-BE49-F238E27FC236}">
                <a16:creationId xmlns:a16="http://schemas.microsoft.com/office/drawing/2014/main" id="{0913BD93-FBD5-2770-1EC9-DF9A2684CBB3}"/>
              </a:ext>
            </a:extLst>
          </xdr:cNvPr>
          <xdr:cNvSpPr txBox="1"/>
        </xdr:nvSpPr>
        <xdr:spPr>
          <a:xfrm>
            <a:off x="1114175" y="7543801"/>
            <a:ext cx="1490428"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t>ITOP</a:t>
            </a:r>
            <a:r>
              <a:rPr lang="en-US" sz="2400" baseline="0"/>
              <a:t> Tool</a:t>
            </a:r>
            <a:endParaRPr lang="en-US" sz="2400"/>
          </a:p>
        </xdr:txBody>
      </xdr:sp>
    </xdr:grpSp>
    <xdr:clientData/>
  </xdr:twoCellAnchor>
  <xdr:twoCellAnchor>
    <xdr:from>
      <xdr:col>3</xdr:col>
      <xdr:colOff>228599</xdr:colOff>
      <xdr:row>10</xdr:row>
      <xdr:rowOff>53336</xdr:rowOff>
    </xdr:from>
    <xdr:to>
      <xdr:col>15</xdr:col>
      <xdr:colOff>228600</xdr:colOff>
      <xdr:row>33</xdr:row>
      <xdr:rowOff>11252</xdr:rowOff>
    </xdr:to>
    <xdr:grpSp>
      <xdr:nvGrpSpPr>
        <xdr:cNvPr id="5" name="Group 4">
          <a:extLst>
            <a:ext uri="{FF2B5EF4-FFF2-40B4-BE49-F238E27FC236}">
              <a16:creationId xmlns:a16="http://schemas.microsoft.com/office/drawing/2014/main" id="{771BF0A5-D674-4191-93A0-94B4591EB22F}"/>
            </a:ext>
          </a:extLst>
        </xdr:cNvPr>
        <xdr:cNvGrpSpPr/>
      </xdr:nvGrpSpPr>
      <xdr:grpSpPr>
        <a:xfrm>
          <a:off x="2063415" y="1958336"/>
          <a:ext cx="7339264" cy="4339416"/>
          <a:chOff x="2080259" y="7703816"/>
          <a:chExt cx="7315201" cy="4164156"/>
        </a:xfrm>
      </xdr:grpSpPr>
      <xdr:pic>
        <xdr:nvPicPr>
          <xdr:cNvPr id="6" name="Picture 5">
            <a:extLst>
              <a:ext uri="{FF2B5EF4-FFF2-40B4-BE49-F238E27FC236}">
                <a16:creationId xmlns:a16="http://schemas.microsoft.com/office/drawing/2014/main" id="{514E0883-1552-FE6F-0FA0-E53349EED15D}"/>
              </a:ext>
            </a:extLst>
          </xdr:cNvPr>
          <xdr:cNvPicPr>
            <a:picLocks noChangeAspect="1"/>
          </xdr:cNvPicPr>
        </xdr:nvPicPr>
        <xdr:blipFill rotWithShape="1">
          <a:blip xmlns:r="http://schemas.openxmlformats.org/officeDocument/2006/relationships" r:embed="rId2"/>
          <a:srcRect t="9619"/>
          <a:stretch/>
        </xdr:blipFill>
        <xdr:spPr>
          <a:xfrm>
            <a:off x="2080259" y="7932420"/>
            <a:ext cx="7315201" cy="3935552"/>
          </a:xfrm>
          <a:prstGeom prst="rect">
            <a:avLst/>
          </a:prstGeom>
        </xdr:spPr>
      </xdr:pic>
      <xdr:sp macro="" textlink="">
        <xdr:nvSpPr>
          <xdr:cNvPr id="7" name="Rectangle: Top Corners Rounded 6">
            <a:extLst>
              <a:ext uri="{FF2B5EF4-FFF2-40B4-BE49-F238E27FC236}">
                <a16:creationId xmlns:a16="http://schemas.microsoft.com/office/drawing/2014/main" id="{AE0B1B3F-4556-9D75-B0BD-5D53EC48CD1C}"/>
              </a:ext>
            </a:extLst>
          </xdr:cNvPr>
          <xdr:cNvSpPr/>
        </xdr:nvSpPr>
        <xdr:spPr>
          <a:xfrm>
            <a:off x="2125974" y="7703816"/>
            <a:ext cx="672170" cy="233354"/>
          </a:xfrm>
          <a:prstGeom prst="round2Same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700">
                <a:solidFill>
                  <a:sysClr val="windowText" lastClr="000000"/>
                </a:solidFill>
                <a:latin typeface="+mn-lt"/>
                <a:ea typeface="+mn-ea"/>
                <a:cs typeface="+mn-cs"/>
              </a:rPr>
              <a:t>Snap Report</a:t>
            </a:r>
          </a:p>
        </xdr:txBody>
      </xdr:sp>
    </xdr:grpSp>
    <xdr:clientData/>
  </xdr:twoCellAnchor>
  <xdr:twoCellAnchor>
    <xdr:from>
      <xdr:col>9</xdr:col>
      <xdr:colOff>256274</xdr:colOff>
      <xdr:row>8</xdr:row>
      <xdr:rowOff>3610</xdr:rowOff>
    </xdr:from>
    <xdr:to>
      <xdr:col>11</xdr:col>
      <xdr:colOff>22348</xdr:colOff>
      <xdr:row>9</xdr:row>
      <xdr:rowOff>131925</xdr:rowOff>
    </xdr:to>
    <xdr:sp macro="" textlink="">
      <xdr:nvSpPr>
        <xdr:cNvPr id="8" name="Rectangle: Rounded Corners 7">
          <a:extLst>
            <a:ext uri="{FF2B5EF4-FFF2-40B4-BE49-F238E27FC236}">
              <a16:creationId xmlns:a16="http://schemas.microsoft.com/office/drawing/2014/main" id="{571EB7A1-8CA0-4198-9EF2-D7BCB0F54B8D}"/>
            </a:ext>
          </a:extLst>
        </xdr:cNvPr>
        <xdr:cNvSpPr/>
      </xdr:nvSpPr>
      <xdr:spPr>
        <a:xfrm>
          <a:off x="5760721" y="7242610"/>
          <a:ext cx="989285" cy="31881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Search</a:t>
          </a:r>
        </a:p>
      </xdr:txBody>
    </xdr:sp>
    <xdr:clientData/>
  </xdr:twoCellAnchor>
  <xdr:twoCellAnchor>
    <xdr:from>
      <xdr:col>15</xdr:col>
      <xdr:colOff>281940</xdr:colOff>
      <xdr:row>52</xdr:row>
      <xdr:rowOff>116205</xdr:rowOff>
    </xdr:from>
    <xdr:to>
      <xdr:col>20</xdr:col>
      <xdr:colOff>263840</xdr:colOff>
      <xdr:row>53</xdr:row>
      <xdr:rowOff>152400</xdr:rowOff>
    </xdr:to>
    <xdr:sp macro="" textlink="">
      <xdr:nvSpPr>
        <xdr:cNvPr id="9" name="TextBox 8">
          <a:extLst>
            <a:ext uri="{FF2B5EF4-FFF2-40B4-BE49-F238E27FC236}">
              <a16:creationId xmlns:a16="http://schemas.microsoft.com/office/drawing/2014/main" id="{4FDA641A-3AC5-4666-8CF9-6282B16611D9}"/>
            </a:ext>
          </a:extLst>
        </xdr:cNvPr>
        <xdr:cNvSpPr txBox="1"/>
      </xdr:nvSpPr>
      <xdr:spPr>
        <a:xfrm>
          <a:off x="9425940" y="15737205"/>
          <a:ext cx="4030025" cy="2266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8</xdr:col>
      <xdr:colOff>388620</xdr:colOff>
      <xdr:row>110</xdr:row>
      <xdr:rowOff>45720</xdr:rowOff>
    </xdr:from>
    <xdr:to>
      <xdr:col>10</xdr:col>
      <xdr:colOff>154694</xdr:colOff>
      <xdr:row>111</xdr:row>
      <xdr:rowOff>166415</xdr:rowOff>
    </xdr:to>
    <xdr:sp macro="" textlink="">
      <xdr:nvSpPr>
        <xdr:cNvPr id="10" name="Rectangle: Rounded Corners 9">
          <a:extLst>
            <a:ext uri="{FF2B5EF4-FFF2-40B4-BE49-F238E27FC236}">
              <a16:creationId xmlns:a16="http://schemas.microsoft.com/office/drawing/2014/main" id="{569A622C-9799-427C-A2F4-A8279D414709}"/>
            </a:ext>
          </a:extLst>
        </xdr:cNvPr>
        <xdr:cNvSpPr/>
      </xdr:nvSpPr>
      <xdr:spPr>
        <a:xfrm>
          <a:off x="5265420" y="26715720"/>
          <a:ext cx="985274" cy="31119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Create report</a:t>
          </a:r>
        </a:p>
      </xdr:txBody>
    </xdr:sp>
    <xdr:clientData/>
  </xdr:twoCellAnchor>
  <xdr:twoCellAnchor>
    <xdr:from>
      <xdr:col>10</xdr:col>
      <xdr:colOff>500626</xdr:colOff>
      <xdr:row>112</xdr:row>
      <xdr:rowOff>137535</xdr:rowOff>
    </xdr:from>
    <xdr:to>
      <xdr:col>13</xdr:col>
      <xdr:colOff>175260</xdr:colOff>
      <xdr:row>114</xdr:row>
      <xdr:rowOff>92053</xdr:rowOff>
    </xdr:to>
    <xdr:sp macro="" textlink="">
      <xdr:nvSpPr>
        <xdr:cNvPr id="11" name="TextBox 10">
          <a:extLst>
            <a:ext uri="{FF2B5EF4-FFF2-40B4-BE49-F238E27FC236}">
              <a16:creationId xmlns:a16="http://schemas.microsoft.com/office/drawing/2014/main" id="{2F7DE4EC-4D51-48C5-918C-CA4EC3A28BFA}"/>
            </a:ext>
          </a:extLst>
        </xdr:cNvPr>
        <xdr:cNvSpPr txBox="1"/>
      </xdr:nvSpPr>
      <xdr:spPr>
        <a:xfrm>
          <a:off x="6596626" y="27188535"/>
          <a:ext cx="1503434" cy="335518"/>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Go to Report (3.1) </a:t>
          </a:r>
        </a:p>
      </xdr:txBody>
    </xdr:sp>
    <xdr:clientData/>
  </xdr:twoCellAnchor>
  <xdr:twoCellAnchor>
    <xdr:from>
      <xdr:col>10</xdr:col>
      <xdr:colOff>160020</xdr:colOff>
      <xdr:row>111</xdr:row>
      <xdr:rowOff>7620</xdr:rowOff>
    </xdr:from>
    <xdr:to>
      <xdr:col>12</xdr:col>
      <xdr:colOff>33143</xdr:colOff>
      <xdr:row>112</xdr:row>
      <xdr:rowOff>137535</xdr:rowOff>
    </xdr:to>
    <xdr:cxnSp macro="">
      <xdr:nvCxnSpPr>
        <xdr:cNvPr id="12" name="Straight Arrow Connector 11">
          <a:extLst>
            <a:ext uri="{FF2B5EF4-FFF2-40B4-BE49-F238E27FC236}">
              <a16:creationId xmlns:a16="http://schemas.microsoft.com/office/drawing/2014/main" id="{0D6EEFFF-2DC2-4440-B9B5-5C4F38DA7FBA}"/>
            </a:ext>
          </a:extLst>
        </xdr:cNvPr>
        <xdr:cNvCxnSpPr>
          <a:stCxn id="11" idx="0"/>
        </xdr:cNvCxnSpPr>
      </xdr:nvCxnSpPr>
      <xdr:spPr>
        <a:xfrm flipH="1" flipV="1">
          <a:off x="6256020" y="26868120"/>
          <a:ext cx="1092323" cy="320415"/>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529389</xdr:colOff>
      <xdr:row>10</xdr:row>
      <xdr:rowOff>16043</xdr:rowOff>
    </xdr:from>
    <xdr:to>
      <xdr:col>17</xdr:col>
      <xdr:colOff>298432</xdr:colOff>
      <xdr:row>11</xdr:row>
      <xdr:rowOff>100876</xdr:rowOff>
    </xdr:to>
    <xdr:sp macro="" textlink="">
      <xdr:nvSpPr>
        <xdr:cNvPr id="13" name="TextBox 12">
          <a:extLst>
            <a:ext uri="{FF2B5EF4-FFF2-40B4-BE49-F238E27FC236}">
              <a16:creationId xmlns:a16="http://schemas.microsoft.com/office/drawing/2014/main" id="{2F8F5AE0-78F4-4F1F-AE23-E46E000FAFD6}"/>
            </a:ext>
          </a:extLst>
        </xdr:cNvPr>
        <xdr:cNvSpPr txBox="1"/>
      </xdr:nvSpPr>
      <xdr:spPr>
        <a:xfrm>
          <a:off x="7844589" y="7636043"/>
          <a:ext cx="2817043" cy="275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Request ID: xxxxxxxxxxx</a:t>
          </a:r>
          <a:endParaRPr lang="en-US" sz="900">
            <a:solidFill>
              <a:srgbClr val="FF0000"/>
            </a:solidFill>
          </a:endParaRPr>
        </a:p>
      </xdr:txBody>
    </xdr:sp>
    <xdr:clientData/>
  </xdr:twoCellAnchor>
  <xdr:twoCellAnchor>
    <xdr:from>
      <xdr:col>7</xdr:col>
      <xdr:colOff>544005</xdr:colOff>
      <xdr:row>47</xdr:row>
      <xdr:rowOff>126525</xdr:rowOff>
    </xdr:from>
    <xdr:to>
      <xdr:col>9</xdr:col>
      <xdr:colOff>434643</xdr:colOff>
      <xdr:row>49</xdr:row>
      <xdr:rowOff>105816</xdr:rowOff>
    </xdr:to>
    <xdr:sp macro="" textlink="">
      <xdr:nvSpPr>
        <xdr:cNvPr id="14" name="TextBox 13">
          <a:extLst>
            <a:ext uri="{FF2B5EF4-FFF2-40B4-BE49-F238E27FC236}">
              <a16:creationId xmlns:a16="http://schemas.microsoft.com/office/drawing/2014/main" id="{EF69C00C-D9C3-4E61-BE21-16A25F594DB3}"/>
            </a:ext>
          </a:extLst>
        </xdr:cNvPr>
        <xdr:cNvSpPr txBox="1"/>
      </xdr:nvSpPr>
      <xdr:spPr>
        <a:xfrm>
          <a:off x="4811205" y="14795025"/>
          <a:ext cx="1109838" cy="3602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t>Serach</a:t>
          </a:r>
        </a:p>
      </xdr:txBody>
    </xdr:sp>
    <xdr:clientData/>
  </xdr:twoCellAnchor>
  <xdr:twoCellAnchor>
    <xdr:from>
      <xdr:col>6</xdr:col>
      <xdr:colOff>376188</xdr:colOff>
      <xdr:row>51</xdr:row>
      <xdr:rowOff>46314</xdr:rowOff>
    </xdr:from>
    <xdr:to>
      <xdr:col>10</xdr:col>
      <xdr:colOff>360948</xdr:colOff>
      <xdr:row>53</xdr:row>
      <xdr:rowOff>25605</xdr:rowOff>
    </xdr:to>
    <xdr:sp macro="" textlink="">
      <xdr:nvSpPr>
        <xdr:cNvPr id="15" name="TextBox 14">
          <a:extLst>
            <a:ext uri="{FF2B5EF4-FFF2-40B4-BE49-F238E27FC236}">
              <a16:creationId xmlns:a16="http://schemas.microsoft.com/office/drawing/2014/main" id="{1DBCCCF2-91D1-4DA0-841C-CF7471A60019}"/>
            </a:ext>
          </a:extLst>
        </xdr:cNvPr>
        <xdr:cNvSpPr txBox="1"/>
      </xdr:nvSpPr>
      <xdr:spPr>
        <a:xfrm>
          <a:off x="4033788" y="15476814"/>
          <a:ext cx="2423160" cy="3602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a:t>Input VIN : MRG00000xxxx</a:t>
          </a:r>
        </a:p>
      </xdr:txBody>
    </xdr:sp>
    <xdr:clientData/>
  </xdr:twoCellAnchor>
  <xdr:twoCellAnchor>
    <xdr:from>
      <xdr:col>5</xdr:col>
      <xdr:colOff>392230</xdr:colOff>
      <xdr:row>55</xdr:row>
      <xdr:rowOff>96252</xdr:rowOff>
    </xdr:from>
    <xdr:to>
      <xdr:col>8</xdr:col>
      <xdr:colOff>393032</xdr:colOff>
      <xdr:row>56</xdr:row>
      <xdr:rowOff>121519</xdr:rowOff>
    </xdr:to>
    <xdr:grpSp>
      <xdr:nvGrpSpPr>
        <xdr:cNvPr id="16" name="Group 15">
          <a:extLst>
            <a:ext uri="{FF2B5EF4-FFF2-40B4-BE49-F238E27FC236}">
              <a16:creationId xmlns:a16="http://schemas.microsoft.com/office/drawing/2014/main" id="{499D1D78-8AC0-49D2-90C3-30D49CD538F6}"/>
            </a:ext>
          </a:extLst>
        </xdr:cNvPr>
        <xdr:cNvGrpSpPr/>
      </xdr:nvGrpSpPr>
      <xdr:grpSpPr>
        <a:xfrm>
          <a:off x="3450256" y="10573752"/>
          <a:ext cx="1835618" cy="215767"/>
          <a:chOff x="10459453" y="2886375"/>
          <a:chExt cx="1829602" cy="209751"/>
        </a:xfrm>
      </xdr:grpSpPr>
      <xdr:sp macro="" textlink="">
        <xdr:nvSpPr>
          <xdr:cNvPr id="17" name="Rectangle 16">
            <a:extLst>
              <a:ext uri="{FF2B5EF4-FFF2-40B4-BE49-F238E27FC236}">
                <a16:creationId xmlns:a16="http://schemas.microsoft.com/office/drawing/2014/main" id="{C07CE869-D560-3E27-7A65-DCC0CB157F90}"/>
              </a:ext>
            </a:extLst>
          </xdr:cNvPr>
          <xdr:cNvSpPr/>
        </xdr:nvSpPr>
        <xdr:spPr>
          <a:xfrm>
            <a:off x="10459453" y="2919663"/>
            <a:ext cx="152400" cy="152400"/>
          </a:xfrm>
          <a:prstGeom prst="rect">
            <a:avLst/>
          </a:prstGeom>
          <a:solidFill>
            <a:schemeClr val="bg1">
              <a:lumMod val="7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a:solidFill>
                  <a:sysClr val="windowText" lastClr="000000"/>
                </a:solidFill>
                <a:latin typeface="Calibri" panose="020F0502020204030204" pitchFamily="34" charset="0"/>
                <a:cs typeface="Calibri" panose="020F0502020204030204" pitchFamily="34" charset="0"/>
              </a:rPr>
              <a:t>⁄</a:t>
            </a:r>
            <a:endParaRPr lang="en-US" sz="1050">
              <a:solidFill>
                <a:sysClr val="windowText" lastClr="000000"/>
              </a:solidFill>
            </a:endParaRPr>
          </a:p>
        </xdr:txBody>
      </xdr:sp>
      <xdr:sp macro="" textlink="">
        <xdr:nvSpPr>
          <xdr:cNvPr id="18" name="TextBox 17">
            <a:extLst>
              <a:ext uri="{FF2B5EF4-FFF2-40B4-BE49-F238E27FC236}">
                <a16:creationId xmlns:a16="http://schemas.microsoft.com/office/drawing/2014/main" id="{E913A2CE-D046-2505-72D2-166A37E6A2BB}"/>
              </a:ext>
            </a:extLst>
          </xdr:cNvPr>
          <xdr:cNvSpPr txBox="1"/>
        </xdr:nvSpPr>
        <xdr:spPr>
          <a:xfrm>
            <a:off x="10579767" y="2886375"/>
            <a:ext cx="1709288" cy="209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900" b="0"/>
              <a:t>Report</a:t>
            </a:r>
            <a:endParaRPr lang="en-US" sz="900" b="0" u="sng">
              <a:solidFill>
                <a:srgbClr val="FF0000"/>
              </a:solidFill>
            </a:endParaRPr>
          </a:p>
        </xdr:txBody>
      </xdr:sp>
    </xdr:grpSp>
    <xdr:clientData/>
  </xdr:twoCellAnchor>
  <xdr:twoCellAnchor>
    <xdr:from>
      <xdr:col>5</xdr:col>
      <xdr:colOff>392230</xdr:colOff>
      <xdr:row>58</xdr:row>
      <xdr:rowOff>41311</xdr:rowOff>
    </xdr:from>
    <xdr:to>
      <xdr:col>7</xdr:col>
      <xdr:colOff>464419</xdr:colOff>
      <xdr:row>59</xdr:row>
      <xdr:rowOff>89437</xdr:rowOff>
    </xdr:to>
    <xdr:grpSp>
      <xdr:nvGrpSpPr>
        <xdr:cNvPr id="19" name="Group 18">
          <a:extLst>
            <a:ext uri="{FF2B5EF4-FFF2-40B4-BE49-F238E27FC236}">
              <a16:creationId xmlns:a16="http://schemas.microsoft.com/office/drawing/2014/main" id="{E5800AB7-F846-47FD-9046-E901728B4D40}"/>
            </a:ext>
          </a:extLst>
        </xdr:cNvPr>
        <xdr:cNvGrpSpPr/>
      </xdr:nvGrpSpPr>
      <xdr:grpSpPr>
        <a:xfrm>
          <a:off x="3450256" y="11090311"/>
          <a:ext cx="1295400" cy="238626"/>
          <a:chOff x="10459453" y="2871539"/>
          <a:chExt cx="1291389" cy="232610"/>
        </a:xfrm>
      </xdr:grpSpPr>
      <xdr:sp macro="" textlink="">
        <xdr:nvSpPr>
          <xdr:cNvPr id="20" name="Rectangle 19">
            <a:extLst>
              <a:ext uri="{FF2B5EF4-FFF2-40B4-BE49-F238E27FC236}">
                <a16:creationId xmlns:a16="http://schemas.microsoft.com/office/drawing/2014/main" id="{FD581348-202E-9387-C9C8-078B20768C8C}"/>
              </a:ext>
            </a:extLst>
          </xdr:cNvPr>
          <xdr:cNvSpPr/>
        </xdr:nvSpPr>
        <xdr:spPr>
          <a:xfrm>
            <a:off x="10459453" y="2919663"/>
            <a:ext cx="152400" cy="1524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a:solidFill>
                  <a:sysClr val="windowText" lastClr="000000"/>
                </a:solidFill>
                <a:latin typeface="Calibri" panose="020F0502020204030204" pitchFamily="34" charset="0"/>
                <a:cs typeface="Calibri" panose="020F0502020204030204" pitchFamily="34" charset="0"/>
              </a:rPr>
              <a:t>⁄</a:t>
            </a:r>
            <a:endParaRPr lang="en-US" sz="1050">
              <a:solidFill>
                <a:sysClr val="windowText" lastClr="000000"/>
              </a:solidFill>
            </a:endParaRPr>
          </a:p>
        </xdr:txBody>
      </xdr:sp>
      <xdr:sp macro="" textlink="">
        <xdr:nvSpPr>
          <xdr:cNvPr id="21" name="TextBox 20">
            <a:extLst>
              <a:ext uri="{FF2B5EF4-FFF2-40B4-BE49-F238E27FC236}">
                <a16:creationId xmlns:a16="http://schemas.microsoft.com/office/drawing/2014/main" id="{278082A4-5BA4-D07D-5990-D013A9A7BCBE}"/>
              </a:ext>
            </a:extLst>
          </xdr:cNvPr>
          <xdr:cNvSpPr txBox="1"/>
        </xdr:nvSpPr>
        <xdr:spPr>
          <a:xfrm>
            <a:off x="10579767" y="2871539"/>
            <a:ext cx="1171075" cy="2326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a:t>DEVICE_ABNORMAL</a:t>
            </a:r>
          </a:p>
        </xdr:txBody>
      </xdr:sp>
    </xdr:grpSp>
    <xdr:clientData/>
  </xdr:twoCellAnchor>
  <xdr:twoCellAnchor>
    <xdr:from>
      <xdr:col>5</xdr:col>
      <xdr:colOff>392229</xdr:colOff>
      <xdr:row>56</xdr:row>
      <xdr:rowOff>137559</xdr:rowOff>
    </xdr:from>
    <xdr:to>
      <xdr:col>8</xdr:col>
      <xdr:colOff>368166</xdr:colOff>
      <xdr:row>58</xdr:row>
      <xdr:rowOff>1202</xdr:rowOff>
    </xdr:to>
    <xdr:grpSp>
      <xdr:nvGrpSpPr>
        <xdr:cNvPr id="22" name="Group 21">
          <a:extLst>
            <a:ext uri="{FF2B5EF4-FFF2-40B4-BE49-F238E27FC236}">
              <a16:creationId xmlns:a16="http://schemas.microsoft.com/office/drawing/2014/main" id="{7A23A2F1-41E9-4AA1-BF22-98955D078B9C}"/>
            </a:ext>
          </a:extLst>
        </xdr:cNvPr>
        <xdr:cNvGrpSpPr/>
      </xdr:nvGrpSpPr>
      <xdr:grpSpPr>
        <a:xfrm>
          <a:off x="3450255" y="10805559"/>
          <a:ext cx="1810753" cy="244643"/>
          <a:chOff x="10459453" y="2871536"/>
          <a:chExt cx="1804737" cy="232611"/>
        </a:xfrm>
      </xdr:grpSpPr>
      <xdr:sp macro="" textlink="">
        <xdr:nvSpPr>
          <xdr:cNvPr id="23" name="Rectangle 22">
            <a:extLst>
              <a:ext uri="{FF2B5EF4-FFF2-40B4-BE49-F238E27FC236}">
                <a16:creationId xmlns:a16="http://schemas.microsoft.com/office/drawing/2014/main" id="{DF13777A-67AB-1119-7915-A7A17F2FC2C6}"/>
              </a:ext>
            </a:extLst>
          </xdr:cNvPr>
          <xdr:cNvSpPr/>
        </xdr:nvSpPr>
        <xdr:spPr>
          <a:xfrm>
            <a:off x="10459453" y="2919663"/>
            <a:ext cx="152400" cy="1524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50">
              <a:solidFill>
                <a:sysClr val="windowText" lastClr="000000"/>
              </a:solidFill>
            </a:endParaRPr>
          </a:p>
        </xdr:txBody>
      </xdr:sp>
      <xdr:sp macro="" textlink="">
        <xdr:nvSpPr>
          <xdr:cNvPr id="24" name="TextBox 23">
            <a:extLst>
              <a:ext uri="{FF2B5EF4-FFF2-40B4-BE49-F238E27FC236}">
                <a16:creationId xmlns:a16="http://schemas.microsoft.com/office/drawing/2014/main" id="{68C20A4F-2767-30BA-75AB-38AACA1592A1}"/>
              </a:ext>
            </a:extLst>
          </xdr:cNvPr>
          <xdr:cNvSpPr txBox="1"/>
        </xdr:nvSpPr>
        <xdr:spPr>
          <a:xfrm>
            <a:off x="10603830" y="2871536"/>
            <a:ext cx="1660360" cy="2326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900" b="0"/>
              <a:t>GENERAL_SERVICE</a:t>
            </a:r>
          </a:p>
        </xdr:txBody>
      </xdr:sp>
    </xdr:grpSp>
    <xdr:clientData/>
  </xdr:twoCellAnchor>
  <xdr:twoCellAnchor>
    <xdr:from>
      <xdr:col>5</xdr:col>
      <xdr:colOff>368166</xdr:colOff>
      <xdr:row>61</xdr:row>
      <xdr:rowOff>49329</xdr:rowOff>
    </xdr:from>
    <xdr:to>
      <xdr:col>8</xdr:col>
      <xdr:colOff>320040</xdr:colOff>
      <xdr:row>62</xdr:row>
      <xdr:rowOff>97456</xdr:rowOff>
    </xdr:to>
    <xdr:grpSp>
      <xdr:nvGrpSpPr>
        <xdr:cNvPr id="25" name="Group 24">
          <a:extLst>
            <a:ext uri="{FF2B5EF4-FFF2-40B4-BE49-F238E27FC236}">
              <a16:creationId xmlns:a16="http://schemas.microsoft.com/office/drawing/2014/main" id="{E1F7D597-E12D-4441-B43A-ED3AD3590D00}"/>
            </a:ext>
          </a:extLst>
        </xdr:cNvPr>
        <xdr:cNvGrpSpPr/>
      </xdr:nvGrpSpPr>
      <xdr:grpSpPr>
        <a:xfrm>
          <a:off x="3426192" y="11669829"/>
          <a:ext cx="1786690" cy="238627"/>
          <a:chOff x="10459453" y="2879558"/>
          <a:chExt cx="1780674" cy="232611"/>
        </a:xfrm>
      </xdr:grpSpPr>
      <xdr:sp macro="" textlink="">
        <xdr:nvSpPr>
          <xdr:cNvPr id="26" name="Rectangle 25">
            <a:extLst>
              <a:ext uri="{FF2B5EF4-FFF2-40B4-BE49-F238E27FC236}">
                <a16:creationId xmlns:a16="http://schemas.microsoft.com/office/drawing/2014/main" id="{F363BEFC-8BF2-E889-EB99-CE39BE147BE4}"/>
              </a:ext>
            </a:extLst>
          </xdr:cNvPr>
          <xdr:cNvSpPr/>
        </xdr:nvSpPr>
        <xdr:spPr>
          <a:xfrm>
            <a:off x="10459453" y="2919663"/>
            <a:ext cx="152400" cy="1524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50">
              <a:solidFill>
                <a:sysClr val="windowText" lastClr="000000"/>
              </a:solidFill>
            </a:endParaRPr>
          </a:p>
        </xdr:txBody>
      </xdr:sp>
      <xdr:sp macro="" textlink="">
        <xdr:nvSpPr>
          <xdr:cNvPr id="27" name="TextBox 26">
            <a:extLst>
              <a:ext uri="{FF2B5EF4-FFF2-40B4-BE49-F238E27FC236}">
                <a16:creationId xmlns:a16="http://schemas.microsoft.com/office/drawing/2014/main" id="{04E7EE10-C5AC-4C55-2E08-EFBB994AD3E0}"/>
              </a:ext>
            </a:extLst>
          </xdr:cNvPr>
          <xdr:cNvSpPr txBox="1"/>
        </xdr:nvSpPr>
        <xdr:spPr>
          <a:xfrm>
            <a:off x="10579767" y="2879558"/>
            <a:ext cx="1660360" cy="2326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900" b="0"/>
              <a:t>NOTIFY_SPECIAL_MODE</a:t>
            </a:r>
          </a:p>
        </xdr:txBody>
      </xdr:sp>
    </xdr:grpSp>
    <xdr:clientData/>
  </xdr:twoCellAnchor>
  <xdr:twoCellAnchor>
    <xdr:from>
      <xdr:col>5</xdr:col>
      <xdr:colOff>368166</xdr:colOff>
      <xdr:row>62</xdr:row>
      <xdr:rowOff>129540</xdr:rowOff>
    </xdr:from>
    <xdr:to>
      <xdr:col>8</xdr:col>
      <xdr:colOff>320040</xdr:colOff>
      <xdr:row>63</xdr:row>
      <xdr:rowOff>177667</xdr:rowOff>
    </xdr:to>
    <xdr:grpSp>
      <xdr:nvGrpSpPr>
        <xdr:cNvPr id="28" name="Group 27">
          <a:extLst>
            <a:ext uri="{FF2B5EF4-FFF2-40B4-BE49-F238E27FC236}">
              <a16:creationId xmlns:a16="http://schemas.microsoft.com/office/drawing/2014/main" id="{8D394385-6586-49DB-9B71-E871F6040FB6}"/>
            </a:ext>
          </a:extLst>
        </xdr:cNvPr>
        <xdr:cNvGrpSpPr/>
      </xdr:nvGrpSpPr>
      <xdr:grpSpPr>
        <a:xfrm>
          <a:off x="3426192" y="11940540"/>
          <a:ext cx="1786690" cy="238627"/>
          <a:chOff x="10459453" y="2879558"/>
          <a:chExt cx="1780674" cy="232611"/>
        </a:xfrm>
      </xdr:grpSpPr>
      <xdr:sp macro="" textlink="">
        <xdr:nvSpPr>
          <xdr:cNvPr id="29" name="Rectangle 28">
            <a:extLst>
              <a:ext uri="{FF2B5EF4-FFF2-40B4-BE49-F238E27FC236}">
                <a16:creationId xmlns:a16="http://schemas.microsoft.com/office/drawing/2014/main" id="{2A90E99A-D0C6-6D0F-58A1-4580A6B02A27}"/>
              </a:ext>
            </a:extLst>
          </xdr:cNvPr>
          <xdr:cNvSpPr/>
        </xdr:nvSpPr>
        <xdr:spPr>
          <a:xfrm>
            <a:off x="10459453" y="2919663"/>
            <a:ext cx="152400" cy="1524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50">
              <a:solidFill>
                <a:sysClr val="windowText" lastClr="000000"/>
              </a:solidFill>
            </a:endParaRPr>
          </a:p>
        </xdr:txBody>
      </xdr:sp>
      <xdr:sp macro="" textlink="">
        <xdr:nvSpPr>
          <xdr:cNvPr id="30" name="TextBox 29">
            <a:extLst>
              <a:ext uri="{FF2B5EF4-FFF2-40B4-BE49-F238E27FC236}">
                <a16:creationId xmlns:a16="http://schemas.microsoft.com/office/drawing/2014/main" id="{5B6AC2D6-C794-A762-AF21-4DBD465E01FC}"/>
              </a:ext>
            </a:extLst>
          </xdr:cNvPr>
          <xdr:cNvSpPr txBox="1"/>
        </xdr:nvSpPr>
        <xdr:spPr>
          <a:xfrm>
            <a:off x="10579767" y="2879558"/>
            <a:ext cx="1660360" cy="2326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b="0" i="0" u="none" strike="noStrike">
                <a:solidFill>
                  <a:schemeClr val="dk1"/>
                </a:solidFill>
                <a:effectLst/>
                <a:latin typeface="+mn-lt"/>
                <a:ea typeface="+mn-ea"/>
                <a:cs typeface="+mn-cs"/>
              </a:rPr>
              <a:t>DEALER WARNING</a:t>
            </a:r>
            <a:r>
              <a:rPr lang="en-US" sz="900"/>
              <a:t> </a:t>
            </a:r>
            <a:endParaRPr lang="en-US" sz="900" b="0"/>
          </a:p>
        </xdr:txBody>
      </xdr:sp>
    </xdr:grpSp>
    <xdr:clientData/>
  </xdr:twoCellAnchor>
  <xdr:twoCellAnchor>
    <xdr:from>
      <xdr:col>5</xdr:col>
      <xdr:colOff>376990</xdr:colOff>
      <xdr:row>59</xdr:row>
      <xdr:rowOff>120316</xdr:rowOff>
    </xdr:from>
    <xdr:to>
      <xdr:col>8</xdr:col>
      <xdr:colOff>328864</xdr:colOff>
      <xdr:row>60</xdr:row>
      <xdr:rowOff>168442</xdr:rowOff>
    </xdr:to>
    <xdr:grpSp>
      <xdr:nvGrpSpPr>
        <xdr:cNvPr id="31" name="Group 30">
          <a:extLst>
            <a:ext uri="{FF2B5EF4-FFF2-40B4-BE49-F238E27FC236}">
              <a16:creationId xmlns:a16="http://schemas.microsoft.com/office/drawing/2014/main" id="{9145C95B-BEFA-4CAA-A6DF-74434EB78178}"/>
            </a:ext>
          </a:extLst>
        </xdr:cNvPr>
        <xdr:cNvGrpSpPr/>
      </xdr:nvGrpSpPr>
      <xdr:grpSpPr>
        <a:xfrm>
          <a:off x="3435016" y="11359816"/>
          <a:ext cx="1786690" cy="238626"/>
          <a:chOff x="10459453" y="2879558"/>
          <a:chExt cx="1780674" cy="232611"/>
        </a:xfrm>
      </xdr:grpSpPr>
      <xdr:sp macro="" textlink="">
        <xdr:nvSpPr>
          <xdr:cNvPr id="32" name="Rectangle 31">
            <a:extLst>
              <a:ext uri="{FF2B5EF4-FFF2-40B4-BE49-F238E27FC236}">
                <a16:creationId xmlns:a16="http://schemas.microsoft.com/office/drawing/2014/main" id="{38F77443-486B-D110-FE4A-176A23B81CF2}"/>
              </a:ext>
            </a:extLst>
          </xdr:cNvPr>
          <xdr:cNvSpPr/>
        </xdr:nvSpPr>
        <xdr:spPr>
          <a:xfrm>
            <a:off x="10459453" y="2919663"/>
            <a:ext cx="152400" cy="1524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a:solidFill>
                  <a:sysClr val="windowText" lastClr="000000"/>
                </a:solidFill>
                <a:latin typeface="Calibri" panose="020F0502020204030204" pitchFamily="34" charset="0"/>
                <a:cs typeface="Calibri" panose="020F0502020204030204" pitchFamily="34" charset="0"/>
              </a:rPr>
              <a:t>⁄</a:t>
            </a:r>
            <a:endParaRPr lang="en-US" sz="1050">
              <a:solidFill>
                <a:sysClr val="windowText" lastClr="000000"/>
              </a:solidFill>
            </a:endParaRPr>
          </a:p>
        </xdr:txBody>
      </xdr:sp>
      <xdr:sp macro="" textlink="">
        <xdr:nvSpPr>
          <xdr:cNvPr id="33" name="TextBox 32">
            <a:extLst>
              <a:ext uri="{FF2B5EF4-FFF2-40B4-BE49-F238E27FC236}">
                <a16:creationId xmlns:a16="http://schemas.microsoft.com/office/drawing/2014/main" id="{B6A90BEE-86BA-7521-B1FF-0DE66D6BEDC3}"/>
              </a:ext>
            </a:extLst>
          </xdr:cNvPr>
          <xdr:cNvSpPr txBox="1"/>
        </xdr:nvSpPr>
        <xdr:spPr>
          <a:xfrm>
            <a:off x="10579767" y="2879558"/>
            <a:ext cx="1660360" cy="2326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a:t>PARAMETER_CONFIGURATION</a:t>
            </a:r>
          </a:p>
        </xdr:txBody>
      </xdr:sp>
    </xdr:grpSp>
    <xdr:clientData/>
  </xdr:twoCellAnchor>
  <xdr:twoCellAnchor>
    <xdr:from>
      <xdr:col>6</xdr:col>
      <xdr:colOff>577516</xdr:colOff>
      <xdr:row>52</xdr:row>
      <xdr:rowOff>176464</xdr:rowOff>
    </xdr:from>
    <xdr:to>
      <xdr:col>8</xdr:col>
      <xdr:colOff>368969</xdr:colOff>
      <xdr:row>55</xdr:row>
      <xdr:rowOff>35099</xdr:rowOff>
    </xdr:to>
    <xdr:grpSp>
      <xdr:nvGrpSpPr>
        <xdr:cNvPr id="34" name="Group 33">
          <a:extLst>
            <a:ext uri="{FF2B5EF4-FFF2-40B4-BE49-F238E27FC236}">
              <a16:creationId xmlns:a16="http://schemas.microsoft.com/office/drawing/2014/main" id="{85BC4914-6F01-4F56-8A83-7655F9A1B19C}"/>
            </a:ext>
          </a:extLst>
        </xdr:cNvPr>
        <xdr:cNvGrpSpPr/>
      </xdr:nvGrpSpPr>
      <xdr:grpSpPr>
        <a:xfrm>
          <a:off x="4247148" y="10082464"/>
          <a:ext cx="1014663" cy="430135"/>
          <a:chOff x="10242884" y="1216185"/>
          <a:chExt cx="1010653" cy="412088"/>
        </a:xfrm>
      </xdr:grpSpPr>
      <xdr:sp macro="" textlink="">
        <xdr:nvSpPr>
          <xdr:cNvPr id="35" name="Oval 34">
            <a:extLst>
              <a:ext uri="{FF2B5EF4-FFF2-40B4-BE49-F238E27FC236}">
                <a16:creationId xmlns:a16="http://schemas.microsoft.com/office/drawing/2014/main" id="{E6A48353-5D9A-9164-5DDF-C731AD7A3EC3}"/>
              </a:ext>
            </a:extLst>
          </xdr:cNvPr>
          <xdr:cNvSpPr/>
        </xdr:nvSpPr>
        <xdr:spPr>
          <a:xfrm>
            <a:off x="10242884" y="1275348"/>
            <a:ext cx="144379" cy="144379"/>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6" name="TextBox 35">
            <a:extLst>
              <a:ext uri="{FF2B5EF4-FFF2-40B4-BE49-F238E27FC236}">
                <a16:creationId xmlns:a16="http://schemas.microsoft.com/office/drawing/2014/main" id="{4DD5608B-E286-F57C-462B-32AC685E156B}"/>
              </a:ext>
            </a:extLst>
          </xdr:cNvPr>
          <xdr:cNvSpPr txBox="1"/>
        </xdr:nvSpPr>
        <xdr:spPr>
          <a:xfrm>
            <a:off x="10307053" y="1216185"/>
            <a:ext cx="946484" cy="4120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a:t> Default Tme</a:t>
            </a:r>
            <a:r>
              <a:rPr lang="en-US" sz="900" b="0" baseline="0"/>
              <a:t> Range</a:t>
            </a:r>
            <a:endParaRPr lang="en-US" sz="900" b="0"/>
          </a:p>
        </xdr:txBody>
      </xdr:sp>
    </xdr:grpSp>
    <xdr:clientData/>
  </xdr:twoCellAnchor>
  <xdr:twoCellAnchor>
    <xdr:from>
      <xdr:col>8</xdr:col>
      <xdr:colOff>465221</xdr:colOff>
      <xdr:row>52</xdr:row>
      <xdr:rowOff>168443</xdr:rowOff>
    </xdr:from>
    <xdr:to>
      <xdr:col>10</xdr:col>
      <xdr:colOff>304799</xdr:colOff>
      <xdr:row>54</xdr:row>
      <xdr:rowOff>147734</xdr:rowOff>
    </xdr:to>
    <xdr:grpSp>
      <xdr:nvGrpSpPr>
        <xdr:cNvPr id="37" name="Group 36">
          <a:extLst>
            <a:ext uri="{FF2B5EF4-FFF2-40B4-BE49-F238E27FC236}">
              <a16:creationId xmlns:a16="http://schemas.microsoft.com/office/drawing/2014/main" id="{AC74C328-3BB9-45AD-9568-E8F26F2D3506}"/>
            </a:ext>
          </a:extLst>
        </xdr:cNvPr>
        <xdr:cNvGrpSpPr/>
      </xdr:nvGrpSpPr>
      <xdr:grpSpPr>
        <a:xfrm>
          <a:off x="5358063" y="10074443"/>
          <a:ext cx="1062789" cy="360291"/>
          <a:chOff x="10242884" y="1216185"/>
          <a:chExt cx="1058778" cy="348259"/>
        </a:xfrm>
      </xdr:grpSpPr>
      <xdr:sp macro="" textlink="">
        <xdr:nvSpPr>
          <xdr:cNvPr id="38" name="Oval 37">
            <a:extLst>
              <a:ext uri="{FF2B5EF4-FFF2-40B4-BE49-F238E27FC236}">
                <a16:creationId xmlns:a16="http://schemas.microsoft.com/office/drawing/2014/main" id="{57F6CB69-87E3-470F-179A-351E04475F99}"/>
              </a:ext>
            </a:extLst>
          </xdr:cNvPr>
          <xdr:cNvSpPr/>
        </xdr:nvSpPr>
        <xdr:spPr>
          <a:xfrm>
            <a:off x="10242884" y="1275348"/>
            <a:ext cx="144379" cy="144379"/>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9" name="TextBox 38">
            <a:extLst>
              <a:ext uri="{FF2B5EF4-FFF2-40B4-BE49-F238E27FC236}">
                <a16:creationId xmlns:a16="http://schemas.microsoft.com/office/drawing/2014/main" id="{C5BE6526-F564-17E1-5417-FF8C942C42CC}"/>
              </a:ext>
            </a:extLst>
          </xdr:cNvPr>
          <xdr:cNvSpPr txBox="1"/>
        </xdr:nvSpPr>
        <xdr:spPr>
          <a:xfrm>
            <a:off x="10339137" y="1216185"/>
            <a:ext cx="962525" cy="3482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a:t> Customize</a:t>
            </a:r>
          </a:p>
        </xdr:txBody>
      </xdr:sp>
    </xdr:grpSp>
    <xdr:clientData/>
  </xdr:twoCellAnchor>
  <xdr:twoCellAnchor>
    <xdr:from>
      <xdr:col>8</xdr:col>
      <xdr:colOff>553453</xdr:colOff>
      <xdr:row>56</xdr:row>
      <xdr:rowOff>61495</xdr:rowOff>
    </xdr:from>
    <xdr:to>
      <xdr:col>12</xdr:col>
      <xdr:colOff>553453</xdr:colOff>
      <xdr:row>64</xdr:row>
      <xdr:rowOff>77538</xdr:rowOff>
    </xdr:to>
    <xdr:grpSp>
      <xdr:nvGrpSpPr>
        <xdr:cNvPr id="40" name="Group 39">
          <a:extLst>
            <a:ext uri="{FF2B5EF4-FFF2-40B4-BE49-F238E27FC236}">
              <a16:creationId xmlns:a16="http://schemas.microsoft.com/office/drawing/2014/main" id="{B878C296-D5AB-431E-B10C-6A873F66A4D1}"/>
            </a:ext>
          </a:extLst>
        </xdr:cNvPr>
        <xdr:cNvGrpSpPr/>
      </xdr:nvGrpSpPr>
      <xdr:grpSpPr>
        <a:xfrm>
          <a:off x="5446295" y="10729495"/>
          <a:ext cx="2446421" cy="1540043"/>
          <a:chOff x="5301917" y="3023938"/>
          <a:chExt cx="2438400" cy="1491916"/>
        </a:xfrm>
      </xdr:grpSpPr>
      <xdr:sp macro="" textlink="">
        <xdr:nvSpPr>
          <xdr:cNvPr id="41" name="Rectangle 40">
            <a:extLst>
              <a:ext uri="{FF2B5EF4-FFF2-40B4-BE49-F238E27FC236}">
                <a16:creationId xmlns:a16="http://schemas.microsoft.com/office/drawing/2014/main" id="{B5682FB8-A3D3-FDB3-CBFD-645701BE3D0E}"/>
              </a:ext>
            </a:extLst>
          </xdr:cNvPr>
          <xdr:cNvSpPr/>
        </xdr:nvSpPr>
        <xdr:spPr>
          <a:xfrm>
            <a:off x="5301917" y="3023938"/>
            <a:ext cx="2438400" cy="1491916"/>
          </a:xfrm>
          <a:prstGeom prst="rect">
            <a:avLst/>
          </a:prstGeom>
          <a:solidFill>
            <a:sysClr val="window" lastClr="FFFFFF"/>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42" name="Group 41">
            <a:extLst>
              <a:ext uri="{FF2B5EF4-FFF2-40B4-BE49-F238E27FC236}">
                <a16:creationId xmlns:a16="http://schemas.microsoft.com/office/drawing/2014/main" id="{BAA9B421-06EA-A3EE-9F3D-FEEC6BC8396E}"/>
              </a:ext>
            </a:extLst>
          </xdr:cNvPr>
          <xdr:cNvGrpSpPr/>
        </xdr:nvGrpSpPr>
        <xdr:grpSpPr>
          <a:xfrm>
            <a:off x="5414211" y="3112168"/>
            <a:ext cx="2223281" cy="1292215"/>
            <a:chOff x="5414211" y="3320716"/>
            <a:chExt cx="2223281" cy="1292215"/>
          </a:xfrm>
        </xdr:grpSpPr>
        <xdr:pic>
          <xdr:nvPicPr>
            <xdr:cNvPr id="43" name="Picture 42">
              <a:extLst>
                <a:ext uri="{FF2B5EF4-FFF2-40B4-BE49-F238E27FC236}">
                  <a16:creationId xmlns:a16="http://schemas.microsoft.com/office/drawing/2014/main" id="{9B2ADF92-8A4E-718E-8B17-D6B7B286924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414212" y="3320716"/>
              <a:ext cx="2215260" cy="21739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4" name="Picture 43">
              <a:extLst>
                <a:ext uri="{FF2B5EF4-FFF2-40B4-BE49-F238E27FC236}">
                  <a16:creationId xmlns:a16="http://schemas.microsoft.com/office/drawing/2014/main" id="{D326A369-C005-F98A-C9CE-3CEE73CA146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414211" y="3601453"/>
              <a:ext cx="2215260" cy="21739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5" name="Picture 44">
              <a:extLst>
                <a:ext uri="{FF2B5EF4-FFF2-40B4-BE49-F238E27FC236}">
                  <a16:creationId xmlns:a16="http://schemas.microsoft.com/office/drawing/2014/main" id="{887B1E06-ABA0-3889-2BCC-95E304BD9D3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414211" y="3882190"/>
              <a:ext cx="2215260" cy="21739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6" name="Picture 45">
              <a:extLst>
                <a:ext uri="{FF2B5EF4-FFF2-40B4-BE49-F238E27FC236}">
                  <a16:creationId xmlns:a16="http://schemas.microsoft.com/office/drawing/2014/main" id="{1D195CE4-470E-57E7-C5FC-DA727C60D36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422232" y="4138863"/>
              <a:ext cx="2215260" cy="21739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7" name="Picture 46">
              <a:extLst>
                <a:ext uri="{FF2B5EF4-FFF2-40B4-BE49-F238E27FC236}">
                  <a16:creationId xmlns:a16="http://schemas.microsoft.com/office/drawing/2014/main" id="{F965E49D-FACC-4790-54DC-90780AFD0D5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422232" y="4395536"/>
              <a:ext cx="2215260" cy="217395"/>
            </a:xfrm>
            <a:prstGeom prst="rect">
              <a:avLst/>
            </a:prstGeom>
            <a:noFill/>
            <a:extLst>
              <a:ext uri="{909E8E84-426E-40DD-AFC4-6F175D3DCCD1}">
                <a14:hiddenFill xmlns:a14="http://schemas.microsoft.com/office/drawing/2010/main">
                  <a:solidFill>
                    <a:srgbClr val="FFFFFF"/>
                  </a:solidFill>
                </a14:hiddenFill>
              </a:ext>
            </a:extLst>
          </xdr:spPr>
        </xdr:pic>
      </xdr:grpSp>
    </xdr:grpSp>
    <xdr:clientData/>
  </xdr:twoCellAnchor>
  <xdr:twoCellAnchor>
    <xdr:from>
      <xdr:col>8</xdr:col>
      <xdr:colOff>561474</xdr:colOff>
      <xdr:row>53</xdr:row>
      <xdr:rowOff>158089</xdr:rowOff>
    </xdr:from>
    <xdr:to>
      <xdr:col>10</xdr:col>
      <xdr:colOff>553453</xdr:colOff>
      <xdr:row>56</xdr:row>
      <xdr:rowOff>61495</xdr:rowOff>
    </xdr:to>
    <xdr:cxnSp macro="">
      <xdr:nvCxnSpPr>
        <xdr:cNvPr id="48" name="Straight Arrow Connector 47">
          <a:extLst>
            <a:ext uri="{FF2B5EF4-FFF2-40B4-BE49-F238E27FC236}">
              <a16:creationId xmlns:a16="http://schemas.microsoft.com/office/drawing/2014/main" id="{44CEBD36-F543-445C-B791-EB04E5EC3CDE}"/>
            </a:ext>
          </a:extLst>
        </xdr:cNvPr>
        <xdr:cNvCxnSpPr>
          <a:stCxn id="39" idx="1"/>
          <a:endCxn id="41" idx="0"/>
        </xdr:cNvCxnSpPr>
      </xdr:nvCxnSpPr>
      <xdr:spPr>
        <a:xfrm>
          <a:off x="5438274" y="15969589"/>
          <a:ext cx="1211179" cy="474906"/>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240631</xdr:colOff>
      <xdr:row>69</xdr:row>
      <xdr:rowOff>120315</xdr:rowOff>
    </xdr:from>
    <xdr:to>
      <xdr:col>11</xdr:col>
      <xdr:colOff>401052</xdr:colOff>
      <xdr:row>71</xdr:row>
      <xdr:rowOff>112294</xdr:rowOff>
    </xdr:to>
    <xdr:sp macro="" textlink="">
      <xdr:nvSpPr>
        <xdr:cNvPr id="49" name="TextBox 48">
          <a:extLst>
            <a:ext uri="{FF2B5EF4-FFF2-40B4-BE49-F238E27FC236}">
              <a16:creationId xmlns:a16="http://schemas.microsoft.com/office/drawing/2014/main" id="{AC9388DF-7977-4CAE-8A0B-BFFC2AA9D0E0}"/>
            </a:ext>
          </a:extLst>
        </xdr:cNvPr>
        <xdr:cNvSpPr txBox="1"/>
      </xdr:nvSpPr>
      <xdr:spPr>
        <a:xfrm>
          <a:off x="5727031" y="18979815"/>
          <a:ext cx="1379621" cy="372979"/>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Go</a:t>
          </a:r>
          <a:r>
            <a:rPr lang="en-US" sz="1100" baseline="0"/>
            <a:t> to Reporting (2.)</a:t>
          </a:r>
          <a:endParaRPr lang="en-US" sz="1100"/>
        </a:p>
      </xdr:txBody>
    </xdr:sp>
    <xdr:clientData/>
  </xdr:twoCellAnchor>
  <xdr:twoCellAnchor>
    <xdr:from>
      <xdr:col>9</xdr:col>
      <xdr:colOff>224589</xdr:colOff>
      <xdr:row>66</xdr:row>
      <xdr:rowOff>88231</xdr:rowOff>
    </xdr:from>
    <xdr:to>
      <xdr:col>10</xdr:col>
      <xdr:colOff>320842</xdr:colOff>
      <xdr:row>69</xdr:row>
      <xdr:rowOff>120315</xdr:rowOff>
    </xdr:to>
    <xdr:cxnSp macro="">
      <xdr:nvCxnSpPr>
        <xdr:cNvPr id="50" name="Straight Arrow Connector 49">
          <a:extLst>
            <a:ext uri="{FF2B5EF4-FFF2-40B4-BE49-F238E27FC236}">
              <a16:creationId xmlns:a16="http://schemas.microsoft.com/office/drawing/2014/main" id="{2B384BDC-B3C1-4CC5-BD15-55DD980888A0}"/>
            </a:ext>
          </a:extLst>
        </xdr:cNvPr>
        <xdr:cNvCxnSpPr>
          <a:stCxn id="49" idx="0"/>
        </xdr:cNvCxnSpPr>
      </xdr:nvCxnSpPr>
      <xdr:spPr>
        <a:xfrm flipH="1" flipV="1">
          <a:off x="5710989" y="18376231"/>
          <a:ext cx="705853" cy="603584"/>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569494</xdr:colOff>
      <xdr:row>58</xdr:row>
      <xdr:rowOff>160421</xdr:rowOff>
    </xdr:from>
    <xdr:to>
      <xdr:col>5</xdr:col>
      <xdr:colOff>120315</xdr:colOff>
      <xdr:row>60</xdr:row>
      <xdr:rowOff>152400</xdr:rowOff>
    </xdr:to>
    <xdr:sp macro="" textlink="">
      <xdr:nvSpPr>
        <xdr:cNvPr id="83" name="TextBox 82">
          <a:extLst>
            <a:ext uri="{FF2B5EF4-FFF2-40B4-BE49-F238E27FC236}">
              <a16:creationId xmlns:a16="http://schemas.microsoft.com/office/drawing/2014/main" id="{000DFAA0-3CB0-43DB-B868-CC8F1BF0DB54}"/>
            </a:ext>
          </a:extLst>
        </xdr:cNvPr>
        <xdr:cNvSpPr txBox="1"/>
      </xdr:nvSpPr>
      <xdr:spPr>
        <a:xfrm>
          <a:off x="1788694" y="16924421"/>
          <a:ext cx="1379621" cy="372979"/>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Select the log data</a:t>
          </a:r>
        </a:p>
      </xdr:txBody>
    </xdr:sp>
    <xdr:clientData/>
  </xdr:twoCellAnchor>
  <xdr:twoCellAnchor>
    <xdr:from>
      <xdr:col>1</xdr:col>
      <xdr:colOff>104274</xdr:colOff>
      <xdr:row>10</xdr:row>
      <xdr:rowOff>40106</xdr:rowOff>
    </xdr:from>
    <xdr:to>
      <xdr:col>3</xdr:col>
      <xdr:colOff>130847</xdr:colOff>
      <xdr:row>20</xdr:row>
      <xdr:rowOff>70585</xdr:rowOff>
    </xdr:to>
    <xdr:sp macro="" textlink="">
      <xdr:nvSpPr>
        <xdr:cNvPr id="91" name="TextBox 90">
          <a:extLst>
            <a:ext uri="{FF2B5EF4-FFF2-40B4-BE49-F238E27FC236}">
              <a16:creationId xmlns:a16="http://schemas.microsoft.com/office/drawing/2014/main" id="{1323F5C1-DB28-4BC1-89F7-2615E8AB11D9}"/>
            </a:ext>
          </a:extLst>
        </xdr:cNvPr>
        <xdr:cNvSpPr txBox="1"/>
      </xdr:nvSpPr>
      <xdr:spPr>
        <a:xfrm>
          <a:off x="713874" y="7660106"/>
          <a:ext cx="1245773" cy="19354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Login: xxxxx</a:t>
          </a:r>
        </a:p>
        <a:p>
          <a:r>
            <a:rPr lang="en-US" sz="1000"/>
            <a:t>Login</a:t>
          </a:r>
          <a:r>
            <a:rPr lang="en-US" sz="1000" baseline="0"/>
            <a:t> Time:</a:t>
          </a:r>
        </a:p>
        <a:p>
          <a:endParaRPr lang="en-US" sz="1000" baseline="0"/>
        </a:p>
        <a:p>
          <a:endParaRPr lang="en-US" sz="1000" baseline="0"/>
        </a:p>
        <a:p>
          <a:r>
            <a:rPr lang="en-US" sz="1000" u="sng" baseline="0">
              <a:solidFill>
                <a:schemeClr val="accent1"/>
              </a:solidFill>
            </a:rPr>
            <a:t>Main menu</a:t>
          </a:r>
        </a:p>
        <a:p>
          <a:r>
            <a:rPr lang="en-US" sz="1000" u="sng" baseline="0">
              <a:solidFill>
                <a:schemeClr val="accent1"/>
              </a:solidFill>
            </a:rPr>
            <a:t>Single Serach</a:t>
          </a:r>
        </a:p>
        <a:p>
          <a:r>
            <a:rPr lang="en-US" sz="1000" u="sng" baseline="0">
              <a:solidFill>
                <a:schemeClr val="accent1"/>
              </a:solidFill>
            </a:rPr>
            <a:t>Mutiple Search</a:t>
          </a:r>
        </a:p>
        <a:p>
          <a:r>
            <a:rPr lang="en-US" sz="1000" u="sng" baseline="0">
              <a:solidFill>
                <a:schemeClr val="accent1"/>
              </a:solidFill>
            </a:rPr>
            <a:t>Recent job</a:t>
          </a:r>
        </a:p>
        <a:p>
          <a:r>
            <a:rPr lang="en-US" sz="1000" u="sng" baseline="0">
              <a:solidFill>
                <a:schemeClr val="accent1"/>
              </a:solidFill>
            </a:rPr>
            <a:t>Queue</a:t>
          </a:r>
        </a:p>
        <a:p>
          <a:r>
            <a:rPr lang="en-US" sz="1000" u="sng" baseline="0">
              <a:solidFill>
                <a:schemeClr val="accent1"/>
              </a:solidFill>
            </a:rPr>
            <a:t>Log out</a:t>
          </a:r>
        </a:p>
      </xdr:txBody>
    </xdr:sp>
    <xdr:clientData/>
  </xdr:twoCellAnchor>
  <xdr:twoCellAnchor>
    <xdr:from>
      <xdr:col>1</xdr:col>
      <xdr:colOff>120316</xdr:colOff>
      <xdr:row>48</xdr:row>
      <xdr:rowOff>64169</xdr:rowOff>
    </xdr:from>
    <xdr:to>
      <xdr:col>3</xdr:col>
      <xdr:colOff>146889</xdr:colOff>
      <xdr:row>58</xdr:row>
      <xdr:rowOff>94648</xdr:rowOff>
    </xdr:to>
    <xdr:sp macro="" textlink="">
      <xdr:nvSpPr>
        <xdr:cNvPr id="92" name="TextBox 91">
          <a:extLst>
            <a:ext uri="{FF2B5EF4-FFF2-40B4-BE49-F238E27FC236}">
              <a16:creationId xmlns:a16="http://schemas.microsoft.com/office/drawing/2014/main" id="{A8C7567E-03D9-41BF-A109-23BACE20E60C}"/>
            </a:ext>
          </a:extLst>
        </xdr:cNvPr>
        <xdr:cNvSpPr txBox="1"/>
      </xdr:nvSpPr>
      <xdr:spPr>
        <a:xfrm>
          <a:off x="729916" y="14923169"/>
          <a:ext cx="1245773" cy="19354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Login: xxxxx</a:t>
          </a:r>
        </a:p>
        <a:p>
          <a:r>
            <a:rPr lang="en-US" sz="1000"/>
            <a:t>Login</a:t>
          </a:r>
          <a:r>
            <a:rPr lang="en-US" sz="1000" baseline="0"/>
            <a:t> Time:</a:t>
          </a:r>
        </a:p>
        <a:p>
          <a:endParaRPr lang="en-US" sz="1000" baseline="0"/>
        </a:p>
        <a:p>
          <a:endParaRPr lang="en-US" sz="1000" baseline="0"/>
        </a:p>
        <a:p>
          <a:r>
            <a:rPr lang="en-US" sz="1000" u="sng" baseline="0">
              <a:solidFill>
                <a:schemeClr val="accent1"/>
              </a:solidFill>
            </a:rPr>
            <a:t>Main menu</a:t>
          </a:r>
        </a:p>
        <a:p>
          <a:r>
            <a:rPr lang="en-US" sz="1000" u="sng" baseline="0">
              <a:solidFill>
                <a:schemeClr val="accent1"/>
              </a:solidFill>
            </a:rPr>
            <a:t>Single Serach</a:t>
          </a:r>
        </a:p>
        <a:p>
          <a:r>
            <a:rPr lang="en-US" sz="1000" u="sng" baseline="0">
              <a:solidFill>
                <a:schemeClr val="accent1"/>
              </a:solidFill>
            </a:rPr>
            <a:t>Mutiple Search</a:t>
          </a:r>
        </a:p>
        <a:p>
          <a:r>
            <a:rPr lang="en-US" sz="1000" u="sng" baseline="0">
              <a:solidFill>
                <a:schemeClr val="accent1"/>
              </a:solidFill>
            </a:rPr>
            <a:t>Recent job</a:t>
          </a:r>
        </a:p>
        <a:p>
          <a:r>
            <a:rPr lang="en-US" sz="1000" u="sng" baseline="0">
              <a:solidFill>
                <a:schemeClr val="accent1"/>
              </a:solidFill>
            </a:rPr>
            <a:t>Queue</a:t>
          </a:r>
        </a:p>
        <a:p>
          <a:r>
            <a:rPr lang="en-US" sz="1000" u="sng" baseline="0">
              <a:solidFill>
                <a:schemeClr val="accent1"/>
              </a:solidFill>
            </a:rPr>
            <a:t>Log out</a:t>
          </a:r>
        </a:p>
      </xdr:txBody>
    </xdr:sp>
    <xdr:clientData/>
  </xdr:twoCellAnchor>
  <xdr:twoCellAnchor>
    <xdr:from>
      <xdr:col>4</xdr:col>
      <xdr:colOff>40105</xdr:colOff>
      <xdr:row>57</xdr:row>
      <xdr:rowOff>56148</xdr:rowOff>
    </xdr:from>
    <xdr:to>
      <xdr:col>5</xdr:col>
      <xdr:colOff>256674</xdr:colOff>
      <xdr:row>58</xdr:row>
      <xdr:rowOff>160421</xdr:rowOff>
    </xdr:to>
    <xdr:cxnSp macro="">
      <xdr:nvCxnSpPr>
        <xdr:cNvPr id="93" name="Straight Arrow Connector 92">
          <a:extLst>
            <a:ext uri="{FF2B5EF4-FFF2-40B4-BE49-F238E27FC236}">
              <a16:creationId xmlns:a16="http://schemas.microsoft.com/office/drawing/2014/main" id="{BD95461F-5864-49FD-9352-0616AA2C31AA}"/>
            </a:ext>
          </a:extLst>
        </xdr:cNvPr>
        <xdr:cNvCxnSpPr>
          <a:stCxn id="83" idx="0"/>
        </xdr:cNvCxnSpPr>
      </xdr:nvCxnSpPr>
      <xdr:spPr>
        <a:xfrm flipV="1">
          <a:off x="2478505" y="16629648"/>
          <a:ext cx="826169" cy="294773"/>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24769</xdr:colOff>
      <xdr:row>8</xdr:row>
      <xdr:rowOff>38459</xdr:rowOff>
    </xdr:from>
    <xdr:to>
      <xdr:col>9</xdr:col>
      <xdr:colOff>134251</xdr:colOff>
      <xdr:row>9</xdr:row>
      <xdr:rowOff>73392</xdr:rowOff>
    </xdr:to>
    <xdr:sp macro="" textlink="">
      <xdr:nvSpPr>
        <xdr:cNvPr id="94" name="TextBox 93">
          <a:extLst>
            <a:ext uri="{FF2B5EF4-FFF2-40B4-BE49-F238E27FC236}">
              <a16:creationId xmlns:a16="http://schemas.microsoft.com/office/drawing/2014/main" id="{DEF12788-0D78-4F98-8055-93EE1043C0F1}"/>
            </a:ext>
          </a:extLst>
        </xdr:cNvPr>
        <xdr:cNvSpPr txBox="1"/>
      </xdr:nvSpPr>
      <xdr:spPr>
        <a:xfrm>
          <a:off x="3082795" y="7277459"/>
          <a:ext cx="2555903" cy="225433"/>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1">
              <a:solidFill>
                <a:schemeClr val="dk1"/>
              </a:solidFill>
              <a:effectLst/>
              <a:latin typeface="+mn-lt"/>
              <a:ea typeface="+mn-ea"/>
              <a:cs typeface="+mn-cs"/>
            </a:rPr>
            <a:t>Input VIN</a:t>
          </a:r>
          <a:endParaRPr lang="en-US" sz="1200">
            <a:effectLst/>
          </a:endParaRPr>
        </a:p>
      </xdr:txBody>
    </xdr:sp>
    <xdr:clientData/>
  </xdr:twoCellAnchor>
  <xdr:twoCellAnchor>
    <xdr:from>
      <xdr:col>8</xdr:col>
      <xdr:colOff>206142</xdr:colOff>
      <xdr:row>33</xdr:row>
      <xdr:rowOff>154005</xdr:rowOff>
    </xdr:from>
    <xdr:to>
      <xdr:col>9</xdr:col>
      <xdr:colOff>583822</xdr:colOff>
      <xdr:row>35</xdr:row>
      <xdr:rowOff>91820</xdr:rowOff>
    </xdr:to>
    <xdr:sp macro="" textlink="">
      <xdr:nvSpPr>
        <xdr:cNvPr id="95" name="Rectangle: Rounded Corners 94">
          <a:extLst>
            <a:ext uri="{FF2B5EF4-FFF2-40B4-BE49-F238E27FC236}">
              <a16:creationId xmlns:a16="http://schemas.microsoft.com/office/drawing/2014/main" id="{C860B7C9-AF74-4584-8F0F-570DBC5D9E91}"/>
            </a:ext>
          </a:extLst>
        </xdr:cNvPr>
        <xdr:cNvSpPr/>
      </xdr:nvSpPr>
      <xdr:spPr>
        <a:xfrm>
          <a:off x="5082942" y="12155505"/>
          <a:ext cx="987280" cy="31881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Gen Log</a:t>
          </a:r>
        </a:p>
      </xdr:txBody>
    </xdr:sp>
    <xdr:clientData/>
  </xdr:twoCellAnchor>
  <xdr:twoCellAnchor>
    <xdr:from>
      <xdr:col>15</xdr:col>
      <xdr:colOff>492394</xdr:colOff>
      <xdr:row>32</xdr:row>
      <xdr:rowOff>24184</xdr:rowOff>
    </xdr:from>
    <xdr:to>
      <xdr:col>18</xdr:col>
      <xdr:colOff>1041836</xdr:colOff>
      <xdr:row>36</xdr:row>
      <xdr:rowOff>31102</xdr:rowOff>
    </xdr:to>
    <xdr:sp macro="" textlink="">
      <xdr:nvSpPr>
        <xdr:cNvPr id="96" name="TextBox 95">
          <a:extLst>
            <a:ext uri="{FF2B5EF4-FFF2-40B4-BE49-F238E27FC236}">
              <a16:creationId xmlns:a16="http://schemas.microsoft.com/office/drawing/2014/main" id="{2D3AB611-0069-4FA0-ABF7-EEF5155AA931}"/>
            </a:ext>
          </a:extLst>
        </xdr:cNvPr>
        <xdr:cNvSpPr txBox="1"/>
      </xdr:nvSpPr>
      <xdr:spPr>
        <a:xfrm>
          <a:off x="9666473" y="11835184"/>
          <a:ext cx="2384258" cy="768918"/>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Go to Generate Report Screen and put search criteria same as Snap shot Screen as Default</a:t>
          </a:r>
          <a:endParaRPr lang="en-US" sz="1100"/>
        </a:p>
      </xdr:txBody>
    </xdr:sp>
    <xdr:clientData/>
  </xdr:twoCellAnchor>
  <xdr:twoCellAnchor>
    <xdr:from>
      <xdr:col>10</xdr:col>
      <xdr:colOff>140368</xdr:colOff>
      <xdr:row>34</xdr:row>
      <xdr:rowOff>27643</xdr:rowOff>
    </xdr:from>
    <xdr:to>
      <xdr:col>15</xdr:col>
      <xdr:colOff>492394</xdr:colOff>
      <xdr:row>34</xdr:row>
      <xdr:rowOff>140368</xdr:rowOff>
    </xdr:to>
    <xdr:cxnSp macro="">
      <xdr:nvCxnSpPr>
        <xdr:cNvPr id="97" name="Straight Arrow Connector 96">
          <a:extLst>
            <a:ext uri="{FF2B5EF4-FFF2-40B4-BE49-F238E27FC236}">
              <a16:creationId xmlns:a16="http://schemas.microsoft.com/office/drawing/2014/main" id="{F81E8431-6CA2-4190-898A-48F0BE38B9D6}"/>
            </a:ext>
          </a:extLst>
        </xdr:cNvPr>
        <xdr:cNvCxnSpPr>
          <a:stCxn id="96" idx="1"/>
        </xdr:cNvCxnSpPr>
      </xdr:nvCxnSpPr>
      <xdr:spPr>
        <a:xfrm flipH="1">
          <a:off x="6256421" y="12219643"/>
          <a:ext cx="3410052" cy="112725"/>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270710</xdr:colOff>
      <xdr:row>8</xdr:row>
      <xdr:rowOff>40105</xdr:rowOff>
    </xdr:from>
    <xdr:to>
      <xdr:col>4</xdr:col>
      <xdr:colOff>568001</xdr:colOff>
      <xdr:row>9</xdr:row>
      <xdr:rowOff>66023</xdr:rowOff>
    </xdr:to>
    <xdr:sp macro="" textlink="">
      <xdr:nvSpPr>
        <xdr:cNvPr id="51" name="TextBox 50">
          <a:extLst>
            <a:ext uri="{FF2B5EF4-FFF2-40B4-BE49-F238E27FC236}">
              <a16:creationId xmlns:a16="http://schemas.microsoft.com/office/drawing/2014/main" id="{060414CD-B34A-4037-86F0-D3867B6CB655}"/>
            </a:ext>
          </a:extLst>
        </xdr:cNvPr>
        <xdr:cNvSpPr txBox="1"/>
      </xdr:nvSpPr>
      <xdr:spPr>
        <a:xfrm>
          <a:off x="2105526" y="1564105"/>
          <a:ext cx="908896" cy="216418"/>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i="1">
              <a:solidFill>
                <a:schemeClr val="dk1"/>
              </a:solidFill>
              <a:effectLst/>
              <a:latin typeface="+mn-lt"/>
              <a:ea typeface="+mn-ea"/>
              <a:cs typeface="+mn-cs"/>
            </a:rPr>
            <a:t>-Select-</a:t>
          </a:r>
          <a:endParaRPr lang="en-US" sz="1200">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xdr:row>
      <xdr:rowOff>0</xdr:rowOff>
    </xdr:from>
    <xdr:to>
      <xdr:col>15</xdr:col>
      <xdr:colOff>361950</xdr:colOff>
      <xdr:row>30</xdr:row>
      <xdr:rowOff>124141</xdr:rowOff>
    </xdr:to>
    <xdr:grpSp>
      <xdr:nvGrpSpPr>
        <xdr:cNvPr id="2" name="Group 1">
          <a:extLst>
            <a:ext uri="{FF2B5EF4-FFF2-40B4-BE49-F238E27FC236}">
              <a16:creationId xmlns:a16="http://schemas.microsoft.com/office/drawing/2014/main" id="{AAF7C1B9-5135-409B-8EC3-6DE5B0F9AD7B}"/>
            </a:ext>
          </a:extLst>
        </xdr:cNvPr>
        <xdr:cNvGrpSpPr/>
      </xdr:nvGrpSpPr>
      <xdr:grpSpPr>
        <a:xfrm>
          <a:off x="609600" y="190500"/>
          <a:ext cx="8896350" cy="5648641"/>
          <a:chOff x="1002084" y="6951850"/>
          <a:chExt cx="8801100" cy="5570036"/>
        </a:xfrm>
      </xdr:grpSpPr>
      <xdr:pic>
        <xdr:nvPicPr>
          <xdr:cNvPr id="3" name="Picture 2">
            <a:extLst>
              <a:ext uri="{FF2B5EF4-FFF2-40B4-BE49-F238E27FC236}">
                <a16:creationId xmlns:a16="http://schemas.microsoft.com/office/drawing/2014/main" id="{025705AB-D8A4-3955-B0A3-BE7916E3F6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2084" y="6951850"/>
            <a:ext cx="8801100" cy="5570036"/>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4" name="TextBox 3">
            <a:extLst>
              <a:ext uri="{FF2B5EF4-FFF2-40B4-BE49-F238E27FC236}">
                <a16:creationId xmlns:a16="http://schemas.microsoft.com/office/drawing/2014/main" id="{415E1C60-E4A2-435F-03CF-EC7FEBCA81DF}"/>
              </a:ext>
            </a:extLst>
          </xdr:cNvPr>
          <xdr:cNvSpPr txBox="1"/>
        </xdr:nvSpPr>
        <xdr:spPr>
          <a:xfrm>
            <a:off x="1114175" y="7543801"/>
            <a:ext cx="1490428" cy="476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t>ITOP</a:t>
            </a:r>
            <a:r>
              <a:rPr lang="en-US" sz="2400" baseline="0"/>
              <a:t> Tool</a:t>
            </a:r>
            <a:endParaRPr lang="en-US" sz="2400"/>
          </a:p>
        </xdr:txBody>
      </xdr:sp>
      <xdr:sp macro="" textlink="">
        <xdr:nvSpPr>
          <xdr:cNvPr id="5" name="Rectangle: Rounded Corners 4">
            <a:extLst>
              <a:ext uri="{FF2B5EF4-FFF2-40B4-BE49-F238E27FC236}">
                <a16:creationId xmlns:a16="http://schemas.microsoft.com/office/drawing/2014/main" id="{3CAC7FEA-3F3E-B6DB-2E4D-CF7C2FABCC2F}"/>
              </a:ext>
            </a:extLst>
          </xdr:cNvPr>
          <xdr:cNvSpPr/>
        </xdr:nvSpPr>
        <xdr:spPr>
          <a:xfrm>
            <a:off x="5095616" y="11331036"/>
            <a:ext cx="968375" cy="3143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Gen Log Data</a:t>
            </a:r>
          </a:p>
        </xdr:txBody>
      </xdr:sp>
    </xdr:grpSp>
    <xdr:clientData/>
  </xdr:twoCellAnchor>
  <xdr:twoCellAnchor>
    <xdr:from>
      <xdr:col>7</xdr:col>
      <xdr:colOff>311395</xdr:colOff>
      <xdr:row>6</xdr:row>
      <xdr:rowOff>182673</xdr:rowOff>
    </xdr:from>
    <xdr:to>
      <xdr:col>9</xdr:col>
      <xdr:colOff>202033</xdr:colOff>
      <xdr:row>8</xdr:row>
      <xdr:rowOff>165172</xdr:rowOff>
    </xdr:to>
    <xdr:sp macro="" textlink="">
      <xdr:nvSpPr>
        <xdr:cNvPr id="6" name="TextBox 5">
          <a:extLst>
            <a:ext uri="{FF2B5EF4-FFF2-40B4-BE49-F238E27FC236}">
              <a16:creationId xmlns:a16="http://schemas.microsoft.com/office/drawing/2014/main" id="{BD68105D-64A1-47F5-9C1D-9569DA95E33C}"/>
            </a:ext>
          </a:extLst>
        </xdr:cNvPr>
        <xdr:cNvSpPr txBox="1"/>
      </xdr:nvSpPr>
      <xdr:spPr>
        <a:xfrm>
          <a:off x="4578595" y="1325673"/>
          <a:ext cx="1109838" cy="363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t>Serach</a:t>
          </a:r>
        </a:p>
      </xdr:txBody>
    </xdr:sp>
    <xdr:clientData/>
  </xdr:twoCellAnchor>
  <xdr:twoCellAnchor>
    <xdr:from>
      <xdr:col>6</xdr:col>
      <xdr:colOff>203237</xdr:colOff>
      <xdr:row>10</xdr:row>
      <xdr:rowOff>101024</xdr:rowOff>
    </xdr:from>
    <xdr:to>
      <xdr:col>10</xdr:col>
      <xdr:colOff>312719</xdr:colOff>
      <xdr:row>11</xdr:row>
      <xdr:rowOff>137561</xdr:rowOff>
    </xdr:to>
    <xdr:sp macro="" textlink="">
      <xdr:nvSpPr>
        <xdr:cNvPr id="7" name="TextBox 6">
          <a:extLst>
            <a:ext uri="{FF2B5EF4-FFF2-40B4-BE49-F238E27FC236}">
              <a16:creationId xmlns:a16="http://schemas.microsoft.com/office/drawing/2014/main" id="{6C80434C-F5BF-467A-9817-9C178BF2E9A7}"/>
            </a:ext>
          </a:extLst>
        </xdr:cNvPr>
        <xdr:cNvSpPr txBox="1"/>
      </xdr:nvSpPr>
      <xdr:spPr>
        <a:xfrm>
          <a:off x="3860837" y="2006024"/>
          <a:ext cx="2547882" cy="227037"/>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1">
              <a:solidFill>
                <a:schemeClr val="dk1"/>
              </a:solidFill>
              <a:effectLst/>
              <a:latin typeface="+mn-lt"/>
              <a:ea typeface="+mn-ea"/>
              <a:cs typeface="+mn-cs"/>
            </a:rPr>
            <a:t>Input VIN1, VIN2,</a:t>
          </a:r>
          <a:r>
            <a:rPr lang="en-US" sz="1100" i="1" baseline="0">
              <a:solidFill>
                <a:schemeClr val="dk1"/>
              </a:solidFill>
              <a:effectLst/>
              <a:latin typeface="+mn-lt"/>
              <a:ea typeface="+mn-ea"/>
              <a:cs typeface="+mn-cs"/>
            </a:rPr>
            <a:t> VIN3, ...</a:t>
          </a:r>
          <a:endParaRPr lang="en-US" sz="1200">
            <a:effectLst/>
          </a:endParaRPr>
        </a:p>
      </xdr:txBody>
    </xdr:sp>
    <xdr:clientData/>
  </xdr:twoCellAnchor>
  <xdr:twoCellAnchor>
    <xdr:from>
      <xdr:col>6</xdr:col>
      <xdr:colOff>384209</xdr:colOff>
      <xdr:row>8</xdr:row>
      <xdr:rowOff>129734</xdr:rowOff>
    </xdr:from>
    <xdr:to>
      <xdr:col>8</xdr:col>
      <xdr:colOff>137865</xdr:colOff>
      <xdr:row>10</xdr:row>
      <xdr:rowOff>112233</xdr:rowOff>
    </xdr:to>
    <xdr:grpSp>
      <xdr:nvGrpSpPr>
        <xdr:cNvPr id="8" name="Group 7">
          <a:extLst>
            <a:ext uri="{FF2B5EF4-FFF2-40B4-BE49-F238E27FC236}">
              <a16:creationId xmlns:a16="http://schemas.microsoft.com/office/drawing/2014/main" id="{1AD0A728-30BE-4EE1-8635-5E4C8D226085}"/>
            </a:ext>
          </a:extLst>
        </xdr:cNvPr>
        <xdr:cNvGrpSpPr/>
      </xdr:nvGrpSpPr>
      <xdr:grpSpPr>
        <a:xfrm>
          <a:off x="4041809" y="1653734"/>
          <a:ext cx="972856" cy="363499"/>
          <a:chOff x="10242884" y="1216185"/>
          <a:chExt cx="972856" cy="348259"/>
        </a:xfrm>
      </xdr:grpSpPr>
      <xdr:sp macro="" textlink="">
        <xdr:nvSpPr>
          <xdr:cNvPr id="9" name="Oval 8">
            <a:extLst>
              <a:ext uri="{FF2B5EF4-FFF2-40B4-BE49-F238E27FC236}">
                <a16:creationId xmlns:a16="http://schemas.microsoft.com/office/drawing/2014/main" id="{027BF46B-B620-7B68-3013-A2C97D486698}"/>
              </a:ext>
            </a:extLst>
          </xdr:cNvPr>
          <xdr:cNvSpPr/>
        </xdr:nvSpPr>
        <xdr:spPr>
          <a:xfrm>
            <a:off x="10242884" y="1275348"/>
            <a:ext cx="144379" cy="144379"/>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solidFill>
                <a:sysClr val="windowText" lastClr="000000"/>
              </a:solidFill>
            </a:endParaRPr>
          </a:p>
        </xdr:txBody>
      </xdr:sp>
      <xdr:sp macro="" textlink="">
        <xdr:nvSpPr>
          <xdr:cNvPr id="10" name="TextBox 9">
            <a:extLst>
              <a:ext uri="{FF2B5EF4-FFF2-40B4-BE49-F238E27FC236}">
                <a16:creationId xmlns:a16="http://schemas.microsoft.com/office/drawing/2014/main" id="{F238BACD-E349-C271-EA9B-4FCE2A4B0F59}"/>
              </a:ext>
            </a:extLst>
          </xdr:cNvPr>
          <xdr:cNvSpPr txBox="1"/>
        </xdr:nvSpPr>
        <xdr:spPr>
          <a:xfrm>
            <a:off x="10339138" y="1216185"/>
            <a:ext cx="876602" cy="3482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a:t> Single Serach</a:t>
            </a:r>
          </a:p>
        </xdr:txBody>
      </xdr:sp>
    </xdr:grpSp>
    <xdr:clientData/>
  </xdr:twoCellAnchor>
  <xdr:twoCellAnchor>
    <xdr:from>
      <xdr:col>8</xdr:col>
      <xdr:colOff>271914</xdr:colOff>
      <xdr:row>8</xdr:row>
      <xdr:rowOff>121713</xdr:rowOff>
    </xdr:from>
    <xdr:to>
      <xdr:col>10</xdr:col>
      <xdr:colOff>111492</xdr:colOff>
      <xdr:row>10</xdr:row>
      <xdr:rowOff>104212</xdr:rowOff>
    </xdr:to>
    <xdr:grpSp>
      <xdr:nvGrpSpPr>
        <xdr:cNvPr id="11" name="Group 10">
          <a:extLst>
            <a:ext uri="{FF2B5EF4-FFF2-40B4-BE49-F238E27FC236}">
              <a16:creationId xmlns:a16="http://schemas.microsoft.com/office/drawing/2014/main" id="{557CAA93-C757-46F9-AD18-746FB68EC591}"/>
            </a:ext>
          </a:extLst>
        </xdr:cNvPr>
        <xdr:cNvGrpSpPr/>
      </xdr:nvGrpSpPr>
      <xdr:grpSpPr>
        <a:xfrm>
          <a:off x="5148714" y="1645713"/>
          <a:ext cx="1058778" cy="363499"/>
          <a:chOff x="10242884" y="1216185"/>
          <a:chExt cx="1058778" cy="348259"/>
        </a:xfrm>
      </xdr:grpSpPr>
      <xdr:sp macro="" textlink="">
        <xdr:nvSpPr>
          <xdr:cNvPr id="12" name="Oval 11">
            <a:extLst>
              <a:ext uri="{FF2B5EF4-FFF2-40B4-BE49-F238E27FC236}">
                <a16:creationId xmlns:a16="http://schemas.microsoft.com/office/drawing/2014/main" id="{00D9E725-7822-6364-0961-06548B28CDA0}"/>
              </a:ext>
            </a:extLst>
          </xdr:cNvPr>
          <xdr:cNvSpPr/>
        </xdr:nvSpPr>
        <xdr:spPr>
          <a:xfrm>
            <a:off x="10242884" y="1275348"/>
            <a:ext cx="144379" cy="144379"/>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a:t>
            </a:r>
            <a:endParaRPr lang="en-US">
              <a:solidFill>
                <a:sysClr val="windowText" lastClr="000000"/>
              </a:solidFill>
              <a:effectLst/>
            </a:endParaRPr>
          </a:p>
        </xdr:txBody>
      </xdr:sp>
      <xdr:sp macro="" textlink="">
        <xdr:nvSpPr>
          <xdr:cNvPr id="13" name="TextBox 12">
            <a:extLst>
              <a:ext uri="{FF2B5EF4-FFF2-40B4-BE49-F238E27FC236}">
                <a16:creationId xmlns:a16="http://schemas.microsoft.com/office/drawing/2014/main" id="{AA4E2356-00A9-C73C-8609-5FFBBC5023DD}"/>
              </a:ext>
            </a:extLst>
          </xdr:cNvPr>
          <xdr:cNvSpPr txBox="1"/>
        </xdr:nvSpPr>
        <xdr:spPr>
          <a:xfrm>
            <a:off x="10339137" y="1216185"/>
            <a:ext cx="962525" cy="3482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a:t> Mutiple</a:t>
            </a:r>
            <a:r>
              <a:rPr lang="en-US" sz="900" b="0" baseline="0"/>
              <a:t> search</a:t>
            </a:r>
            <a:endParaRPr lang="en-US" sz="900" b="0"/>
          </a:p>
        </xdr:txBody>
      </xdr:sp>
    </xdr:grpSp>
    <xdr:clientData/>
  </xdr:twoCellAnchor>
  <xdr:twoCellAnchor>
    <xdr:from>
      <xdr:col>6</xdr:col>
      <xdr:colOff>392230</xdr:colOff>
      <xdr:row>12</xdr:row>
      <xdr:rowOff>112088</xdr:rowOff>
    </xdr:from>
    <xdr:to>
      <xdr:col>8</xdr:col>
      <xdr:colOff>183683</xdr:colOff>
      <xdr:row>14</xdr:row>
      <xdr:rowOff>158416</xdr:rowOff>
    </xdr:to>
    <xdr:grpSp>
      <xdr:nvGrpSpPr>
        <xdr:cNvPr id="14" name="Group 13">
          <a:extLst>
            <a:ext uri="{FF2B5EF4-FFF2-40B4-BE49-F238E27FC236}">
              <a16:creationId xmlns:a16="http://schemas.microsoft.com/office/drawing/2014/main" id="{5BC18B8D-49AC-455C-89D7-095606C6CF67}"/>
            </a:ext>
          </a:extLst>
        </xdr:cNvPr>
        <xdr:cNvGrpSpPr/>
      </xdr:nvGrpSpPr>
      <xdr:grpSpPr>
        <a:xfrm>
          <a:off x="4049830" y="2398088"/>
          <a:ext cx="1010653" cy="427328"/>
          <a:chOff x="10242884" y="1216185"/>
          <a:chExt cx="1010653" cy="412088"/>
        </a:xfrm>
      </xdr:grpSpPr>
      <xdr:sp macro="" textlink="">
        <xdr:nvSpPr>
          <xdr:cNvPr id="15" name="Oval 14">
            <a:extLst>
              <a:ext uri="{FF2B5EF4-FFF2-40B4-BE49-F238E27FC236}">
                <a16:creationId xmlns:a16="http://schemas.microsoft.com/office/drawing/2014/main" id="{35D324EA-E1A3-0E02-DC12-9C74D94E0808}"/>
              </a:ext>
            </a:extLst>
          </xdr:cNvPr>
          <xdr:cNvSpPr/>
        </xdr:nvSpPr>
        <xdr:spPr>
          <a:xfrm>
            <a:off x="10242884" y="1275348"/>
            <a:ext cx="144379" cy="144379"/>
          </a:xfrm>
          <a:prstGeom prst="ellipse">
            <a:avLst/>
          </a:prstGeom>
          <a:solidFill>
            <a:schemeClr val="bg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1">
                  <a:lumMod val="65000"/>
                </a:schemeClr>
              </a:solidFill>
            </a:endParaRPr>
          </a:p>
        </xdr:txBody>
      </xdr:sp>
      <xdr:sp macro="" textlink="">
        <xdr:nvSpPr>
          <xdr:cNvPr id="16" name="TextBox 15">
            <a:extLst>
              <a:ext uri="{FF2B5EF4-FFF2-40B4-BE49-F238E27FC236}">
                <a16:creationId xmlns:a16="http://schemas.microsoft.com/office/drawing/2014/main" id="{17234A74-0195-5100-F7E2-E637EF1F6B20}"/>
              </a:ext>
            </a:extLst>
          </xdr:cNvPr>
          <xdr:cNvSpPr txBox="1"/>
        </xdr:nvSpPr>
        <xdr:spPr>
          <a:xfrm>
            <a:off x="10307053" y="1216185"/>
            <a:ext cx="946484" cy="4120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a:solidFill>
                  <a:schemeClr val="bg1">
                    <a:lumMod val="65000"/>
                  </a:schemeClr>
                </a:solidFill>
              </a:rPr>
              <a:t> Default Tme</a:t>
            </a:r>
            <a:r>
              <a:rPr lang="en-US" sz="900" b="0" baseline="0">
                <a:solidFill>
                  <a:schemeClr val="bg1">
                    <a:lumMod val="65000"/>
                  </a:schemeClr>
                </a:solidFill>
              </a:rPr>
              <a:t> Range</a:t>
            </a:r>
            <a:endParaRPr lang="en-US" sz="900" b="0">
              <a:solidFill>
                <a:schemeClr val="bg1">
                  <a:lumMod val="65000"/>
                </a:schemeClr>
              </a:solidFill>
            </a:endParaRPr>
          </a:p>
        </xdr:txBody>
      </xdr:sp>
    </xdr:grpSp>
    <xdr:clientData/>
  </xdr:twoCellAnchor>
  <xdr:twoCellAnchor>
    <xdr:from>
      <xdr:col>8</xdr:col>
      <xdr:colOff>279935</xdr:colOff>
      <xdr:row>12</xdr:row>
      <xdr:rowOff>104067</xdr:rowOff>
    </xdr:from>
    <xdr:to>
      <xdr:col>10</xdr:col>
      <xdr:colOff>119513</xdr:colOff>
      <xdr:row>14</xdr:row>
      <xdr:rowOff>86566</xdr:rowOff>
    </xdr:to>
    <xdr:grpSp>
      <xdr:nvGrpSpPr>
        <xdr:cNvPr id="17" name="Group 16">
          <a:extLst>
            <a:ext uri="{FF2B5EF4-FFF2-40B4-BE49-F238E27FC236}">
              <a16:creationId xmlns:a16="http://schemas.microsoft.com/office/drawing/2014/main" id="{622E1148-38CC-4D84-8694-2AF12D733A34}"/>
            </a:ext>
          </a:extLst>
        </xdr:cNvPr>
        <xdr:cNvGrpSpPr/>
      </xdr:nvGrpSpPr>
      <xdr:grpSpPr>
        <a:xfrm>
          <a:off x="5156735" y="2390067"/>
          <a:ext cx="1058778" cy="363499"/>
          <a:chOff x="10242884" y="1216185"/>
          <a:chExt cx="1058778" cy="348259"/>
        </a:xfrm>
      </xdr:grpSpPr>
      <xdr:sp macro="" textlink="">
        <xdr:nvSpPr>
          <xdr:cNvPr id="18" name="Oval 17">
            <a:extLst>
              <a:ext uri="{FF2B5EF4-FFF2-40B4-BE49-F238E27FC236}">
                <a16:creationId xmlns:a16="http://schemas.microsoft.com/office/drawing/2014/main" id="{7ED2681B-38F1-AA2A-7757-2A7C4EA12353}"/>
              </a:ext>
            </a:extLst>
          </xdr:cNvPr>
          <xdr:cNvSpPr/>
        </xdr:nvSpPr>
        <xdr:spPr>
          <a:xfrm>
            <a:off x="10242884" y="1275348"/>
            <a:ext cx="144379" cy="144379"/>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a:t>
            </a:r>
            <a:endParaRPr lang="en-US">
              <a:solidFill>
                <a:sysClr val="windowText" lastClr="000000"/>
              </a:solidFill>
              <a:effectLst/>
            </a:endParaRPr>
          </a:p>
        </xdr:txBody>
      </xdr:sp>
      <xdr:sp macro="" textlink="">
        <xdr:nvSpPr>
          <xdr:cNvPr id="19" name="TextBox 18">
            <a:extLst>
              <a:ext uri="{FF2B5EF4-FFF2-40B4-BE49-F238E27FC236}">
                <a16:creationId xmlns:a16="http://schemas.microsoft.com/office/drawing/2014/main" id="{5B595374-7CBA-3F6E-9802-1E429B0A97D6}"/>
              </a:ext>
            </a:extLst>
          </xdr:cNvPr>
          <xdr:cNvSpPr txBox="1"/>
        </xdr:nvSpPr>
        <xdr:spPr>
          <a:xfrm>
            <a:off x="10339137" y="1216185"/>
            <a:ext cx="962525" cy="3482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a:t> Customize</a:t>
            </a:r>
          </a:p>
        </xdr:txBody>
      </xdr:sp>
    </xdr:grpSp>
    <xdr:clientData/>
  </xdr:twoCellAnchor>
  <xdr:twoCellAnchor>
    <xdr:from>
      <xdr:col>5</xdr:col>
      <xdr:colOff>159620</xdr:colOff>
      <xdr:row>14</xdr:row>
      <xdr:rowOff>155402</xdr:rowOff>
    </xdr:from>
    <xdr:to>
      <xdr:col>7</xdr:col>
      <xdr:colOff>191703</xdr:colOff>
      <xdr:row>16</xdr:row>
      <xdr:rowOff>9225</xdr:rowOff>
    </xdr:to>
    <xdr:grpSp>
      <xdr:nvGrpSpPr>
        <xdr:cNvPr id="20" name="Group 19">
          <a:extLst>
            <a:ext uri="{FF2B5EF4-FFF2-40B4-BE49-F238E27FC236}">
              <a16:creationId xmlns:a16="http://schemas.microsoft.com/office/drawing/2014/main" id="{FBE7EDB9-33EB-46C4-BF50-544F052593FA}"/>
            </a:ext>
          </a:extLst>
        </xdr:cNvPr>
        <xdr:cNvGrpSpPr/>
      </xdr:nvGrpSpPr>
      <xdr:grpSpPr>
        <a:xfrm>
          <a:off x="3207620" y="2822402"/>
          <a:ext cx="1251283" cy="234823"/>
          <a:chOff x="10459453" y="2876543"/>
          <a:chExt cx="1251283" cy="219583"/>
        </a:xfrm>
      </xdr:grpSpPr>
      <xdr:sp macro="" textlink="">
        <xdr:nvSpPr>
          <xdr:cNvPr id="21" name="Rectangle 20">
            <a:extLst>
              <a:ext uri="{FF2B5EF4-FFF2-40B4-BE49-F238E27FC236}">
                <a16:creationId xmlns:a16="http://schemas.microsoft.com/office/drawing/2014/main" id="{EBD09DDA-6A74-DA88-3BF5-9965F0DAEE55}"/>
              </a:ext>
            </a:extLst>
          </xdr:cNvPr>
          <xdr:cNvSpPr/>
        </xdr:nvSpPr>
        <xdr:spPr>
          <a:xfrm>
            <a:off x="10459453" y="2919663"/>
            <a:ext cx="152400" cy="1524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50">
              <a:solidFill>
                <a:sysClr val="windowText" lastClr="000000"/>
              </a:solidFill>
            </a:endParaRPr>
          </a:p>
        </xdr:txBody>
      </xdr:sp>
      <xdr:sp macro="" textlink="">
        <xdr:nvSpPr>
          <xdr:cNvPr id="22" name="TextBox 21">
            <a:extLst>
              <a:ext uri="{FF2B5EF4-FFF2-40B4-BE49-F238E27FC236}">
                <a16:creationId xmlns:a16="http://schemas.microsoft.com/office/drawing/2014/main" id="{79CE5391-2E0B-D352-A582-DC7C05FB6169}"/>
              </a:ext>
            </a:extLst>
          </xdr:cNvPr>
          <xdr:cNvSpPr txBox="1"/>
        </xdr:nvSpPr>
        <xdr:spPr>
          <a:xfrm>
            <a:off x="10579767" y="2876543"/>
            <a:ext cx="1130969" cy="2195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900" b="0"/>
              <a:t>Report</a:t>
            </a:r>
            <a:endParaRPr lang="en-US" sz="900" b="0">
              <a:solidFill>
                <a:srgbClr val="FF0000"/>
              </a:solidFill>
            </a:endParaRPr>
          </a:p>
        </xdr:txBody>
      </xdr:sp>
    </xdr:grpSp>
    <xdr:clientData/>
  </xdr:twoCellAnchor>
  <xdr:twoCellAnchor>
    <xdr:from>
      <xdr:col>5</xdr:col>
      <xdr:colOff>143577</xdr:colOff>
      <xdr:row>19</xdr:row>
      <xdr:rowOff>14037</xdr:rowOff>
    </xdr:from>
    <xdr:to>
      <xdr:col>8</xdr:col>
      <xdr:colOff>95451</xdr:colOff>
      <xdr:row>20</xdr:row>
      <xdr:rowOff>63768</xdr:rowOff>
    </xdr:to>
    <xdr:grpSp>
      <xdr:nvGrpSpPr>
        <xdr:cNvPr id="23" name="Group 22">
          <a:extLst>
            <a:ext uri="{FF2B5EF4-FFF2-40B4-BE49-F238E27FC236}">
              <a16:creationId xmlns:a16="http://schemas.microsoft.com/office/drawing/2014/main" id="{66D20C00-DFBF-46C1-8549-3EDB0F3591CF}"/>
            </a:ext>
          </a:extLst>
        </xdr:cNvPr>
        <xdr:cNvGrpSpPr/>
      </xdr:nvGrpSpPr>
      <xdr:grpSpPr>
        <a:xfrm>
          <a:off x="3191577" y="3633537"/>
          <a:ext cx="1780674" cy="240231"/>
          <a:chOff x="10459453" y="2879558"/>
          <a:chExt cx="1780674" cy="232611"/>
        </a:xfrm>
      </xdr:grpSpPr>
      <xdr:sp macro="" textlink="">
        <xdr:nvSpPr>
          <xdr:cNvPr id="24" name="Rectangle 23">
            <a:extLst>
              <a:ext uri="{FF2B5EF4-FFF2-40B4-BE49-F238E27FC236}">
                <a16:creationId xmlns:a16="http://schemas.microsoft.com/office/drawing/2014/main" id="{1A50A09A-8950-8AA3-917E-068CA9F96ADB}"/>
              </a:ext>
            </a:extLst>
          </xdr:cNvPr>
          <xdr:cNvSpPr/>
        </xdr:nvSpPr>
        <xdr:spPr>
          <a:xfrm>
            <a:off x="10459453" y="2919663"/>
            <a:ext cx="152400" cy="1524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a:solidFill>
                  <a:sysClr val="windowText" lastClr="000000"/>
                </a:solidFill>
                <a:latin typeface="Calibri" panose="020F0502020204030204" pitchFamily="34" charset="0"/>
                <a:cs typeface="Calibri" panose="020F0502020204030204" pitchFamily="34" charset="0"/>
              </a:rPr>
              <a:t>⁄</a:t>
            </a:r>
            <a:endParaRPr lang="en-US" sz="1050">
              <a:solidFill>
                <a:sysClr val="windowText" lastClr="000000"/>
              </a:solidFill>
            </a:endParaRPr>
          </a:p>
        </xdr:txBody>
      </xdr:sp>
      <xdr:sp macro="" textlink="">
        <xdr:nvSpPr>
          <xdr:cNvPr id="25" name="TextBox 24">
            <a:extLst>
              <a:ext uri="{FF2B5EF4-FFF2-40B4-BE49-F238E27FC236}">
                <a16:creationId xmlns:a16="http://schemas.microsoft.com/office/drawing/2014/main" id="{D7E43992-F34E-0628-47BB-370D6FDFA9D5}"/>
              </a:ext>
            </a:extLst>
          </xdr:cNvPr>
          <xdr:cNvSpPr txBox="1"/>
        </xdr:nvSpPr>
        <xdr:spPr>
          <a:xfrm>
            <a:off x="10579767" y="2879558"/>
            <a:ext cx="1660360" cy="2326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a:t>PARAMETER_CONFIGURATION</a:t>
            </a:r>
          </a:p>
        </xdr:txBody>
      </xdr:sp>
    </xdr:grpSp>
    <xdr:clientData/>
  </xdr:twoCellAnchor>
  <xdr:twoCellAnchor>
    <xdr:from>
      <xdr:col>5</xdr:col>
      <xdr:colOff>151598</xdr:colOff>
      <xdr:row>16</xdr:row>
      <xdr:rowOff>41307</xdr:rowOff>
    </xdr:from>
    <xdr:to>
      <xdr:col>8</xdr:col>
      <xdr:colOff>135557</xdr:colOff>
      <xdr:row>17</xdr:row>
      <xdr:rowOff>91038</xdr:rowOff>
    </xdr:to>
    <xdr:grpSp>
      <xdr:nvGrpSpPr>
        <xdr:cNvPr id="26" name="Group 25">
          <a:extLst>
            <a:ext uri="{FF2B5EF4-FFF2-40B4-BE49-F238E27FC236}">
              <a16:creationId xmlns:a16="http://schemas.microsoft.com/office/drawing/2014/main" id="{5F1DF0E1-91CA-443A-9818-E30A4012ADBD}"/>
            </a:ext>
          </a:extLst>
        </xdr:cNvPr>
        <xdr:cNvGrpSpPr/>
      </xdr:nvGrpSpPr>
      <xdr:grpSpPr>
        <a:xfrm>
          <a:off x="3199598" y="3089307"/>
          <a:ext cx="1812759" cy="240231"/>
          <a:chOff x="10459453" y="2879557"/>
          <a:chExt cx="1812759" cy="232611"/>
        </a:xfrm>
      </xdr:grpSpPr>
      <xdr:sp macro="" textlink="">
        <xdr:nvSpPr>
          <xdr:cNvPr id="27" name="Rectangle 26">
            <a:extLst>
              <a:ext uri="{FF2B5EF4-FFF2-40B4-BE49-F238E27FC236}">
                <a16:creationId xmlns:a16="http://schemas.microsoft.com/office/drawing/2014/main" id="{F1522897-CEA7-A235-16E9-DAEA2E66C1BE}"/>
              </a:ext>
            </a:extLst>
          </xdr:cNvPr>
          <xdr:cNvSpPr/>
        </xdr:nvSpPr>
        <xdr:spPr>
          <a:xfrm>
            <a:off x="10459453" y="2919663"/>
            <a:ext cx="152400" cy="1524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50">
              <a:solidFill>
                <a:sysClr val="windowText" lastClr="000000"/>
              </a:solidFill>
            </a:endParaRPr>
          </a:p>
        </xdr:txBody>
      </xdr:sp>
      <xdr:sp macro="" textlink="">
        <xdr:nvSpPr>
          <xdr:cNvPr id="28" name="TextBox 27">
            <a:extLst>
              <a:ext uri="{FF2B5EF4-FFF2-40B4-BE49-F238E27FC236}">
                <a16:creationId xmlns:a16="http://schemas.microsoft.com/office/drawing/2014/main" id="{3F966F99-E20D-0C18-C83E-233B1B6E0597}"/>
              </a:ext>
            </a:extLst>
          </xdr:cNvPr>
          <xdr:cNvSpPr txBox="1"/>
        </xdr:nvSpPr>
        <xdr:spPr>
          <a:xfrm>
            <a:off x="10611852" y="2879557"/>
            <a:ext cx="1660360" cy="2326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900" b="0"/>
              <a:t>GENERAL_SERVICE</a:t>
            </a:r>
          </a:p>
        </xdr:txBody>
      </xdr:sp>
    </xdr:grpSp>
    <xdr:clientData/>
  </xdr:twoCellAnchor>
  <xdr:twoCellAnchor>
    <xdr:from>
      <xdr:col>5</xdr:col>
      <xdr:colOff>135556</xdr:colOff>
      <xdr:row>20</xdr:row>
      <xdr:rowOff>127936</xdr:rowOff>
    </xdr:from>
    <xdr:to>
      <xdr:col>8</xdr:col>
      <xdr:colOff>87430</xdr:colOff>
      <xdr:row>21</xdr:row>
      <xdr:rowOff>177667</xdr:rowOff>
    </xdr:to>
    <xdr:grpSp>
      <xdr:nvGrpSpPr>
        <xdr:cNvPr id="29" name="Group 28">
          <a:extLst>
            <a:ext uri="{FF2B5EF4-FFF2-40B4-BE49-F238E27FC236}">
              <a16:creationId xmlns:a16="http://schemas.microsoft.com/office/drawing/2014/main" id="{1B81F07F-FE5F-4384-8024-C47D3DE9E402}"/>
            </a:ext>
          </a:extLst>
        </xdr:cNvPr>
        <xdr:cNvGrpSpPr/>
      </xdr:nvGrpSpPr>
      <xdr:grpSpPr>
        <a:xfrm>
          <a:off x="3183556" y="3937936"/>
          <a:ext cx="1780674" cy="240231"/>
          <a:chOff x="10459453" y="2879558"/>
          <a:chExt cx="1780674" cy="232611"/>
        </a:xfrm>
      </xdr:grpSpPr>
      <xdr:sp macro="" textlink="">
        <xdr:nvSpPr>
          <xdr:cNvPr id="30" name="Rectangle 29">
            <a:extLst>
              <a:ext uri="{FF2B5EF4-FFF2-40B4-BE49-F238E27FC236}">
                <a16:creationId xmlns:a16="http://schemas.microsoft.com/office/drawing/2014/main" id="{E87AE7B3-E109-0F4E-BE95-C2727D6A4B54}"/>
              </a:ext>
            </a:extLst>
          </xdr:cNvPr>
          <xdr:cNvSpPr/>
        </xdr:nvSpPr>
        <xdr:spPr>
          <a:xfrm>
            <a:off x="10459453" y="2919663"/>
            <a:ext cx="152400" cy="1524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50">
              <a:solidFill>
                <a:sysClr val="windowText" lastClr="000000"/>
              </a:solidFill>
            </a:endParaRPr>
          </a:p>
        </xdr:txBody>
      </xdr:sp>
      <xdr:sp macro="" textlink="">
        <xdr:nvSpPr>
          <xdr:cNvPr id="31" name="TextBox 30">
            <a:extLst>
              <a:ext uri="{FF2B5EF4-FFF2-40B4-BE49-F238E27FC236}">
                <a16:creationId xmlns:a16="http://schemas.microsoft.com/office/drawing/2014/main" id="{9C9C49AA-3FE7-65A4-F865-C6389651952F}"/>
              </a:ext>
            </a:extLst>
          </xdr:cNvPr>
          <xdr:cNvSpPr txBox="1"/>
        </xdr:nvSpPr>
        <xdr:spPr>
          <a:xfrm>
            <a:off x="10579767" y="2879558"/>
            <a:ext cx="1660360" cy="2326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900" b="0"/>
              <a:t>NOTIFY_SPECIAL_MODE</a:t>
            </a:r>
          </a:p>
        </xdr:txBody>
      </xdr:sp>
    </xdr:grpSp>
    <xdr:clientData/>
  </xdr:twoCellAnchor>
  <xdr:twoCellAnchor>
    <xdr:from>
      <xdr:col>5</xdr:col>
      <xdr:colOff>135556</xdr:colOff>
      <xdr:row>22</xdr:row>
      <xdr:rowOff>26871</xdr:rowOff>
    </xdr:from>
    <xdr:to>
      <xdr:col>8</xdr:col>
      <xdr:colOff>87430</xdr:colOff>
      <xdr:row>23</xdr:row>
      <xdr:rowOff>76602</xdr:rowOff>
    </xdr:to>
    <xdr:grpSp>
      <xdr:nvGrpSpPr>
        <xdr:cNvPr id="32" name="Group 31">
          <a:extLst>
            <a:ext uri="{FF2B5EF4-FFF2-40B4-BE49-F238E27FC236}">
              <a16:creationId xmlns:a16="http://schemas.microsoft.com/office/drawing/2014/main" id="{F56FA202-7204-4F3A-BC16-D9F9C85FAF77}"/>
            </a:ext>
          </a:extLst>
        </xdr:cNvPr>
        <xdr:cNvGrpSpPr/>
      </xdr:nvGrpSpPr>
      <xdr:grpSpPr>
        <a:xfrm>
          <a:off x="3183556" y="4217871"/>
          <a:ext cx="1780674" cy="240231"/>
          <a:chOff x="10459453" y="2879558"/>
          <a:chExt cx="1780674" cy="232611"/>
        </a:xfrm>
      </xdr:grpSpPr>
      <xdr:sp macro="" textlink="">
        <xdr:nvSpPr>
          <xdr:cNvPr id="33" name="Rectangle 32">
            <a:extLst>
              <a:ext uri="{FF2B5EF4-FFF2-40B4-BE49-F238E27FC236}">
                <a16:creationId xmlns:a16="http://schemas.microsoft.com/office/drawing/2014/main" id="{F00955C7-16F3-EF22-03D5-3D868DBF5486}"/>
              </a:ext>
            </a:extLst>
          </xdr:cNvPr>
          <xdr:cNvSpPr/>
        </xdr:nvSpPr>
        <xdr:spPr>
          <a:xfrm>
            <a:off x="10459453" y="2919663"/>
            <a:ext cx="152400" cy="1524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50">
              <a:solidFill>
                <a:sysClr val="windowText" lastClr="000000"/>
              </a:solidFill>
            </a:endParaRPr>
          </a:p>
        </xdr:txBody>
      </xdr:sp>
      <xdr:sp macro="" textlink="">
        <xdr:nvSpPr>
          <xdr:cNvPr id="34" name="TextBox 33">
            <a:extLst>
              <a:ext uri="{FF2B5EF4-FFF2-40B4-BE49-F238E27FC236}">
                <a16:creationId xmlns:a16="http://schemas.microsoft.com/office/drawing/2014/main" id="{D7635050-456E-0CFD-7DB4-23D88CF859F5}"/>
              </a:ext>
            </a:extLst>
          </xdr:cNvPr>
          <xdr:cNvSpPr txBox="1"/>
        </xdr:nvSpPr>
        <xdr:spPr>
          <a:xfrm>
            <a:off x="10579767" y="2879558"/>
            <a:ext cx="1660360" cy="2326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b="0" i="0" u="none" strike="noStrike">
                <a:solidFill>
                  <a:schemeClr val="dk1"/>
                </a:solidFill>
                <a:effectLst/>
                <a:latin typeface="+mn-lt"/>
                <a:ea typeface="+mn-ea"/>
                <a:cs typeface="+mn-cs"/>
              </a:rPr>
              <a:t>DEALER WARNING</a:t>
            </a:r>
            <a:r>
              <a:rPr lang="en-US" sz="900"/>
              <a:t> </a:t>
            </a:r>
            <a:endParaRPr lang="en-US" sz="900" b="0"/>
          </a:p>
        </xdr:txBody>
      </xdr:sp>
    </xdr:grpSp>
    <xdr:clientData/>
  </xdr:twoCellAnchor>
  <xdr:twoCellAnchor>
    <xdr:from>
      <xdr:col>5</xdr:col>
      <xdr:colOff>152400</xdr:colOff>
      <xdr:row>17</xdr:row>
      <xdr:rowOff>105880</xdr:rowOff>
    </xdr:from>
    <xdr:to>
      <xdr:col>7</xdr:col>
      <xdr:colOff>232610</xdr:colOff>
      <xdr:row>18</xdr:row>
      <xdr:rowOff>155610</xdr:rowOff>
    </xdr:to>
    <xdr:grpSp>
      <xdr:nvGrpSpPr>
        <xdr:cNvPr id="35" name="Group 34">
          <a:extLst>
            <a:ext uri="{FF2B5EF4-FFF2-40B4-BE49-F238E27FC236}">
              <a16:creationId xmlns:a16="http://schemas.microsoft.com/office/drawing/2014/main" id="{4CBAFA4F-1E02-46E6-B1F0-25F274FBA89D}"/>
            </a:ext>
          </a:extLst>
        </xdr:cNvPr>
        <xdr:cNvGrpSpPr/>
      </xdr:nvGrpSpPr>
      <xdr:grpSpPr>
        <a:xfrm>
          <a:off x="3200400" y="3344380"/>
          <a:ext cx="1299410" cy="240230"/>
          <a:chOff x="10459453" y="2871538"/>
          <a:chExt cx="1299410" cy="232610"/>
        </a:xfrm>
      </xdr:grpSpPr>
      <xdr:sp macro="" textlink="">
        <xdr:nvSpPr>
          <xdr:cNvPr id="36" name="Rectangle 35">
            <a:extLst>
              <a:ext uri="{FF2B5EF4-FFF2-40B4-BE49-F238E27FC236}">
                <a16:creationId xmlns:a16="http://schemas.microsoft.com/office/drawing/2014/main" id="{E85D97FD-21CB-8058-F1C8-B7E109E8B3BF}"/>
              </a:ext>
            </a:extLst>
          </xdr:cNvPr>
          <xdr:cNvSpPr/>
        </xdr:nvSpPr>
        <xdr:spPr>
          <a:xfrm>
            <a:off x="10459453" y="2919663"/>
            <a:ext cx="152400" cy="1524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a:solidFill>
                  <a:sysClr val="windowText" lastClr="000000"/>
                </a:solidFill>
                <a:latin typeface="Calibri" panose="020F0502020204030204" pitchFamily="34" charset="0"/>
                <a:cs typeface="Calibri" panose="020F0502020204030204" pitchFamily="34" charset="0"/>
              </a:rPr>
              <a:t>⁄</a:t>
            </a:r>
            <a:endParaRPr lang="en-US" sz="1050">
              <a:solidFill>
                <a:sysClr val="windowText" lastClr="000000"/>
              </a:solidFill>
            </a:endParaRPr>
          </a:p>
        </xdr:txBody>
      </xdr:sp>
      <xdr:sp macro="" textlink="">
        <xdr:nvSpPr>
          <xdr:cNvPr id="37" name="TextBox 36">
            <a:extLst>
              <a:ext uri="{FF2B5EF4-FFF2-40B4-BE49-F238E27FC236}">
                <a16:creationId xmlns:a16="http://schemas.microsoft.com/office/drawing/2014/main" id="{9B77D250-376D-BCA4-8854-D86D599F2FE4}"/>
              </a:ext>
            </a:extLst>
          </xdr:cNvPr>
          <xdr:cNvSpPr txBox="1"/>
        </xdr:nvSpPr>
        <xdr:spPr>
          <a:xfrm>
            <a:off x="10587788" y="2871538"/>
            <a:ext cx="1171075" cy="2326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a:t>DEVICE_ABNORMAL</a:t>
            </a:r>
          </a:p>
        </xdr:txBody>
      </xdr:sp>
    </xdr:grpSp>
    <xdr:clientData/>
  </xdr:twoCellAnchor>
  <xdr:twoCellAnchor>
    <xdr:from>
      <xdr:col>8</xdr:col>
      <xdr:colOff>184484</xdr:colOff>
      <xdr:row>16</xdr:row>
      <xdr:rowOff>64168</xdr:rowOff>
    </xdr:from>
    <xdr:to>
      <xdr:col>11</xdr:col>
      <xdr:colOff>578965</xdr:colOff>
      <xdr:row>23</xdr:row>
      <xdr:rowOff>76223</xdr:rowOff>
    </xdr:to>
    <xdr:grpSp>
      <xdr:nvGrpSpPr>
        <xdr:cNvPr id="38" name="Group 37">
          <a:extLst>
            <a:ext uri="{FF2B5EF4-FFF2-40B4-BE49-F238E27FC236}">
              <a16:creationId xmlns:a16="http://schemas.microsoft.com/office/drawing/2014/main" id="{47417256-4554-4552-9C7A-9C81BDB25893}"/>
            </a:ext>
          </a:extLst>
        </xdr:cNvPr>
        <xdr:cNvGrpSpPr/>
      </xdr:nvGrpSpPr>
      <xdr:grpSpPr>
        <a:xfrm>
          <a:off x="5061284" y="3112168"/>
          <a:ext cx="2223281" cy="1345555"/>
          <a:chOff x="5414211" y="3320716"/>
          <a:chExt cx="2223281" cy="1292215"/>
        </a:xfrm>
      </xdr:grpSpPr>
      <xdr:pic>
        <xdr:nvPicPr>
          <xdr:cNvPr id="39" name="Picture 38">
            <a:extLst>
              <a:ext uri="{FF2B5EF4-FFF2-40B4-BE49-F238E27FC236}">
                <a16:creationId xmlns:a16="http://schemas.microsoft.com/office/drawing/2014/main" id="{AAF681A7-001E-22F7-B68F-1EA5FAECE1B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414212" y="3320716"/>
            <a:ext cx="2215260" cy="21739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0" name="Picture 39">
            <a:extLst>
              <a:ext uri="{FF2B5EF4-FFF2-40B4-BE49-F238E27FC236}">
                <a16:creationId xmlns:a16="http://schemas.microsoft.com/office/drawing/2014/main" id="{EAA644EE-1C60-8041-D6D5-0E274525F46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414211" y="3601453"/>
            <a:ext cx="2215260" cy="21739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1" name="Picture 40">
            <a:extLst>
              <a:ext uri="{FF2B5EF4-FFF2-40B4-BE49-F238E27FC236}">
                <a16:creationId xmlns:a16="http://schemas.microsoft.com/office/drawing/2014/main" id="{337A802F-EE43-0BF5-310C-26A2B25B462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414211" y="3882190"/>
            <a:ext cx="2215260" cy="21739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2" name="Picture 41">
            <a:extLst>
              <a:ext uri="{FF2B5EF4-FFF2-40B4-BE49-F238E27FC236}">
                <a16:creationId xmlns:a16="http://schemas.microsoft.com/office/drawing/2014/main" id="{191311CA-C9CE-5A22-0495-62F3809CA1F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422232" y="4138863"/>
            <a:ext cx="2215260" cy="21739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3" name="Picture 42">
            <a:extLst>
              <a:ext uri="{FF2B5EF4-FFF2-40B4-BE49-F238E27FC236}">
                <a16:creationId xmlns:a16="http://schemas.microsoft.com/office/drawing/2014/main" id="{69706D26-53C4-CAE4-A5AF-2DBFCC6D20C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422232" y="4395536"/>
            <a:ext cx="2215260" cy="21739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9</xdr:col>
      <xdr:colOff>297982</xdr:colOff>
      <xdr:row>28</xdr:row>
      <xdr:rowOff>82617</xdr:rowOff>
    </xdr:from>
    <xdr:to>
      <xdr:col>11</xdr:col>
      <xdr:colOff>458403</xdr:colOff>
      <xdr:row>30</xdr:row>
      <xdr:rowOff>77804</xdr:rowOff>
    </xdr:to>
    <xdr:sp macro="" textlink="">
      <xdr:nvSpPr>
        <xdr:cNvPr id="44" name="TextBox 43">
          <a:extLst>
            <a:ext uri="{FF2B5EF4-FFF2-40B4-BE49-F238E27FC236}">
              <a16:creationId xmlns:a16="http://schemas.microsoft.com/office/drawing/2014/main" id="{E0F91FB9-56F6-4FFC-8F47-813290497318}"/>
            </a:ext>
          </a:extLst>
        </xdr:cNvPr>
        <xdr:cNvSpPr txBox="1"/>
      </xdr:nvSpPr>
      <xdr:spPr>
        <a:xfrm>
          <a:off x="5784382" y="5416617"/>
          <a:ext cx="1379621" cy="376187"/>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Go</a:t>
          </a:r>
          <a:r>
            <a:rPr lang="en-US" sz="1100" baseline="0"/>
            <a:t> to Reporting (2.)</a:t>
          </a:r>
          <a:endParaRPr lang="en-US" sz="1100"/>
        </a:p>
      </xdr:txBody>
    </xdr:sp>
    <xdr:clientData/>
  </xdr:twoCellAnchor>
  <xdr:twoCellAnchor>
    <xdr:from>
      <xdr:col>9</xdr:col>
      <xdr:colOff>281940</xdr:colOff>
      <xdr:row>25</xdr:row>
      <xdr:rowOff>45720</xdr:rowOff>
    </xdr:from>
    <xdr:to>
      <xdr:col>10</xdr:col>
      <xdr:colOff>378193</xdr:colOff>
      <xdr:row>28</xdr:row>
      <xdr:rowOff>82617</xdr:rowOff>
    </xdr:to>
    <xdr:cxnSp macro="">
      <xdr:nvCxnSpPr>
        <xdr:cNvPr id="45" name="Straight Arrow Connector 44">
          <a:extLst>
            <a:ext uri="{FF2B5EF4-FFF2-40B4-BE49-F238E27FC236}">
              <a16:creationId xmlns:a16="http://schemas.microsoft.com/office/drawing/2014/main" id="{4211EF79-C4EE-49E9-895F-85193E3E137E}"/>
            </a:ext>
          </a:extLst>
        </xdr:cNvPr>
        <xdr:cNvCxnSpPr>
          <a:stCxn id="44" idx="0"/>
        </xdr:cNvCxnSpPr>
      </xdr:nvCxnSpPr>
      <xdr:spPr>
        <a:xfrm flipH="1" flipV="1">
          <a:off x="5768340" y="4808220"/>
          <a:ext cx="705853" cy="608397"/>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388620</xdr:colOff>
      <xdr:row>13</xdr:row>
      <xdr:rowOff>76200</xdr:rowOff>
    </xdr:from>
    <xdr:to>
      <xdr:col>4</xdr:col>
      <xdr:colOff>549041</xdr:colOff>
      <xdr:row>19</xdr:row>
      <xdr:rowOff>5613</xdr:rowOff>
    </xdr:to>
    <xdr:sp macro="" textlink="">
      <xdr:nvSpPr>
        <xdr:cNvPr id="46" name="TextBox 45">
          <a:extLst>
            <a:ext uri="{FF2B5EF4-FFF2-40B4-BE49-F238E27FC236}">
              <a16:creationId xmlns:a16="http://schemas.microsoft.com/office/drawing/2014/main" id="{C195B45E-4350-4718-A985-0AD6267406F9}"/>
            </a:ext>
          </a:extLst>
        </xdr:cNvPr>
        <xdr:cNvSpPr txBox="1"/>
      </xdr:nvSpPr>
      <xdr:spPr>
        <a:xfrm>
          <a:off x="1607820" y="2552700"/>
          <a:ext cx="1379621" cy="1072413"/>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Disable to use </a:t>
          </a:r>
          <a:r>
            <a:rPr lang="en-US" sz="1100" baseline="0"/>
            <a:t>when serach mutiple. </a:t>
          </a:r>
        </a:p>
        <a:p>
          <a:r>
            <a:rPr lang="en-US" sz="1100" baseline="0"/>
            <a:t>Allow when come  from Snap Report</a:t>
          </a:r>
          <a:endParaRPr lang="en-US" sz="1100"/>
        </a:p>
      </xdr:txBody>
    </xdr:sp>
    <xdr:clientData/>
  </xdr:twoCellAnchor>
  <xdr:twoCellAnchor>
    <xdr:from>
      <xdr:col>4</xdr:col>
      <xdr:colOff>549041</xdr:colOff>
      <xdr:row>13</xdr:row>
      <xdr:rowOff>27270</xdr:rowOff>
    </xdr:from>
    <xdr:to>
      <xdr:col>6</xdr:col>
      <xdr:colOff>298383</xdr:colOff>
      <xdr:row>16</xdr:row>
      <xdr:rowOff>40907</xdr:rowOff>
    </xdr:to>
    <xdr:cxnSp macro="">
      <xdr:nvCxnSpPr>
        <xdr:cNvPr id="47" name="Straight Arrow Connector 46">
          <a:extLst>
            <a:ext uri="{FF2B5EF4-FFF2-40B4-BE49-F238E27FC236}">
              <a16:creationId xmlns:a16="http://schemas.microsoft.com/office/drawing/2014/main" id="{35D8820C-8AFB-44EB-89FC-0BF1DE5ABE3B}"/>
            </a:ext>
          </a:extLst>
        </xdr:cNvPr>
        <xdr:cNvCxnSpPr>
          <a:stCxn id="46" idx="3"/>
        </xdr:cNvCxnSpPr>
      </xdr:nvCxnSpPr>
      <xdr:spPr>
        <a:xfrm flipV="1">
          <a:off x="2987441" y="2503770"/>
          <a:ext cx="968542" cy="585137"/>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191302</xdr:colOff>
      <xdr:row>25</xdr:row>
      <xdr:rowOff>151197</xdr:rowOff>
    </xdr:from>
    <xdr:to>
      <xdr:col>6</xdr:col>
      <xdr:colOff>351723</xdr:colOff>
      <xdr:row>27</xdr:row>
      <xdr:rowOff>146384</xdr:rowOff>
    </xdr:to>
    <xdr:sp macro="" textlink="">
      <xdr:nvSpPr>
        <xdr:cNvPr id="48" name="TextBox 47">
          <a:extLst>
            <a:ext uri="{FF2B5EF4-FFF2-40B4-BE49-F238E27FC236}">
              <a16:creationId xmlns:a16="http://schemas.microsoft.com/office/drawing/2014/main" id="{EBDCEAC0-2EA2-4561-89CF-FC1271B411DD}"/>
            </a:ext>
          </a:extLst>
        </xdr:cNvPr>
        <xdr:cNvSpPr txBox="1"/>
      </xdr:nvSpPr>
      <xdr:spPr>
        <a:xfrm>
          <a:off x="2629702" y="4913697"/>
          <a:ext cx="1379621" cy="376187"/>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Select</a:t>
          </a:r>
          <a:r>
            <a:rPr lang="en-US" sz="1100" baseline="0"/>
            <a:t> log</a:t>
          </a:r>
          <a:endParaRPr lang="en-US" sz="1100"/>
        </a:p>
      </xdr:txBody>
    </xdr:sp>
    <xdr:clientData/>
  </xdr:twoCellAnchor>
  <xdr:twoCellAnchor>
    <xdr:from>
      <xdr:col>5</xdr:col>
      <xdr:colOff>259080</xdr:colOff>
      <xdr:row>23</xdr:row>
      <xdr:rowOff>152400</xdr:rowOff>
    </xdr:from>
    <xdr:to>
      <xdr:col>5</xdr:col>
      <xdr:colOff>271513</xdr:colOff>
      <xdr:row>25</xdr:row>
      <xdr:rowOff>151197</xdr:rowOff>
    </xdr:to>
    <xdr:cxnSp macro="">
      <xdr:nvCxnSpPr>
        <xdr:cNvPr id="49" name="Straight Arrow Connector 48">
          <a:extLst>
            <a:ext uri="{FF2B5EF4-FFF2-40B4-BE49-F238E27FC236}">
              <a16:creationId xmlns:a16="http://schemas.microsoft.com/office/drawing/2014/main" id="{0625E2CF-469C-454B-B677-1BD793D9F1A7}"/>
            </a:ext>
          </a:extLst>
        </xdr:cNvPr>
        <xdr:cNvCxnSpPr>
          <a:stCxn id="48" idx="0"/>
        </xdr:cNvCxnSpPr>
      </xdr:nvCxnSpPr>
      <xdr:spPr>
        <a:xfrm flipH="1" flipV="1">
          <a:off x="3307080" y="4533900"/>
          <a:ext cx="12433" cy="379797"/>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587542</xdr:colOff>
      <xdr:row>8</xdr:row>
      <xdr:rowOff>21657</xdr:rowOff>
    </xdr:from>
    <xdr:to>
      <xdr:col>14</xdr:col>
      <xdr:colOff>533400</xdr:colOff>
      <xdr:row>10</xdr:row>
      <xdr:rowOff>16844</xdr:rowOff>
    </xdr:to>
    <xdr:sp macro="" textlink="">
      <xdr:nvSpPr>
        <xdr:cNvPr id="50" name="TextBox 49">
          <a:extLst>
            <a:ext uri="{FF2B5EF4-FFF2-40B4-BE49-F238E27FC236}">
              <a16:creationId xmlns:a16="http://schemas.microsoft.com/office/drawing/2014/main" id="{DB3BED57-F586-42BE-8382-686D12275318}"/>
            </a:ext>
          </a:extLst>
        </xdr:cNvPr>
        <xdr:cNvSpPr txBox="1"/>
      </xdr:nvSpPr>
      <xdr:spPr>
        <a:xfrm>
          <a:off x="6683542" y="1545657"/>
          <a:ext cx="2384258" cy="376187"/>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 Input</a:t>
          </a:r>
          <a:r>
            <a:rPr lang="en-US" sz="1100" baseline="0"/>
            <a:t> the variables block by ",".</a:t>
          </a:r>
          <a:endParaRPr lang="en-US" sz="1100"/>
        </a:p>
      </xdr:txBody>
    </xdr:sp>
    <xdr:clientData/>
  </xdr:twoCellAnchor>
  <xdr:twoCellAnchor>
    <xdr:from>
      <xdr:col>10</xdr:col>
      <xdr:colOff>312719</xdr:colOff>
      <xdr:row>9</xdr:row>
      <xdr:rowOff>19251</xdr:rowOff>
    </xdr:from>
    <xdr:to>
      <xdr:col>10</xdr:col>
      <xdr:colOff>587542</xdr:colOff>
      <xdr:row>11</xdr:row>
      <xdr:rowOff>27853</xdr:rowOff>
    </xdr:to>
    <xdr:cxnSp macro="">
      <xdr:nvCxnSpPr>
        <xdr:cNvPr id="51" name="Straight Arrow Connector 50">
          <a:extLst>
            <a:ext uri="{FF2B5EF4-FFF2-40B4-BE49-F238E27FC236}">
              <a16:creationId xmlns:a16="http://schemas.microsoft.com/office/drawing/2014/main" id="{FC2FB386-71E6-4B13-9561-5B5AD5529E11}"/>
            </a:ext>
          </a:extLst>
        </xdr:cNvPr>
        <xdr:cNvCxnSpPr>
          <a:stCxn id="50" idx="1"/>
          <a:endCxn id="7" idx="3"/>
        </xdr:cNvCxnSpPr>
      </xdr:nvCxnSpPr>
      <xdr:spPr>
        <a:xfrm flipH="1">
          <a:off x="6408719" y="1733751"/>
          <a:ext cx="274823" cy="389602"/>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594360</xdr:colOff>
      <xdr:row>4</xdr:row>
      <xdr:rowOff>91440</xdr:rowOff>
    </xdr:from>
    <xdr:to>
      <xdr:col>6</xdr:col>
      <xdr:colOff>153099</xdr:colOff>
      <xdr:row>11</xdr:row>
      <xdr:rowOff>135956</xdr:rowOff>
    </xdr:to>
    <xdr:grpSp>
      <xdr:nvGrpSpPr>
        <xdr:cNvPr id="52" name="Group 51">
          <a:extLst>
            <a:ext uri="{FF2B5EF4-FFF2-40B4-BE49-F238E27FC236}">
              <a16:creationId xmlns:a16="http://schemas.microsoft.com/office/drawing/2014/main" id="{E2B91A66-3614-4EDF-A32D-FEE3BF69DF6E}"/>
            </a:ext>
          </a:extLst>
        </xdr:cNvPr>
        <xdr:cNvGrpSpPr/>
      </xdr:nvGrpSpPr>
      <xdr:grpSpPr>
        <a:xfrm>
          <a:off x="2423160" y="853440"/>
          <a:ext cx="1387539" cy="1378016"/>
          <a:chOff x="2654969" y="770021"/>
          <a:chExt cx="1387539" cy="1324676"/>
        </a:xfrm>
      </xdr:grpSpPr>
      <xdr:sp macro="" textlink="">
        <xdr:nvSpPr>
          <xdr:cNvPr id="53" name="TextBox 52">
            <a:extLst>
              <a:ext uri="{FF2B5EF4-FFF2-40B4-BE49-F238E27FC236}">
                <a16:creationId xmlns:a16="http://schemas.microsoft.com/office/drawing/2014/main" id="{F492D90B-59F4-9C20-0E53-9509F1E35A28}"/>
              </a:ext>
            </a:extLst>
          </xdr:cNvPr>
          <xdr:cNvSpPr txBox="1"/>
        </xdr:nvSpPr>
        <xdr:spPr>
          <a:xfrm>
            <a:off x="3136232" y="1884947"/>
            <a:ext cx="906276" cy="209750"/>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i="1">
                <a:solidFill>
                  <a:schemeClr val="dk1"/>
                </a:solidFill>
                <a:effectLst/>
                <a:latin typeface="+mn-lt"/>
                <a:ea typeface="+mn-ea"/>
                <a:cs typeface="+mn-cs"/>
              </a:rPr>
              <a:t>-Select-</a:t>
            </a:r>
            <a:endParaRPr lang="en-US" sz="1200">
              <a:effectLst/>
            </a:endParaRPr>
          </a:p>
        </xdr:txBody>
      </xdr:sp>
      <xdr:sp macro="" textlink="">
        <xdr:nvSpPr>
          <xdr:cNvPr id="54" name="Isosceles Triangle 53">
            <a:extLst>
              <a:ext uri="{FF2B5EF4-FFF2-40B4-BE49-F238E27FC236}">
                <a16:creationId xmlns:a16="http://schemas.microsoft.com/office/drawing/2014/main" id="{B9543A35-945F-FDC3-631C-2D69A7793ABD}"/>
              </a:ext>
            </a:extLst>
          </xdr:cNvPr>
          <xdr:cNvSpPr/>
        </xdr:nvSpPr>
        <xdr:spPr>
          <a:xfrm rot="10800000">
            <a:off x="3842084" y="1933074"/>
            <a:ext cx="136358" cy="112294"/>
          </a:xfrm>
          <a:prstGeom prst="triangle">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5" name="TextBox 54">
            <a:extLst>
              <a:ext uri="{FF2B5EF4-FFF2-40B4-BE49-F238E27FC236}">
                <a16:creationId xmlns:a16="http://schemas.microsoft.com/office/drawing/2014/main" id="{DED81A3E-7E55-0563-EAA9-9135556482EA}"/>
              </a:ext>
            </a:extLst>
          </xdr:cNvPr>
          <xdr:cNvSpPr txBox="1"/>
        </xdr:nvSpPr>
        <xdr:spPr>
          <a:xfrm>
            <a:off x="2654969" y="770021"/>
            <a:ext cx="1379621" cy="946484"/>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Select -</a:t>
            </a:r>
          </a:p>
          <a:p>
            <a:r>
              <a:rPr lang="en-US" sz="1100"/>
              <a:t>VIN</a:t>
            </a:r>
          </a:p>
          <a:p>
            <a:r>
              <a:rPr lang="en-US" sz="1100"/>
              <a:t>Device</a:t>
            </a:r>
            <a:r>
              <a:rPr lang="en-US" sz="1100" baseline="0"/>
              <a:t>ID</a:t>
            </a:r>
            <a:endParaRPr lang="en-US" sz="1100"/>
          </a:p>
          <a:p>
            <a:r>
              <a:rPr lang="en-US" sz="1100"/>
              <a:t>IMSI</a:t>
            </a:r>
          </a:p>
          <a:p>
            <a:r>
              <a:rPr lang="en-US" sz="1100"/>
              <a:t>IMEI</a:t>
            </a:r>
          </a:p>
        </xdr:txBody>
      </xdr:sp>
      <xdr:cxnSp macro="">
        <xdr:nvCxnSpPr>
          <xdr:cNvPr id="56" name="Straight Arrow Connector 55">
            <a:extLst>
              <a:ext uri="{FF2B5EF4-FFF2-40B4-BE49-F238E27FC236}">
                <a16:creationId xmlns:a16="http://schemas.microsoft.com/office/drawing/2014/main" id="{016F7EA8-CD50-6261-711F-9AE1C8BC79B6}"/>
              </a:ext>
            </a:extLst>
          </xdr:cNvPr>
          <xdr:cNvCxnSpPr>
            <a:stCxn id="55" idx="2"/>
            <a:endCxn id="53" idx="0"/>
          </xdr:cNvCxnSpPr>
        </xdr:nvCxnSpPr>
        <xdr:spPr>
          <a:xfrm>
            <a:off x="3344780" y="1716505"/>
            <a:ext cx="244590" cy="168442"/>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99060</xdr:colOff>
      <xdr:row>7</xdr:row>
      <xdr:rowOff>60960</xdr:rowOff>
    </xdr:from>
    <xdr:to>
      <xdr:col>3</xdr:col>
      <xdr:colOff>125633</xdr:colOff>
      <xdr:row>17</xdr:row>
      <xdr:rowOff>107482</xdr:rowOff>
    </xdr:to>
    <xdr:sp macro="" textlink="">
      <xdr:nvSpPr>
        <xdr:cNvPr id="57" name="TextBox 56">
          <a:extLst>
            <a:ext uri="{FF2B5EF4-FFF2-40B4-BE49-F238E27FC236}">
              <a16:creationId xmlns:a16="http://schemas.microsoft.com/office/drawing/2014/main" id="{CA5CEA2B-9E36-4BB0-9393-2793F2DFD134}"/>
            </a:ext>
          </a:extLst>
        </xdr:cNvPr>
        <xdr:cNvSpPr txBox="1"/>
      </xdr:nvSpPr>
      <xdr:spPr>
        <a:xfrm>
          <a:off x="708660" y="1394460"/>
          <a:ext cx="1245773" cy="19515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Login: xxxxx</a:t>
          </a:r>
        </a:p>
        <a:p>
          <a:r>
            <a:rPr lang="en-US" sz="1000"/>
            <a:t>Login</a:t>
          </a:r>
          <a:r>
            <a:rPr lang="en-US" sz="1000" baseline="0"/>
            <a:t> Time:</a:t>
          </a:r>
        </a:p>
        <a:p>
          <a:endParaRPr lang="en-US" sz="1000" baseline="0"/>
        </a:p>
        <a:p>
          <a:endParaRPr lang="en-US" sz="1000" baseline="0"/>
        </a:p>
        <a:p>
          <a:r>
            <a:rPr lang="en-US" sz="1000" u="sng" baseline="0">
              <a:solidFill>
                <a:schemeClr val="accent1"/>
              </a:solidFill>
            </a:rPr>
            <a:t>Main menu</a:t>
          </a:r>
        </a:p>
        <a:p>
          <a:r>
            <a:rPr lang="en-US" sz="1000" u="sng" baseline="0">
              <a:solidFill>
                <a:schemeClr val="accent1"/>
              </a:solidFill>
            </a:rPr>
            <a:t>Single Serach</a:t>
          </a:r>
        </a:p>
        <a:p>
          <a:r>
            <a:rPr lang="en-US" sz="1000" u="sng" baseline="0">
              <a:solidFill>
                <a:schemeClr val="accent1"/>
              </a:solidFill>
            </a:rPr>
            <a:t>Mutiple Search</a:t>
          </a:r>
        </a:p>
        <a:p>
          <a:r>
            <a:rPr lang="en-US" sz="1000" u="sng" baseline="0">
              <a:solidFill>
                <a:schemeClr val="accent1"/>
              </a:solidFill>
            </a:rPr>
            <a:t>Recent job</a:t>
          </a:r>
        </a:p>
        <a:p>
          <a:r>
            <a:rPr lang="en-US" sz="1000" u="sng" baseline="0">
              <a:solidFill>
                <a:schemeClr val="accent1"/>
              </a:solidFill>
            </a:rPr>
            <a:t>Queue</a:t>
          </a:r>
        </a:p>
        <a:p>
          <a:r>
            <a:rPr lang="en-US" sz="1000" u="sng" baseline="0">
              <a:solidFill>
                <a:schemeClr val="accent1"/>
              </a:solidFill>
            </a:rPr>
            <a:t>Log out</a:t>
          </a:r>
        </a:p>
      </xdr:txBody>
    </xdr:sp>
    <xdr:clientData/>
  </xdr:twoCellAnchor>
  <xdr:twoCellAnchor>
    <xdr:from>
      <xdr:col>13</xdr:col>
      <xdr:colOff>149392</xdr:colOff>
      <xdr:row>14</xdr:row>
      <xdr:rowOff>88332</xdr:rowOff>
    </xdr:from>
    <xdr:to>
      <xdr:col>17</xdr:col>
      <xdr:colOff>95250</xdr:colOff>
      <xdr:row>18</xdr:row>
      <xdr:rowOff>95250</xdr:rowOff>
    </xdr:to>
    <xdr:sp macro="" textlink="">
      <xdr:nvSpPr>
        <xdr:cNvPr id="59" name="TextBox 58">
          <a:extLst>
            <a:ext uri="{FF2B5EF4-FFF2-40B4-BE49-F238E27FC236}">
              <a16:creationId xmlns:a16="http://schemas.microsoft.com/office/drawing/2014/main" id="{DBDA382E-BDB7-599C-F999-CC063C7A9902}"/>
            </a:ext>
          </a:extLst>
        </xdr:cNvPr>
        <xdr:cNvSpPr txBox="1"/>
      </xdr:nvSpPr>
      <xdr:spPr>
        <a:xfrm>
          <a:off x="8074192" y="2755332"/>
          <a:ext cx="2384258" cy="768918"/>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click from Snap Shot</a:t>
          </a:r>
          <a:r>
            <a:rPr lang="en-US" sz="1100" baseline="0"/>
            <a:t> Retrieve Screen, System will put search criteria same as Snap shot Screen as Default</a:t>
          </a:r>
          <a:endParaRPr lang="en-US" sz="1100"/>
        </a:p>
      </xdr:txBody>
    </xdr:sp>
    <xdr:clientData/>
  </xdr:twoCellAnchor>
  <xdr:twoCellAnchor>
    <xdr:from>
      <xdr:col>10</xdr:col>
      <xdr:colOff>312719</xdr:colOff>
      <xdr:row>11</xdr:row>
      <xdr:rowOff>24043</xdr:rowOff>
    </xdr:from>
    <xdr:to>
      <xdr:col>13</xdr:col>
      <xdr:colOff>149392</xdr:colOff>
      <xdr:row>16</xdr:row>
      <xdr:rowOff>91791</xdr:rowOff>
    </xdr:to>
    <xdr:cxnSp macro="">
      <xdr:nvCxnSpPr>
        <xdr:cNvPr id="60" name="Straight Arrow Connector 59">
          <a:extLst>
            <a:ext uri="{FF2B5EF4-FFF2-40B4-BE49-F238E27FC236}">
              <a16:creationId xmlns:a16="http://schemas.microsoft.com/office/drawing/2014/main" id="{8D480FB6-02B0-4A9C-2C6B-2B3BA456334B}"/>
            </a:ext>
          </a:extLst>
        </xdr:cNvPr>
        <xdr:cNvCxnSpPr>
          <a:stCxn id="59" idx="1"/>
          <a:endCxn id="7" idx="3"/>
        </xdr:cNvCxnSpPr>
      </xdr:nvCxnSpPr>
      <xdr:spPr>
        <a:xfrm flipH="1" flipV="1">
          <a:off x="6408719" y="2119543"/>
          <a:ext cx="1665473" cy="1020248"/>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542925</xdr:colOff>
      <xdr:row>1</xdr:row>
      <xdr:rowOff>95250</xdr:rowOff>
    </xdr:from>
    <xdr:to>
      <xdr:col>15</xdr:col>
      <xdr:colOff>295274</xdr:colOff>
      <xdr:row>31</xdr:row>
      <xdr:rowOff>28891</xdr:rowOff>
    </xdr:to>
    <xdr:grpSp>
      <xdr:nvGrpSpPr>
        <xdr:cNvPr id="2" name="Group 1">
          <a:extLst>
            <a:ext uri="{FF2B5EF4-FFF2-40B4-BE49-F238E27FC236}">
              <a16:creationId xmlns:a16="http://schemas.microsoft.com/office/drawing/2014/main" id="{B29FD742-E567-4DDB-A5E6-E55D6A46C7F7}"/>
            </a:ext>
          </a:extLst>
        </xdr:cNvPr>
        <xdr:cNvGrpSpPr/>
      </xdr:nvGrpSpPr>
      <xdr:grpSpPr>
        <a:xfrm>
          <a:off x="542925" y="285750"/>
          <a:ext cx="8896349" cy="5648641"/>
          <a:chOff x="1002084" y="6951850"/>
          <a:chExt cx="8801100" cy="5570036"/>
        </a:xfrm>
      </xdr:grpSpPr>
      <xdr:pic>
        <xdr:nvPicPr>
          <xdr:cNvPr id="3" name="Picture 2">
            <a:extLst>
              <a:ext uri="{FF2B5EF4-FFF2-40B4-BE49-F238E27FC236}">
                <a16:creationId xmlns:a16="http://schemas.microsoft.com/office/drawing/2014/main" id="{B3426C6C-A3F7-B0DF-5513-0FEC2F0FB5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2084" y="6951850"/>
            <a:ext cx="8801100" cy="5570036"/>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4" name="TextBox 3">
            <a:extLst>
              <a:ext uri="{FF2B5EF4-FFF2-40B4-BE49-F238E27FC236}">
                <a16:creationId xmlns:a16="http://schemas.microsoft.com/office/drawing/2014/main" id="{E5FB536F-E415-A623-072A-C04D34A3536B}"/>
              </a:ext>
            </a:extLst>
          </xdr:cNvPr>
          <xdr:cNvSpPr txBox="1"/>
        </xdr:nvSpPr>
        <xdr:spPr>
          <a:xfrm>
            <a:off x="1114175" y="7543801"/>
            <a:ext cx="1490428" cy="476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t>ITOP</a:t>
            </a:r>
            <a:r>
              <a:rPr lang="en-US" sz="2400" baseline="0"/>
              <a:t> Tool</a:t>
            </a:r>
            <a:endParaRPr lang="en-US" sz="2400"/>
          </a:p>
        </xdr:txBody>
      </xdr:sp>
      <xdr:sp macro="" textlink="">
        <xdr:nvSpPr>
          <xdr:cNvPr id="5" name="Rectangle: Rounded Corners 4">
            <a:extLst>
              <a:ext uri="{FF2B5EF4-FFF2-40B4-BE49-F238E27FC236}">
                <a16:creationId xmlns:a16="http://schemas.microsoft.com/office/drawing/2014/main" id="{1066F55C-66B9-057E-C34A-C509668EC884}"/>
              </a:ext>
            </a:extLst>
          </xdr:cNvPr>
          <xdr:cNvSpPr/>
        </xdr:nvSpPr>
        <xdr:spPr>
          <a:xfrm>
            <a:off x="5255808" y="10635995"/>
            <a:ext cx="968375" cy="3143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Gen Log Data</a:t>
            </a:r>
          </a:p>
        </xdr:txBody>
      </xdr:sp>
    </xdr:grpSp>
    <xdr:clientData/>
  </xdr:twoCellAnchor>
  <xdr:twoCellAnchor>
    <xdr:from>
      <xdr:col>7</xdr:col>
      <xdr:colOff>311395</xdr:colOff>
      <xdr:row>6</xdr:row>
      <xdr:rowOff>182673</xdr:rowOff>
    </xdr:from>
    <xdr:to>
      <xdr:col>9</xdr:col>
      <xdr:colOff>202033</xdr:colOff>
      <xdr:row>8</xdr:row>
      <xdr:rowOff>165172</xdr:rowOff>
    </xdr:to>
    <xdr:sp macro="" textlink="">
      <xdr:nvSpPr>
        <xdr:cNvPr id="6" name="TextBox 5">
          <a:extLst>
            <a:ext uri="{FF2B5EF4-FFF2-40B4-BE49-F238E27FC236}">
              <a16:creationId xmlns:a16="http://schemas.microsoft.com/office/drawing/2014/main" id="{16C56F87-A496-4349-A09C-03D7D098F1E4}"/>
            </a:ext>
          </a:extLst>
        </xdr:cNvPr>
        <xdr:cNvSpPr txBox="1"/>
      </xdr:nvSpPr>
      <xdr:spPr>
        <a:xfrm>
          <a:off x="4578595" y="1325673"/>
          <a:ext cx="1109838" cy="363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t>Serach</a:t>
          </a:r>
        </a:p>
      </xdr:txBody>
    </xdr:sp>
    <xdr:clientData/>
  </xdr:twoCellAnchor>
  <xdr:twoCellAnchor>
    <xdr:from>
      <xdr:col>5</xdr:col>
      <xdr:colOff>136562</xdr:colOff>
      <xdr:row>10</xdr:row>
      <xdr:rowOff>34349</xdr:rowOff>
    </xdr:from>
    <xdr:to>
      <xdr:col>11</xdr:col>
      <xdr:colOff>552450</xdr:colOff>
      <xdr:row>14</xdr:row>
      <xdr:rowOff>123825</xdr:rowOff>
    </xdr:to>
    <xdr:sp macro="" textlink="">
      <xdr:nvSpPr>
        <xdr:cNvPr id="7" name="TextBox 6">
          <a:extLst>
            <a:ext uri="{FF2B5EF4-FFF2-40B4-BE49-F238E27FC236}">
              <a16:creationId xmlns:a16="http://schemas.microsoft.com/office/drawing/2014/main" id="{F9F860C3-8F72-429F-9B0F-169FB623B6DB}"/>
            </a:ext>
          </a:extLst>
        </xdr:cNvPr>
        <xdr:cNvSpPr txBox="1"/>
      </xdr:nvSpPr>
      <xdr:spPr>
        <a:xfrm>
          <a:off x="3184562" y="1939349"/>
          <a:ext cx="4073488" cy="851476"/>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solidFill>
                <a:schemeClr val="dk1"/>
              </a:solidFill>
              <a:effectLst/>
              <a:latin typeface="+mn-lt"/>
              <a:ea typeface="+mn-ea"/>
              <a:cs typeface="+mn-cs"/>
            </a:rPr>
            <a:t>fields </a:t>
          </a:r>
          <a:r>
            <a:rPr lang="en-US" sz="1100" b="0" i="1">
              <a:solidFill>
                <a:schemeClr val="dk1"/>
              </a:solidFill>
              <a:effectLst/>
              <a:latin typeface="+mn-lt"/>
              <a:ea typeface="+mn-ea"/>
              <a:cs typeface="+mn-cs"/>
            </a:rPr>
            <a:t>@timestamp</a:t>
          </a:r>
          <a:r>
            <a:rPr lang="en-US" sz="1100" b="0">
              <a:solidFill>
                <a:schemeClr val="dk1"/>
              </a:solidFill>
              <a:effectLst/>
              <a:latin typeface="+mn-lt"/>
              <a:ea typeface="+mn-ea"/>
              <a:cs typeface="+mn-cs"/>
            </a:rPr>
            <a:t>, </a:t>
          </a:r>
          <a:r>
            <a:rPr lang="en-US" sz="1100" b="0" i="1">
              <a:solidFill>
                <a:schemeClr val="dk1"/>
              </a:solidFill>
              <a:effectLst/>
              <a:latin typeface="+mn-lt"/>
              <a:ea typeface="+mn-ea"/>
              <a:cs typeface="+mn-cs"/>
            </a:rPr>
            <a:t>@message</a:t>
          </a:r>
          <a:endParaRPr lang="en-US" sz="1100" b="0">
            <a:solidFill>
              <a:schemeClr val="dk1"/>
            </a:solidFill>
            <a:effectLst/>
            <a:latin typeface="+mn-lt"/>
            <a:ea typeface="+mn-ea"/>
            <a:cs typeface="+mn-cs"/>
          </a:endParaRPr>
        </a:p>
        <a:p>
          <a:r>
            <a:rPr lang="en-US" sz="1100" b="0">
              <a:solidFill>
                <a:schemeClr val="dk1"/>
              </a:solidFill>
              <a:effectLst/>
              <a:latin typeface="+mn-lt"/>
              <a:ea typeface="+mn-ea"/>
              <a:cs typeface="+mn-cs"/>
            </a:rPr>
            <a:t>| sort </a:t>
          </a:r>
          <a:r>
            <a:rPr lang="en-US" sz="1100" b="0" i="1">
              <a:solidFill>
                <a:schemeClr val="dk1"/>
              </a:solidFill>
              <a:effectLst/>
              <a:latin typeface="+mn-lt"/>
              <a:ea typeface="+mn-ea"/>
              <a:cs typeface="+mn-cs"/>
            </a:rPr>
            <a:t>@timestamp</a:t>
          </a:r>
          <a:r>
            <a:rPr lang="en-US" sz="1100" b="0">
              <a:solidFill>
                <a:schemeClr val="dk1"/>
              </a:solidFill>
              <a:effectLst/>
              <a:latin typeface="+mn-lt"/>
              <a:ea typeface="+mn-ea"/>
              <a:cs typeface="+mn-cs"/>
            </a:rPr>
            <a:t> desc</a:t>
          </a:r>
        </a:p>
        <a:p>
          <a:endParaRPr lang="en-US" sz="1100" b="0">
            <a:solidFill>
              <a:schemeClr val="dk1"/>
            </a:solidFill>
            <a:effectLst/>
            <a:latin typeface="+mn-lt"/>
            <a:ea typeface="+mn-ea"/>
            <a:cs typeface="+mn-cs"/>
          </a:endParaRPr>
        </a:p>
      </xdr:txBody>
    </xdr:sp>
    <xdr:clientData/>
  </xdr:twoCellAnchor>
  <xdr:twoCellAnchor>
    <xdr:from>
      <xdr:col>5</xdr:col>
      <xdr:colOff>108285</xdr:colOff>
      <xdr:row>15</xdr:row>
      <xdr:rowOff>26074</xdr:rowOff>
    </xdr:from>
    <xdr:to>
      <xdr:col>8</xdr:col>
      <xdr:colOff>494745</xdr:colOff>
      <xdr:row>16</xdr:row>
      <xdr:rowOff>61943</xdr:rowOff>
    </xdr:to>
    <xdr:pic>
      <xdr:nvPicPr>
        <xdr:cNvPr id="39" name="Picture 38">
          <a:extLst>
            <a:ext uri="{FF2B5EF4-FFF2-40B4-BE49-F238E27FC236}">
              <a16:creationId xmlns:a16="http://schemas.microsoft.com/office/drawing/2014/main" id="{D63F41B0-55CD-49D4-3236-1AAC1B2C6B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156285" y="2883574"/>
          <a:ext cx="2215260" cy="2263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459907</xdr:colOff>
      <xdr:row>25</xdr:row>
      <xdr:rowOff>15942</xdr:rowOff>
    </xdr:from>
    <xdr:to>
      <xdr:col>13</xdr:col>
      <xdr:colOff>10728</xdr:colOff>
      <xdr:row>27</xdr:row>
      <xdr:rowOff>11129</xdr:rowOff>
    </xdr:to>
    <xdr:sp macro="" textlink="">
      <xdr:nvSpPr>
        <xdr:cNvPr id="44" name="TextBox 43">
          <a:extLst>
            <a:ext uri="{FF2B5EF4-FFF2-40B4-BE49-F238E27FC236}">
              <a16:creationId xmlns:a16="http://schemas.microsoft.com/office/drawing/2014/main" id="{7CC55F25-C55F-4EA3-8FB9-1F9E64139B03}"/>
            </a:ext>
          </a:extLst>
        </xdr:cNvPr>
        <xdr:cNvSpPr txBox="1"/>
      </xdr:nvSpPr>
      <xdr:spPr>
        <a:xfrm>
          <a:off x="6555907" y="4778442"/>
          <a:ext cx="1379621" cy="376187"/>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Generate</a:t>
          </a:r>
          <a:r>
            <a:rPr lang="en-US" sz="1100" baseline="0"/>
            <a:t> Report</a:t>
          </a:r>
          <a:endParaRPr lang="en-US" sz="1100"/>
        </a:p>
      </xdr:txBody>
    </xdr:sp>
    <xdr:clientData/>
  </xdr:twoCellAnchor>
  <xdr:twoCellAnchor>
    <xdr:from>
      <xdr:col>9</xdr:col>
      <xdr:colOff>348615</xdr:colOff>
      <xdr:row>22</xdr:row>
      <xdr:rowOff>7620</xdr:rowOff>
    </xdr:from>
    <xdr:to>
      <xdr:col>10</xdr:col>
      <xdr:colOff>444868</xdr:colOff>
      <xdr:row>25</xdr:row>
      <xdr:rowOff>44517</xdr:rowOff>
    </xdr:to>
    <xdr:cxnSp macro="">
      <xdr:nvCxnSpPr>
        <xdr:cNvPr id="45" name="Straight Arrow Connector 44">
          <a:extLst>
            <a:ext uri="{FF2B5EF4-FFF2-40B4-BE49-F238E27FC236}">
              <a16:creationId xmlns:a16="http://schemas.microsoft.com/office/drawing/2014/main" id="{C6DE0B7A-ED91-4F97-9638-8A44BE898161}"/>
            </a:ext>
          </a:extLst>
        </xdr:cNvPr>
        <xdr:cNvCxnSpPr/>
      </xdr:nvCxnSpPr>
      <xdr:spPr>
        <a:xfrm flipH="1" flipV="1">
          <a:off x="5835015" y="4198620"/>
          <a:ext cx="705853" cy="608397"/>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587542</xdr:colOff>
      <xdr:row>7</xdr:row>
      <xdr:rowOff>1</xdr:rowOff>
    </xdr:from>
    <xdr:to>
      <xdr:col>14</xdr:col>
      <xdr:colOff>533400</xdr:colOff>
      <xdr:row>10</xdr:row>
      <xdr:rowOff>16845</xdr:rowOff>
    </xdr:to>
    <xdr:sp macro="" textlink="">
      <xdr:nvSpPr>
        <xdr:cNvPr id="50" name="TextBox 49">
          <a:extLst>
            <a:ext uri="{FF2B5EF4-FFF2-40B4-BE49-F238E27FC236}">
              <a16:creationId xmlns:a16="http://schemas.microsoft.com/office/drawing/2014/main" id="{01D7A6A5-F85F-4F8B-B0A5-383381D3F0AC}"/>
            </a:ext>
          </a:extLst>
        </xdr:cNvPr>
        <xdr:cNvSpPr txBox="1"/>
      </xdr:nvSpPr>
      <xdr:spPr>
        <a:xfrm>
          <a:off x="6683542" y="1333501"/>
          <a:ext cx="2384258" cy="588344"/>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 Input</a:t>
          </a:r>
          <a:r>
            <a:rPr lang="en-US" sz="1100" baseline="0"/>
            <a:t> Log Group</a:t>
          </a:r>
        </a:p>
        <a:p>
          <a:r>
            <a:rPr lang="en-US" sz="1100" baseline="0"/>
            <a:t>(System Master)</a:t>
          </a:r>
          <a:endParaRPr lang="en-US" sz="1100"/>
        </a:p>
      </xdr:txBody>
    </xdr:sp>
    <xdr:clientData/>
  </xdr:twoCellAnchor>
  <xdr:twoCellAnchor>
    <xdr:from>
      <xdr:col>9</xdr:col>
      <xdr:colOff>342900</xdr:colOff>
      <xdr:row>8</xdr:row>
      <xdr:rowOff>103673</xdr:rowOff>
    </xdr:from>
    <xdr:to>
      <xdr:col>10</xdr:col>
      <xdr:colOff>587542</xdr:colOff>
      <xdr:row>9</xdr:row>
      <xdr:rowOff>9525</xdr:rowOff>
    </xdr:to>
    <xdr:cxnSp macro="">
      <xdr:nvCxnSpPr>
        <xdr:cNvPr id="51" name="Straight Arrow Connector 50">
          <a:extLst>
            <a:ext uri="{FF2B5EF4-FFF2-40B4-BE49-F238E27FC236}">
              <a16:creationId xmlns:a16="http://schemas.microsoft.com/office/drawing/2014/main" id="{1544E02F-4B42-4C0E-870D-846A1638E84D}"/>
            </a:ext>
          </a:extLst>
        </xdr:cNvPr>
        <xdr:cNvCxnSpPr>
          <a:stCxn id="50" idx="1"/>
        </xdr:cNvCxnSpPr>
      </xdr:nvCxnSpPr>
      <xdr:spPr>
        <a:xfrm flipH="1">
          <a:off x="5829300" y="1627673"/>
          <a:ext cx="854242" cy="96352"/>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142172</xdr:colOff>
      <xdr:row>8</xdr:row>
      <xdr:rowOff>114300</xdr:rowOff>
    </xdr:from>
    <xdr:to>
      <xdr:col>9</xdr:col>
      <xdr:colOff>228599</xdr:colOff>
      <xdr:row>9</xdr:row>
      <xdr:rowOff>145481</xdr:rowOff>
    </xdr:to>
    <xdr:sp macro="" textlink="">
      <xdr:nvSpPr>
        <xdr:cNvPr id="53" name="TextBox 52">
          <a:extLst>
            <a:ext uri="{FF2B5EF4-FFF2-40B4-BE49-F238E27FC236}">
              <a16:creationId xmlns:a16="http://schemas.microsoft.com/office/drawing/2014/main" id="{FECB1AC7-0B42-FAAE-74AB-34114622A2EF}"/>
            </a:ext>
          </a:extLst>
        </xdr:cNvPr>
        <xdr:cNvSpPr txBox="1"/>
      </xdr:nvSpPr>
      <xdr:spPr>
        <a:xfrm>
          <a:off x="3190172" y="1638300"/>
          <a:ext cx="2524827" cy="221681"/>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i="1">
              <a:solidFill>
                <a:schemeClr val="dk1"/>
              </a:solidFill>
              <a:effectLst/>
              <a:latin typeface="+mn-lt"/>
              <a:ea typeface="+mn-ea"/>
              <a:cs typeface="+mn-cs"/>
            </a:rPr>
            <a:t>-Select Log Group</a:t>
          </a:r>
          <a:r>
            <a:rPr lang="en-US" sz="1100" i="1" baseline="0">
              <a:solidFill>
                <a:schemeClr val="dk1"/>
              </a:solidFill>
              <a:effectLst/>
              <a:latin typeface="+mn-lt"/>
              <a:ea typeface="+mn-ea"/>
              <a:cs typeface="+mn-cs"/>
            </a:rPr>
            <a:t> </a:t>
          </a:r>
          <a:endParaRPr lang="en-US" sz="1200">
            <a:effectLst/>
          </a:endParaRPr>
        </a:p>
      </xdr:txBody>
    </xdr:sp>
    <xdr:clientData/>
  </xdr:twoCellAnchor>
  <xdr:twoCellAnchor>
    <xdr:from>
      <xdr:col>9</xdr:col>
      <xdr:colOff>57450</xdr:colOff>
      <xdr:row>8</xdr:row>
      <xdr:rowOff>167850</xdr:rowOff>
    </xdr:from>
    <xdr:to>
      <xdr:col>9</xdr:col>
      <xdr:colOff>193808</xdr:colOff>
      <xdr:row>9</xdr:row>
      <xdr:rowOff>94166</xdr:rowOff>
    </xdr:to>
    <xdr:sp macro="" textlink="">
      <xdr:nvSpPr>
        <xdr:cNvPr id="54" name="Isosceles Triangle 53">
          <a:extLst>
            <a:ext uri="{FF2B5EF4-FFF2-40B4-BE49-F238E27FC236}">
              <a16:creationId xmlns:a16="http://schemas.microsoft.com/office/drawing/2014/main" id="{9309B8D6-23DC-9238-066D-11E16E82AE8B}"/>
            </a:ext>
          </a:extLst>
        </xdr:cNvPr>
        <xdr:cNvSpPr/>
      </xdr:nvSpPr>
      <xdr:spPr>
        <a:xfrm rot="10800000">
          <a:off x="5543850" y="1691850"/>
          <a:ext cx="136358" cy="116816"/>
        </a:xfrm>
        <a:prstGeom prst="triangle">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99060</xdr:colOff>
      <xdr:row>7</xdr:row>
      <xdr:rowOff>60960</xdr:rowOff>
    </xdr:from>
    <xdr:to>
      <xdr:col>3</xdr:col>
      <xdr:colOff>125633</xdr:colOff>
      <xdr:row>17</xdr:row>
      <xdr:rowOff>107482</xdr:rowOff>
    </xdr:to>
    <xdr:sp macro="" textlink="">
      <xdr:nvSpPr>
        <xdr:cNvPr id="57" name="TextBox 56">
          <a:extLst>
            <a:ext uri="{FF2B5EF4-FFF2-40B4-BE49-F238E27FC236}">
              <a16:creationId xmlns:a16="http://schemas.microsoft.com/office/drawing/2014/main" id="{4B5A1675-349A-4C7B-8154-568E511CB258}"/>
            </a:ext>
          </a:extLst>
        </xdr:cNvPr>
        <xdr:cNvSpPr txBox="1"/>
      </xdr:nvSpPr>
      <xdr:spPr>
        <a:xfrm>
          <a:off x="708660" y="1394460"/>
          <a:ext cx="1245773" cy="19515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Login: xxxxx</a:t>
          </a:r>
        </a:p>
        <a:p>
          <a:r>
            <a:rPr lang="en-US" sz="1000"/>
            <a:t>Login</a:t>
          </a:r>
          <a:r>
            <a:rPr lang="en-US" sz="1000" baseline="0"/>
            <a:t> Time:</a:t>
          </a:r>
        </a:p>
        <a:p>
          <a:endParaRPr lang="en-US" sz="1000" baseline="0"/>
        </a:p>
        <a:p>
          <a:endParaRPr lang="en-US" sz="1000" baseline="0"/>
        </a:p>
        <a:p>
          <a:r>
            <a:rPr lang="en-US" sz="1000" u="sng" baseline="0">
              <a:solidFill>
                <a:schemeClr val="accent1"/>
              </a:solidFill>
            </a:rPr>
            <a:t>Main menu</a:t>
          </a:r>
        </a:p>
        <a:p>
          <a:r>
            <a:rPr lang="en-US" sz="1000" u="sng" baseline="0">
              <a:solidFill>
                <a:schemeClr val="accent1"/>
              </a:solidFill>
            </a:rPr>
            <a:t>Single Serach</a:t>
          </a:r>
        </a:p>
        <a:p>
          <a:r>
            <a:rPr lang="en-US" sz="1000" u="sng" baseline="0">
              <a:solidFill>
                <a:schemeClr val="accent1"/>
              </a:solidFill>
            </a:rPr>
            <a:t>Mutiple Search</a:t>
          </a:r>
        </a:p>
        <a:p>
          <a:r>
            <a:rPr lang="en-US" sz="1000" u="sng" baseline="0">
              <a:solidFill>
                <a:schemeClr val="accent1"/>
              </a:solidFill>
            </a:rPr>
            <a:t>Recent job</a:t>
          </a:r>
        </a:p>
        <a:p>
          <a:r>
            <a:rPr lang="en-US" sz="1000" u="sng" baseline="0">
              <a:solidFill>
                <a:schemeClr val="accent1"/>
              </a:solidFill>
            </a:rPr>
            <a:t>Queue</a:t>
          </a:r>
        </a:p>
        <a:p>
          <a:r>
            <a:rPr lang="en-US" sz="1000" u="sng" baseline="0">
              <a:solidFill>
                <a:schemeClr val="accent1"/>
              </a:solidFill>
            </a:rPr>
            <a:t>Log out</a:t>
          </a:r>
        </a:p>
      </xdr:txBody>
    </xdr:sp>
    <xdr:clientData/>
  </xdr:twoCellAnchor>
  <xdr:twoCellAnchor>
    <xdr:from>
      <xdr:col>13</xdr:col>
      <xdr:colOff>149392</xdr:colOff>
      <xdr:row>14</xdr:row>
      <xdr:rowOff>88332</xdr:rowOff>
    </xdr:from>
    <xdr:to>
      <xdr:col>17</xdr:col>
      <xdr:colOff>95250</xdr:colOff>
      <xdr:row>16</xdr:row>
      <xdr:rowOff>152400</xdr:rowOff>
    </xdr:to>
    <xdr:sp macro="" textlink="">
      <xdr:nvSpPr>
        <xdr:cNvPr id="58" name="TextBox 57">
          <a:extLst>
            <a:ext uri="{FF2B5EF4-FFF2-40B4-BE49-F238E27FC236}">
              <a16:creationId xmlns:a16="http://schemas.microsoft.com/office/drawing/2014/main" id="{C99668ED-4035-4A9E-8A95-32AEF3A119D5}"/>
            </a:ext>
          </a:extLst>
        </xdr:cNvPr>
        <xdr:cNvSpPr txBox="1"/>
      </xdr:nvSpPr>
      <xdr:spPr>
        <a:xfrm>
          <a:off x="8074192" y="2755332"/>
          <a:ext cx="2384258" cy="445068"/>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Input Search Criteria</a:t>
          </a:r>
        </a:p>
      </xdr:txBody>
    </xdr:sp>
    <xdr:clientData/>
  </xdr:twoCellAnchor>
  <xdr:twoCellAnchor>
    <xdr:from>
      <xdr:col>11</xdr:col>
      <xdr:colOff>552450</xdr:colOff>
      <xdr:row>12</xdr:row>
      <xdr:rowOff>79087</xdr:rowOff>
    </xdr:from>
    <xdr:to>
      <xdr:col>13</xdr:col>
      <xdr:colOff>149392</xdr:colOff>
      <xdr:row>15</xdr:row>
      <xdr:rowOff>120366</xdr:rowOff>
    </xdr:to>
    <xdr:cxnSp macro="">
      <xdr:nvCxnSpPr>
        <xdr:cNvPr id="59" name="Straight Arrow Connector 58">
          <a:extLst>
            <a:ext uri="{FF2B5EF4-FFF2-40B4-BE49-F238E27FC236}">
              <a16:creationId xmlns:a16="http://schemas.microsoft.com/office/drawing/2014/main" id="{487A11E1-383D-4251-9764-72B572209011}"/>
            </a:ext>
          </a:extLst>
        </xdr:cNvPr>
        <xdr:cNvCxnSpPr>
          <a:stCxn id="58" idx="1"/>
          <a:endCxn id="7" idx="3"/>
        </xdr:cNvCxnSpPr>
      </xdr:nvCxnSpPr>
      <xdr:spPr>
        <a:xfrm flipH="1" flipV="1">
          <a:off x="7258050" y="2365087"/>
          <a:ext cx="816142" cy="612779"/>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12</xdr:row>
      <xdr:rowOff>0</xdr:rowOff>
    </xdr:from>
    <xdr:to>
      <xdr:col>0</xdr:col>
      <xdr:colOff>0</xdr:colOff>
      <xdr:row>47</xdr:row>
      <xdr:rowOff>99060</xdr:rowOff>
    </xdr:to>
    <xdr:grpSp>
      <xdr:nvGrpSpPr>
        <xdr:cNvPr id="2" name="Group 1">
          <a:extLst>
            <a:ext uri="{FF2B5EF4-FFF2-40B4-BE49-F238E27FC236}">
              <a16:creationId xmlns:a16="http://schemas.microsoft.com/office/drawing/2014/main" id="{EA348E06-BD84-4821-841F-F8FC2A4631B5}"/>
            </a:ext>
          </a:extLst>
        </xdr:cNvPr>
        <xdr:cNvGrpSpPr/>
      </xdr:nvGrpSpPr>
      <xdr:grpSpPr>
        <a:xfrm>
          <a:off x="0" y="2332653"/>
          <a:ext cx="0" cy="6883193"/>
          <a:chOff x="1002084" y="6951850"/>
          <a:chExt cx="8801100" cy="5570036"/>
        </a:xfrm>
      </xdr:grpSpPr>
      <xdr:pic>
        <xdr:nvPicPr>
          <xdr:cNvPr id="3" name="Picture 2">
            <a:extLst>
              <a:ext uri="{FF2B5EF4-FFF2-40B4-BE49-F238E27FC236}">
                <a16:creationId xmlns:a16="http://schemas.microsoft.com/office/drawing/2014/main" id="{CF24E0EA-326F-2FC9-8E29-4C778C5DE0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2084" y="6951850"/>
            <a:ext cx="8801100" cy="5570036"/>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4" name="TextBox 3">
            <a:extLst>
              <a:ext uri="{FF2B5EF4-FFF2-40B4-BE49-F238E27FC236}">
                <a16:creationId xmlns:a16="http://schemas.microsoft.com/office/drawing/2014/main" id="{BBEFD866-D5A9-8EF2-1A8F-67195C182BC9}"/>
              </a:ext>
            </a:extLst>
          </xdr:cNvPr>
          <xdr:cNvSpPr txBox="1"/>
        </xdr:nvSpPr>
        <xdr:spPr>
          <a:xfrm>
            <a:off x="1104945" y="7919546"/>
            <a:ext cx="1232435" cy="15236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Login: xxxxx</a:t>
            </a:r>
          </a:p>
          <a:p>
            <a:r>
              <a:rPr lang="en-US" sz="1000"/>
              <a:t>Login</a:t>
            </a:r>
            <a:r>
              <a:rPr lang="en-US" sz="1000" baseline="0"/>
              <a:t> Time:</a:t>
            </a:r>
          </a:p>
          <a:p>
            <a:endParaRPr lang="en-US" sz="1000" baseline="0"/>
          </a:p>
          <a:p>
            <a:endParaRPr lang="en-US" sz="1000" baseline="0"/>
          </a:p>
          <a:p>
            <a:r>
              <a:rPr lang="en-US" sz="1000" u="sng" baseline="0">
                <a:solidFill>
                  <a:schemeClr val="accent1"/>
                </a:solidFill>
              </a:rPr>
              <a:t>Main menu</a:t>
            </a:r>
          </a:p>
          <a:p>
            <a:r>
              <a:rPr lang="en-US" sz="1000" u="sng" baseline="0">
                <a:solidFill>
                  <a:schemeClr val="accent1"/>
                </a:solidFill>
              </a:rPr>
              <a:t>Single Serach</a:t>
            </a:r>
          </a:p>
          <a:p>
            <a:r>
              <a:rPr lang="en-US" sz="1000" u="sng" baseline="0">
                <a:solidFill>
                  <a:schemeClr val="accent1"/>
                </a:solidFill>
              </a:rPr>
              <a:t>Mutiple Search</a:t>
            </a:r>
          </a:p>
          <a:p>
            <a:r>
              <a:rPr lang="en-US" sz="1000" u="sng" baseline="0">
                <a:solidFill>
                  <a:schemeClr val="accent1"/>
                </a:solidFill>
              </a:rPr>
              <a:t>Reporting</a:t>
            </a:r>
          </a:p>
          <a:p>
            <a:r>
              <a:rPr lang="en-US" sz="1000" u="sng" baseline="0">
                <a:solidFill>
                  <a:schemeClr val="accent1"/>
                </a:solidFill>
              </a:rPr>
              <a:t>Raw log</a:t>
            </a:r>
          </a:p>
          <a:p>
            <a:r>
              <a:rPr lang="en-US" sz="1000" u="sng" baseline="0">
                <a:solidFill>
                  <a:schemeClr val="accent1"/>
                </a:solidFill>
              </a:rPr>
              <a:t>My Queue</a:t>
            </a:r>
          </a:p>
          <a:p>
            <a:r>
              <a:rPr lang="en-US" sz="1000" u="sng" baseline="0">
                <a:solidFill>
                  <a:schemeClr val="accent1"/>
                </a:solidFill>
              </a:rPr>
              <a:t>Log out</a:t>
            </a:r>
          </a:p>
        </xdr:txBody>
      </xdr:sp>
      <xdr:sp macro="" textlink="">
        <xdr:nvSpPr>
          <xdr:cNvPr id="5" name="TextBox 4">
            <a:extLst>
              <a:ext uri="{FF2B5EF4-FFF2-40B4-BE49-F238E27FC236}">
                <a16:creationId xmlns:a16="http://schemas.microsoft.com/office/drawing/2014/main" id="{5A92CF9F-5BEC-923F-9C04-0BA066B3A167}"/>
              </a:ext>
            </a:extLst>
          </xdr:cNvPr>
          <xdr:cNvSpPr txBox="1"/>
        </xdr:nvSpPr>
        <xdr:spPr>
          <a:xfrm>
            <a:off x="1114175" y="7543801"/>
            <a:ext cx="1490428"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t>ITOP</a:t>
            </a:r>
            <a:r>
              <a:rPr lang="en-US" sz="2400" baseline="0"/>
              <a:t> Tool</a:t>
            </a:r>
            <a:endParaRPr lang="en-US" sz="2400"/>
          </a:p>
        </xdr:txBody>
      </xdr:sp>
    </xdr:grpSp>
    <xdr:clientData/>
  </xdr:twoCellAnchor>
  <xdr:twoCellAnchor>
    <xdr:from>
      <xdr:col>0</xdr:col>
      <xdr:colOff>0</xdr:colOff>
      <xdr:row>40</xdr:row>
      <xdr:rowOff>119355</xdr:rowOff>
    </xdr:from>
    <xdr:to>
      <xdr:col>0</xdr:col>
      <xdr:colOff>0</xdr:colOff>
      <xdr:row>42</xdr:row>
      <xdr:rowOff>6</xdr:rowOff>
    </xdr:to>
    <xdr:grpSp>
      <xdr:nvGrpSpPr>
        <xdr:cNvPr id="6" name="Group 5">
          <a:extLst>
            <a:ext uri="{FF2B5EF4-FFF2-40B4-BE49-F238E27FC236}">
              <a16:creationId xmlns:a16="http://schemas.microsoft.com/office/drawing/2014/main" id="{DE7978C4-2B99-499A-AC87-254C5BD4A3ED}"/>
            </a:ext>
          </a:extLst>
        </xdr:cNvPr>
        <xdr:cNvGrpSpPr/>
      </xdr:nvGrpSpPr>
      <xdr:grpSpPr>
        <a:xfrm>
          <a:off x="0" y="7875426"/>
          <a:ext cx="0" cy="269427"/>
          <a:chOff x="2255108" y="4495759"/>
          <a:chExt cx="1600200" cy="257193"/>
        </a:xfrm>
      </xdr:grpSpPr>
      <xdr:sp macro="" textlink="">
        <xdr:nvSpPr>
          <xdr:cNvPr id="7" name="Rectangle: Rounded Corners 6">
            <a:extLst>
              <a:ext uri="{FF2B5EF4-FFF2-40B4-BE49-F238E27FC236}">
                <a16:creationId xmlns:a16="http://schemas.microsoft.com/office/drawing/2014/main" id="{936EF2BD-B413-69C4-66BF-B75EA81D84E0}"/>
              </a:ext>
            </a:extLst>
          </xdr:cNvPr>
          <xdr:cNvSpPr/>
        </xdr:nvSpPr>
        <xdr:spPr>
          <a:xfrm>
            <a:off x="2872328" y="4495759"/>
            <a:ext cx="472440" cy="22098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t>Next</a:t>
            </a:r>
            <a:r>
              <a:rPr lang="en-US" sz="900" baseline="0"/>
              <a:t> </a:t>
            </a:r>
            <a:endParaRPr lang="en-US" sz="900"/>
          </a:p>
        </xdr:txBody>
      </xdr:sp>
      <xdr:sp macro="" textlink="">
        <xdr:nvSpPr>
          <xdr:cNvPr id="8" name="Rectangle: Rounded Corners 7">
            <a:extLst>
              <a:ext uri="{FF2B5EF4-FFF2-40B4-BE49-F238E27FC236}">
                <a16:creationId xmlns:a16="http://schemas.microsoft.com/office/drawing/2014/main" id="{61698573-08C7-DF26-1BF7-0623437C6666}"/>
              </a:ext>
            </a:extLst>
          </xdr:cNvPr>
          <xdr:cNvSpPr/>
        </xdr:nvSpPr>
        <xdr:spPr>
          <a:xfrm>
            <a:off x="2255108" y="4495759"/>
            <a:ext cx="559719" cy="257193"/>
          </a:xfrm>
          <a:prstGeom prst="round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t>Previous</a:t>
            </a:r>
          </a:p>
        </xdr:txBody>
      </xdr:sp>
      <xdr:sp macro="" textlink="">
        <xdr:nvSpPr>
          <xdr:cNvPr id="9" name="Rectangle: Rounded Corners 8">
            <a:extLst>
              <a:ext uri="{FF2B5EF4-FFF2-40B4-BE49-F238E27FC236}">
                <a16:creationId xmlns:a16="http://schemas.microsoft.com/office/drawing/2014/main" id="{76118593-FAD4-1243-EBC0-5C985C22DBEE}"/>
              </a:ext>
            </a:extLst>
          </xdr:cNvPr>
          <xdr:cNvSpPr/>
        </xdr:nvSpPr>
        <xdr:spPr>
          <a:xfrm>
            <a:off x="3382868" y="4503382"/>
            <a:ext cx="472440" cy="22098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t>Last</a:t>
            </a:r>
            <a:r>
              <a:rPr lang="en-US" sz="900" baseline="0"/>
              <a:t> </a:t>
            </a:r>
            <a:endParaRPr lang="en-US" sz="900"/>
          </a:p>
        </xdr:txBody>
      </xdr:sp>
    </xdr:grpSp>
    <xdr:clientData/>
  </xdr:twoCellAnchor>
  <xdr:twoCellAnchor>
    <xdr:from>
      <xdr:col>9</xdr:col>
      <xdr:colOff>128531</xdr:colOff>
      <xdr:row>40</xdr:row>
      <xdr:rowOff>100988</xdr:rowOff>
    </xdr:from>
    <xdr:to>
      <xdr:col>11</xdr:col>
      <xdr:colOff>27542</xdr:colOff>
      <xdr:row>42</xdr:row>
      <xdr:rowOff>0</xdr:rowOff>
    </xdr:to>
    <xdr:sp macro="" textlink="">
      <xdr:nvSpPr>
        <xdr:cNvPr id="10" name="TextBox 9">
          <a:extLst>
            <a:ext uri="{FF2B5EF4-FFF2-40B4-BE49-F238E27FC236}">
              <a16:creationId xmlns:a16="http://schemas.microsoft.com/office/drawing/2014/main" id="{75C8FAA6-90E2-4F4B-97F6-6AFAAECDCC44}"/>
            </a:ext>
          </a:extLst>
        </xdr:cNvPr>
        <xdr:cNvSpPr txBox="1"/>
      </xdr:nvSpPr>
      <xdr:spPr>
        <a:xfrm>
          <a:off x="0" y="7701938"/>
          <a:ext cx="0" cy="280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Page 1, </a:t>
          </a:r>
          <a:r>
            <a:rPr lang="en-US" sz="1100" b="0" i="0" u="sng" strike="noStrike">
              <a:solidFill>
                <a:srgbClr val="0070C0"/>
              </a:solidFill>
              <a:effectLst/>
              <a:latin typeface="+mn-lt"/>
              <a:ea typeface="+mn-ea"/>
              <a:cs typeface="+mn-cs"/>
            </a:rPr>
            <a:t>2</a:t>
          </a:r>
          <a:r>
            <a:rPr lang="en-US" sz="1100" b="0" i="0" u="none" strike="noStrike">
              <a:solidFill>
                <a:schemeClr val="dk1"/>
              </a:solidFill>
              <a:effectLst/>
              <a:latin typeface="+mn-lt"/>
              <a:ea typeface="+mn-ea"/>
              <a:cs typeface="+mn-cs"/>
            </a:rPr>
            <a:t>,</a:t>
          </a:r>
          <a:r>
            <a:rPr lang="en-US"/>
            <a:t> </a:t>
          </a:r>
          <a:r>
            <a:rPr lang="en-US" u="sng">
              <a:solidFill>
                <a:srgbClr val="0070C0"/>
              </a:solidFill>
            </a:rPr>
            <a:t>3</a:t>
          </a:r>
          <a:r>
            <a:rPr lang="en-US" u="none">
              <a:solidFill>
                <a:sysClr val="windowText" lastClr="000000"/>
              </a:solidFill>
            </a:rPr>
            <a:t> , ...</a:t>
          </a:r>
          <a:endParaRPr lang="en-US" sz="1100" u="none">
            <a:solidFill>
              <a:sysClr val="windowText" lastClr="000000"/>
            </a:solidFill>
          </a:endParaRPr>
        </a:p>
      </xdr:txBody>
    </xdr:sp>
    <xdr:clientData/>
  </xdr:twoCellAnchor>
  <xdr:twoCellAnchor>
    <xdr:from>
      <xdr:col>16</xdr:col>
      <xdr:colOff>266333</xdr:colOff>
      <xdr:row>20</xdr:row>
      <xdr:rowOff>163286</xdr:rowOff>
    </xdr:from>
    <xdr:to>
      <xdr:col>17</xdr:col>
      <xdr:colOff>272141</xdr:colOff>
      <xdr:row>21</xdr:row>
      <xdr:rowOff>155510</xdr:rowOff>
    </xdr:to>
    <xdr:sp macro="" textlink="">
      <xdr:nvSpPr>
        <xdr:cNvPr id="11" name="Rectangle 10">
          <a:extLst>
            <a:ext uri="{FF2B5EF4-FFF2-40B4-BE49-F238E27FC236}">
              <a16:creationId xmlns:a16="http://schemas.microsoft.com/office/drawing/2014/main" id="{2E18CF26-A81B-40A5-8AE3-D114948124DA}"/>
            </a:ext>
          </a:extLst>
        </xdr:cNvPr>
        <xdr:cNvSpPr/>
      </xdr:nvSpPr>
      <xdr:spPr>
        <a:xfrm>
          <a:off x="0" y="3963761"/>
          <a:ext cx="0" cy="182724"/>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49</xdr:row>
      <xdr:rowOff>0</xdr:rowOff>
    </xdr:from>
    <xdr:to>
      <xdr:col>0</xdr:col>
      <xdr:colOff>0</xdr:colOff>
      <xdr:row>86</xdr:row>
      <xdr:rowOff>99060</xdr:rowOff>
    </xdr:to>
    <xdr:grpSp>
      <xdr:nvGrpSpPr>
        <xdr:cNvPr id="12" name="Group 11">
          <a:extLst>
            <a:ext uri="{FF2B5EF4-FFF2-40B4-BE49-F238E27FC236}">
              <a16:creationId xmlns:a16="http://schemas.microsoft.com/office/drawing/2014/main" id="{C0BAAAEE-8EED-466A-B22D-2AA3E2DAE6D1}"/>
            </a:ext>
          </a:extLst>
        </xdr:cNvPr>
        <xdr:cNvGrpSpPr/>
      </xdr:nvGrpSpPr>
      <xdr:grpSpPr>
        <a:xfrm>
          <a:off x="0" y="9505561"/>
          <a:ext cx="0" cy="7291407"/>
          <a:chOff x="1002084" y="6951850"/>
          <a:chExt cx="8801100" cy="5570036"/>
        </a:xfrm>
      </xdr:grpSpPr>
      <xdr:pic>
        <xdr:nvPicPr>
          <xdr:cNvPr id="13" name="Picture 12">
            <a:extLst>
              <a:ext uri="{FF2B5EF4-FFF2-40B4-BE49-F238E27FC236}">
                <a16:creationId xmlns:a16="http://schemas.microsoft.com/office/drawing/2014/main" id="{AB53D8B9-7AEA-F478-4CA1-B67A7404A4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2084" y="6951850"/>
            <a:ext cx="8801100" cy="5570036"/>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4" name="TextBox 13">
            <a:extLst>
              <a:ext uri="{FF2B5EF4-FFF2-40B4-BE49-F238E27FC236}">
                <a16:creationId xmlns:a16="http://schemas.microsoft.com/office/drawing/2014/main" id="{8466E621-DBE1-71AA-038C-A0DF9FC612A8}"/>
              </a:ext>
            </a:extLst>
          </xdr:cNvPr>
          <xdr:cNvSpPr txBox="1"/>
        </xdr:nvSpPr>
        <xdr:spPr>
          <a:xfrm>
            <a:off x="1104945" y="7919546"/>
            <a:ext cx="1232435" cy="15236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Login: xxxxx</a:t>
            </a:r>
          </a:p>
          <a:p>
            <a:r>
              <a:rPr lang="en-US" sz="1000"/>
              <a:t>Login</a:t>
            </a:r>
            <a:r>
              <a:rPr lang="en-US" sz="1000" baseline="0"/>
              <a:t> Time:</a:t>
            </a:r>
          </a:p>
          <a:p>
            <a:endParaRPr lang="en-US" sz="1000" baseline="0"/>
          </a:p>
          <a:p>
            <a:endParaRPr lang="en-US" sz="1000" baseline="0"/>
          </a:p>
          <a:p>
            <a:r>
              <a:rPr lang="en-US" sz="1000" u="sng" baseline="0">
                <a:solidFill>
                  <a:schemeClr val="accent1"/>
                </a:solidFill>
              </a:rPr>
              <a:t>Main menu</a:t>
            </a:r>
          </a:p>
          <a:p>
            <a:r>
              <a:rPr lang="en-US" sz="1000" u="sng" baseline="0">
                <a:solidFill>
                  <a:schemeClr val="accent1"/>
                </a:solidFill>
              </a:rPr>
              <a:t>Single Serach</a:t>
            </a:r>
          </a:p>
          <a:p>
            <a:r>
              <a:rPr lang="en-US" sz="1000" u="sng" baseline="0">
                <a:solidFill>
                  <a:schemeClr val="accent1"/>
                </a:solidFill>
              </a:rPr>
              <a:t>Mutiple Search</a:t>
            </a:r>
          </a:p>
          <a:p>
            <a:r>
              <a:rPr lang="en-US" sz="1000" u="sng" baseline="0">
                <a:solidFill>
                  <a:schemeClr val="accent1"/>
                </a:solidFill>
              </a:rPr>
              <a:t>Reporting</a:t>
            </a:r>
          </a:p>
          <a:p>
            <a:r>
              <a:rPr lang="en-US" sz="1000" u="sng" baseline="0">
                <a:solidFill>
                  <a:schemeClr val="accent1"/>
                </a:solidFill>
              </a:rPr>
              <a:t>Raw log</a:t>
            </a:r>
          </a:p>
          <a:p>
            <a:r>
              <a:rPr lang="en-US" sz="1000" u="sng" baseline="0">
                <a:solidFill>
                  <a:schemeClr val="accent1"/>
                </a:solidFill>
              </a:rPr>
              <a:t>My Queue</a:t>
            </a:r>
          </a:p>
          <a:p>
            <a:r>
              <a:rPr lang="en-US" sz="1000" u="sng" baseline="0">
                <a:solidFill>
                  <a:schemeClr val="accent1"/>
                </a:solidFill>
              </a:rPr>
              <a:t>Log out</a:t>
            </a:r>
          </a:p>
        </xdr:txBody>
      </xdr:sp>
      <xdr:sp macro="" textlink="">
        <xdr:nvSpPr>
          <xdr:cNvPr id="15" name="TextBox 14">
            <a:extLst>
              <a:ext uri="{FF2B5EF4-FFF2-40B4-BE49-F238E27FC236}">
                <a16:creationId xmlns:a16="http://schemas.microsoft.com/office/drawing/2014/main" id="{E8283419-7A29-D647-7EEC-13472EC097E8}"/>
              </a:ext>
            </a:extLst>
          </xdr:cNvPr>
          <xdr:cNvSpPr txBox="1"/>
        </xdr:nvSpPr>
        <xdr:spPr>
          <a:xfrm>
            <a:off x="1114175" y="7543801"/>
            <a:ext cx="1490428"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t>ITOP</a:t>
            </a:r>
            <a:r>
              <a:rPr lang="en-US" sz="2400" baseline="0"/>
              <a:t> Tool</a:t>
            </a:r>
            <a:endParaRPr lang="en-US" sz="2400"/>
          </a:p>
        </xdr:txBody>
      </xdr:sp>
    </xdr:grpSp>
    <xdr:clientData/>
  </xdr:twoCellAnchor>
  <xdr:twoCellAnchor>
    <xdr:from>
      <xdr:col>9</xdr:col>
      <xdr:colOff>149582</xdr:colOff>
      <xdr:row>58</xdr:row>
      <xdr:rowOff>127705</xdr:rowOff>
    </xdr:from>
    <xdr:to>
      <xdr:col>10</xdr:col>
      <xdr:colOff>491160</xdr:colOff>
      <xdr:row>59</xdr:row>
      <xdr:rowOff>77103</xdr:rowOff>
    </xdr:to>
    <xdr:pic>
      <xdr:nvPicPr>
        <xdr:cNvPr id="16" name="Picture 15">
          <a:extLst>
            <a:ext uri="{FF2B5EF4-FFF2-40B4-BE49-F238E27FC236}">
              <a16:creationId xmlns:a16="http://schemas.microsoft.com/office/drawing/2014/main" id="{F69D4831-961D-4CFF-B0D7-6C97C4E0965E}"/>
            </a:ext>
          </a:extLst>
        </xdr:cNvPr>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47439" t="17365" r="1387" b="13615"/>
        <a:stretch/>
      </xdr:blipFill>
      <xdr:spPr bwMode="auto">
        <a:xfrm>
          <a:off x="0" y="11157655"/>
          <a:ext cx="0" cy="139898"/>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twoCellAnchor>
    <xdr:from>
      <xdr:col>7</xdr:col>
      <xdr:colOff>429735</xdr:colOff>
      <xdr:row>58</xdr:row>
      <xdr:rowOff>64546</xdr:rowOff>
    </xdr:from>
    <xdr:to>
      <xdr:col>9</xdr:col>
      <xdr:colOff>289579</xdr:colOff>
      <xdr:row>59</xdr:row>
      <xdr:rowOff>76843</xdr:rowOff>
    </xdr:to>
    <xdr:sp macro="" textlink="">
      <xdr:nvSpPr>
        <xdr:cNvPr id="17" name="TextBox 16">
          <a:extLst>
            <a:ext uri="{FF2B5EF4-FFF2-40B4-BE49-F238E27FC236}">
              <a16:creationId xmlns:a16="http://schemas.microsoft.com/office/drawing/2014/main" id="{9A9200F4-04CC-4CAB-AAEA-530F28487288}"/>
            </a:ext>
          </a:extLst>
        </xdr:cNvPr>
        <xdr:cNvSpPr txBox="1"/>
      </xdr:nvSpPr>
      <xdr:spPr>
        <a:xfrm>
          <a:off x="0" y="11094496"/>
          <a:ext cx="0" cy="202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a:t>Request</a:t>
          </a:r>
          <a:r>
            <a:rPr lang="en-US" sz="900" baseline="0"/>
            <a:t> date</a:t>
          </a:r>
          <a:endParaRPr lang="en-US" sz="900"/>
        </a:p>
      </xdr:txBody>
    </xdr:sp>
    <xdr:clientData/>
  </xdr:twoCellAnchor>
  <xdr:twoCellAnchor>
    <xdr:from>
      <xdr:col>11</xdr:col>
      <xdr:colOff>154100</xdr:colOff>
      <xdr:row>59</xdr:row>
      <xdr:rowOff>39248</xdr:rowOff>
    </xdr:from>
    <xdr:to>
      <xdr:col>12</xdr:col>
      <xdr:colOff>86832</xdr:colOff>
      <xdr:row>60</xdr:row>
      <xdr:rowOff>88706</xdr:rowOff>
    </xdr:to>
    <xdr:sp macro="" textlink="">
      <xdr:nvSpPr>
        <xdr:cNvPr id="18" name="Rectangle: Rounded Corners 17">
          <a:extLst>
            <a:ext uri="{FF2B5EF4-FFF2-40B4-BE49-F238E27FC236}">
              <a16:creationId xmlns:a16="http://schemas.microsoft.com/office/drawing/2014/main" id="{8C50FCA0-CE04-419D-A61E-3EED156473CC}"/>
            </a:ext>
          </a:extLst>
        </xdr:cNvPr>
        <xdr:cNvSpPr/>
      </xdr:nvSpPr>
      <xdr:spPr>
        <a:xfrm>
          <a:off x="0" y="11259698"/>
          <a:ext cx="0" cy="23995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t>Search</a:t>
          </a:r>
        </a:p>
      </xdr:txBody>
    </xdr:sp>
    <xdr:clientData/>
  </xdr:twoCellAnchor>
  <xdr:twoCellAnchor>
    <xdr:from>
      <xdr:col>4</xdr:col>
      <xdr:colOff>139960</xdr:colOff>
      <xdr:row>56</xdr:row>
      <xdr:rowOff>139959</xdr:rowOff>
    </xdr:from>
    <xdr:to>
      <xdr:col>6</xdr:col>
      <xdr:colOff>124719</xdr:colOff>
      <xdr:row>57</xdr:row>
      <xdr:rowOff>162818</xdr:rowOff>
    </xdr:to>
    <xdr:sp macro="" textlink="">
      <xdr:nvSpPr>
        <xdr:cNvPr id="19" name="TextBox 18">
          <a:extLst>
            <a:ext uri="{FF2B5EF4-FFF2-40B4-BE49-F238E27FC236}">
              <a16:creationId xmlns:a16="http://schemas.microsoft.com/office/drawing/2014/main" id="{6BAAE4AE-B2A5-4EF2-983B-546713319958}"/>
            </a:ext>
          </a:extLst>
        </xdr:cNvPr>
        <xdr:cNvSpPr txBox="1"/>
      </xdr:nvSpPr>
      <xdr:spPr>
        <a:xfrm>
          <a:off x="0" y="10788909"/>
          <a:ext cx="0" cy="213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00" u="sng"/>
            <a:t>Search</a:t>
          </a:r>
          <a:r>
            <a:rPr lang="en-US" sz="1000" u="sng" baseline="0"/>
            <a:t> the report</a:t>
          </a:r>
          <a:endParaRPr lang="en-US" sz="1000" u="sng"/>
        </a:p>
      </xdr:txBody>
    </xdr:sp>
    <xdr:clientData/>
  </xdr:twoCellAnchor>
  <xdr:twoCellAnchor>
    <xdr:from>
      <xdr:col>0</xdr:col>
      <xdr:colOff>0</xdr:colOff>
      <xdr:row>59</xdr:row>
      <xdr:rowOff>88</xdr:rowOff>
    </xdr:from>
    <xdr:to>
      <xdr:col>0</xdr:col>
      <xdr:colOff>0</xdr:colOff>
      <xdr:row>59</xdr:row>
      <xdr:rowOff>126464</xdr:rowOff>
    </xdr:to>
    <xdr:grpSp>
      <xdr:nvGrpSpPr>
        <xdr:cNvPr id="20" name="Group 19">
          <a:extLst>
            <a:ext uri="{FF2B5EF4-FFF2-40B4-BE49-F238E27FC236}">
              <a16:creationId xmlns:a16="http://schemas.microsoft.com/office/drawing/2014/main" id="{5AB499C9-E245-4D03-B694-3679E6FB570E}"/>
            </a:ext>
          </a:extLst>
        </xdr:cNvPr>
        <xdr:cNvGrpSpPr/>
      </xdr:nvGrpSpPr>
      <xdr:grpSpPr>
        <a:xfrm>
          <a:off x="0" y="11449527"/>
          <a:ext cx="0" cy="126376"/>
          <a:chOff x="3126436" y="1688795"/>
          <a:chExt cx="1238851" cy="120895"/>
        </a:xfrm>
      </xdr:grpSpPr>
      <xdr:sp macro="" textlink="">
        <xdr:nvSpPr>
          <xdr:cNvPr id="21" name="Rectangle 20">
            <a:extLst>
              <a:ext uri="{FF2B5EF4-FFF2-40B4-BE49-F238E27FC236}">
                <a16:creationId xmlns:a16="http://schemas.microsoft.com/office/drawing/2014/main" id="{836810AB-CA1D-C435-38D5-B08FECF00740}"/>
              </a:ext>
            </a:extLst>
          </xdr:cNvPr>
          <xdr:cNvSpPr/>
        </xdr:nvSpPr>
        <xdr:spPr>
          <a:xfrm>
            <a:off x="3126436" y="1688795"/>
            <a:ext cx="1238851" cy="120895"/>
          </a:xfrm>
          <a:prstGeom prst="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900">
                <a:solidFill>
                  <a:sysClr val="windowText" lastClr="000000"/>
                </a:solidFill>
              </a:rPr>
              <a:t>-select-</a:t>
            </a:r>
          </a:p>
        </xdr:txBody>
      </xdr:sp>
      <xdr:sp macro="" textlink="">
        <xdr:nvSpPr>
          <xdr:cNvPr id="22" name="Isosceles Triangle 21">
            <a:extLst>
              <a:ext uri="{FF2B5EF4-FFF2-40B4-BE49-F238E27FC236}">
                <a16:creationId xmlns:a16="http://schemas.microsoft.com/office/drawing/2014/main" id="{E0649A94-12B7-4E27-F54E-1682B8E0E150}"/>
              </a:ext>
            </a:extLst>
          </xdr:cNvPr>
          <xdr:cNvSpPr/>
        </xdr:nvSpPr>
        <xdr:spPr>
          <a:xfrm rot="10800000">
            <a:off x="4251417" y="1732757"/>
            <a:ext cx="58917" cy="45719"/>
          </a:xfrm>
          <a:prstGeom prst="triangle">
            <a:avLst/>
          </a:prstGeom>
          <a:solidFill>
            <a:schemeClr val="bg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4</xdr:col>
      <xdr:colOff>162424</xdr:colOff>
      <xdr:row>59</xdr:row>
      <xdr:rowOff>184736</xdr:rowOff>
    </xdr:from>
    <xdr:to>
      <xdr:col>5</xdr:col>
      <xdr:colOff>352673</xdr:colOff>
      <xdr:row>61</xdr:row>
      <xdr:rowOff>36223</xdr:rowOff>
    </xdr:to>
    <xdr:sp macro="" textlink="">
      <xdr:nvSpPr>
        <xdr:cNvPr id="23" name="TextBox 22">
          <a:extLst>
            <a:ext uri="{FF2B5EF4-FFF2-40B4-BE49-F238E27FC236}">
              <a16:creationId xmlns:a16="http://schemas.microsoft.com/office/drawing/2014/main" id="{F24ED1B3-9ED9-4E03-9607-ECE06CE259B6}"/>
            </a:ext>
          </a:extLst>
        </xdr:cNvPr>
        <xdr:cNvSpPr txBox="1"/>
      </xdr:nvSpPr>
      <xdr:spPr>
        <a:xfrm>
          <a:off x="0" y="11405186"/>
          <a:ext cx="0" cy="2324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a:t>Vin</a:t>
          </a:r>
          <a:r>
            <a:rPr lang="en-US" sz="900" baseline="0"/>
            <a:t> Number</a:t>
          </a:r>
          <a:endParaRPr lang="en-US" sz="900"/>
        </a:p>
      </xdr:txBody>
    </xdr:sp>
    <xdr:clientData/>
  </xdr:twoCellAnchor>
  <xdr:twoCellAnchor>
    <xdr:from>
      <xdr:col>5</xdr:col>
      <xdr:colOff>458599</xdr:colOff>
      <xdr:row>60</xdr:row>
      <xdr:rowOff>34785</xdr:rowOff>
    </xdr:from>
    <xdr:to>
      <xdr:col>7</xdr:col>
      <xdr:colOff>458755</xdr:colOff>
      <xdr:row>60</xdr:row>
      <xdr:rowOff>163286</xdr:rowOff>
    </xdr:to>
    <xdr:sp macro="" textlink="">
      <xdr:nvSpPr>
        <xdr:cNvPr id="24" name="Rectangle 23">
          <a:extLst>
            <a:ext uri="{FF2B5EF4-FFF2-40B4-BE49-F238E27FC236}">
              <a16:creationId xmlns:a16="http://schemas.microsoft.com/office/drawing/2014/main" id="{F0CF608F-4D83-42CA-B073-F2BF7004A9A2}"/>
            </a:ext>
          </a:extLst>
        </xdr:cNvPr>
        <xdr:cNvSpPr/>
      </xdr:nvSpPr>
      <xdr:spPr>
        <a:xfrm>
          <a:off x="0" y="11445735"/>
          <a:ext cx="0" cy="128501"/>
        </a:xfrm>
        <a:prstGeom prst="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900" i="1">
              <a:solidFill>
                <a:sysClr val="windowText" lastClr="000000"/>
              </a:solidFill>
            </a:rPr>
            <a:t>vin</a:t>
          </a:r>
        </a:p>
      </xdr:txBody>
    </xdr:sp>
    <xdr:clientData/>
  </xdr:twoCellAnchor>
  <xdr:twoCellAnchor>
    <xdr:from>
      <xdr:col>7</xdr:col>
      <xdr:colOff>370112</xdr:colOff>
      <xdr:row>55</xdr:row>
      <xdr:rowOff>43544</xdr:rowOff>
    </xdr:from>
    <xdr:to>
      <xdr:col>9</xdr:col>
      <xdr:colOff>354872</xdr:colOff>
      <xdr:row>56</xdr:row>
      <xdr:rowOff>66402</xdr:rowOff>
    </xdr:to>
    <xdr:sp macro="" textlink="">
      <xdr:nvSpPr>
        <xdr:cNvPr id="25" name="TextBox 24">
          <a:extLst>
            <a:ext uri="{FF2B5EF4-FFF2-40B4-BE49-F238E27FC236}">
              <a16:creationId xmlns:a16="http://schemas.microsoft.com/office/drawing/2014/main" id="{1B9E12F0-5CB9-45E4-A2BB-602F891F8334}"/>
            </a:ext>
          </a:extLst>
        </xdr:cNvPr>
        <xdr:cNvSpPr txBox="1"/>
      </xdr:nvSpPr>
      <xdr:spPr>
        <a:xfrm>
          <a:off x="0" y="10501994"/>
          <a:ext cx="0" cy="2133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u="none"/>
            <a:t>My </a:t>
          </a:r>
          <a:r>
            <a:rPr lang="en-US" sz="1200" b="1" u="none"/>
            <a:t>Queue</a:t>
          </a:r>
          <a:endParaRPr lang="en-US" sz="1100" b="1" u="none"/>
        </a:p>
      </xdr:txBody>
    </xdr:sp>
    <xdr:clientData/>
  </xdr:twoCellAnchor>
  <xdr:twoCellAnchor>
    <xdr:from>
      <xdr:col>19</xdr:col>
      <xdr:colOff>684245</xdr:colOff>
      <xdr:row>11</xdr:row>
      <xdr:rowOff>139957</xdr:rowOff>
    </xdr:from>
    <xdr:to>
      <xdr:col>31</xdr:col>
      <xdr:colOff>15551</xdr:colOff>
      <xdr:row>19</xdr:row>
      <xdr:rowOff>0</xdr:rowOff>
    </xdr:to>
    <xdr:sp macro="" textlink="">
      <xdr:nvSpPr>
        <xdr:cNvPr id="26" name="Rectangle 25">
          <a:extLst>
            <a:ext uri="{FF2B5EF4-FFF2-40B4-BE49-F238E27FC236}">
              <a16:creationId xmlns:a16="http://schemas.microsoft.com/office/drawing/2014/main" id="{11CE6144-82DE-4B07-80AF-04FF1A7D7455}"/>
            </a:ext>
          </a:extLst>
        </xdr:cNvPr>
        <xdr:cNvSpPr/>
      </xdr:nvSpPr>
      <xdr:spPr>
        <a:xfrm>
          <a:off x="674720" y="2235457"/>
          <a:ext cx="10913706" cy="1384043"/>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147735</xdr:colOff>
      <xdr:row>58</xdr:row>
      <xdr:rowOff>116633</xdr:rowOff>
    </xdr:from>
    <xdr:to>
      <xdr:col>5</xdr:col>
      <xdr:colOff>117255</xdr:colOff>
      <xdr:row>59</xdr:row>
      <xdr:rowOff>154733</xdr:rowOff>
    </xdr:to>
    <xdr:sp macro="" textlink="">
      <xdr:nvSpPr>
        <xdr:cNvPr id="27" name="TextBox 26">
          <a:extLst>
            <a:ext uri="{FF2B5EF4-FFF2-40B4-BE49-F238E27FC236}">
              <a16:creationId xmlns:a16="http://schemas.microsoft.com/office/drawing/2014/main" id="{3FFA3BF5-B6C5-4E06-B467-EFB559318F4A}"/>
            </a:ext>
          </a:extLst>
        </xdr:cNvPr>
        <xdr:cNvSpPr txBox="1"/>
      </xdr:nvSpPr>
      <xdr:spPr>
        <a:xfrm>
          <a:off x="0" y="11146583"/>
          <a:ext cx="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a:t>Status</a:t>
          </a:r>
        </a:p>
      </xdr:txBody>
    </xdr:sp>
    <xdr:clientData/>
  </xdr:twoCellAnchor>
  <xdr:twoCellAnchor>
    <xdr:from>
      <xdr:col>0</xdr:col>
      <xdr:colOff>0</xdr:colOff>
      <xdr:row>79</xdr:row>
      <xdr:rowOff>111673</xdr:rowOff>
    </xdr:from>
    <xdr:to>
      <xdr:col>0</xdr:col>
      <xdr:colOff>0</xdr:colOff>
      <xdr:row>80</xdr:row>
      <xdr:rowOff>178936</xdr:rowOff>
    </xdr:to>
    <xdr:grpSp>
      <xdr:nvGrpSpPr>
        <xdr:cNvPr id="28" name="Group 27">
          <a:extLst>
            <a:ext uri="{FF2B5EF4-FFF2-40B4-BE49-F238E27FC236}">
              <a16:creationId xmlns:a16="http://schemas.microsoft.com/office/drawing/2014/main" id="{54D08385-E4D4-475E-A1EF-DE604F126DE2}"/>
            </a:ext>
          </a:extLst>
        </xdr:cNvPr>
        <xdr:cNvGrpSpPr/>
      </xdr:nvGrpSpPr>
      <xdr:grpSpPr>
        <a:xfrm>
          <a:off x="0" y="15448867"/>
          <a:ext cx="0" cy="261651"/>
          <a:chOff x="2255108" y="4495759"/>
          <a:chExt cx="1600200" cy="257193"/>
        </a:xfrm>
      </xdr:grpSpPr>
      <xdr:sp macro="" textlink="">
        <xdr:nvSpPr>
          <xdr:cNvPr id="29" name="Rectangle: Rounded Corners 28">
            <a:extLst>
              <a:ext uri="{FF2B5EF4-FFF2-40B4-BE49-F238E27FC236}">
                <a16:creationId xmlns:a16="http://schemas.microsoft.com/office/drawing/2014/main" id="{5870FF5A-4112-3F7D-6C9A-6C57FC1864EE}"/>
              </a:ext>
            </a:extLst>
          </xdr:cNvPr>
          <xdr:cNvSpPr/>
        </xdr:nvSpPr>
        <xdr:spPr>
          <a:xfrm>
            <a:off x="2872328" y="4495759"/>
            <a:ext cx="472440" cy="22098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t>Next</a:t>
            </a:r>
            <a:r>
              <a:rPr lang="en-US" sz="900" baseline="0"/>
              <a:t> </a:t>
            </a:r>
            <a:endParaRPr lang="en-US" sz="900"/>
          </a:p>
        </xdr:txBody>
      </xdr:sp>
      <xdr:sp macro="" textlink="">
        <xdr:nvSpPr>
          <xdr:cNvPr id="30" name="Rectangle: Rounded Corners 29">
            <a:extLst>
              <a:ext uri="{FF2B5EF4-FFF2-40B4-BE49-F238E27FC236}">
                <a16:creationId xmlns:a16="http://schemas.microsoft.com/office/drawing/2014/main" id="{379E294B-3330-2D34-9E53-0815459495BB}"/>
              </a:ext>
            </a:extLst>
          </xdr:cNvPr>
          <xdr:cNvSpPr/>
        </xdr:nvSpPr>
        <xdr:spPr>
          <a:xfrm>
            <a:off x="2255108" y="4495759"/>
            <a:ext cx="559719" cy="257193"/>
          </a:xfrm>
          <a:prstGeom prst="round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t>Previous</a:t>
            </a:r>
          </a:p>
        </xdr:txBody>
      </xdr:sp>
      <xdr:sp macro="" textlink="">
        <xdr:nvSpPr>
          <xdr:cNvPr id="31" name="Rectangle: Rounded Corners 30">
            <a:extLst>
              <a:ext uri="{FF2B5EF4-FFF2-40B4-BE49-F238E27FC236}">
                <a16:creationId xmlns:a16="http://schemas.microsoft.com/office/drawing/2014/main" id="{3D5CE7FF-2541-74BA-EB2A-6573168F8932}"/>
              </a:ext>
            </a:extLst>
          </xdr:cNvPr>
          <xdr:cNvSpPr/>
        </xdr:nvSpPr>
        <xdr:spPr>
          <a:xfrm>
            <a:off x="3382868" y="4503382"/>
            <a:ext cx="472440" cy="22098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t>Last</a:t>
            </a:r>
            <a:r>
              <a:rPr lang="en-US" sz="900" baseline="0"/>
              <a:t> </a:t>
            </a:r>
            <a:endParaRPr lang="en-US" sz="900"/>
          </a:p>
        </xdr:txBody>
      </xdr:sp>
    </xdr:grpSp>
    <xdr:clientData/>
  </xdr:twoCellAnchor>
  <xdr:twoCellAnchor>
    <xdr:from>
      <xdr:col>9</xdr:col>
      <xdr:colOff>248816</xdr:colOff>
      <xdr:row>79</xdr:row>
      <xdr:rowOff>93306</xdr:rowOff>
    </xdr:from>
    <xdr:to>
      <xdr:col>11</xdr:col>
      <xdr:colOff>147827</xdr:colOff>
      <xdr:row>80</xdr:row>
      <xdr:rowOff>178930</xdr:rowOff>
    </xdr:to>
    <xdr:sp macro="" textlink="">
      <xdr:nvSpPr>
        <xdr:cNvPr id="32" name="TextBox 31">
          <a:extLst>
            <a:ext uri="{FF2B5EF4-FFF2-40B4-BE49-F238E27FC236}">
              <a16:creationId xmlns:a16="http://schemas.microsoft.com/office/drawing/2014/main" id="{40980E21-E36E-4422-A6AB-BA45821CA9E9}"/>
            </a:ext>
          </a:extLst>
        </xdr:cNvPr>
        <xdr:cNvSpPr txBox="1"/>
      </xdr:nvSpPr>
      <xdr:spPr>
        <a:xfrm>
          <a:off x="0" y="15123756"/>
          <a:ext cx="0" cy="2761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Page 1, </a:t>
          </a:r>
          <a:r>
            <a:rPr lang="en-US" sz="1100" b="0" i="0" u="sng" strike="noStrike">
              <a:solidFill>
                <a:srgbClr val="0070C0"/>
              </a:solidFill>
              <a:effectLst/>
              <a:latin typeface="+mn-lt"/>
              <a:ea typeface="+mn-ea"/>
              <a:cs typeface="+mn-cs"/>
            </a:rPr>
            <a:t>2</a:t>
          </a:r>
          <a:r>
            <a:rPr lang="en-US" sz="1100" b="0" i="0" u="none" strike="noStrike">
              <a:solidFill>
                <a:schemeClr val="dk1"/>
              </a:solidFill>
              <a:effectLst/>
              <a:latin typeface="+mn-lt"/>
              <a:ea typeface="+mn-ea"/>
              <a:cs typeface="+mn-cs"/>
            </a:rPr>
            <a:t>,</a:t>
          </a:r>
          <a:r>
            <a:rPr lang="en-US"/>
            <a:t> </a:t>
          </a:r>
          <a:r>
            <a:rPr lang="en-US" u="sng">
              <a:solidFill>
                <a:srgbClr val="0070C0"/>
              </a:solidFill>
            </a:rPr>
            <a:t>3</a:t>
          </a:r>
          <a:r>
            <a:rPr lang="en-US" u="none">
              <a:solidFill>
                <a:sysClr val="windowText" lastClr="000000"/>
              </a:solidFill>
            </a:rPr>
            <a:t> , ...</a:t>
          </a:r>
          <a:endParaRPr lang="en-US" sz="1100" u="none">
            <a:solidFill>
              <a:sysClr val="windowText" lastClr="000000"/>
            </a:solidFill>
          </a:endParaRPr>
        </a:p>
      </xdr:txBody>
    </xdr:sp>
    <xdr:clientData/>
  </xdr:twoCellAnchor>
  <xdr:twoCellAnchor>
    <xdr:from>
      <xdr:col>15</xdr:col>
      <xdr:colOff>163285</xdr:colOff>
      <xdr:row>63</xdr:row>
      <xdr:rowOff>147736</xdr:rowOff>
    </xdr:from>
    <xdr:to>
      <xdr:col>16</xdr:col>
      <xdr:colOff>57804</xdr:colOff>
      <xdr:row>67</xdr:row>
      <xdr:rowOff>93306</xdr:rowOff>
    </xdr:to>
    <xdr:cxnSp macro="">
      <xdr:nvCxnSpPr>
        <xdr:cNvPr id="33" name="Straight Arrow Connector 32">
          <a:extLst>
            <a:ext uri="{FF2B5EF4-FFF2-40B4-BE49-F238E27FC236}">
              <a16:creationId xmlns:a16="http://schemas.microsoft.com/office/drawing/2014/main" id="{800B7EA6-D623-4A88-B2A2-C681D0DA7284}"/>
            </a:ext>
          </a:extLst>
        </xdr:cNvPr>
        <xdr:cNvCxnSpPr>
          <a:cxnSpLocks/>
        </xdr:cNvCxnSpPr>
      </xdr:nvCxnSpPr>
      <xdr:spPr>
        <a:xfrm flipH="1">
          <a:off x="0" y="12130186"/>
          <a:ext cx="0" cy="70757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241040</xdr:colOff>
      <xdr:row>61</xdr:row>
      <xdr:rowOff>46652</xdr:rowOff>
    </xdr:from>
    <xdr:to>
      <xdr:col>15</xdr:col>
      <xdr:colOff>139959</xdr:colOff>
      <xdr:row>79</xdr:row>
      <xdr:rowOff>54429</xdr:rowOff>
    </xdr:to>
    <xdr:sp macro="" textlink="">
      <xdr:nvSpPr>
        <xdr:cNvPr id="34" name="Rectangle 33">
          <a:extLst>
            <a:ext uri="{FF2B5EF4-FFF2-40B4-BE49-F238E27FC236}">
              <a16:creationId xmlns:a16="http://schemas.microsoft.com/office/drawing/2014/main" id="{C226BB37-083F-41CF-8801-1FEA04878038}"/>
            </a:ext>
          </a:extLst>
        </xdr:cNvPr>
        <xdr:cNvSpPr/>
      </xdr:nvSpPr>
      <xdr:spPr>
        <a:xfrm>
          <a:off x="0" y="11648102"/>
          <a:ext cx="0" cy="3436777"/>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171061</xdr:colOff>
      <xdr:row>63</xdr:row>
      <xdr:rowOff>62204</xdr:rowOff>
    </xdr:from>
    <xdr:to>
      <xdr:col>2</xdr:col>
      <xdr:colOff>176869</xdr:colOff>
      <xdr:row>64</xdr:row>
      <xdr:rowOff>54428</xdr:rowOff>
    </xdr:to>
    <xdr:sp macro="" textlink="">
      <xdr:nvSpPr>
        <xdr:cNvPr id="35" name="Rectangle 34">
          <a:extLst>
            <a:ext uri="{FF2B5EF4-FFF2-40B4-BE49-F238E27FC236}">
              <a16:creationId xmlns:a16="http://schemas.microsoft.com/office/drawing/2014/main" id="{2DF82AA5-B855-457B-934E-808EB6E5BA9E}"/>
            </a:ext>
          </a:extLst>
        </xdr:cNvPr>
        <xdr:cNvSpPr/>
      </xdr:nvSpPr>
      <xdr:spPr>
        <a:xfrm>
          <a:off x="0" y="12044654"/>
          <a:ext cx="0" cy="182724"/>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264367</xdr:colOff>
      <xdr:row>63</xdr:row>
      <xdr:rowOff>69980</xdr:rowOff>
    </xdr:from>
    <xdr:to>
      <xdr:col>3</xdr:col>
      <xdr:colOff>17709</xdr:colOff>
      <xdr:row>66</xdr:row>
      <xdr:rowOff>140651</xdr:rowOff>
    </xdr:to>
    <xdr:cxnSp macro="">
      <xdr:nvCxnSpPr>
        <xdr:cNvPr id="36" name="Straight Arrow Connector 35">
          <a:extLst>
            <a:ext uri="{FF2B5EF4-FFF2-40B4-BE49-F238E27FC236}">
              <a16:creationId xmlns:a16="http://schemas.microsoft.com/office/drawing/2014/main" id="{58A20323-4597-486E-A37D-2FAB680E2E53}"/>
            </a:ext>
          </a:extLst>
        </xdr:cNvPr>
        <xdr:cNvCxnSpPr>
          <a:stCxn id="37" idx="1"/>
        </xdr:cNvCxnSpPr>
      </xdr:nvCxnSpPr>
      <xdr:spPr>
        <a:xfrm flipH="1" flipV="1">
          <a:off x="0" y="12052430"/>
          <a:ext cx="0" cy="642171"/>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17709</xdr:colOff>
      <xdr:row>63</xdr:row>
      <xdr:rowOff>165255</xdr:rowOff>
    </xdr:from>
    <xdr:to>
      <xdr:col>6</xdr:col>
      <xdr:colOff>87685</xdr:colOff>
      <xdr:row>69</xdr:row>
      <xdr:rowOff>116046</xdr:rowOff>
    </xdr:to>
    <xdr:sp macro="" textlink="">
      <xdr:nvSpPr>
        <xdr:cNvPr id="37" name="TextBox 36">
          <a:extLst>
            <a:ext uri="{FF2B5EF4-FFF2-40B4-BE49-F238E27FC236}">
              <a16:creationId xmlns:a16="http://schemas.microsoft.com/office/drawing/2014/main" id="{33CE6272-DE1F-4B82-9845-C88759B7C72A}"/>
            </a:ext>
          </a:extLst>
        </xdr:cNvPr>
        <xdr:cNvSpPr txBox="1"/>
      </xdr:nvSpPr>
      <xdr:spPr>
        <a:xfrm>
          <a:off x="0" y="12147705"/>
          <a:ext cx="0" cy="1093791"/>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1">
              <a:solidFill>
                <a:sysClr val="windowText" lastClr="000000"/>
              </a:solidFill>
            </a:rPr>
            <a:t>3.2 </a:t>
          </a:r>
          <a:br>
            <a:rPr lang="en-US" sz="1100" b="1">
              <a:solidFill>
                <a:sysClr val="windowText" lastClr="000000"/>
              </a:solidFill>
            </a:rPr>
          </a:br>
          <a:r>
            <a:rPr lang="en-US" sz="1100"/>
            <a:t>General</a:t>
          </a:r>
          <a:r>
            <a:rPr lang="en-US" sz="1100" baseline="0"/>
            <a:t> User login can access </a:t>
          </a:r>
          <a:r>
            <a:rPr lang="en-US" sz="1100" u="sng" baseline="0"/>
            <a:t>My Queue</a:t>
          </a:r>
          <a:r>
            <a:rPr lang="en-US" sz="1100" u="none" baseline="0"/>
            <a:t> and can manage their owned jobs</a:t>
          </a:r>
          <a:endParaRPr lang="en-US" sz="1100" u="sng"/>
        </a:p>
      </xdr:txBody>
    </xdr:sp>
    <xdr:clientData/>
  </xdr:twoCellAnchor>
  <xdr:twoCellAnchor>
    <xdr:from>
      <xdr:col>0</xdr:col>
      <xdr:colOff>0</xdr:colOff>
      <xdr:row>88</xdr:row>
      <xdr:rowOff>0</xdr:rowOff>
    </xdr:from>
    <xdr:to>
      <xdr:col>0</xdr:col>
      <xdr:colOff>0</xdr:colOff>
      <xdr:row>125</xdr:row>
      <xdr:rowOff>99060</xdr:rowOff>
    </xdr:to>
    <xdr:grpSp>
      <xdr:nvGrpSpPr>
        <xdr:cNvPr id="38" name="Group 37">
          <a:extLst>
            <a:ext uri="{FF2B5EF4-FFF2-40B4-BE49-F238E27FC236}">
              <a16:creationId xmlns:a16="http://schemas.microsoft.com/office/drawing/2014/main" id="{452B4CD4-3F38-4E30-9C18-C602F24DB6FD}"/>
            </a:ext>
          </a:extLst>
        </xdr:cNvPr>
        <xdr:cNvGrpSpPr/>
      </xdr:nvGrpSpPr>
      <xdr:grpSpPr>
        <a:xfrm>
          <a:off x="0" y="17086684"/>
          <a:ext cx="0" cy="7291407"/>
          <a:chOff x="1002084" y="6951850"/>
          <a:chExt cx="8801100" cy="5570036"/>
        </a:xfrm>
      </xdr:grpSpPr>
      <xdr:pic>
        <xdr:nvPicPr>
          <xdr:cNvPr id="39" name="Picture 38">
            <a:extLst>
              <a:ext uri="{FF2B5EF4-FFF2-40B4-BE49-F238E27FC236}">
                <a16:creationId xmlns:a16="http://schemas.microsoft.com/office/drawing/2014/main" id="{E77408B4-6BDA-8D25-239C-9AFBAB06E0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2084" y="6951850"/>
            <a:ext cx="8801100" cy="5570036"/>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40" name="TextBox 39">
            <a:extLst>
              <a:ext uri="{FF2B5EF4-FFF2-40B4-BE49-F238E27FC236}">
                <a16:creationId xmlns:a16="http://schemas.microsoft.com/office/drawing/2014/main" id="{DC7A7865-B7FD-2D9F-AE8A-99164EC1DFEA}"/>
              </a:ext>
            </a:extLst>
          </xdr:cNvPr>
          <xdr:cNvSpPr txBox="1"/>
        </xdr:nvSpPr>
        <xdr:spPr>
          <a:xfrm>
            <a:off x="1104945" y="7919546"/>
            <a:ext cx="1232435" cy="15236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Login: xxxxx</a:t>
            </a:r>
          </a:p>
          <a:p>
            <a:r>
              <a:rPr lang="en-US" sz="1000"/>
              <a:t>Login</a:t>
            </a:r>
            <a:r>
              <a:rPr lang="en-US" sz="1000" baseline="0"/>
              <a:t> Time:</a:t>
            </a:r>
          </a:p>
          <a:p>
            <a:endParaRPr lang="en-US" sz="1000" baseline="0"/>
          </a:p>
          <a:p>
            <a:endParaRPr lang="en-US" sz="1000" baseline="0"/>
          </a:p>
          <a:p>
            <a:r>
              <a:rPr lang="en-US" sz="1000" u="sng" baseline="0">
                <a:solidFill>
                  <a:schemeClr val="accent1"/>
                </a:solidFill>
              </a:rPr>
              <a:t>Main menu</a:t>
            </a:r>
          </a:p>
          <a:p>
            <a:r>
              <a:rPr lang="en-US" sz="1000" u="sng" baseline="0">
                <a:solidFill>
                  <a:schemeClr val="accent1"/>
                </a:solidFill>
              </a:rPr>
              <a:t>Single Serach</a:t>
            </a:r>
          </a:p>
          <a:p>
            <a:r>
              <a:rPr lang="en-US" sz="1000" u="sng" baseline="0">
                <a:solidFill>
                  <a:schemeClr val="accent1"/>
                </a:solidFill>
              </a:rPr>
              <a:t>Mutiple Search</a:t>
            </a:r>
          </a:p>
          <a:p>
            <a:r>
              <a:rPr lang="en-US" sz="1000" u="sng" baseline="0">
                <a:solidFill>
                  <a:schemeClr val="accent1"/>
                </a:solidFill>
              </a:rPr>
              <a:t>Reporting</a:t>
            </a:r>
          </a:p>
          <a:p>
            <a:r>
              <a:rPr lang="en-US" sz="1000" u="sng" baseline="0">
                <a:solidFill>
                  <a:schemeClr val="accent1"/>
                </a:solidFill>
              </a:rPr>
              <a:t>Raw log</a:t>
            </a:r>
          </a:p>
          <a:p>
            <a:r>
              <a:rPr lang="en-US" sz="1000" u="sng" baseline="0">
                <a:solidFill>
                  <a:schemeClr val="accent1"/>
                </a:solidFill>
              </a:rPr>
              <a:t>Queue Manager</a:t>
            </a:r>
          </a:p>
          <a:p>
            <a:r>
              <a:rPr lang="en-US" sz="1000" u="sng" baseline="0">
                <a:solidFill>
                  <a:schemeClr val="accent1"/>
                </a:solidFill>
              </a:rPr>
              <a:t>Log out</a:t>
            </a:r>
          </a:p>
        </xdr:txBody>
      </xdr:sp>
      <xdr:sp macro="" textlink="">
        <xdr:nvSpPr>
          <xdr:cNvPr id="41" name="TextBox 40">
            <a:extLst>
              <a:ext uri="{FF2B5EF4-FFF2-40B4-BE49-F238E27FC236}">
                <a16:creationId xmlns:a16="http://schemas.microsoft.com/office/drawing/2014/main" id="{0A2A7569-E6DB-F493-A9F6-349D823269D6}"/>
              </a:ext>
            </a:extLst>
          </xdr:cNvPr>
          <xdr:cNvSpPr txBox="1"/>
        </xdr:nvSpPr>
        <xdr:spPr>
          <a:xfrm>
            <a:off x="1114175" y="7543801"/>
            <a:ext cx="1490428"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t>ITOP</a:t>
            </a:r>
            <a:r>
              <a:rPr lang="en-US" sz="2400" baseline="0"/>
              <a:t> Tool</a:t>
            </a:r>
            <a:endParaRPr lang="en-US" sz="2400"/>
          </a:p>
        </xdr:txBody>
      </xdr:sp>
    </xdr:grpSp>
    <xdr:clientData/>
  </xdr:twoCellAnchor>
  <xdr:twoCellAnchor editAs="oneCell">
    <xdr:from>
      <xdr:col>3</xdr:col>
      <xdr:colOff>279920</xdr:colOff>
      <xdr:row>99</xdr:row>
      <xdr:rowOff>124409</xdr:rowOff>
    </xdr:from>
    <xdr:to>
      <xdr:col>26</xdr:col>
      <xdr:colOff>715345</xdr:colOff>
      <xdr:row>117</xdr:row>
      <xdr:rowOff>92661</xdr:rowOff>
    </xdr:to>
    <xdr:pic>
      <xdr:nvPicPr>
        <xdr:cNvPr id="42" name="Picture 41">
          <a:extLst>
            <a:ext uri="{FF2B5EF4-FFF2-40B4-BE49-F238E27FC236}">
              <a16:creationId xmlns:a16="http://schemas.microsoft.com/office/drawing/2014/main" id="{A83F1BED-63C1-4DA5-B014-BB4E187EE7B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8964859"/>
          <a:ext cx="6868495" cy="3397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445052</xdr:colOff>
      <xdr:row>96</xdr:row>
      <xdr:rowOff>174359</xdr:rowOff>
    </xdr:from>
    <xdr:to>
      <xdr:col>11</xdr:col>
      <xdr:colOff>180140</xdr:colOff>
      <xdr:row>97</xdr:row>
      <xdr:rowOff>123756</xdr:rowOff>
    </xdr:to>
    <xdr:pic>
      <xdr:nvPicPr>
        <xdr:cNvPr id="43" name="Picture 42">
          <a:extLst>
            <a:ext uri="{FF2B5EF4-FFF2-40B4-BE49-F238E27FC236}">
              <a16:creationId xmlns:a16="http://schemas.microsoft.com/office/drawing/2014/main" id="{9CB917BD-1B63-4FBF-9543-B26BB9D96F7C}"/>
            </a:ext>
          </a:extLst>
        </xdr:cNvPr>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47439" t="17365" r="1387" b="13615"/>
        <a:stretch/>
      </xdr:blipFill>
      <xdr:spPr bwMode="auto">
        <a:xfrm>
          <a:off x="0" y="18443309"/>
          <a:ext cx="0" cy="139897"/>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twoCellAnchor>
    <xdr:from>
      <xdr:col>8</xdr:col>
      <xdr:colOff>142042</xdr:colOff>
      <xdr:row>96</xdr:row>
      <xdr:rowOff>95649</xdr:rowOff>
    </xdr:from>
    <xdr:to>
      <xdr:col>10</xdr:col>
      <xdr:colOff>1885</xdr:colOff>
      <xdr:row>97</xdr:row>
      <xdr:rowOff>107945</xdr:rowOff>
    </xdr:to>
    <xdr:sp macro="" textlink="">
      <xdr:nvSpPr>
        <xdr:cNvPr id="44" name="TextBox 43">
          <a:extLst>
            <a:ext uri="{FF2B5EF4-FFF2-40B4-BE49-F238E27FC236}">
              <a16:creationId xmlns:a16="http://schemas.microsoft.com/office/drawing/2014/main" id="{7DEA7360-7E33-4F66-A05A-75B81357CB00}"/>
            </a:ext>
          </a:extLst>
        </xdr:cNvPr>
        <xdr:cNvSpPr txBox="1"/>
      </xdr:nvSpPr>
      <xdr:spPr>
        <a:xfrm>
          <a:off x="0" y="18364599"/>
          <a:ext cx="0" cy="202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a:t>Request</a:t>
          </a:r>
          <a:r>
            <a:rPr lang="en-US" sz="900" baseline="0"/>
            <a:t> date</a:t>
          </a:r>
          <a:endParaRPr lang="en-US" sz="900"/>
        </a:p>
      </xdr:txBody>
    </xdr:sp>
    <xdr:clientData/>
  </xdr:twoCellAnchor>
  <xdr:twoCellAnchor>
    <xdr:from>
      <xdr:col>11</xdr:col>
      <xdr:colOff>558427</xdr:colOff>
      <xdr:row>97</xdr:row>
      <xdr:rowOff>54799</xdr:rowOff>
    </xdr:from>
    <xdr:to>
      <xdr:col>12</xdr:col>
      <xdr:colOff>491159</xdr:colOff>
      <xdr:row>98</xdr:row>
      <xdr:rowOff>104257</xdr:rowOff>
    </xdr:to>
    <xdr:sp macro="" textlink="">
      <xdr:nvSpPr>
        <xdr:cNvPr id="45" name="Rectangle: Rounded Corners 44">
          <a:extLst>
            <a:ext uri="{FF2B5EF4-FFF2-40B4-BE49-F238E27FC236}">
              <a16:creationId xmlns:a16="http://schemas.microsoft.com/office/drawing/2014/main" id="{2CB2A383-DC61-4428-BD6E-1499132183BF}"/>
            </a:ext>
          </a:extLst>
        </xdr:cNvPr>
        <xdr:cNvSpPr/>
      </xdr:nvSpPr>
      <xdr:spPr>
        <a:xfrm>
          <a:off x="0" y="18514249"/>
          <a:ext cx="0" cy="23995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t>Search</a:t>
          </a:r>
        </a:p>
      </xdr:txBody>
    </xdr:sp>
    <xdr:clientData/>
  </xdr:twoCellAnchor>
  <xdr:twoCellAnchor>
    <xdr:from>
      <xdr:col>5</xdr:col>
      <xdr:colOff>238243</xdr:colOff>
      <xdr:row>96</xdr:row>
      <xdr:rowOff>87086</xdr:rowOff>
    </xdr:from>
    <xdr:to>
      <xdr:col>6</xdr:col>
      <xdr:colOff>207763</xdr:colOff>
      <xdr:row>97</xdr:row>
      <xdr:rowOff>125185</xdr:rowOff>
    </xdr:to>
    <xdr:sp macro="" textlink="">
      <xdr:nvSpPr>
        <xdr:cNvPr id="46" name="TextBox 45">
          <a:extLst>
            <a:ext uri="{FF2B5EF4-FFF2-40B4-BE49-F238E27FC236}">
              <a16:creationId xmlns:a16="http://schemas.microsoft.com/office/drawing/2014/main" id="{2D2EC6B1-2770-41BA-864E-F1144B59479C}"/>
            </a:ext>
          </a:extLst>
        </xdr:cNvPr>
        <xdr:cNvSpPr txBox="1"/>
      </xdr:nvSpPr>
      <xdr:spPr>
        <a:xfrm>
          <a:off x="0" y="18356036"/>
          <a:ext cx="0" cy="2285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a:t>Status</a:t>
          </a:r>
        </a:p>
      </xdr:txBody>
    </xdr:sp>
    <xdr:clientData/>
  </xdr:twoCellAnchor>
  <xdr:twoCellAnchor>
    <xdr:from>
      <xdr:col>4</xdr:col>
      <xdr:colOff>482082</xdr:colOff>
      <xdr:row>94</xdr:row>
      <xdr:rowOff>163286</xdr:rowOff>
    </xdr:from>
    <xdr:to>
      <xdr:col>6</xdr:col>
      <xdr:colOff>466841</xdr:colOff>
      <xdr:row>95</xdr:row>
      <xdr:rowOff>186145</xdr:rowOff>
    </xdr:to>
    <xdr:sp macro="" textlink="">
      <xdr:nvSpPr>
        <xdr:cNvPr id="47" name="TextBox 46">
          <a:extLst>
            <a:ext uri="{FF2B5EF4-FFF2-40B4-BE49-F238E27FC236}">
              <a16:creationId xmlns:a16="http://schemas.microsoft.com/office/drawing/2014/main" id="{99F4626B-1BB7-452B-BFF1-F605681F6483}"/>
            </a:ext>
          </a:extLst>
        </xdr:cNvPr>
        <xdr:cNvSpPr txBox="1"/>
      </xdr:nvSpPr>
      <xdr:spPr>
        <a:xfrm>
          <a:off x="0" y="18051236"/>
          <a:ext cx="0" cy="213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00" u="sng"/>
            <a:t>Search</a:t>
          </a:r>
          <a:r>
            <a:rPr lang="en-US" sz="1000" u="sng" baseline="0"/>
            <a:t> the report</a:t>
          </a:r>
          <a:endParaRPr lang="en-US" sz="1000" u="sng"/>
        </a:p>
      </xdr:txBody>
    </xdr:sp>
    <xdr:clientData/>
  </xdr:twoCellAnchor>
  <xdr:twoCellAnchor>
    <xdr:from>
      <xdr:col>0</xdr:col>
      <xdr:colOff>0</xdr:colOff>
      <xdr:row>96</xdr:row>
      <xdr:rowOff>147823</xdr:rowOff>
    </xdr:from>
    <xdr:to>
      <xdr:col>0</xdr:col>
      <xdr:colOff>0</xdr:colOff>
      <xdr:row>97</xdr:row>
      <xdr:rowOff>87586</xdr:rowOff>
    </xdr:to>
    <xdr:grpSp>
      <xdr:nvGrpSpPr>
        <xdr:cNvPr id="48" name="Group 47">
          <a:extLst>
            <a:ext uri="{FF2B5EF4-FFF2-40B4-BE49-F238E27FC236}">
              <a16:creationId xmlns:a16="http://schemas.microsoft.com/office/drawing/2014/main" id="{7AAA30D1-F65F-4B60-B105-DC8F3FA4678D}"/>
            </a:ext>
          </a:extLst>
        </xdr:cNvPr>
        <xdr:cNvGrpSpPr/>
      </xdr:nvGrpSpPr>
      <xdr:grpSpPr>
        <a:xfrm>
          <a:off x="0" y="18789609"/>
          <a:ext cx="0" cy="134150"/>
          <a:chOff x="3126436" y="1688795"/>
          <a:chExt cx="1238851" cy="120895"/>
        </a:xfrm>
      </xdr:grpSpPr>
      <xdr:sp macro="" textlink="">
        <xdr:nvSpPr>
          <xdr:cNvPr id="49" name="Rectangle 48">
            <a:extLst>
              <a:ext uri="{FF2B5EF4-FFF2-40B4-BE49-F238E27FC236}">
                <a16:creationId xmlns:a16="http://schemas.microsoft.com/office/drawing/2014/main" id="{C96F8023-C02B-7F47-E790-54629893F9C0}"/>
              </a:ext>
            </a:extLst>
          </xdr:cNvPr>
          <xdr:cNvSpPr/>
        </xdr:nvSpPr>
        <xdr:spPr>
          <a:xfrm>
            <a:off x="3126436" y="1688795"/>
            <a:ext cx="1238851" cy="120895"/>
          </a:xfrm>
          <a:prstGeom prst="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900">
                <a:solidFill>
                  <a:sysClr val="windowText" lastClr="000000"/>
                </a:solidFill>
              </a:rPr>
              <a:t>-select-</a:t>
            </a:r>
          </a:p>
        </xdr:txBody>
      </xdr:sp>
      <xdr:sp macro="" textlink="">
        <xdr:nvSpPr>
          <xdr:cNvPr id="50" name="Isosceles Triangle 49">
            <a:extLst>
              <a:ext uri="{FF2B5EF4-FFF2-40B4-BE49-F238E27FC236}">
                <a16:creationId xmlns:a16="http://schemas.microsoft.com/office/drawing/2014/main" id="{131BDFBE-DEE1-FE3C-10B1-FE41FF77CCF1}"/>
              </a:ext>
            </a:extLst>
          </xdr:cNvPr>
          <xdr:cNvSpPr/>
        </xdr:nvSpPr>
        <xdr:spPr>
          <a:xfrm rot="10800000">
            <a:off x="4251417" y="1732757"/>
            <a:ext cx="58917" cy="45719"/>
          </a:xfrm>
          <a:prstGeom prst="triangle">
            <a:avLst/>
          </a:prstGeom>
          <a:solidFill>
            <a:schemeClr val="bg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6</xdr:col>
      <xdr:colOff>164653</xdr:colOff>
      <xdr:row>98</xdr:row>
      <xdr:rowOff>7430</xdr:rowOff>
    </xdr:from>
    <xdr:to>
      <xdr:col>8</xdr:col>
      <xdr:colOff>179308</xdr:colOff>
      <xdr:row>98</xdr:row>
      <xdr:rowOff>133806</xdr:rowOff>
    </xdr:to>
    <xdr:sp macro="" textlink="">
      <xdr:nvSpPr>
        <xdr:cNvPr id="51" name="Rectangle 50">
          <a:extLst>
            <a:ext uri="{FF2B5EF4-FFF2-40B4-BE49-F238E27FC236}">
              <a16:creationId xmlns:a16="http://schemas.microsoft.com/office/drawing/2014/main" id="{51A96750-9ADD-4E98-AACC-BCF431B32CB8}"/>
            </a:ext>
          </a:extLst>
        </xdr:cNvPr>
        <xdr:cNvSpPr/>
      </xdr:nvSpPr>
      <xdr:spPr>
        <a:xfrm>
          <a:off x="0" y="18657380"/>
          <a:ext cx="0" cy="126376"/>
        </a:xfrm>
        <a:prstGeom prst="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900" i="1">
              <a:solidFill>
                <a:sysClr val="windowText" lastClr="000000"/>
              </a:solidFill>
            </a:rPr>
            <a:t>user</a:t>
          </a:r>
        </a:p>
      </xdr:txBody>
    </xdr:sp>
    <xdr:clientData/>
  </xdr:twoCellAnchor>
  <xdr:twoCellAnchor>
    <xdr:from>
      <xdr:col>5</xdr:col>
      <xdr:colOff>184529</xdr:colOff>
      <xdr:row>97</xdr:row>
      <xdr:rowOff>140301</xdr:rowOff>
    </xdr:from>
    <xdr:to>
      <xdr:col>6</xdr:col>
      <xdr:colOff>154049</xdr:colOff>
      <xdr:row>98</xdr:row>
      <xdr:rowOff>178401</xdr:rowOff>
    </xdr:to>
    <xdr:sp macro="" textlink="">
      <xdr:nvSpPr>
        <xdr:cNvPr id="52" name="TextBox 51">
          <a:extLst>
            <a:ext uri="{FF2B5EF4-FFF2-40B4-BE49-F238E27FC236}">
              <a16:creationId xmlns:a16="http://schemas.microsoft.com/office/drawing/2014/main" id="{E21DD358-BD7D-444D-AC8B-5151139CBC60}"/>
            </a:ext>
          </a:extLst>
        </xdr:cNvPr>
        <xdr:cNvSpPr txBox="1"/>
      </xdr:nvSpPr>
      <xdr:spPr>
        <a:xfrm>
          <a:off x="0" y="18599751"/>
          <a:ext cx="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a:t>User</a:t>
          </a:r>
        </a:p>
      </xdr:txBody>
    </xdr:sp>
    <xdr:clientData/>
  </xdr:twoCellAnchor>
  <xdr:twoCellAnchor>
    <xdr:from>
      <xdr:col>8</xdr:col>
      <xdr:colOff>255731</xdr:colOff>
      <xdr:row>97</xdr:row>
      <xdr:rowOff>130307</xdr:rowOff>
    </xdr:from>
    <xdr:to>
      <xdr:col>9</xdr:col>
      <xdr:colOff>445980</xdr:colOff>
      <xdr:row>98</xdr:row>
      <xdr:rowOff>168407</xdr:rowOff>
    </xdr:to>
    <xdr:sp macro="" textlink="">
      <xdr:nvSpPr>
        <xdr:cNvPr id="53" name="TextBox 52">
          <a:extLst>
            <a:ext uri="{FF2B5EF4-FFF2-40B4-BE49-F238E27FC236}">
              <a16:creationId xmlns:a16="http://schemas.microsoft.com/office/drawing/2014/main" id="{3E815BFE-A4E5-4027-BC71-3E948FAB2A36}"/>
            </a:ext>
          </a:extLst>
        </xdr:cNvPr>
        <xdr:cNvSpPr txBox="1"/>
      </xdr:nvSpPr>
      <xdr:spPr>
        <a:xfrm>
          <a:off x="0" y="18589757"/>
          <a:ext cx="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a:t>Vin</a:t>
          </a:r>
          <a:r>
            <a:rPr lang="en-US" sz="900" baseline="0"/>
            <a:t> Number</a:t>
          </a:r>
          <a:endParaRPr lang="en-US" sz="900"/>
        </a:p>
      </xdr:txBody>
    </xdr:sp>
    <xdr:clientData/>
  </xdr:twoCellAnchor>
  <xdr:twoCellAnchor>
    <xdr:from>
      <xdr:col>9</xdr:col>
      <xdr:colOff>435274</xdr:colOff>
      <xdr:row>98</xdr:row>
      <xdr:rowOff>3682</xdr:rowOff>
    </xdr:from>
    <xdr:to>
      <xdr:col>11</xdr:col>
      <xdr:colOff>186457</xdr:colOff>
      <xdr:row>98</xdr:row>
      <xdr:rowOff>141979</xdr:rowOff>
    </xdr:to>
    <xdr:sp macro="" textlink="">
      <xdr:nvSpPr>
        <xdr:cNvPr id="54" name="Rectangle 53">
          <a:extLst>
            <a:ext uri="{FF2B5EF4-FFF2-40B4-BE49-F238E27FC236}">
              <a16:creationId xmlns:a16="http://schemas.microsoft.com/office/drawing/2014/main" id="{EB15AD29-7856-4E1A-BC97-1D34853FC3D7}"/>
            </a:ext>
          </a:extLst>
        </xdr:cNvPr>
        <xdr:cNvSpPr/>
      </xdr:nvSpPr>
      <xdr:spPr>
        <a:xfrm>
          <a:off x="0" y="18653632"/>
          <a:ext cx="0" cy="138297"/>
        </a:xfrm>
        <a:prstGeom prst="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900" i="1">
              <a:solidFill>
                <a:sysClr val="windowText" lastClr="000000"/>
              </a:solidFill>
            </a:rPr>
            <a:t>vin</a:t>
          </a:r>
        </a:p>
      </xdr:txBody>
    </xdr:sp>
    <xdr:clientData/>
  </xdr:twoCellAnchor>
  <xdr:twoCellAnchor>
    <xdr:from>
      <xdr:col>7</xdr:col>
      <xdr:colOff>505407</xdr:colOff>
      <xdr:row>93</xdr:row>
      <xdr:rowOff>69979</xdr:rowOff>
    </xdr:from>
    <xdr:to>
      <xdr:col>10</xdr:col>
      <xdr:colOff>0</xdr:colOff>
      <xdr:row>94</xdr:row>
      <xdr:rowOff>93306</xdr:rowOff>
    </xdr:to>
    <xdr:sp macro="" textlink="">
      <xdr:nvSpPr>
        <xdr:cNvPr id="55" name="TextBox 54">
          <a:extLst>
            <a:ext uri="{FF2B5EF4-FFF2-40B4-BE49-F238E27FC236}">
              <a16:creationId xmlns:a16="http://schemas.microsoft.com/office/drawing/2014/main" id="{C93D84C5-AD6F-411D-9097-A9DD24BAA0EE}"/>
            </a:ext>
          </a:extLst>
        </xdr:cNvPr>
        <xdr:cNvSpPr txBox="1"/>
      </xdr:nvSpPr>
      <xdr:spPr>
        <a:xfrm>
          <a:off x="0" y="17767429"/>
          <a:ext cx="0" cy="2138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u="none"/>
            <a:t>Queue Manager</a:t>
          </a:r>
        </a:p>
      </xdr:txBody>
    </xdr:sp>
    <xdr:clientData/>
  </xdr:twoCellAnchor>
  <xdr:twoCellAnchor>
    <xdr:from>
      <xdr:col>1</xdr:col>
      <xdr:colOff>116632</xdr:colOff>
      <xdr:row>102</xdr:row>
      <xdr:rowOff>62203</xdr:rowOff>
    </xdr:from>
    <xdr:to>
      <xdr:col>2</xdr:col>
      <xdr:colOff>495665</xdr:colOff>
      <xdr:row>103</xdr:row>
      <xdr:rowOff>54428</xdr:rowOff>
    </xdr:to>
    <xdr:sp macro="" textlink="">
      <xdr:nvSpPr>
        <xdr:cNvPr id="56" name="Rectangle 55">
          <a:extLst>
            <a:ext uri="{FF2B5EF4-FFF2-40B4-BE49-F238E27FC236}">
              <a16:creationId xmlns:a16="http://schemas.microsoft.com/office/drawing/2014/main" id="{98D87EF4-BDCD-4083-98AA-63C342C045D3}"/>
            </a:ext>
          </a:extLst>
        </xdr:cNvPr>
        <xdr:cNvSpPr/>
      </xdr:nvSpPr>
      <xdr:spPr>
        <a:xfrm>
          <a:off x="0" y="19474153"/>
          <a:ext cx="0" cy="182725"/>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583163</xdr:colOff>
      <xdr:row>102</xdr:row>
      <xdr:rowOff>69980</xdr:rowOff>
    </xdr:from>
    <xdr:to>
      <xdr:col>3</xdr:col>
      <xdr:colOff>336505</xdr:colOff>
      <xdr:row>105</xdr:row>
      <xdr:rowOff>140651</xdr:rowOff>
    </xdr:to>
    <xdr:cxnSp macro="">
      <xdr:nvCxnSpPr>
        <xdr:cNvPr id="57" name="Straight Arrow Connector 56">
          <a:extLst>
            <a:ext uri="{FF2B5EF4-FFF2-40B4-BE49-F238E27FC236}">
              <a16:creationId xmlns:a16="http://schemas.microsoft.com/office/drawing/2014/main" id="{3E9D9F2B-3FCF-4F58-8D6F-B10FBF405C5B}"/>
            </a:ext>
          </a:extLst>
        </xdr:cNvPr>
        <xdr:cNvCxnSpPr>
          <a:stCxn id="58" idx="1"/>
        </xdr:cNvCxnSpPr>
      </xdr:nvCxnSpPr>
      <xdr:spPr>
        <a:xfrm flipH="1" flipV="1">
          <a:off x="0" y="19481930"/>
          <a:ext cx="0" cy="642171"/>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336505</xdr:colOff>
      <xdr:row>102</xdr:row>
      <xdr:rowOff>165255</xdr:rowOff>
    </xdr:from>
    <xdr:to>
      <xdr:col>6</xdr:col>
      <xdr:colOff>406481</xdr:colOff>
      <xdr:row>108</xdr:row>
      <xdr:rowOff>116047</xdr:rowOff>
    </xdr:to>
    <xdr:sp macro="" textlink="">
      <xdr:nvSpPr>
        <xdr:cNvPr id="58" name="TextBox 57">
          <a:extLst>
            <a:ext uri="{FF2B5EF4-FFF2-40B4-BE49-F238E27FC236}">
              <a16:creationId xmlns:a16="http://schemas.microsoft.com/office/drawing/2014/main" id="{325DE678-3FB2-45C5-B311-32E74931134E}"/>
            </a:ext>
          </a:extLst>
        </xdr:cNvPr>
        <xdr:cNvSpPr txBox="1"/>
      </xdr:nvSpPr>
      <xdr:spPr>
        <a:xfrm>
          <a:off x="0" y="19577205"/>
          <a:ext cx="0" cy="1093792"/>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1">
              <a:solidFill>
                <a:sysClr val="windowText" lastClr="000000"/>
              </a:solidFill>
            </a:rPr>
            <a:t>3.3</a:t>
          </a:r>
        </a:p>
        <a:p>
          <a:pPr algn="l"/>
          <a:r>
            <a:rPr lang="en-US" sz="1100" baseline="0"/>
            <a:t>Administrator login can access </a:t>
          </a:r>
          <a:r>
            <a:rPr lang="en-US" sz="1100" u="sng" baseline="0"/>
            <a:t>Queue Manager</a:t>
          </a:r>
          <a:r>
            <a:rPr lang="en-US" sz="1100" u="none" baseline="0"/>
            <a:t> and can manage all jobs</a:t>
          </a:r>
          <a:endParaRPr lang="en-US" sz="1100" u="sng"/>
        </a:p>
      </xdr:txBody>
    </xdr:sp>
    <xdr:clientData/>
  </xdr:twoCellAnchor>
  <xdr:twoCellAnchor>
    <xdr:from>
      <xdr:col>16</xdr:col>
      <xdr:colOff>65581</xdr:colOff>
      <xdr:row>98</xdr:row>
      <xdr:rowOff>116633</xdr:rowOff>
    </xdr:from>
    <xdr:to>
      <xdr:col>19</xdr:col>
      <xdr:colOff>497634</xdr:colOff>
      <xdr:row>107</xdr:row>
      <xdr:rowOff>178837</xdr:rowOff>
    </xdr:to>
    <xdr:sp macro="" textlink="">
      <xdr:nvSpPr>
        <xdr:cNvPr id="59" name="TextBox 58">
          <a:extLst>
            <a:ext uri="{FF2B5EF4-FFF2-40B4-BE49-F238E27FC236}">
              <a16:creationId xmlns:a16="http://schemas.microsoft.com/office/drawing/2014/main" id="{9E08F597-0FA0-4066-B794-FF0BCD0CABFC}"/>
            </a:ext>
          </a:extLst>
        </xdr:cNvPr>
        <xdr:cNvSpPr txBox="1"/>
      </xdr:nvSpPr>
      <xdr:spPr>
        <a:xfrm>
          <a:off x="0" y="18766583"/>
          <a:ext cx="497634" cy="1776704"/>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1"/>
            <a:t>Report Status</a:t>
          </a:r>
        </a:p>
        <a:p>
          <a:pPr algn="l"/>
          <a:r>
            <a:rPr lang="en-US" sz="1100"/>
            <a:t>1. Complete - have downlad link</a:t>
          </a:r>
        </a:p>
        <a:p>
          <a:pPr algn="l"/>
          <a:r>
            <a:rPr lang="en-US" sz="1100"/>
            <a:t>2. Incomplete - link</a:t>
          </a:r>
          <a:r>
            <a:rPr lang="en-US" sz="1100" baseline="0"/>
            <a:t> to report (3.1)</a:t>
          </a:r>
          <a:endParaRPr lang="en-US" sz="1100"/>
        </a:p>
        <a:p>
          <a:pPr algn="l"/>
          <a:r>
            <a:rPr lang="en-US" sz="1100"/>
            <a:t>3.</a:t>
          </a:r>
          <a:r>
            <a:rPr lang="en-US" sz="1100" baseline="0"/>
            <a:t> On Process - only cancel</a:t>
          </a:r>
        </a:p>
        <a:p>
          <a:r>
            <a:rPr lang="en-US" sz="1100" baseline="0"/>
            <a:t>4. Queue - </a:t>
          </a:r>
          <a:r>
            <a:rPr lang="en-US" sz="1100" baseline="0">
              <a:solidFill>
                <a:schemeClr val="dk1"/>
              </a:solidFill>
              <a:effectLst/>
              <a:latin typeface="+mn-lt"/>
              <a:ea typeface="+mn-ea"/>
              <a:cs typeface="+mn-cs"/>
            </a:rPr>
            <a:t>only cancel</a:t>
          </a:r>
          <a:endParaRPr lang="en-US">
            <a:effectLst/>
          </a:endParaRPr>
        </a:p>
        <a:p>
          <a:pPr algn="l"/>
          <a:r>
            <a:rPr lang="en-US" sz="1100" baseline="0"/>
            <a:t>5. Fail -  have Reprocess button</a:t>
          </a:r>
        </a:p>
        <a:p>
          <a:pPr algn="l"/>
          <a:endParaRPr lang="en-US" sz="1100" baseline="0"/>
        </a:p>
        <a:p>
          <a:pPr algn="l"/>
          <a:r>
            <a:rPr lang="en-US" sz="1100" u="sng" baseline="0"/>
            <a:t>Admin can move queue up and down</a:t>
          </a:r>
          <a:endParaRPr lang="en-US" sz="1100" u="sng"/>
        </a:p>
      </xdr:txBody>
    </xdr:sp>
    <xdr:clientData/>
  </xdr:twoCellAnchor>
  <xdr:twoCellAnchor>
    <xdr:from>
      <xdr:col>15</xdr:col>
      <xdr:colOff>171062</xdr:colOff>
      <xdr:row>103</xdr:row>
      <xdr:rowOff>54429</xdr:rowOff>
    </xdr:from>
    <xdr:to>
      <xdr:col>16</xdr:col>
      <xdr:colOff>65581</xdr:colOff>
      <xdr:row>105</xdr:row>
      <xdr:rowOff>155510</xdr:rowOff>
    </xdr:to>
    <xdr:cxnSp macro="">
      <xdr:nvCxnSpPr>
        <xdr:cNvPr id="60" name="Straight Arrow Connector 59">
          <a:extLst>
            <a:ext uri="{FF2B5EF4-FFF2-40B4-BE49-F238E27FC236}">
              <a16:creationId xmlns:a16="http://schemas.microsoft.com/office/drawing/2014/main" id="{1F3995B7-4D66-4C6F-8E43-8C35C87397B2}"/>
            </a:ext>
          </a:extLst>
        </xdr:cNvPr>
        <xdr:cNvCxnSpPr>
          <a:stCxn id="59" idx="1"/>
        </xdr:cNvCxnSpPr>
      </xdr:nvCxnSpPr>
      <xdr:spPr>
        <a:xfrm flipH="1">
          <a:off x="0" y="19656879"/>
          <a:ext cx="0" cy="482081"/>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248817</xdr:colOff>
      <xdr:row>99</xdr:row>
      <xdr:rowOff>108857</xdr:rowOff>
    </xdr:from>
    <xdr:to>
      <xdr:col>15</xdr:col>
      <xdr:colOff>147736</xdr:colOff>
      <xdr:row>117</xdr:row>
      <xdr:rowOff>116634</xdr:rowOff>
    </xdr:to>
    <xdr:sp macro="" textlink="">
      <xdr:nvSpPr>
        <xdr:cNvPr id="61" name="Rectangle 60">
          <a:extLst>
            <a:ext uri="{FF2B5EF4-FFF2-40B4-BE49-F238E27FC236}">
              <a16:creationId xmlns:a16="http://schemas.microsoft.com/office/drawing/2014/main" id="{019AD632-6069-47CC-A896-1C5E89EAA4AF}"/>
            </a:ext>
          </a:extLst>
        </xdr:cNvPr>
        <xdr:cNvSpPr/>
      </xdr:nvSpPr>
      <xdr:spPr>
        <a:xfrm>
          <a:off x="0" y="18949307"/>
          <a:ext cx="0" cy="3436777"/>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497899</xdr:colOff>
      <xdr:row>110</xdr:row>
      <xdr:rowOff>186611</xdr:rowOff>
    </xdr:from>
    <xdr:to>
      <xdr:col>20</xdr:col>
      <xdr:colOff>0</xdr:colOff>
      <xdr:row>114</xdr:row>
      <xdr:rowOff>90195</xdr:rowOff>
    </xdr:to>
    <xdr:sp macro="" textlink="">
      <xdr:nvSpPr>
        <xdr:cNvPr id="62" name="TextBox 61">
          <a:extLst>
            <a:ext uri="{FF2B5EF4-FFF2-40B4-BE49-F238E27FC236}">
              <a16:creationId xmlns:a16="http://schemas.microsoft.com/office/drawing/2014/main" id="{8575D54E-9EE8-4AC8-AD78-D2D67DF13F4D}"/>
            </a:ext>
          </a:extLst>
        </xdr:cNvPr>
        <xdr:cNvSpPr txBox="1"/>
      </xdr:nvSpPr>
      <xdr:spPr>
        <a:xfrm>
          <a:off x="0" y="21122561"/>
          <a:ext cx="676275" cy="665584"/>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u="none" baseline="0"/>
            <a:t>Admin can move queue up or down and set piority.</a:t>
          </a:r>
          <a:endParaRPr lang="en-US" sz="1100" u="none"/>
        </a:p>
      </xdr:txBody>
    </xdr:sp>
    <xdr:clientData/>
  </xdr:twoCellAnchor>
  <xdr:twoCellAnchor editAs="oneCell">
    <xdr:from>
      <xdr:col>12</xdr:col>
      <xdr:colOff>381000</xdr:colOff>
      <xdr:row>108</xdr:row>
      <xdr:rowOff>124408</xdr:rowOff>
    </xdr:from>
    <xdr:to>
      <xdr:col>21</xdr:col>
      <xdr:colOff>66248</xdr:colOff>
      <xdr:row>119</xdr:row>
      <xdr:rowOff>132027</xdr:rowOff>
    </xdr:to>
    <xdr:pic>
      <xdr:nvPicPr>
        <xdr:cNvPr id="63" name="Picture 62">
          <a:extLst>
            <a:ext uri="{FF2B5EF4-FFF2-40B4-BE49-F238E27FC236}">
              <a16:creationId xmlns:a16="http://schemas.microsoft.com/office/drawing/2014/main" id="{9ADF367B-F4A6-4B4B-B940-1383739C939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20679358"/>
          <a:ext cx="1780748" cy="2103119"/>
        </a:xfrm>
        <a:prstGeom prst="rect">
          <a:avLst/>
        </a:prstGeom>
        <a:noFill/>
        <a:effectLst>
          <a:outerShdw blurRad="50800" dist="38100" dir="2700000" algn="tl" rotWithShape="0">
            <a:prstClr val="black">
              <a:alpha val="40000"/>
            </a:prstClr>
          </a:outerShdw>
        </a:effectLst>
        <a:extLst>
          <a:ext uri="{909E8E84-426E-40DD-AFC4-6F175D3DCCD1}">
            <a14:hiddenFill xmlns:a14="http://schemas.microsoft.com/office/drawing/2010/main">
              <a:solidFill>
                <a:srgbClr val="FFFFFF"/>
              </a:solidFill>
            </a14:hiddenFill>
          </a:ext>
        </a:extLst>
      </xdr:spPr>
    </xdr:pic>
    <xdr:clientData/>
  </xdr:twoCellAnchor>
  <xdr:twoCellAnchor>
    <xdr:from>
      <xdr:col>14</xdr:col>
      <xdr:colOff>163286</xdr:colOff>
      <xdr:row>112</xdr:row>
      <xdr:rowOff>116633</xdr:rowOff>
    </xdr:from>
    <xdr:to>
      <xdr:col>14</xdr:col>
      <xdr:colOff>458755</xdr:colOff>
      <xdr:row>113</xdr:row>
      <xdr:rowOff>163286</xdr:rowOff>
    </xdr:to>
    <xdr:sp macro="" textlink="">
      <xdr:nvSpPr>
        <xdr:cNvPr id="64" name="Oval 63">
          <a:extLst>
            <a:ext uri="{FF2B5EF4-FFF2-40B4-BE49-F238E27FC236}">
              <a16:creationId xmlns:a16="http://schemas.microsoft.com/office/drawing/2014/main" id="{F5E57343-D907-4FE5-942C-E6DC1505CA70}"/>
            </a:ext>
          </a:extLst>
        </xdr:cNvPr>
        <xdr:cNvSpPr/>
      </xdr:nvSpPr>
      <xdr:spPr>
        <a:xfrm>
          <a:off x="0" y="21433583"/>
          <a:ext cx="0" cy="237153"/>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416767</xdr:colOff>
      <xdr:row>112</xdr:row>
      <xdr:rowOff>97972</xdr:rowOff>
    </xdr:from>
    <xdr:to>
      <xdr:col>14</xdr:col>
      <xdr:colOff>105746</xdr:colOff>
      <xdr:row>113</xdr:row>
      <xdr:rowOff>144625</xdr:rowOff>
    </xdr:to>
    <xdr:sp macro="" textlink="">
      <xdr:nvSpPr>
        <xdr:cNvPr id="65" name="Oval 64">
          <a:extLst>
            <a:ext uri="{FF2B5EF4-FFF2-40B4-BE49-F238E27FC236}">
              <a16:creationId xmlns:a16="http://schemas.microsoft.com/office/drawing/2014/main" id="{4E7E7150-7DB6-4463-B476-B41D229ADD98}"/>
            </a:ext>
          </a:extLst>
        </xdr:cNvPr>
        <xdr:cNvSpPr/>
      </xdr:nvSpPr>
      <xdr:spPr>
        <a:xfrm>
          <a:off x="0" y="21414922"/>
          <a:ext cx="0" cy="237153"/>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482082</xdr:colOff>
      <xdr:row>112</xdr:row>
      <xdr:rowOff>138404</xdr:rowOff>
    </xdr:from>
    <xdr:to>
      <xdr:col>16</xdr:col>
      <xdr:colOff>497899</xdr:colOff>
      <xdr:row>113</xdr:row>
      <xdr:rowOff>62205</xdr:rowOff>
    </xdr:to>
    <xdr:cxnSp macro="">
      <xdr:nvCxnSpPr>
        <xdr:cNvPr id="66" name="Straight Arrow Connector 65">
          <a:extLst>
            <a:ext uri="{FF2B5EF4-FFF2-40B4-BE49-F238E27FC236}">
              <a16:creationId xmlns:a16="http://schemas.microsoft.com/office/drawing/2014/main" id="{4D637EDF-EC8A-4D08-A85A-E8ED2CD82554}"/>
            </a:ext>
          </a:extLst>
        </xdr:cNvPr>
        <xdr:cNvCxnSpPr>
          <a:stCxn id="62" idx="1"/>
        </xdr:cNvCxnSpPr>
      </xdr:nvCxnSpPr>
      <xdr:spPr>
        <a:xfrm flipH="1">
          <a:off x="0" y="21455354"/>
          <a:ext cx="0" cy="114301"/>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155510</xdr:colOff>
      <xdr:row>21</xdr:row>
      <xdr:rowOff>116632</xdr:rowOff>
    </xdr:from>
    <xdr:to>
      <xdr:col>17</xdr:col>
      <xdr:colOff>511936</xdr:colOff>
      <xdr:row>23</xdr:row>
      <xdr:rowOff>61473</xdr:rowOff>
    </xdr:to>
    <xdr:sp macro="" textlink="">
      <xdr:nvSpPr>
        <xdr:cNvPr id="67" name="Oval 66">
          <a:extLst>
            <a:ext uri="{FF2B5EF4-FFF2-40B4-BE49-F238E27FC236}">
              <a16:creationId xmlns:a16="http://schemas.microsoft.com/office/drawing/2014/main" id="{8AC55C92-152B-4D00-BD8D-E8DA5876F4BF}"/>
            </a:ext>
          </a:extLst>
        </xdr:cNvPr>
        <xdr:cNvSpPr/>
      </xdr:nvSpPr>
      <xdr:spPr>
        <a:xfrm>
          <a:off x="0" y="4107607"/>
          <a:ext cx="0" cy="325841"/>
        </a:xfrm>
        <a:prstGeom prst="ellipse">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solidFill>
                <a:sysClr val="windowText" lastClr="000000"/>
              </a:solidFill>
            </a:rPr>
            <a:t>3</a:t>
          </a:r>
        </a:p>
      </xdr:txBody>
    </xdr:sp>
    <xdr:clientData/>
  </xdr:twoCellAnchor>
  <xdr:twoCellAnchor>
    <xdr:from>
      <xdr:col>26</xdr:col>
      <xdr:colOff>824471</xdr:colOff>
      <xdr:row>22</xdr:row>
      <xdr:rowOff>105747</xdr:rowOff>
    </xdr:from>
    <xdr:to>
      <xdr:col>28</xdr:col>
      <xdr:colOff>1111898</xdr:colOff>
      <xdr:row>30</xdr:row>
      <xdr:rowOff>120804</xdr:rowOff>
    </xdr:to>
    <xdr:sp macro="" textlink="">
      <xdr:nvSpPr>
        <xdr:cNvPr id="68" name="TextBox 67">
          <a:extLst>
            <a:ext uri="{FF2B5EF4-FFF2-40B4-BE49-F238E27FC236}">
              <a16:creationId xmlns:a16="http://schemas.microsoft.com/office/drawing/2014/main" id="{0C46F3DC-D1E7-4ACC-9C97-B0F379911023}"/>
            </a:ext>
          </a:extLst>
        </xdr:cNvPr>
        <xdr:cNvSpPr txBox="1"/>
      </xdr:nvSpPr>
      <xdr:spPr>
        <a:xfrm>
          <a:off x="6977621" y="4287222"/>
          <a:ext cx="2440077" cy="1529532"/>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1"/>
            <a:t>Report Status</a:t>
          </a:r>
        </a:p>
        <a:p>
          <a:r>
            <a:rPr lang="en-US" sz="1100"/>
            <a:t>1. </a:t>
          </a:r>
          <a:r>
            <a:rPr lang="en-US" sz="1100" u="sng">
              <a:solidFill>
                <a:schemeClr val="accent5"/>
              </a:solidFill>
            </a:rPr>
            <a:t>Complete</a:t>
          </a:r>
          <a:r>
            <a:rPr lang="en-US" sz="1100"/>
            <a:t> -&gt; </a:t>
          </a:r>
          <a:r>
            <a:rPr lang="en-US" sz="1100">
              <a:solidFill>
                <a:schemeClr val="dk1"/>
              </a:solidFill>
              <a:effectLst/>
              <a:latin typeface="+mn-lt"/>
              <a:ea typeface="+mn-ea"/>
              <a:cs typeface="+mn-cs"/>
            </a:rPr>
            <a:t>download link.</a:t>
          </a:r>
          <a:endParaRPr lang="en-US">
            <a:effectLst/>
          </a:endParaRPr>
        </a:p>
        <a:p>
          <a:pPr algn="l"/>
          <a:r>
            <a:rPr lang="en-US" sz="1100"/>
            <a:t>2.</a:t>
          </a:r>
          <a:r>
            <a:rPr lang="en-US" sz="1100" baseline="0"/>
            <a:t> </a:t>
          </a:r>
          <a:r>
            <a:rPr lang="en-US" sz="1100" baseline="0">
              <a:solidFill>
                <a:schemeClr val="accent2"/>
              </a:solidFill>
            </a:rPr>
            <a:t>On Process </a:t>
          </a:r>
        </a:p>
        <a:p>
          <a:pPr algn="l"/>
          <a:r>
            <a:rPr lang="en-US" sz="1100" baseline="0"/>
            <a:t>3. </a:t>
          </a:r>
          <a:r>
            <a:rPr lang="en-US" sz="1100" baseline="0">
              <a:solidFill>
                <a:schemeClr val="accent4">
                  <a:lumMod val="75000"/>
                </a:schemeClr>
              </a:solidFill>
            </a:rPr>
            <a:t>On Queue</a:t>
          </a:r>
        </a:p>
        <a:p>
          <a:pPr algn="l"/>
          <a:r>
            <a:rPr lang="en-US" sz="1100" baseline="0"/>
            <a:t>5. </a:t>
          </a:r>
          <a:r>
            <a:rPr lang="en-US" sz="1100" baseline="0">
              <a:solidFill>
                <a:srgbClr val="FF0000"/>
              </a:solidFill>
            </a:rPr>
            <a:t>Fail</a:t>
          </a:r>
        </a:p>
        <a:p>
          <a:pPr algn="l"/>
          <a:r>
            <a:rPr lang="en-US" sz="1100" baseline="0"/>
            <a:t>5. - (Not search or No result) (or Not show?)</a:t>
          </a:r>
          <a:endParaRPr lang="en-US" sz="1100"/>
        </a:p>
      </xdr:txBody>
    </xdr:sp>
    <xdr:clientData/>
  </xdr:twoCellAnchor>
  <xdr:twoCellAnchor>
    <xdr:from>
      <xdr:col>23</xdr:col>
      <xdr:colOff>855574</xdr:colOff>
      <xdr:row>15</xdr:row>
      <xdr:rowOff>147734</xdr:rowOff>
    </xdr:from>
    <xdr:to>
      <xdr:col>25</xdr:col>
      <xdr:colOff>754225</xdr:colOff>
      <xdr:row>17</xdr:row>
      <xdr:rowOff>159682</xdr:rowOff>
    </xdr:to>
    <xdr:sp macro="" textlink="">
      <xdr:nvSpPr>
        <xdr:cNvPr id="69" name="TextBox 68">
          <a:extLst>
            <a:ext uri="{FF2B5EF4-FFF2-40B4-BE49-F238E27FC236}">
              <a16:creationId xmlns:a16="http://schemas.microsoft.com/office/drawing/2014/main" id="{EF4D5016-A460-4E6F-B525-BC2AE8F8354A}"/>
            </a:ext>
          </a:extLst>
        </xdr:cNvPr>
        <xdr:cNvSpPr txBox="1"/>
      </xdr:nvSpPr>
      <xdr:spPr>
        <a:xfrm>
          <a:off x="4160749" y="3005234"/>
          <a:ext cx="1765551" cy="392948"/>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a:t>Link </a:t>
          </a:r>
          <a:r>
            <a:rPr lang="en-US" sz="1100" baseline="0">
              <a:solidFill>
                <a:schemeClr val="dk1"/>
              </a:solidFill>
              <a:effectLst/>
              <a:latin typeface="+mn-lt"/>
              <a:ea typeface="+mn-ea"/>
              <a:cs typeface="+mn-cs"/>
            </a:rPr>
            <a:t>to Snap data page (1.1)</a:t>
          </a:r>
          <a:endParaRPr lang="en-US">
            <a:effectLst/>
          </a:endParaRPr>
        </a:p>
      </xdr:txBody>
    </xdr:sp>
    <xdr:clientData/>
  </xdr:twoCellAnchor>
  <xdr:twoCellAnchor>
    <xdr:from>
      <xdr:col>24</xdr:col>
      <xdr:colOff>847664</xdr:colOff>
      <xdr:row>13</xdr:row>
      <xdr:rowOff>54429</xdr:rowOff>
    </xdr:from>
    <xdr:to>
      <xdr:col>26</xdr:col>
      <xdr:colOff>209939</xdr:colOff>
      <xdr:row>15</xdr:row>
      <xdr:rowOff>147734</xdr:rowOff>
    </xdr:to>
    <xdr:cxnSp macro="">
      <xdr:nvCxnSpPr>
        <xdr:cNvPr id="70" name="Straight Arrow Connector 69">
          <a:extLst>
            <a:ext uri="{FF2B5EF4-FFF2-40B4-BE49-F238E27FC236}">
              <a16:creationId xmlns:a16="http://schemas.microsoft.com/office/drawing/2014/main" id="{5072E161-46C5-4500-BC9C-0F3C43AFD9EA}"/>
            </a:ext>
          </a:extLst>
        </xdr:cNvPr>
        <xdr:cNvCxnSpPr>
          <a:cxnSpLocks/>
          <a:stCxn id="69" idx="0"/>
        </xdr:cNvCxnSpPr>
      </xdr:nvCxnSpPr>
      <xdr:spPr>
        <a:xfrm flipV="1">
          <a:off x="5038664" y="2530929"/>
          <a:ext cx="1324425" cy="474305"/>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273991</xdr:colOff>
      <xdr:row>8</xdr:row>
      <xdr:rowOff>117909</xdr:rowOff>
    </xdr:from>
    <xdr:to>
      <xdr:col>27</xdr:col>
      <xdr:colOff>16855</xdr:colOff>
      <xdr:row>9</xdr:row>
      <xdr:rowOff>67307</xdr:rowOff>
    </xdr:to>
    <xdr:pic>
      <xdr:nvPicPr>
        <xdr:cNvPr id="71" name="Picture 70">
          <a:extLst>
            <a:ext uri="{FF2B5EF4-FFF2-40B4-BE49-F238E27FC236}">
              <a16:creationId xmlns:a16="http://schemas.microsoft.com/office/drawing/2014/main" id="{6DA2B7A5-4D7B-4BEC-B92D-58FA13EE496E}"/>
            </a:ext>
          </a:extLst>
        </xdr:cNvPr>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47439" t="17365" r="1387" b="13615"/>
        <a:stretch/>
      </xdr:blipFill>
      <xdr:spPr bwMode="auto">
        <a:xfrm>
          <a:off x="6427141" y="1641909"/>
          <a:ext cx="914439" cy="139898"/>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twoCellAnchor>
    <xdr:from>
      <xdr:col>25</xdr:col>
      <xdr:colOff>367532</xdr:colOff>
      <xdr:row>8</xdr:row>
      <xdr:rowOff>39199</xdr:rowOff>
    </xdr:from>
    <xdr:to>
      <xdr:col>26</xdr:col>
      <xdr:colOff>437314</xdr:colOff>
      <xdr:row>9</xdr:row>
      <xdr:rowOff>51496</xdr:rowOff>
    </xdr:to>
    <xdr:sp macro="" textlink="">
      <xdr:nvSpPr>
        <xdr:cNvPr id="72" name="TextBox 71">
          <a:extLst>
            <a:ext uri="{FF2B5EF4-FFF2-40B4-BE49-F238E27FC236}">
              <a16:creationId xmlns:a16="http://schemas.microsoft.com/office/drawing/2014/main" id="{A0E5FC24-E0A7-40A9-A41E-A4322EDF43F9}"/>
            </a:ext>
          </a:extLst>
        </xdr:cNvPr>
        <xdr:cNvSpPr txBox="1"/>
      </xdr:nvSpPr>
      <xdr:spPr>
        <a:xfrm>
          <a:off x="5539607" y="1563199"/>
          <a:ext cx="1050857" cy="202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a:t>Request</a:t>
          </a:r>
          <a:r>
            <a:rPr lang="en-US" sz="900" baseline="0"/>
            <a:t> date</a:t>
          </a:r>
          <a:endParaRPr lang="en-US" sz="900"/>
        </a:p>
      </xdr:txBody>
    </xdr:sp>
    <xdr:clientData/>
  </xdr:twoCellAnchor>
  <xdr:twoCellAnchor>
    <xdr:from>
      <xdr:col>27</xdr:col>
      <xdr:colOff>395142</xdr:colOff>
      <xdr:row>8</xdr:row>
      <xdr:rowOff>184962</xdr:rowOff>
    </xdr:from>
    <xdr:to>
      <xdr:col>27</xdr:col>
      <xdr:colOff>934364</xdr:colOff>
      <xdr:row>10</xdr:row>
      <xdr:rowOff>47807</xdr:rowOff>
    </xdr:to>
    <xdr:sp macro="" textlink="">
      <xdr:nvSpPr>
        <xdr:cNvPr id="73" name="Rectangle: Rounded Corners 72">
          <a:extLst>
            <a:ext uri="{FF2B5EF4-FFF2-40B4-BE49-F238E27FC236}">
              <a16:creationId xmlns:a16="http://schemas.microsoft.com/office/drawing/2014/main" id="{41318F09-1392-4F04-978E-88B909EC07F6}"/>
            </a:ext>
          </a:extLst>
        </xdr:cNvPr>
        <xdr:cNvSpPr/>
      </xdr:nvSpPr>
      <xdr:spPr>
        <a:xfrm>
          <a:off x="7719867" y="1708962"/>
          <a:ext cx="539222" cy="24384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t>Search</a:t>
          </a:r>
        </a:p>
      </xdr:txBody>
    </xdr:sp>
    <xdr:clientData/>
  </xdr:twoCellAnchor>
  <xdr:twoCellAnchor>
    <xdr:from>
      <xdr:col>23</xdr:col>
      <xdr:colOff>564815</xdr:colOff>
      <xdr:row>8</xdr:row>
      <xdr:rowOff>30636</xdr:rowOff>
    </xdr:from>
    <xdr:to>
      <xdr:col>24</xdr:col>
      <xdr:colOff>223314</xdr:colOff>
      <xdr:row>9</xdr:row>
      <xdr:rowOff>68736</xdr:rowOff>
    </xdr:to>
    <xdr:sp macro="" textlink="">
      <xdr:nvSpPr>
        <xdr:cNvPr id="74" name="TextBox 73">
          <a:extLst>
            <a:ext uri="{FF2B5EF4-FFF2-40B4-BE49-F238E27FC236}">
              <a16:creationId xmlns:a16="http://schemas.microsoft.com/office/drawing/2014/main" id="{7B775349-0D6D-480E-9C44-4C6192BC81D9}"/>
            </a:ext>
          </a:extLst>
        </xdr:cNvPr>
        <xdr:cNvSpPr txBox="1"/>
      </xdr:nvSpPr>
      <xdr:spPr>
        <a:xfrm>
          <a:off x="3869990" y="1554636"/>
          <a:ext cx="544324"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a:t>Status</a:t>
          </a:r>
        </a:p>
      </xdr:txBody>
    </xdr:sp>
    <xdr:clientData/>
  </xdr:twoCellAnchor>
  <xdr:twoCellAnchor>
    <xdr:from>
      <xdr:col>23</xdr:col>
      <xdr:colOff>202164</xdr:colOff>
      <xdr:row>6</xdr:row>
      <xdr:rowOff>106836</xdr:rowOff>
    </xdr:from>
    <xdr:to>
      <xdr:col>24</xdr:col>
      <xdr:colOff>482392</xdr:colOff>
      <xdr:row>7</xdr:row>
      <xdr:rowOff>129695</xdr:rowOff>
    </xdr:to>
    <xdr:sp macro="" textlink="">
      <xdr:nvSpPr>
        <xdr:cNvPr id="75" name="TextBox 74">
          <a:extLst>
            <a:ext uri="{FF2B5EF4-FFF2-40B4-BE49-F238E27FC236}">
              <a16:creationId xmlns:a16="http://schemas.microsoft.com/office/drawing/2014/main" id="{416C03A1-3905-4DC1-A158-4C6E1148BBC8}"/>
            </a:ext>
          </a:extLst>
        </xdr:cNvPr>
        <xdr:cNvSpPr txBox="1"/>
      </xdr:nvSpPr>
      <xdr:spPr>
        <a:xfrm>
          <a:off x="3507339" y="1249836"/>
          <a:ext cx="1166053" cy="213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00" u="sng"/>
            <a:t>Search</a:t>
          </a:r>
          <a:r>
            <a:rPr lang="en-US" sz="1000" u="sng" baseline="0"/>
            <a:t> the report</a:t>
          </a:r>
          <a:endParaRPr lang="en-US" sz="1000" u="sng"/>
        </a:p>
      </xdr:txBody>
    </xdr:sp>
    <xdr:clientData/>
  </xdr:twoCellAnchor>
  <xdr:twoCellAnchor>
    <xdr:from>
      <xdr:col>24</xdr:col>
      <xdr:colOff>726918</xdr:colOff>
      <xdr:row>2</xdr:row>
      <xdr:rowOff>46654</xdr:rowOff>
    </xdr:from>
    <xdr:to>
      <xdr:col>25</xdr:col>
      <xdr:colOff>793103</xdr:colOff>
      <xdr:row>7</xdr:row>
      <xdr:rowOff>108856</xdr:rowOff>
    </xdr:to>
    <xdr:sp macro="" textlink="">
      <xdr:nvSpPr>
        <xdr:cNvPr id="76" name="TextBox 75">
          <a:extLst>
            <a:ext uri="{FF2B5EF4-FFF2-40B4-BE49-F238E27FC236}">
              <a16:creationId xmlns:a16="http://schemas.microsoft.com/office/drawing/2014/main" id="{0347BEE3-2C12-4C00-81B5-40258241BCEB}"/>
            </a:ext>
          </a:extLst>
        </xdr:cNvPr>
        <xdr:cNvSpPr txBox="1"/>
      </xdr:nvSpPr>
      <xdr:spPr>
        <a:xfrm>
          <a:off x="4917918" y="427654"/>
          <a:ext cx="1047260" cy="1014702"/>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1"/>
            <a:t>Report Status</a:t>
          </a:r>
        </a:p>
        <a:p>
          <a:pPr algn="l"/>
          <a:r>
            <a:rPr lang="en-US" sz="1100"/>
            <a:t>1. Complete</a:t>
          </a:r>
        </a:p>
        <a:p>
          <a:pPr algn="l"/>
          <a:r>
            <a:rPr lang="en-US" sz="1100"/>
            <a:t>2.</a:t>
          </a:r>
          <a:r>
            <a:rPr lang="en-US" sz="1100" baseline="0"/>
            <a:t> </a:t>
          </a:r>
          <a:r>
            <a:rPr lang="en-US" sz="1100" baseline="0">
              <a:solidFill>
                <a:schemeClr val="dk1"/>
              </a:solidFill>
              <a:effectLst/>
              <a:latin typeface="+mn-lt"/>
              <a:ea typeface="+mn-ea"/>
              <a:cs typeface="+mn-cs"/>
            </a:rPr>
            <a:t>On Process </a:t>
          </a:r>
          <a:endParaRPr lang="en-US" sz="1100"/>
        </a:p>
        <a:p>
          <a:pPr algn="l"/>
          <a:r>
            <a:rPr lang="en-US" sz="1100"/>
            <a:t>3.</a:t>
          </a:r>
          <a:r>
            <a:rPr lang="en-US" sz="1100" baseline="0"/>
            <a:t> </a:t>
          </a:r>
          <a:r>
            <a:rPr lang="en-US" sz="1100" baseline="0">
              <a:solidFill>
                <a:schemeClr val="dk1"/>
              </a:solidFill>
              <a:effectLst/>
              <a:latin typeface="+mn-lt"/>
              <a:ea typeface="+mn-ea"/>
              <a:cs typeface="+mn-cs"/>
            </a:rPr>
            <a:t>On Queue </a:t>
          </a:r>
          <a:endParaRPr lang="en-US" sz="1100" baseline="0"/>
        </a:p>
        <a:p>
          <a:pPr algn="l"/>
          <a:r>
            <a:rPr lang="en-US" sz="1100" baseline="0"/>
            <a:t>4. </a:t>
          </a:r>
          <a:r>
            <a:rPr lang="en-US" sz="1100" baseline="0">
              <a:solidFill>
                <a:schemeClr val="dk1"/>
              </a:solidFill>
              <a:effectLst/>
              <a:latin typeface="+mn-lt"/>
              <a:ea typeface="+mn-ea"/>
              <a:cs typeface="+mn-cs"/>
            </a:rPr>
            <a:t>Fail </a:t>
          </a:r>
          <a:endParaRPr lang="en-US" sz="1100" baseline="0"/>
        </a:p>
      </xdr:txBody>
    </xdr:sp>
    <xdr:clientData/>
  </xdr:twoCellAnchor>
  <xdr:twoCellAnchor>
    <xdr:from>
      <xdr:col>24</xdr:col>
      <xdr:colOff>177705</xdr:colOff>
      <xdr:row>8</xdr:row>
      <xdr:rowOff>91373</xdr:rowOff>
    </xdr:from>
    <xdr:to>
      <xdr:col>25</xdr:col>
      <xdr:colOff>402299</xdr:colOff>
      <xdr:row>9</xdr:row>
      <xdr:rowOff>31137</xdr:rowOff>
    </xdr:to>
    <xdr:grpSp>
      <xdr:nvGrpSpPr>
        <xdr:cNvPr id="77" name="Group 76">
          <a:extLst>
            <a:ext uri="{FF2B5EF4-FFF2-40B4-BE49-F238E27FC236}">
              <a16:creationId xmlns:a16="http://schemas.microsoft.com/office/drawing/2014/main" id="{D412F726-BF16-4D2C-8FC2-940B8522F793}"/>
            </a:ext>
          </a:extLst>
        </xdr:cNvPr>
        <xdr:cNvGrpSpPr/>
      </xdr:nvGrpSpPr>
      <xdr:grpSpPr>
        <a:xfrm>
          <a:off x="4376481" y="1646475"/>
          <a:ext cx="1206252" cy="134152"/>
          <a:chOff x="3126436" y="1688795"/>
          <a:chExt cx="1238851" cy="120895"/>
        </a:xfrm>
      </xdr:grpSpPr>
      <xdr:sp macro="" textlink="">
        <xdr:nvSpPr>
          <xdr:cNvPr id="78" name="Rectangle 77">
            <a:extLst>
              <a:ext uri="{FF2B5EF4-FFF2-40B4-BE49-F238E27FC236}">
                <a16:creationId xmlns:a16="http://schemas.microsoft.com/office/drawing/2014/main" id="{F09207B3-F778-D00A-6D23-2F5F52B41631}"/>
              </a:ext>
            </a:extLst>
          </xdr:cNvPr>
          <xdr:cNvSpPr/>
        </xdr:nvSpPr>
        <xdr:spPr>
          <a:xfrm>
            <a:off x="3126436" y="1688795"/>
            <a:ext cx="1238851" cy="120895"/>
          </a:xfrm>
          <a:prstGeom prst="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900">
                <a:solidFill>
                  <a:sysClr val="windowText" lastClr="000000"/>
                </a:solidFill>
              </a:rPr>
              <a:t>-select-</a:t>
            </a:r>
          </a:p>
        </xdr:txBody>
      </xdr:sp>
      <xdr:sp macro="" textlink="">
        <xdr:nvSpPr>
          <xdr:cNvPr id="79" name="Isosceles Triangle 78">
            <a:extLst>
              <a:ext uri="{FF2B5EF4-FFF2-40B4-BE49-F238E27FC236}">
                <a16:creationId xmlns:a16="http://schemas.microsoft.com/office/drawing/2014/main" id="{3D47DAE4-C513-D9A7-C01B-DA71AD081885}"/>
              </a:ext>
            </a:extLst>
          </xdr:cNvPr>
          <xdr:cNvSpPr/>
        </xdr:nvSpPr>
        <xdr:spPr>
          <a:xfrm rot="10800000">
            <a:off x="4251417" y="1732757"/>
            <a:ext cx="58917" cy="45719"/>
          </a:xfrm>
          <a:prstGeom prst="triangle">
            <a:avLst/>
          </a:prstGeom>
          <a:solidFill>
            <a:schemeClr val="bg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24</xdr:col>
      <xdr:colOff>180204</xdr:colOff>
      <xdr:row>9</xdr:row>
      <xdr:rowOff>137593</xdr:rowOff>
    </xdr:from>
    <xdr:to>
      <xdr:col>25</xdr:col>
      <xdr:colOff>404798</xdr:colOff>
      <xdr:row>10</xdr:row>
      <xdr:rowOff>77356</xdr:rowOff>
    </xdr:to>
    <xdr:sp macro="" textlink="">
      <xdr:nvSpPr>
        <xdr:cNvPr id="80" name="Rectangle 79">
          <a:extLst>
            <a:ext uri="{FF2B5EF4-FFF2-40B4-BE49-F238E27FC236}">
              <a16:creationId xmlns:a16="http://schemas.microsoft.com/office/drawing/2014/main" id="{86D5958A-88C4-4EF6-9B4E-118E0EC85B70}"/>
            </a:ext>
          </a:extLst>
        </xdr:cNvPr>
        <xdr:cNvSpPr/>
      </xdr:nvSpPr>
      <xdr:spPr>
        <a:xfrm>
          <a:off x="4371204" y="1852093"/>
          <a:ext cx="1205669" cy="130263"/>
        </a:xfrm>
        <a:prstGeom prst="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900" i="1">
              <a:solidFill>
                <a:sysClr val="windowText" lastClr="000000"/>
              </a:solidFill>
            </a:rPr>
            <a:t>user</a:t>
          </a:r>
        </a:p>
      </xdr:txBody>
    </xdr:sp>
    <xdr:clientData/>
  </xdr:twoCellAnchor>
  <xdr:twoCellAnchor>
    <xdr:from>
      <xdr:col>23</xdr:col>
      <xdr:colOff>511101</xdr:colOff>
      <xdr:row>9</xdr:row>
      <xdr:rowOff>83852</xdr:rowOff>
    </xdr:from>
    <xdr:to>
      <xdr:col>24</xdr:col>
      <xdr:colOff>169600</xdr:colOff>
      <xdr:row>10</xdr:row>
      <xdr:rowOff>121951</xdr:rowOff>
    </xdr:to>
    <xdr:sp macro="" textlink="">
      <xdr:nvSpPr>
        <xdr:cNvPr id="81" name="TextBox 80">
          <a:extLst>
            <a:ext uri="{FF2B5EF4-FFF2-40B4-BE49-F238E27FC236}">
              <a16:creationId xmlns:a16="http://schemas.microsoft.com/office/drawing/2014/main" id="{F22F08B7-1560-4BCD-B69F-4294F4A23707}"/>
            </a:ext>
          </a:extLst>
        </xdr:cNvPr>
        <xdr:cNvSpPr txBox="1"/>
      </xdr:nvSpPr>
      <xdr:spPr>
        <a:xfrm>
          <a:off x="3816276" y="1798352"/>
          <a:ext cx="544324" cy="2285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a:t>User</a:t>
          </a:r>
        </a:p>
      </xdr:txBody>
    </xdr:sp>
    <xdr:clientData/>
  </xdr:twoCellAnchor>
  <xdr:twoCellAnchor>
    <xdr:from>
      <xdr:col>25</xdr:col>
      <xdr:colOff>481221</xdr:colOff>
      <xdr:row>9</xdr:row>
      <xdr:rowOff>73858</xdr:rowOff>
    </xdr:from>
    <xdr:to>
      <xdr:col>26</xdr:col>
      <xdr:colOff>274919</xdr:colOff>
      <xdr:row>10</xdr:row>
      <xdr:rowOff>111957</xdr:rowOff>
    </xdr:to>
    <xdr:sp macro="" textlink="">
      <xdr:nvSpPr>
        <xdr:cNvPr id="82" name="TextBox 81">
          <a:extLst>
            <a:ext uri="{FF2B5EF4-FFF2-40B4-BE49-F238E27FC236}">
              <a16:creationId xmlns:a16="http://schemas.microsoft.com/office/drawing/2014/main" id="{C9705D9B-31FA-4D83-9E82-8768EB8DF870}"/>
            </a:ext>
          </a:extLst>
        </xdr:cNvPr>
        <xdr:cNvSpPr txBox="1"/>
      </xdr:nvSpPr>
      <xdr:spPr>
        <a:xfrm>
          <a:off x="5653296" y="1788358"/>
          <a:ext cx="774773" cy="2285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a:t>Vin</a:t>
          </a:r>
          <a:r>
            <a:rPr lang="en-US" sz="900" baseline="0"/>
            <a:t> Number</a:t>
          </a:r>
          <a:endParaRPr lang="en-US" sz="900"/>
        </a:p>
      </xdr:txBody>
    </xdr:sp>
    <xdr:clientData/>
  </xdr:twoCellAnchor>
  <xdr:twoCellAnchor>
    <xdr:from>
      <xdr:col>26</xdr:col>
      <xdr:colOff>264213</xdr:colOff>
      <xdr:row>9</xdr:row>
      <xdr:rowOff>133845</xdr:rowOff>
    </xdr:from>
    <xdr:to>
      <xdr:col>27</xdr:col>
      <xdr:colOff>23172</xdr:colOff>
      <xdr:row>10</xdr:row>
      <xdr:rowOff>85529</xdr:rowOff>
    </xdr:to>
    <xdr:sp macro="" textlink="">
      <xdr:nvSpPr>
        <xdr:cNvPr id="83" name="Rectangle 82">
          <a:extLst>
            <a:ext uri="{FF2B5EF4-FFF2-40B4-BE49-F238E27FC236}">
              <a16:creationId xmlns:a16="http://schemas.microsoft.com/office/drawing/2014/main" id="{7EBEEA36-98D3-4B37-8A6E-4B826A9E845E}"/>
            </a:ext>
          </a:extLst>
        </xdr:cNvPr>
        <xdr:cNvSpPr/>
      </xdr:nvSpPr>
      <xdr:spPr>
        <a:xfrm>
          <a:off x="6417363" y="1848345"/>
          <a:ext cx="930534" cy="142184"/>
        </a:xfrm>
        <a:prstGeom prst="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900" i="1">
              <a:solidFill>
                <a:sysClr val="windowText" lastClr="000000"/>
              </a:solidFill>
            </a:rPr>
            <a:t>vin</a:t>
          </a:r>
        </a:p>
      </xdr:txBody>
    </xdr:sp>
    <xdr:clientData/>
  </xdr:twoCellAnchor>
  <xdr:twoCellAnchor editAs="oneCell">
    <xdr:from>
      <xdr:col>27</xdr:col>
      <xdr:colOff>365295</xdr:colOff>
      <xdr:row>0</xdr:row>
      <xdr:rowOff>178836</xdr:rowOff>
    </xdr:from>
    <xdr:to>
      <xdr:col>28</xdr:col>
      <xdr:colOff>584871</xdr:colOff>
      <xdr:row>7</xdr:row>
      <xdr:rowOff>31101</xdr:rowOff>
    </xdr:to>
    <xdr:pic>
      <xdr:nvPicPr>
        <xdr:cNvPr id="84" name="Picture 83">
          <a:extLst>
            <a:ext uri="{FF2B5EF4-FFF2-40B4-BE49-F238E27FC236}">
              <a16:creationId xmlns:a16="http://schemas.microsoft.com/office/drawing/2014/main" id="{0AE2F793-B71F-48C8-B4B2-520C2E92D6BE}"/>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7690020" y="178836"/>
          <a:ext cx="1200651" cy="1185765"/>
        </a:xfrm>
        <a:prstGeom prst="rect">
          <a:avLst/>
        </a:prstGeom>
        <a:noFill/>
        <a:ln>
          <a:solidFill>
            <a:schemeClr val="accent1"/>
          </a:solidFill>
        </a:ln>
        <a:effectLst>
          <a:outerShdw blurRad="50800" dist="38100" dir="2700000" algn="tl" rotWithShape="0">
            <a:prstClr val="black">
              <a:alpha val="40000"/>
            </a:prstClr>
          </a:outerShdw>
        </a:effectLst>
        <a:extLst>
          <a:ext uri="{909E8E84-426E-40DD-AFC4-6F175D3DCCD1}">
            <a14:hiddenFill xmlns:a14="http://schemas.microsoft.com/office/drawing/2010/main">
              <a:solidFill>
                <a:srgbClr val="FFFFFF"/>
              </a:solidFill>
            </a14:hiddenFill>
          </a:ext>
        </a:extLst>
      </xdr:spPr>
    </xdr:pic>
    <xdr:clientData/>
  </xdr:twoCellAnchor>
  <xdr:twoCellAnchor>
    <xdr:from>
      <xdr:col>27</xdr:col>
      <xdr:colOff>519254</xdr:colOff>
      <xdr:row>2</xdr:row>
      <xdr:rowOff>141320</xdr:rowOff>
    </xdr:from>
    <xdr:to>
      <xdr:col>28</xdr:col>
      <xdr:colOff>399352</xdr:colOff>
      <xdr:row>5</xdr:row>
      <xdr:rowOff>37220</xdr:rowOff>
    </xdr:to>
    <xdr:sp macro="" textlink="">
      <xdr:nvSpPr>
        <xdr:cNvPr id="85" name="TextBox 84">
          <a:extLst>
            <a:ext uri="{FF2B5EF4-FFF2-40B4-BE49-F238E27FC236}">
              <a16:creationId xmlns:a16="http://schemas.microsoft.com/office/drawing/2014/main" id="{EB9E3618-51A0-4C34-999E-2E8075328C42}"/>
            </a:ext>
          </a:extLst>
        </xdr:cNvPr>
        <xdr:cNvSpPr txBox="1"/>
      </xdr:nvSpPr>
      <xdr:spPr>
        <a:xfrm>
          <a:off x="7843979" y="522320"/>
          <a:ext cx="861173" cy="467400"/>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Popup</a:t>
          </a:r>
          <a:r>
            <a:rPr lang="en-US" sz="1100" baseline="0"/>
            <a:t> calendar</a:t>
          </a:r>
          <a:endParaRPr lang="en-US" sz="1100"/>
        </a:p>
      </xdr:txBody>
    </xdr:sp>
    <xdr:clientData/>
  </xdr:twoCellAnchor>
  <xdr:twoCellAnchor>
    <xdr:from>
      <xdr:col>26</xdr:col>
      <xdr:colOff>1158972</xdr:colOff>
      <xdr:row>6</xdr:row>
      <xdr:rowOff>163285</xdr:rowOff>
    </xdr:from>
    <xdr:to>
      <xdr:col>27</xdr:col>
      <xdr:colOff>349743</xdr:colOff>
      <xdr:row>8</xdr:row>
      <xdr:rowOff>154045</xdr:rowOff>
    </xdr:to>
    <xdr:cxnSp macro="">
      <xdr:nvCxnSpPr>
        <xdr:cNvPr id="86" name="Straight Arrow Connector 85">
          <a:extLst>
            <a:ext uri="{FF2B5EF4-FFF2-40B4-BE49-F238E27FC236}">
              <a16:creationId xmlns:a16="http://schemas.microsoft.com/office/drawing/2014/main" id="{A61CE90B-D53D-446D-9C1B-08013B41A7D0}"/>
            </a:ext>
          </a:extLst>
        </xdr:cNvPr>
        <xdr:cNvCxnSpPr/>
      </xdr:nvCxnSpPr>
      <xdr:spPr>
        <a:xfrm flipV="1">
          <a:off x="7312122" y="1306285"/>
          <a:ext cx="362346" cy="37176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681136</xdr:colOff>
      <xdr:row>19</xdr:row>
      <xdr:rowOff>27990</xdr:rowOff>
    </xdr:from>
    <xdr:to>
      <xdr:col>31</xdr:col>
      <xdr:colOff>23328</xdr:colOff>
      <xdr:row>31</xdr:row>
      <xdr:rowOff>0</xdr:rowOff>
    </xdr:to>
    <xdr:sp macro="" textlink="">
      <xdr:nvSpPr>
        <xdr:cNvPr id="87" name="Rectangle 86">
          <a:extLst>
            <a:ext uri="{FF2B5EF4-FFF2-40B4-BE49-F238E27FC236}">
              <a16:creationId xmlns:a16="http://schemas.microsoft.com/office/drawing/2014/main" id="{E8884E0E-4577-40E9-AA28-0D7EF78FED59}"/>
            </a:ext>
          </a:extLst>
        </xdr:cNvPr>
        <xdr:cNvSpPr/>
      </xdr:nvSpPr>
      <xdr:spPr>
        <a:xfrm>
          <a:off x="671611" y="3647490"/>
          <a:ext cx="10924592" cy="223896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28</xdr:col>
      <xdr:colOff>1111898</xdr:colOff>
      <xdr:row>23</xdr:row>
      <xdr:rowOff>46653</xdr:rowOff>
    </xdr:from>
    <xdr:to>
      <xdr:col>29</xdr:col>
      <xdr:colOff>202163</xdr:colOff>
      <xdr:row>26</xdr:row>
      <xdr:rowOff>113276</xdr:rowOff>
    </xdr:to>
    <xdr:cxnSp macro="">
      <xdr:nvCxnSpPr>
        <xdr:cNvPr id="88" name="Straight Arrow Connector 87">
          <a:extLst>
            <a:ext uri="{FF2B5EF4-FFF2-40B4-BE49-F238E27FC236}">
              <a16:creationId xmlns:a16="http://schemas.microsoft.com/office/drawing/2014/main" id="{DB683DC7-1E06-432C-A613-70EF703D040C}"/>
            </a:ext>
          </a:extLst>
        </xdr:cNvPr>
        <xdr:cNvCxnSpPr>
          <a:cxnSpLocks/>
          <a:stCxn id="68" idx="3"/>
        </xdr:cNvCxnSpPr>
      </xdr:nvCxnSpPr>
      <xdr:spPr>
        <a:xfrm flipV="1">
          <a:off x="9417698" y="4418628"/>
          <a:ext cx="233265" cy="628598"/>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279917</xdr:colOff>
      <xdr:row>30</xdr:row>
      <xdr:rowOff>23326</xdr:rowOff>
    </xdr:from>
    <xdr:to>
      <xdr:col>32</xdr:col>
      <xdr:colOff>583163</xdr:colOff>
      <xdr:row>36</xdr:row>
      <xdr:rowOff>108857</xdr:rowOff>
    </xdr:to>
    <xdr:sp macro="" textlink="">
      <xdr:nvSpPr>
        <xdr:cNvPr id="89" name="TextBox 88">
          <a:extLst>
            <a:ext uri="{FF2B5EF4-FFF2-40B4-BE49-F238E27FC236}">
              <a16:creationId xmlns:a16="http://schemas.microsoft.com/office/drawing/2014/main" id="{43F8D4E3-B863-4F05-B3C9-C472A1A82E33}"/>
            </a:ext>
          </a:extLst>
        </xdr:cNvPr>
        <xdr:cNvSpPr txBox="1"/>
      </xdr:nvSpPr>
      <xdr:spPr>
        <a:xfrm>
          <a:off x="10709792" y="5719276"/>
          <a:ext cx="2055846" cy="1228531"/>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Request</a:t>
          </a:r>
          <a:r>
            <a:rPr lang="en-US" sz="1100" b="1" baseline="0"/>
            <a:t> job status</a:t>
          </a:r>
        </a:p>
        <a:p>
          <a:r>
            <a:rPr lang="en-US" sz="1100" baseline="0">
              <a:effectLst/>
            </a:rPr>
            <a:t>1. </a:t>
          </a:r>
          <a:r>
            <a:rPr lang="en-US" sz="1100" baseline="0">
              <a:solidFill>
                <a:schemeClr val="accent6"/>
              </a:solidFill>
              <a:effectLst/>
            </a:rPr>
            <a:t>Complete</a:t>
          </a:r>
        </a:p>
        <a:p>
          <a:r>
            <a:rPr lang="en-US" sz="1100">
              <a:solidFill>
                <a:schemeClr val="dk1"/>
              </a:solidFill>
              <a:effectLst/>
              <a:latin typeface="+mn-lt"/>
              <a:ea typeface="+mn-ea"/>
              <a:cs typeface="+mn-cs"/>
            </a:rPr>
            <a:t>2.</a:t>
          </a:r>
          <a:r>
            <a:rPr lang="en-US" sz="1100" baseline="0">
              <a:solidFill>
                <a:schemeClr val="dk1"/>
              </a:solidFill>
              <a:effectLst/>
              <a:latin typeface="+mn-lt"/>
              <a:ea typeface="+mn-ea"/>
              <a:cs typeface="+mn-cs"/>
            </a:rPr>
            <a:t> </a:t>
          </a:r>
          <a:r>
            <a:rPr lang="en-US" sz="1100" baseline="0">
              <a:solidFill>
                <a:schemeClr val="accent2"/>
              </a:solidFill>
              <a:effectLst/>
              <a:latin typeface="+mn-lt"/>
              <a:ea typeface="+mn-ea"/>
              <a:cs typeface="+mn-cs"/>
            </a:rPr>
            <a:t>On Process </a:t>
          </a:r>
          <a:endParaRPr lang="en-US">
            <a:solidFill>
              <a:schemeClr val="accent2"/>
            </a:solidFill>
            <a:effectLst/>
          </a:endParaRPr>
        </a:p>
        <a:p>
          <a:r>
            <a:rPr lang="en-US" sz="1100" baseline="0">
              <a:solidFill>
                <a:schemeClr val="dk1"/>
              </a:solidFill>
              <a:effectLst/>
              <a:latin typeface="+mn-lt"/>
              <a:ea typeface="+mn-ea"/>
              <a:cs typeface="+mn-cs"/>
            </a:rPr>
            <a:t>3. </a:t>
          </a:r>
          <a:r>
            <a:rPr lang="en-US" sz="1100" baseline="0">
              <a:solidFill>
                <a:schemeClr val="accent4">
                  <a:lumMod val="75000"/>
                </a:schemeClr>
              </a:solidFill>
              <a:effectLst/>
              <a:latin typeface="+mn-lt"/>
              <a:ea typeface="+mn-ea"/>
              <a:cs typeface="+mn-cs"/>
            </a:rPr>
            <a:t>On Queue </a:t>
          </a:r>
          <a:r>
            <a:rPr lang="en-US" sz="1100" baseline="0">
              <a:solidFill>
                <a:schemeClr val="dk1"/>
              </a:solidFill>
              <a:effectLst/>
              <a:latin typeface="+mn-lt"/>
              <a:ea typeface="+mn-ea"/>
              <a:cs typeface="+mn-cs"/>
            </a:rPr>
            <a:t>- Can be cancel by admin or job owner</a:t>
          </a:r>
          <a:endParaRPr lang="en-US">
            <a:effectLst/>
          </a:endParaRPr>
        </a:p>
        <a:p>
          <a:r>
            <a:rPr lang="en-US" sz="1100" baseline="0">
              <a:solidFill>
                <a:schemeClr val="dk1"/>
              </a:solidFill>
              <a:effectLst/>
              <a:latin typeface="+mn-lt"/>
              <a:ea typeface="+mn-ea"/>
              <a:cs typeface="+mn-cs"/>
            </a:rPr>
            <a:t>4. </a:t>
          </a:r>
          <a:r>
            <a:rPr lang="en-US" sz="1100" baseline="0">
              <a:solidFill>
                <a:srgbClr val="FF0000"/>
              </a:solidFill>
              <a:effectLst/>
              <a:latin typeface="+mn-lt"/>
              <a:ea typeface="+mn-ea"/>
              <a:cs typeface="+mn-cs"/>
            </a:rPr>
            <a:t>Fail</a:t>
          </a:r>
          <a:endParaRPr lang="en-US">
            <a:solidFill>
              <a:srgbClr val="FF0000"/>
            </a:solidFill>
            <a:effectLst/>
          </a:endParaRPr>
        </a:p>
      </xdr:txBody>
    </xdr:sp>
    <xdr:clientData/>
  </xdr:twoCellAnchor>
  <xdr:twoCellAnchor>
    <xdr:from>
      <xdr:col>24</xdr:col>
      <xdr:colOff>513183</xdr:colOff>
      <xdr:row>3</xdr:row>
      <xdr:rowOff>69979</xdr:rowOff>
    </xdr:from>
    <xdr:to>
      <xdr:col>24</xdr:col>
      <xdr:colOff>699796</xdr:colOff>
      <xdr:row>8</xdr:row>
      <xdr:rowOff>46653</xdr:rowOff>
    </xdr:to>
    <xdr:cxnSp macro="">
      <xdr:nvCxnSpPr>
        <xdr:cNvPr id="90" name="Straight Arrow Connector 89">
          <a:extLst>
            <a:ext uri="{FF2B5EF4-FFF2-40B4-BE49-F238E27FC236}">
              <a16:creationId xmlns:a16="http://schemas.microsoft.com/office/drawing/2014/main" id="{6331C7A0-9DC2-4348-BF8E-39428767F5AF}"/>
            </a:ext>
          </a:extLst>
        </xdr:cNvPr>
        <xdr:cNvCxnSpPr>
          <a:cxnSpLocks/>
        </xdr:cNvCxnSpPr>
      </xdr:nvCxnSpPr>
      <xdr:spPr>
        <a:xfrm flipH="1">
          <a:off x="4704183" y="641479"/>
          <a:ext cx="186613" cy="929174"/>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23328</xdr:colOff>
      <xdr:row>21</xdr:row>
      <xdr:rowOff>175726</xdr:rowOff>
    </xdr:from>
    <xdr:to>
      <xdr:col>32</xdr:col>
      <xdr:colOff>151623</xdr:colOff>
      <xdr:row>25</xdr:row>
      <xdr:rowOff>13996</xdr:rowOff>
    </xdr:to>
    <xdr:cxnSp macro="">
      <xdr:nvCxnSpPr>
        <xdr:cNvPr id="91" name="Straight Arrow Connector 90">
          <a:extLst>
            <a:ext uri="{FF2B5EF4-FFF2-40B4-BE49-F238E27FC236}">
              <a16:creationId xmlns:a16="http://schemas.microsoft.com/office/drawing/2014/main" id="{B7146ED1-703E-4B90-A99E-A8CA071B1B79}"/>
            </a:ext>
          </a:extLst>
        </xdr:cNvPr>
        <xdr:cNvCxnSpPr>
          <a:cxnSpLocks/>
          <a:stCxn id="92" idx="2"/>
          <a:endCxn id="87" idx="3"/>
        </xdr:cNvCxnSpPr>
      </xdr:nvCxnSpPr>
      <xdr:spPr>
        <a:xfrm flipH="1">
          <a:off x="11596203" y="4166701"/>
          <a:ext cx="737895" cy="60027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178837</xdr:colOff>
      <xdr:row>19</xdr:row>
      <xdr:rowOff>171060</xdr:rowOff>
    </xdr:from>
    <xdr:to>
      <xdr:col>33</xdr:col>
      <xdr:colOff>124408</xdr:colOff>
      <xdr:row>21</xdr:row>
      <xdr:rowOff>175726</xdr:rowOff>
    </xdr:to>
    <xdr:sp macro="" textlink="">
      <xdr:nvSpPr>
        <xdr:cNvPr id="92" name="TextBox 91">
          <a:extLst>
            <a:ext uri="{FF2B5EF4-FFF2-40B4-BE49-F238E27FC236}">
              <a16:creationId xmlns:a16="http://schemas.microsoft.com/office/drawing/2014/main" id="{D41BCAC2-14B1-4FFF-89B5-77453860F239}"/>
            </a:ext>
          </a:extLst>
        </xdr:cNvPr>
        <xdr:cNvSpPr txBox="1"/>
      </xdr:nvSpPr>
      <xdr:spPr>
        <a:xfrm>
          <a:off x="11751712" y="3790560"/>
          <a:ext cx="1164771" cy="376141"/>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u="none" baseline="0"/>
            <a:t>Multiple Search</a:t>
          </a:r>
          <a:endParaRPr lang="en-US" sz="1100" u="none"/>
        </a:p>
      </xdr:txBody>
    </xdr:sp>
    <xdr:clientData/>
  </xdr:twoCellAnchor>
  <xdr:twoCellAnchor>
    <xdr:from>
      <xdr:col>31</xdr:col>
      <xdr:colOff>15551</xdr:colOff>
      <xdr:row>13</xdr:row>
      <xdr:rowOff>167952</xdr:rowOff>
    </xdr:from>
    <xdr:to>
      <xdr:col>32</xdr:col>
      <xdr:colOff>291449</xdr:colOff>
      <xdr:row>15</xdr:row>
      <xdr:rowOff>69979</xdr:rowOff>
    </xdr:to>
    <xdr:cxnSp macro="">
      <xdr:nvCxnSpPr>
        <xdr:cNvPr id="93" name="Straight Arrow Connector 92">
          <a:extLst>
            <a:ext uri="{FF2B5EF4-FFF2-40B4-BE49-F238E27FC236}">
              <a16:creationId xmlns:a16="http://schemas.microsoft.com/office/drawing/2014/main" id="{7A7083A7-AE78-47EC-89C7-1EBAF8AC3471}"/>
            </a:ext>
          </a:extLst>
        </xdr:cNvPr>
        <xdr:cNvCxnSpPr>
          <a:cxnSpLocks/>
          <a:stCxn id="94" idx="2"/>
          <a:endCxn id="26" idx="3"/>
        </xdr:cNvCxnSpPr>
      </xdr:nvCxnSpPr>
      <xdr:spPr>
        <a:xfrm flipH="1">
          <a:off x="11588426" y="2644452"/>
          <a:ext cx="885498" cy="283027"/>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412102</xdr:colOff>
      <xdr:row>11</xdr:row>
      <xdr:rowOff>163286</xdr:rowOff>
    </xdr:from>
    <xdr:to>
      <xdr:col>33</xdr:col>
      <xdr:colOff>170795</xdr:colOff>
      <xdr:row>13</xdr:row>
      <xdr:rowOff>167952</xdr:rowOff>
    </xdr:to>
    <xdr:sp macro="" textlink="">
      <xdr:nvSpPr>
        <xdr:cNvPr id="94" name="TextBox 93">
          <a:extLst>
            <a:ext uri="{FF2B5EF4-FFF2-40B4-BE49-F238E27FC236}">
              <a16:creationId xmlns:a16="http://schemas.microsoft.com/office/drawing/2014/main" id="{E8BB49D0-39EA-4BE8-9689-77F9624440BE}"/>
            </a:ext>
          </a:extLst>
        </xdr:cNvPr>
        <xdr:cNvSpPr txBox="1"/>
      </xdr:nvSpPr>
      <xdr:spPr>
        <a:xfrm>
          <a:off x="11984977" y="2258786"/>
          <a:ext cx="977893" cy="385666"/>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u="none" baseline="0"/>
            <a:t>Single Search</a:t>
          </a:r>
          <a:endParaRPr lang="en-US" sz="1100" u="none"/>
        </a:p>
      </xdr:txBody>
    </xdr:sp>
    <xdr:clientData/>
  </xdr:twoCellAnchor>
  <xdr:twoCellAnchor>
    <xdr:from>
      <xdr:col>21</xdr:col>
      <xdr:colOff>313221</xdr:colOff>
      <xdr:row>10</xdr:row>
      <xdr:rowOff>46652</xdr:rowOff>
    </xdr:from>
    <xdr:to>
      <xdr:col>22</xdr:col>
      <xdr:colOff>303244</xdr:colOff>
      <xdr:row>13</xdr:row>
      <xdr:rowOff>93306</xdr:rowOff>
    </xdr:to>
    <xdr:cxnSp macro="">
      <xdr:nvCxnSpPr>
        <xdr:cNvPr id="95" name="Straight Arrow Connector 94">
          <a:extLst>
            <a:ext uri="{FF2B5EF4-FFF2-40B4-BE49-F238E27FC236}">
              <a16:creationId xmlns:a16="http://schemas.microsoft.com/office/drawing/2014/main" id="{E13F17C7-A0DF-46F0-84AA-202130206881}"/>
            </a:ext>
          </a:extLst>
        </xdr:cNvPr>
        <xdr:cNvCxnSpPr>
          <a:cxnSpLocks/>
          <a:stCxn id="96" idx="2"/>
        </xdr:cNvCxnSpPr>
      </xdr:nvCxnSpPr>
      <xdr:spPr>
        <a:xfrm>
          <a:off x="2027721" y="1951652"/>
          <a:ext cx="875848" cy="618154"/>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637593</xdr:colOff>
      <xdr:row>6</xdr:row>
      <xdr:rowOff>4664</xdr:rowOff>
    </xdr:from>
    <xdr:to>
      <xdr:col>22</xdr:col>
      <xdr:colOff>136583</xdr:colOff>
      <xdr:row>10</xdr:row>
      <xdr:rowOff>46652</xdr:rowOff>
    </xdr:to>
    <xdr:sp macro="" textlink="">
      <xdr:nvSpPr>
        <xdr:cNvPr id="96" name="TextBox 95">
          <a:extLst>
            <a:ext uri="{FF2B5EF4-FFF2-40B4-BE49-F238E27FC236}">
              <a16:creationId xmlns:a16="http://schemas.microsoft.com/office/drawing/2014/main" id="{E04A218C-4538-4B49-82EC-1708C2F5597C}"/>
            </a:ext>
          </a:extLst>
        </xdr:cNvPr>
        <xdr:cNvSpPr txBox="1"/>
      </xdr:nvSpPr>
      <xdr:spPr>
        <a:xfrm>
          <a:off x="1313868" y="1147664"/>
          <a:ext cx="1423040" cy="803988"/>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u="none" baseline="0"/>
            <a:t>Administrator can be change Piority</a:t>
          </a:r>
          <a:endParaRPr lang="en-US" sz="1100" u="none"/>
        </a:p>
      </xdr:txBody>
    </xdr:sp>
    <xdr:clientData/>
  </xdr:twoCellAnchor>
  <xdr:twoCellAnchor>
    <xdr:from>
      <xdr:col>31</xdr:col>
      <xdr:colOff>116632</xdr:colOff>
      <xdr:row>16</xdr:row>
      <xdr:rowOff>171061</xdr:rowOff>
    </xdr:from>
    <xdr:to>
      <xdr:col>33</xdr:col>
      <xdr:colOff>418322</xdr:colOff>
      <xdr:row>17</xdr:row>
      <xdr:rowOff>164840</xdr:rowOff>
    </xdr:to>
    <xdr:cxnSp macro="">
      <xdr:nvCxnSpPr>
        <xdr:cNvPr id="97" name="Straight Arrow Connector 96">
          <a:extLst>
            <a:ext uri="{FF2B5EF4-FFF2-40B4-BE49-F238E27FC236}">
              <a16:creationId xmlns:a16="http://schemas.microsoft.com/office/drawing/2014/main" id="{3433FF0E-DA5E-463D-BBD3-3FCB763C9B30}"/>
            </a:ext>
          </a:extLst>
        </xdr:cNvPr>
        <xdr:cNvCxnSpPr>
          <a:cxnSpLocks/>
          <a:stCxn id="98" idx="2"/>
        </xdr:cNvCxnSpPr>
      </xdr:nvCxnSpPr>
      <xdr:spPr>
        <a:xfrm flipH="1" flipV="1">
          <a:off x="11689507" y="3219061"/>
          <a:ext cx="1520890" cy="184279"/>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97971</xdr:colOff>
      <xdr:row>15</xdr:row>
      <xdr:rowOff>160174</xdr:rowOff>
    </xdr:from>
    <xdr:to>
      <xdr:col>35</xdr:col>
      <xdr:colOff>132183</xdr:colOff>
      <xdr:row>17</xdr:row>
      <xdr:rowOff>164840</xdr:rowOff>
    </xdr:to>
    <xdr:sp macro="" textlink="">
      <xdr:nvSpPr>
        <xdr:cNvPr id="98" name="TextBox 97">
          <a:extLst>
            <a:ext uri="{FF2B5EF4-FFF2-40B4-BE49-F238E27FC236}">
              <a16:creationId xmlns:a16="http://schemas.microsoft.com/office/drawing/2014/main" id="{9D279488-E271-4880-A253-9CA9B517509F}"/>
            </a:ext>
          </a:extLst>
        </xdr:cNvPr>
        <xdr:cNvSpPr txBox="1"/>
      </xdr:nvSpPr>
      <xdr:spPr>
        <a:xfrm>
          <a:off x="12280446" y="3017674"/>
          <a:ext cx="1863012" cy="385666"/>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u="none" baseline="0"/>
            <a:t>Admin can be cancel reuest</a:t>
          </a:r>
          <a:endParaRPr lang="en-US" sz="1100" u="none"/>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40268</xdr:colOff>
      <xdr:row>1</xdr:row>
      <xdr:rowOff>38100</xdr:rowOff>
    </xdr:from>
    <xdr:to>
      <xdr:col>18</xdr:col>
      <xdr:colOff>295275</xdr:colOff>
      <xdr:row>33</xdr:row>
      <xdr:rowOff>44871</xdr:rowOff>
    </xdr:to>
    <xdr:pic>
      <xdr:nvPicPr>
        <xdr:cNvPr id="2" name="Picture 1">
          <a:extLst>
            <a:ext uri="{FF2B5EF4-FFF2-40B4-BE49-F238E27FC236}">
              <a16:creationId xmlns:a16="http://schemas.microsoft.com/office/drawing/2014/main" id="{CB7D35ED-00F5-4E4F-B0C2-2D5425494EAA}"/>
            </a:ext>
          </a:extLst>
        </xdr:cNvPr>
        <xdr:cNvPicPr>
          <a:picLocks noChangeAspect="1"/>
        </xdr:cNvPicPr>
      </xdr:nvPicPr>
      <xdr:blipFill>
        <a:blip xmlns:r="http://schemas.openxmlformats.org/officeDocument/2006/relationships" r:embed="rId1"/>
        <a:stretch>
          <a:fillRect/>
        </a:stretch>
      </xdr:blipFill>
      <xdr:spPr>
        <a:xfrm>
          <a:off x="649868" y="228600"/>
          <a:ext cx="10618207" cy="610277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345753</xdr:colOff>
      <xdr:row>3</xdr:row>
      <xdr:rowOff>152653</xdr:rowOff>
    </xdr:from>
    <xdr:to>
      <xdr:col>6</xdr:col>
      <xdr:colOff>1443259</xdr:colOff>
      <xdr:row>32</xdr:row>
      <xdr:rowOff>114060</xdr:rowOff>
    </xdr:to>
    <xdr:pic>
      <xdr:nvPicPr>
        <xdr:cNvPr id="2" name="Picture 1">
          <a:extLst>
            <a:ext uri="{FF2B5EF4-FFF2-40B4-BE49-F238E27FC236}">
              <a16:creationId xmlns:a16="http://schemas.microsoft.com/office/drawing/2014/main" id="{17BCD36C-4492-4A4F-8322-5AE3BFB83BA6}"/>
            </a:ext>
          </a:extLst>
        </xdr:cNvPr>
        <xdr:cNvPicPr>
          <a:picLocks noChangeAspect="1"/>
        </xdr:cNvPicPr>
      </xdr:nvPicPr>
      <xdr:blipFill>
        <a:blip xmlns:r="http://schemas.openxmlformats.org/officeDocument/2006/relationships" r:embed="rId1"/>
        <a:stretch>
          <a:fillRect/>
        </a:stretch>
      </xdr:blipFill>
      <xdr:spPr>
        <a:xfrm>
          <a:off x="1564953" y="724153"/>
          <a:ext cx="10555831" cy="548590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1313296</xdr:colOff>
      <xdr:row>5</xdr:row>
      <xdr:rowOff>144318</xdr:rowOff>
    </xdr:from>
    <xdr:to>
      <xdr:col>6</xdr:col>
      <xdr:colOff>163292</xdr:colOff>
      <xdr:row>38</xdr:row>
      <xdr:rowOff>144317</xdr:rowOff>
    </xdr:to>
    <xdr:pic>
      <xdr:nvPicPr>
        <xdr:cNvPr id="2" name="Picture 1">
          <a:extLst>
            <a:ext uri="{FF2B5EF4-FFF2-40B4-BE49-F238E27FC236}">
              <a16:creationId xmlns:a16="http://schemas.microsoft.com/office/drawing/2014/main" id="{C3F872C6-45EB-46F0-A156-0CD336202DC3}"/>
            </a:ext>
          </a:extLst>
        </xdr:cNvPr>
        <xdr:cNvPicPr>
          <a:picLocks noChangeAspect="1"/>
        </xdr:cNvPicPr>
      </xdr:nvPicPr>
      <xdr:blipFill>
        <a:blip xmlns:r="http://schemas.openxmlformats.org/officeDocument/2006/relationships" r:embed="rId1"/>
        <a:stretch>
          <a:fillRect/>
        </a:stretch>
      </xdr:blipFill>
      <xdr:spPr>
        <a:xfrm>
          <a:off x="2532496" y="1096818"/>
          <a:ext cx="8308321" cy="6296024"/>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662609</xdr:colOff>
      <xdr:row>3</xdr:row>
      <xdr:rowOff>27609</xdr:rowOff>
    </xdr:from>
    <xdr:to>
      <xdr:col>6</xdr:col>
      <xdr:colOff>1492640</xdr:colOff>
      <xdr:row>27</xdr:row>
      <xdr:rowOff>130177</xdr:rowOff>
    </xdr:to>
    <xdr:pic>
      <xdr:nvPicPr>
        <xdr:cNvPr id="2" name="Picture 1">
          <a:extLst>
            <a:ext uri="{FF2B5EF4-FFF2-40B4-BE49-F238E27FC236}">
              <a16:creationId xmlns:a16="http://schemas.microsoft.com/office/drawing/2014/main" id="{C53DA5A0-E5B9-4F8C-B914-683E2D08D3EC}"/>
            </a:ext>
          </a:extLst>
        </xdr:cNvPr>
        <xdr:cNvPicPr>
          <a:picLocks noChangeAspect="1"/>
        </xdr:cNvPicPr>
      </xdr:nvPicPr>
      <xdr:blipFill>
        <a:blip xmlns:r="http://schemas.openxmlformats.org/officeDocument/2006/relationships" r:embed="rId1"/>
        <a:stretch>
          <a:fillRect/>
        </a:stretch>
      </xdr:blipFill>
      <xdr:spPr>
        <a:xfrm>
          <a:off x="1215059" y="599109"/>
          <a:ext cx="10955106" cy="4674568"/>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427935</xdr:colOff>
      <xdr:row>4</xdr:row>
      <xdr:rowOff>27609</xdr:rowOff>
    </xdr:from>
    <xdr:to>
      <xdr:col>7</xdr:col>
      <xdr:colOff>0</xdr:colOff>
      <xdr:row>25</xdr:row>
      <xdr:rowOff>27038</xdr:rowOff>
    </xdr:to>
    <xdr:pic>
      <xdr:nvPicPr>
        <xdr:cNvPr id="2" name="Picture 1">
          <a:extLst>
            <a:ext uri="{FF2B5EF4-FFF2-40B4-BE49-F238E27FC236}">
              <a16:creationId xmlns:a16="http://schemas.microsoft.com/office/drawing/2014/main" id="{88878CCF-57AE-4BD7-8CEA-E5D88EE695B5}"/>
            </a:ext>
          </a:extLst>
        </xdr:cNvPr>
        <xdr:cNvPicPr>
          <a:picLocks noChangeAspect="1"/>
        </xdr:cNvPicPr>
      </xdr:nvPicPr>
      <xdr:blipFill>
        <a:blip xmlns:r="http://schemas.openxmlformats.org/officeDocument/2006/relationships" r:embed="rId1"/>
        <a:stretch>
          <a:fillRect/>
        </a:stretch>
      </xdr:blipFill>
      <xdr:spPr>
        <a:xfrm>
          <a:off x="1037535" y="789609"/>
          <a:ext cx="11862490" cy="3999929"/>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5</xdr:col>
      <xdr:colOff>4648200</xdr:colOff>
      <xdr:row>4</xdr:row>
      <xdr:rowOff>571500</xdr:rowOff>
    </xdr:from>
    <xdr:to>
      <xdr:col>6</xdr:col>
      <xdr:colOff>5181600</xdr:colOff>
      <xdr:row>4</xdr:row>
      <xdr:rowOff>3200400</xdr:rowOff>
    </xdr:to>
    <xdr:sp macro="" textlink="">
      <xdr:nvSpPr>
        <xdr:cNvPr id="2" name="Speech Bubble: Rectangle with Corners Rounded 1">
          <a:extLst>
            <a:ext uri="{FF2B5EF4-FFF2-40B4-BE49-F238E27FC236}">
              <a16:creationId xmlns:a16="http://schemas.microsoft.com/office/drawing/2014/main" id="{B63FA7F0-A3F5-40A5-8A6C-AB7A1827A340}"/>
            </a:ext>
          </a:extLst>
        </xdr:cNvPr>
        <xdr:cNvSpPr/>
      </xdr:nvSpPr>
      <xdr:spPr>
        <a:xfrm>
          <a:off x="12172950" y="8896350"/>
          <a:ext cx="7505700" cy="2628900"/>
        </a:xfrm>
        <a:prstGeom prst="wedgeRoundRectCallout">
          <a:avLst>
            <a:gd name="adj1" fmla="val 23356"/>
            <a:gd name="adj2" fmla="val -8987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5400"/>
            <a:t>Analyze column</a:t>
          </a:r>
          <a:r>
            <a:rPr lang="en-US" sz="5400" baseline="0"/>
            <a:t> </a:t>
          </a:r>
          <a:br>
            <a:rPr lang="en-US" sz="5400" baseline="0"/>
          </a:br>
          <a:r>
            <a:rPr lang="en-US" sz="5400" baseline="0"/>
            <a:t>show OK  or NG possible</a:t>
          </a:r>
          <a:endParaRPr lang="en-US" sz="1100"/>
        </a:p>
      </xdr:txBody>
    </xdr:sp>
    <xdr:clientData/>
  </xdr:twoCellAnchor>
  <xdr:twoCellAnchor>
    <xdr:from>
      <xdr:col>18</xdr:col>
      <xdr:colOff>76200</xdr:colOff>
      <xdr:row>2</xdr:row>
      <xdr:rowOff>1066800</xdr:rowOff>
    </xdr:from>
    <xdr:to>
      <xdr:col>27</xdr:col>
      <xdr:colOff>114300</xdr:colOff>
      <xdr:row>3</xdr:row>
      <xdr:rowOff>1104900</xdr:rowOff>
    </xdr:to>
    <xdr:sp macro="" textlink="">
      <xdr:nvSpPr>
        <xdr:cNvPr id="3" name="Rectangle 2">
          <a:extLst>
            <a:ext uri="{FF2B5EF4-FFF2-40B4-BE49-F238E27FC236}">
              <a16:creationId xmlns:a16="http://schemas.microsoft.com/office/drawing/2014/main" id="{1C51E49B-CD4F-411C-82B7-367DAA2F7341}"/>
            </a:ext>
          </a:extLst>
        </xdr:cNvPr>
        <xdr:cNvSpPr/>
      </xdr:nvSpPr>
      <xdr:spPr>
        <a:xfrm>
          <a:off x="55616475" y="3038475"/>
          <a:ext cx="5524500" cy="1200150"/>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5400">
              <a:solidFill>
                <a:sysClr val="windowText" lastClr="000000"/>
              </a:solidFill>
            </a:rPr>
            <a:t>System Filled</a:t>
          </a:r>
        </a:p>
      </xdr:txBody>
    </xdr:sp>
    <xdr:clientData/>
  </xdr:twoCellAnchor>
  <xdr:twoCellAnchor>
    <xdr:from>
      <xdr:col>18</xdr:col>
      <xdr:colOff>76200</xdr:colOff>
      <xdr:row>3</xdr:row>
      <xdr:rowOff>1333500</xdr:rowOff>
    </xdr:from>
    <xdr:to>
      <xdr:col>27</xdr:col>
      <xdr:colOff>114300</xdr:colOff>
      <xdr:row>3</xdr:row>
      <xdr:rowOff>2514600</xdr:rowOff>
    </xdr:to>
    <xdr:sp macro="" textlink="">
      <xdr:nvSpPr>
        <xdr:cNvPr id="4" name="Rectangle 3">
          <a:extLst>
            <a:ext uri="{FF2B5EF4-FFF2-40B4-BE49-F238E27FC236}">
              <a16:creationId xmlns:a16="http://schemas.microsoft.com/office/drawing/2014/main" id="{24DF1C2F-B0A1-4D9A-9320-DBC0C06FFC1A}"/>
            </a:ext>
          </a:extLst>
        </xdr:cNvPr>
        <xdr:cNvSpPr/>
      </xdr:nvSpPr>
      <xdr:spPr>
        <a:xfrm>
          <a:off x="55616475" y="4467225"/>
          <a:ext cx="5524500" cy="1181100"/>
        </a:xfrm>
        <a:prstGeom prst="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5400">
              <a:solidFill>
                <a:sysClr val="windowText" lastClr="000000"/>
              </a:solidFill>
            </a:rPr>
            <a:t>Manual Attached</a:t>
          </a:r>
        </a:p>
      </xdr:txBody>
    </xdr:sp>
    <xdr:clientData/>
  </xdr:twoCellAnchor>
  <xdr:twoCellAnchor>
    <xdr:from>
      <xdr:col>18</xdr:col>
      <xdr:colOff>38100</xdr:colOff>
      <xdr:row>3</xdr:row>
      <xdr:rowOff>2743200</xdr:rowOff>
    </xdr:from>
    <xdr:to>
      <xdr:col>27</xdr:col>
      <xdr:colOff>76200</xdr:colOff>
      <xdr:row>3</xdr:row>
      <xdr:rowOff>3924300</xdr:rowOff>
    </xdr:to>
    <xdr:sp macro="" textlink="">
      <xdr:nvSpPr>
        <xdr:cNvPr id="5" name="Rectangle 4">
          <a:extLst>
            <a:ext uri="{FF2B5EF4-FFF2-40B4-BE49-F238E27FC236}">
              <a16:creationId xmlns:a16="http://schemas.microsoft.com/office/drawing/2014/main" id="{24410D9A-5549-4C2C-BAD8-A52A1F1352EC}"/>
            </a:ext>
          </a:extLst>
        </xdr:cNvPr>
        <xdr:cNvSpPr/>
      </xdr:nvSpPr>
      <xdr:spPr>
        <a:xfrm>
          <a:off x="55578375" y="5876925"/>
          <a:ext cx="5524500" cy="11811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5400">
              <a:solidFill>
                <a:sysClr val="windowText" lastClr="000000"/>
              </a:solidFill>
            </a:rPr>
            <a:t>User Filled</a:t>
          </a:r>
        </a:p>
      </xdr:txBody>
    </xdr:sp>
    <xdr:clientData/>
  </xdr:twoCellAnchor>
  <xdr:twoCellAnchor>
    <xdr:from>
      <xdr:col>18</xdr:col>
      <xdr:colOff>0</xdr:colOff>
      <xdr:row>1</xdr:row>
      <xdr:rowOff>762000</xdr:rowOff>
    </xdr:from>
    <xdr:to>
      <xdr:col>27</xdr:col>
      <xdr:colOff>38100</xdr:colOff>
      <xdr:row>2</xdr:row>
      <xdr:rowOff>914400</xdr:rowOff>
    </xdr:to>
    <xdr:sp macro="" textlink="">
      <xdr:nvSpPr>
        <xdr:cNvPr id="6" name="Rectangle 5">
          <a:extLst>
            <a:ext uri="{FF2B5EF4-FFF2-40B4-BE49-F238E27FC236}">
              <a16:creationId xmlns:a16="http://schemas.microsoft.com/office/drawing/2014/main" id="{975F5184-CE7C-4250-BE54-FB9BFA95B420}"/>
            </a:ext>
          </a:extLst>
        </xdr:cNvPr>
        <xdr:cNvSpPr/>
      </xdr:nvSpPr>
      <xdr:spPr>
        <a:xfrm>
          <a:off x="55540275" y="1704975"/>
          <a:ext cx="5524500" cy="1181100"/>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5400">
              <a:solidFill>
                <a:sysClr val="windowText" lastClr="000000"/>
              </a:solidFill>
            </a:rPr>
            <a:t>Fixed</a:t>
          </a:r>
        </a:p>
      </xdr:txBody>
    </xdr:sp>
    <xdr:clientData/>
  </xdr:twoCellAnchor>
  <xdr:twoCellAnchor editAs="oneCell">
    <xdr:from>
      <xdr:col>14</xdr:col>
      <xdr:colOff>47625</xdr:colOff>
      <xdr:row>4</xdr:row>
      <xdr:rowOff>1000125</xdr:rowOff>
    </xdr:from>
    <xdr:to>
      <xdr:col>68</xdr:col>
      <xdr:colOff>190500</xdr:colOff>
      <xdr:row>7</xdr:row>
      <xdr:rowOff>4724204</xdr:rowOff>
    </xdr:to>
    <xdr:pic>
      <xdr:nvPicPr>
        <xdr:cNvPr id="7" name="Picture 6">
          <a:extLst>
            <a:ext uri="{FF2B5EF4-FFF2-40B4-BE49-F238E27FC236}">
              <a16:creationId xmlns:a16="http://schemas.microsoft.com/office/drawing/2014/main" id="{F16F9F7E-E61B-47A8-AF5D-B41339A080F9}"/>
            </a:ext>
          </a:extLst>
        </xdr:cNvPr>
        <xdr:cNvPicPr>
          <a:picLocks noChangeAspect="1"/>
        </xdr:cNvPicPr>
      </xdr:nvPicPr>
      <xdr:blipFill>
        <a:blip xmlns:r="http://schemas.openxmlformats.org/officeDocument/2006/relationships" r:embed="rId1"/>
        <a:stretch>
          <a:fillRect/>
        </a:stretch>
      </xdr:blipFill>
      <xdr:spPr>
        <a:xfrm>
          <a:off x="53149500" y="9324975"/>
          <a:ext cx="33061275" cy="1929745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8525B-6433-4FEF-9F55-30E6A13B9E5D}">
  <dimension ref="A1:I36"/>
  <sheetViews>
    <sheetView showGridLines="0" tabSelected="1" zoomScaleNormal="100" workbookViewId="0">
      <pane xSplit="2" ySplit="2" topLeftCell="C18" activePane="bottomRight" state="frozen"/>
      <selection pane="topRight" activeCell="C1" sqref="C1"/>
      <selection pane="bottomLeft" activeCell="A3" sqref="A3"/>
      <selection pane="bottomRight" activeCell="D30" sqref="D30"/>
    </sheetView>
  </sheetViews>
  <sheetFormatPr defaultRowHeight="15"/>
  <cols>
    <col min="1" max="1" width="3.5703125" bestFit="1" customWidth="1"/>
    <col min="2" max="2" width="52.85546875" customWidth="1"/>
    <col min="3" max="3" width="9.28515625" customWidth="1"/>
    <col min="4" max="4" width="67.5703125" customWidth="1"/>
    <col min="7" max="7" width="12.7109375" bestFit="1" customWidth="1"/>
  </cols>
  <sheetData>
    <row r="1" spans="1:8">
      <c r="A1" s="1" t="s">
        <v>3</v>
      </c>
    </row>
    <row r="2" spans="1:8">
      <c r="A2" s="2" t="s">
        <v>0</v>
      </c>
      <c r="B2" s="2" t="s">
        <v>1</v>
      </c>
      <c r="C2" s="5" t="s">
        <v>6</v>
      </c>
      <c r="D2" s="5" t="s">
        <v>2</v>
      </c>
      <c r="E2" s="2" t="s">
        <v>232</v>
      </c>
      <c r="F2" s="2" t="s">
        <v>233</v>
      </c>
      <c r="G2" s="2" t="s">
        <v>234</v>
      </c>
      <c r="H2" s="2" t="s">
        <v>235</v>
      </c>
    </row>
    <row r="3" spans="1:8" ht="42" customHeight="1">
      <c r="A3" s="6">
        <v>1</v>
      </c>
      <c r="B3" s="3" t="s">
        <v>4</v>
      </c>
      <c r="C3" s="3" t="s">
        <v>10</v>
      </c>
      <c r="D3" s="4" t="s">
        <v>8</v>
      </c>
      <c r="E3" s="102">
        <v>1</v>
      </c>
      <c r="F3" s="102">
        <v>1</v>
      </c>
      <c r="G3" s="102">
        <v>1</v>
      </c>
      <c r="H3" s="102">
        <f>SUM(E3:G3)</f>
        <v>3</v>
      </c>
    </row>
    <row r="4" spans="1:8" ht="150">
      <c r="A4" s="10">
        <v>2</v>
      </c>
      <c r="B4" s="11" t="s">
        <v>9</v>
      </c>
      <c r="C4" s="11" t="s">
        <v>10</v>
      </c>
      <c r="D4" s="9" t="s">
        <v>48</v>
      </c>
      <c r="E4" s="102">
        <v>1</v>
      </c>
      <c r="F4" s="102">
        <v>1</v>
      </c>
      <c r="G4" s="102">
        <v>1</v>
      </c>
      <c r="H4" s="102">
        <f t="shared" ref="H4:H24" si="0">SUM(E4:G4)</f>
        <v>3</v>
      </c>
    </row>
    <row r="5" spans="1:8" ht="49.5" customHeight="1">
      <c r="A5" s="10">
        <v>3</v>
      </c>
      <c r="B5" s="11" t="s">
        <v>11</v>
      </c>
      <c r="C5" s="11" t="s">
        <v>10</v>
      </c>
      <c r="D5" s="12" t="s">
        <v>32</v>
      </c>
      <c r="E5" s="102">
        <v>2</v>
      </c>
      <c r="F5" s="102">
        <v>2</v>
      </c>
      <c r="G5" s="102">
        <v>1</v>
      </c>
      <c r="H5" s="102">
        <f t="shared" si="0"/>
        <v>5</v>
      </c>
    </row>
    <row r="6" spans="1:8" ht="77.25" customHeight="1">
      <c r="A6" s="10">
        <v>4</v>
      </c>
      <c r="B6" s="11" t="s">
        <v>12</v>
      </c>
      <c r="C6" s="11" t="s">
        <v>10</v>
      </c>
      <c r="D6" s="12" t="s">
        <v>36</v>
      </c>
      <c r="E6" s="102">
        <v>2</v>
      </c>
      <c r="F6" s="102">
        <v>1</v>
      </c>
      <c r="G6" s="102">
        <v>1</v>
      </c>
      <c r="H6" s="102">
        <f t="shared" si="0"/>
        <v>4</v>
      </c>
    </row>
    <row r="7" spans="1:8" ht="77.25" customHeight="1">
      <c r="A7" s="10">
        <v>5</v>
      </c>
      <c r="B7" s="11" t="s">
        <v>50</v>
      </c>
      <c r="C7" s="11" t="s">
        <v>10</v>
      </c>
      <c r="D7" s="12" t="s">
        <v>51</v>
      </c>
      <c r="E7" s="102">
        <v>1</v>
      </c>
      <c r="F7" s="102">
        <v>1</v>
      </c>
      <c r="G7" s="102">
        <v>1</v>
      </c>
      <c r="H7" s="102">
        <f t="shared" si="0"/>
        <v>3</v>
      </c>
    </row>
    <row r="8" spans="1:8" ht="95.25" customHeight="1">
      <c r="A8" s="10">
        <v>6</v>
      </c>
      <c r="B8" s="11" t="s">
        <v>13</v>
      </c>
      <c r="C8" s="11" t="s">
        <v>10</v>
      </c>
      <c r="D8" s="12" t="s">
        <v>134</v>
      </c>
      <c r="E8" s="102">
        <v>2</v>
      </c>
      <c r="F8" s="102">
        <v>1</v>
      </c>
      <c r="G8" s="102">
        <v>1</v>
      </c>
      <c r="H8" s="102">
        <f t="shared" si="0"/>
        <v>4</v>
      </c>
    </row>
    <row r="9" spans="1:8" ht="198.75" customHeight="1">
      <c r="A9" s="10">
        <v>6</v>
      </c>
      <c r="B9" s="11" t="s">
        <v>14</v>
      </c>
      <c r="C9" s="11" t="s">
        <v>15</v>
      </c>
      <c r="D9" s="12" t="s">
        <v>17</v>
      </c>
      <c r="E9" s="102">
        <v>5</v>
      </c>
      <c r="F9" s="102">
        <v>3</v>
      </c>
      <c r="G9" s="102">
        <v>3</v>
      </c>
      <c r="H9" s="102">
        <f t="shared" si="0"/>
        <v>11</v>
      </c>
    </row>
    <row r="10" spans="1:8" ht="175.5">
      <c r="A10" s="10">
        <v>7</v>
      </c>
      <c r="B10" s="11" t="s">
        <v>16</v>
      </c>
      <c r="C10" s="11" t="s">
        <v>15</v>
      </c>
      <c r="D10" s="12" t="s">
        <v>31</v>
      </c>
      <c r="E10" s="102">
        <v>3</v>
      </c>
      <c r="F10" s="102">
        <v>2</v>
      </c>
      <c r="G10" s="102">
        <v>2</v>
      </c>
      <c r="H10" s="102">
        <f t="shared" si="0"/>
        <v>7</v>
      </c>
    </row>
    <row r="11" spans="1:8">
      <c r="A11" s="7">
        <v>8</v>
      </c>
      <c r="B11" s="7" t="s">
        <v>18</v>
      </c>
      <c r="C11" s="7" t="s">
        <v>25</v>
      </c>
      <c r="D11" s="7" t="s">
        <v>37</v>
      </c>
      <c r="E11" s="102">
        <v>2</v>
      </c>
      <c r="F11" s="102">
        <v>1.5</v>
      </c>
      <c r="G11" s="102">
        <v>1.5</v>
      </c>
      <c r="H11" s="102">
        <f t="shared" si="0"/>
        <v>5</v>
      </c>
    </row>
    <row r="12" spans="1:8">
      <c r="A12" s="7">
        <v>9</v>
      </c>
      <c r="B12" s="7" t="s">
        <v>19</v>
      </c>
      <c r="C12" s="7" t="s">
        <v>25</v>
      </c>
      <c r="D12" s="7" t="s">
        <v>38</v>
      </c>
      <c r="E12" s="102">
        <v>2</v>
      </c>
      <c r="F12" s="102">
        <v>1.5</v>
      </c>
      <c r="G12" s="102">
        <v>1.5</v>
      </c>
      <c r="H12" s="102">
        <f t="shared" si="0"/>
        <v>5</v>
      </c>
    </row>
    <row r="13" spans="1:8">
      <c r="A13" s="7">
        <v>10</v>
      </c>
      <c r="B13" s="7" t="s">
        <v>20</v>
      </c>
      <c r="C13" s="7" t="s">
        <v>25</v>
      </c>
      <c r="D13" s="7" t="s">
        <v>39</v>
      </c>
      <c r="E13" s="102">
        <v>2</v>
      </c>
      <c r="F13" s="102">
        <v>1.5</v>
      </c>
      <c r="G13" s="102">
        <v>1.5</v>
      </c>
      <c r="H13" s="102">
        <f t="shared" si="0"/>
        <v>5</v>
      </c>
    </row>
    <row r="14" spans="1:8">
      <c r="A14" s="7">
        <v>11</v>
      </c>
      <c r="B14" s="7" t="s">
        <v>21</v>
      </c>
      <c r="C14" s="7" t="s">
        <v>25</v>
      </c>
      <c r="D14" s="7" t="s">
        <v>40</v>
      </c>
      <c r="E14" s="102">
        <v>2</v>
      </c>
      <c r="F14" s="102">
        <v>1.5</v>
      </c>
      <c r="G14" s="102">
        <v>1.5</v>
      </c>
      <c r="H14" s="102">
        <f t="shared" si="0"/>
        <v>5</v>
      </c>
    </row>
    <row r="15" spans="1:8">
      <c r="A15" s="7">
        <v>12</v>
      </c>
      <c r="B15" s="7" t="s">
        <v>22</v>
      </c>
      <c r="C15" s="7" t="s">
        <v>25</v>
      </c>
      <c r="D15" s="7" t="s">
        <v>41</v>
      </c>
      <c r="E15" s="102">
        <v>2</v>
      </c>
      <c r="F15" s="102">
        <v>1.5</v>
      </c>
      <c r="G15" s="102">
        <v>1.5</v>
      </c>
      <c r="H15" s="102">
        <f t="shared" si="0"/>
        <v>5</v>
      </c>
    </row>
    <row r="16" spans="1:8">
      <c r="A16" s="7">
        <v>13</v>
      </c>
      <c r="B16" s="7" t="s">
        <v>23</v>
      </c>
      <c r="C16" s="7" t="s">
        <v>25</v>
      </c>
      <c r="D16" s="7" t="s">
        <v>42</v>
      </c>
      <c r="E16" s="102">
        <v>2</v>
      </c>
      <c r="F16" s="102">
        <v>1.5</v>
      </c>
      <c r="G16" s="102">
        <v>1.5</v>
      </c>
      <c r="H16" s="102">
        <f t="shared" si="0"/>
        <v>5</v>
      </c>
    </row>
    <row r="17" spans="1:9">
      <c r="A17" s="7">
        <v>14</v>
      </c>
      <c r="B17" s="7" t="s">
        <v>132</v>
      </c>
      <c r="C17" s="7" t="s">
        <v>25</v>
      </c>
      <c r="D17" s="7" t="s">
        <v>133</v>
      </c>
      <c r="E17" s="102">
        <v>2</v>
      </c>
      <c r="F17" s="102">
        <v>1.5</v>
      </c>
      <c r="G17" s="102">
        <v>1.5</v>
      </c>
      <c r="H17" s="102">
        <f t="shared" si="0"/>
        <v>5</v>
      </c>
    </row>
    <row r="18" spans="1:9" ht="42">
      <c r="A18" s="11">
        <v>15</v>
      </c>
      <c r="B18" s="11" t="s">
        <v>135</v>
      </c>
      <c r="C18" s="11" t="s">
        <v>25</v>
      </c>
      <c r="D18" s="9" t="s">
        <v>231</v>
      </c>
      <c r="E18" s="102">
        <v>2</v>
      </c>
      <c r="F18" s="102">
        <v>1.5</v>
      </c>
      <c r="G18" s="102">
        <v>1.5</v>
      </c>
      <c r="H18" s="102">
        <f t="shared" si="0"/>
        <v>5</v>
      </c>
    </row>
    <row r="19" spans="1:9">
      <c r="A19" s="8"/>
      <c r="B19" s="8" t="s">
        <v>24</v>
      </c>
      <c r="C19" s="8"/>
      <c r="D19" s="8"/>
      <c r="E19" s="102"/>
      <c r="F19" s="102"/>
      <c r="G19" s="102"/>
      <c r="H19" s="102"/>
    </row>
    <row r="20" spans="1:9">
      <c r="A20" s="10">
        <v>1</v>
      </c>
      <c r="B20" s="11" t="s">
        <v>5</v>
      </c>
      <c r="C20" s="11" t="s">
        <v>10</v>
      </c>
      <c r="D20" s="11" t="s">
        <v>34</v>
      </c>
      <c r="E20" s="102">
        <v>1</v>
      </c>
      <c r="F20" s="102">
        <v>1</v>
      </c>
      <c r="G20" s="102">
        <v>1</v>
      </c>
      <c r="H20" s="102">
        <f t="shared" si="0"/>
        <v>3</v>
      </c>
    </row>
    <row r="21" spans="1:9" ht="30.75" customHeight="1">
      <c r="A21" s="10">
        <v>2</v>
      </c>
      <c r="B21" s="11" t="s">
        <v>7</v>
      </c>
      <c r="C21" s="11" t="s">
        <v>10</v>
      </c>
      <c r="D21" s="13" t="s">
        <v>35</v>
      </c>
      <c r="E21" s="102">
        <v>1</v>
      </c>
      <c r="F21" s="102">
        <v>1</v>
      </c>
      <c r="G21" s="102">
        <v>1</v>
      </c>
      <c r="H21" s="102">
        <f t="shared" si="0"/>
        <v>3</v>
      </c>
    </row>
    <row r="22" spans="1:9" ht="36.75" customHeight="1">
      <c r="A22" s="10">
        <v>3</v>
      </c>
      <c r="B22" s="11" t="s">
        <v>26</v>
      </c>
      <c r="C22" s="11" t="s">
        <v>15</v>
      </c>
      <c r="D22" s="12" t="s">
        <v>27</v>
      </c>
      <c r="E22" s="102">
        <v>1</v>
      </c>
      <c r="F22" s="102">
        <v>1</v>
      </c>
      <c r="G22" s="102">
        <v>1</v>
      </c>
      <c r="H22" s="102">
        <f t="shared" si="0"/>
        <v>3</v>
      </c>
    </row>
    <row r="23" spans="1:9" ht="33.75" customHeight="1">
      <c r="A23" s="10">
        <v>4</v>
      </c>
      <c r="B23" s="11" t="s">
        <v>28</v>
      </c>
      <c r="C23" s="11" t="s">
        <v>15</v>
      </c>
      <c r="D23" s="13" t="s">
        <v>30</v>
      </c>
      <c r="E23" s="102">
        <v>1</v>
      </c>
      <c r="F23" s="102">
        <v>1</v>
      </c>
      <c r="G23" s="102">
        <v>1</v>
      </c>
      <c r="H23" s="102">
        <f t="shared" si="0"/>
        <v>3</v>
      </c>
    </row>
    <row r="24" spans="1:9" ht="27" customHeight="1">
      <c r="A24" s="10">
        <v>5</v>
      </c>
      <c r="B24" s="11" t="s">
        <v>29</v>
      </c>
      <c r="C24" s="11" t="s">
        <v>15</v>
      </c>
      <c r="D24" s="12" t="s">
        <v>33</v>
      </c>
      <c r="E24" s="102">
        <v>1</v>
      </c>
      <c r="F24" s="102">
        <v>1</v>
      </c>
      <c r="G24" s="102">
        <v>1</v>
      </c>
      <c r="H24" s="102">
        <f t="shared" si="0"/>
        <v>3</v>
      </c>
    </row>
    <row r="25" spans="1:9" ht="16.5" customHeight="1">
      <c r="E25" s="107">
        <f>SUM(E3:E24)</f>
        <v>38</v>
      </c>
      <c r="F25" s="107">
        <f>SUM(F3:F24)</f>
        <v>29</v>
      </c>
      <c r="G25" s="107">
        <f>SUM(G3:G24)</f>
        <v>28</v>
      </c>
      <c r="H25" s="107">
        <f>SUM(H3:H24)</f>
        <v>95</v>
      </c>
    </row>
    <row r="26" spans="1:9">
      <c r="E26" s="14"/>
      <c r="G26" s="106" t="s">
        <v>236</v>
      </c>
      <c r="H26" s="109">
        <f>H25/20</f>
        <v>4.75</v>
      </c>
    </row>
    <row r="27" spans="1:9">
      <c r="G27" s="106" t="s">
        <v>63</v>
      </c>
      <c r="H27" s="102">
        <f>H26*I27</f>
        <v>0.47500000000000003</v>
      </c>
      <c r="I27" s="103">
        <v>0.1</v>
      </c>
    </row>
    <row r="28" spans="1:9">
      <c r="G28" s="106" t="s">
        <v>240</v>
      </c>
      <c r="H28" s="102">
        <f>H26*I28</f>
        <v>0.47500000000000003</v>
      </c>
      <c r="I28" s="103">
        <v>0.1</v>
      </c>
    </row>
    <row r="29" spans="1:9">
      <c r="G29" s="106" t="s">
        <v>239</v>
      </c>
      <c r="H29" s="102">
        <f>SUM(H26:H28)</f>
        <v>5.6999999999999993</v>
      </c>
    </row>
    <row r="30" spans="1:9">
      <c r="H30" s="104"/>
    </row>
    <row r="31" spans="1:9">
      <c r="C31" t="s">
        <v>241</v>
      </c>
      <c r="H31" s="104"/>
    </row>
    <row r="32" spans="1:9">
      <c r="C32" s="107" t="s">
        <v>6</v>
      </c>
      <c r="D32" s="107" t="s">
        <v>237</v>
      </c>
      <c r="E32" s="107" t="s">
        <v>232</v>
      </c>
      <c r="F32" s="107" t="s">
        <v>233</v>
      </c>
      <c r="G32" s="107" t="s">
        <v>234</v>
      </c>
      <c r="H32" s="107" t="s">
        <v>235</v>
      </c>
      <c r="I32" s="107" t="s">
        <v>238</v>
      </c>
    </row>
    <row r="33" spans="3:9">
      <c r="C33" s="102" t="s">
        <v>10</v>
      </c>
      <c r="D33" s="102">
        <f>COUNTIF($C$3:$C$24,C33)</f>
        <v>8</v>
      </c>
      <c r="E33" s="102">
        <f>SUMIF($C$3:$C$24,C33,$E$3:$E$24)</f>
        <v>11</v>
      </c>
      <c r="F33" s="102">
        <f>SUMIF($C$3:$C$24,C33,$F$3:$F$24)</f>
        <v>9</v>
      </c>
      <c r="G33" s="102">
        <f>SUMIF($C$3:$C$24,C33,$G$3:$G$24)</f>
        <v>8</v>
      </c>
      <c r="H33" s="102">
        <f>SUM(E33:G33)</f>
        <v>28</v>
      </c>
      <c r="I33" s="105">
        <f>H33/D33</f>
        <v>3.5</v>
      </c>
    </row>
    <row r="34" spans="3:9">
      <c r="C34" s="102" t="s">
        <v>15</v>
      </c>
      <c r="D34" s="102">
        <f>COUNTIF($C$3:$C$24,C34)</f>
        <v>5</v>
      </c>
      <c r="E34" s="102">
        <f>SUMIF($C$3:$C$24,C34,$E$3:$E$24)</f>
        <v>11</v>
      </c>
      <c r="F34" s="102">
        <f>SUMIF($C$3:$C$24,C34,$F$3:$F$24)</f>
        <v>8</v>
      </c>
      <c r="G34" s="102">
        <f>SUMIF($C$3:$C$24,C34,$G$3:$G$24)</f>
        <v>8</v>
      </c>
      <c r="H34" s="102">
        <f>SUM(E34:G34)</f>
        <v>27</v>
      </c>
      <c r="I34" s="105">
        <f>H34/D34</f>
        <v>5.4</v>
      </c>
    </row>
    <row r="35" spans="3:9">
      <c r="C35" s="102" t="s">
        <v>25</v>
      </c>
      <c r="D35" s="102">
        <f>COUNTIF($C$3:$C$24,C35)</f>
        <v>8</v>
      </c>
      <c r="E35" s="102">
        <f>SUMIF($C$3:$C$24,C35,$E$3:$E$24)</f>
        <v>16</v>
      </c>
      <c r="F35" s="102">
        <f>SUMIF($C$3:$C$24,C35,$F$3:$F$24)</f>
        <v>12</v>
      </c>
      <c r="G35" s="102">
        <f>SUMIF($C$3:$C$24,C35,$G$3:$G$24)</f>
        <v>12</v>
      </c>
      <c r="H35" s="102">
        <f>SUM(E35:G35)</f>
        <v>40</v>
      </c>
      <c r="I35" s="105">
        <f>H35/D35</f>
        <v>5</v>
      </c>
    </row>
    <row r="36" spans="3:9">
      <c r="D36" s="108">
        <f>SUM(D33:D35)</f>
        <v>21</v>
      </c>
      <c r="E36" s="108">
        <f>SUM(E33:E35)</f>
        <v>38</v>
      </c>
      <c r="F36" s="108">
        <f>SUM(F33:F35)</f>
        <v>29</v>
      </c>
      <c r="G36" s="108">
        <f>SUM(G33:G35)</f>
        <v>28</v>
      </c>
      <c r="H36" s="108">
        <f>SUM(H33:H35)</f>
        <v>95</v>
      </c>
      <c r="I36" s="148">
        <f>H36/D36</f>
        <v>4.5238095238095237</v>
      </c>
    </row>
  </sheetData>
  <autoFilter ref="A2:H29" xr:uid="{6BC8525B-6433-4FEF-9F55-30E6A13B9E5D}"/>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topLeftCell="A9" workbookViewId="0">
      <selection activeCell="D21" sqref="D21"/>
    </sheetView>
  </sheetViews>
  <sheetFormatPr defaultRowHeight="15"/>
  <cols>
    <col min="1" max="1" width="3.5703125" bestFit="1" customWidth="1"/>
    <col min="2" max="2" width="52.85546875" customWidth="1"/>
    <col min="3" max="3" width="21.140625" customWidth="1"/>
    <col min="4" max="4" width="67.5703125" customWidth="1"/>
  </cols>
  <sheetData>
    <row r="1" spans="1:4">
      <c r="A1" s="1" t="s">
        <v>3</v>
      </c>
    </row>
    <row r="2" spans="1:4">
      <c r="A2" s="2" t="s">
        <v>0</v>
      </c>
      <c r="B2" s="2" t="s">
        <v>1</v>
      </c>
      <c r="C2" s="5" t="s">
        <v>6</v>
      </c>
      <c r="D2" s="5" t="s">
        <v>2</v>
      </c>
    </row>
    <row r="3" spans="1:4" ht="42" customHeight="1">
      <c r="A3" s="6">
        <v>1</v>
      </c>
      <c r="B3" s="3" t="s">
        <v>4</v>
      </c>
      <c r="C3" s="3" t="s">
        <v>10</v>
      </c>
      <c r="D3" s="4" t="s">
        <v>8</v>
      </c>
    </row>
    <row r="4" spans="1:4" ht="150">
      <c r="A4" s="10">
        <v>2</v>
      </c>
      <c r="B4" s="11" t="s">
        <v>9</v>
      </c>
      <c r="C4" s="11" t="s">
        <v>10</v>
      </c>
      <c r="D4" s="9" t="s">
        <v>48</v>
      </c>
    </row>
    <row r="5" spans="1:4" ht="49.5" customHeight="1">
      <c r="A5" s="10">
        <v>3</v>
      </c>
      <c r="B5" s="11" t="s">
        <v>11</v>
      </c>
      <c r="C5" s="11" t="s">
        <v>10</v>
      </c>
      <c r="D5" s="12" t="s">
        <v>32</v>
      </c>
    </row>
    <row r="6" spans="1:4" ht="77.25" customHeight="1">
      <c r="A6" s="10">
        <v>4</v>
      </c>
      <c r="B6" s="11" t="s">
        <v>12</v>
      </c>
      <c r="C6" s="11" t="s">
        <v>10</v>
      </c>
      <c r="D6" s="12" t="s">
        <v>36</v>
      </c>
    </row>
    <row r="7" spans="1:4" ht="77.25" customHeight="1">
      <c r="A7" s="10">
        <v>5</v>
      </c>
      <c r="B7" s="11" t="s">
        <v>50</v>
      </c>
      <c r="C7" s="11" t="s">
        <v>10</v>
      </c>
      <c r="D7" s="12" t="s">
        <v>51</v>
      </c>
    </row>
    <row r="8" spans="1:4" ht="95.25" customHeight="1">
      <c r="A8" s="10">
        <v>6</v>
      </c>
      <c r="B8" s="11" t="s">
        <v>13</v>
      </c>
      <c r="C8" s="11" t="s">
        <v>10</v>
      </c>
      <c r="D8" s="12" t="s">
        <v>134</v>
      </c>
    </row>
    <row r="9" spans="1:4" ht="198.75" customHeight="1">
      <c r="A9" s="10">
        <v>6</v>
      </c>
      <c r="B9" s="11" t="s">
        <v>14</v>
      </c>
      <c r="C9" s="11" t="s">
        <v>15</v>
      </c>
      <c r="D9" s="12" t="s">
        <v>17</v>
      </c>
    </row>
    <row r="10" spans="1:4" ht="175.5">
      <c r="A10" s="10">
        <v>7</v>
      </c>
      <c r="B10" s="11" t="s">
        <v>16</v>
      </c>
      <c r="C10" s="11" t="s">
        <v>15</v>
      </c>
      <c r="D10" s="12" t="s">
        <v>31</v>
      </c>
    </row>
    <row r="11" spans="1:4">
      <c r="A11" s="7">
        <v>8</v>
      </c>
      <c r="B11" s="7" t="s">
        <v>18</v>
      </c>
      <c r="C11" s="7" t="s">
        <v>25</v>
      </c>
      <c r="D11" s="7" t="s">
        <v>37</v>
      </c>
    </row>
    <row r="12" spans="1:4">
      <c r="A12" s="7">
        <v>9</v>
      </c>
      <c r="B12" s="7" t="s">
        <v>19</v>
      </c>
      <c r="C12" s="7" t="s">
        <v>25</v>
      </c>
      <c r="D12" s="7" t="s">
        <v>38</v>
      </c>
    </row>
    <row r="13" spans="1:4">
      <c r="A13" s="7">
        <v>10</v>
      </c>
      <c r="B13" s="7" t="s">
        <v>20</v>
      </c>
      <c r="C13" s="7" t="s">
        <v>25</v>
      </c>
      <c r="D13" s="7" t="s">
        <v>39</v>
      </c>
    </row>
    <row r="14" spans="1:4">
      <c r="A14" s="7">
        <v>11</v>
      </c>
      <c r="B14" s="7" t="s">
        <v>21</v>
      </c>
      <c r="C14" s="7" t="s">
        <v>25</v>
      </c>
      <c r="D14" s="7" t="s">
        <v>40</v>
      </c>
    </row>
    <row r="15" spans="1:4">
      <c r="A15" s="7">
        <v>12</v>
      </c>
      <c r="B15" s="7" t="s">
        <v>22</v>
      </c>
      <c r="C15" s="7" t="s">
        <v>25</v>
      </c>
      <c r="D15" s="7" t="s">
        <v>41</v>
      </c>
    </row>
    <row r="16" spans="1:4">
      <c r="A16" s="7">
        <v>13</v>
      </c>
      <c r="B16" s="7" t="s">
        <v>23</v>
      </c>
      <c r="C16" s="7" t="s">
        <v>25</v>
      </c>
      <c r="D16" s="7" t="s">
        <v>42</v>
      </c>
    </row>
    <row r="17" spans="1:5">
      <c r="A17" s="7">
        <v>14</v>
      </c>
      <c r="B17" s="7" t="s">
        <v>132</v>
      </c>
      <c r="C17" s="7" t="s">
        <v>25</v>
      </c>
      <c r="D17" s="7" t="s">
        <v>133</v>
      </c>
    </row>
    <row r="18" spans="1:5" ht="42">
      <c r="A18" s="11">
        <v>15</v>
      </c>
      <c r="B18" s="11" t="s">
        <v>135</v>
      </c>
      <c r="C18" s="11" t="s">
        <v>25</v>
      </c>
      <c r="D18" s="9" t="s">
        <v>231</v>
      </c>
    </row>
    <row r="19" spans="1:5">
      <c r="A19" s="8"/>
      <c r="B19" s="8" t="s">
        <v>24</v>
      </c>
      <c r="C19" s="8"/>
      <c r="D19" s="8"/>
    </row>
    <row r="20" spans="1:5">
      <c r="A20" s="10">
        <v>1</v>
      </c>
      <c r="B20" s="11" t="s">
        <v>5</v>
      </c>
      <c r="C20" s="11" t="s">
        <v>10</v>
      </c>
      <c r="D20" s="11" t="s">
        <v>34</v>
      </c>
    </row>
    <row r="21" spans="1:5" ht="30.75" customHeight="1">
      <c r="A21" s="10">
        <v>2</v>
      </c>
      <c r="B21" s="11" t="s">
        <v>7</v>
      </c>
      <c r="C21" s="11" t="s">
        <v>10</v>
      </c>
      <c r="D21" s="13" t="s">
        <v>35</v>
      </c>
    </row>
    <row r="22" spans="1:5" ht="36.75" customHeight="1">
      <c r="A22" s="10">
        <v>3</v>
      </c>
      <c r="B22" s="11" t="s">
        <v>26</v>
      </c>
      <c r="C22" s="11" t="s">
        <v>15</v>
      </c>
      <c r="D22" s="12" t="s">
        <v>27</v>
      </c>
    </row>
    <row r="23" spans="1:5" ht="33.75" customHeight="1">
      <c r="A23" s="10">
        <v>4</v>
      </c>
      <c r="B23" s="11" t="s">
        <v>28</v>
      </c>
      <c r="C23" s="11" t="s">
        <v>15</v>
      </c>
      <c r="D23" s="13" t="s">
        <v>30</v>
      </c>
    </row>
    <row r="24" spans="1:5" ht="27" customHeight="1">
      <c r="A24" s="10">
        <v>5</v>
      </c>
      <c r="B24" s="11" t="s">
        <v>29</v>
      </c>
      <c r="C24" s="11" t="s">
        <v>15</v>
      </c>
      <c r="D24" s="12" t="s">
        <v>33</v>
      </c>
    </row>
    <row r="25" spans="1:5" ht="16.5" customHeight="1">
      <c r="E25" s="14"/>
    </row>
    <row r="26" spans="1:5">
      <c r="E26" s="14"/>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0BFC0-6EA4-4714-8E5E-B3632FB71812}">
  <dimension ref="B2:U86"/>
  <sheetViews>
    <sheetView showGridLines="0" topLeftCell="A37" zoomScaleNormal="100" workbookViewId="0">
      <selection activeCell="K73" sqref="K73"/>
    </sheetView>
  </sheetViews>
  <sheetFormatPr defaultRowHeight="15"/>
  <cols>
    <col min="30" max="31" width="7.85546875" customWidth="1"/>
    <col min="32" max="32" width="10.28515625" customWidth="1"/>
    <col min="33" max="33" width="8.5703125" customWidth="1"/>
    <col min="34" max="34" width="9.140625" customWidth="1"/>
    <col min="35" max="35" width="8.28515625" customWidth="1"/>
  </cols>
  <sheetData>
    <row r="2" spans="2:2">
      <c r="B2" s="14" t="s">
        <v>43</v>
      </c>
    </row>
    <row r="4" spans="2:2">
      <c r="B4" t="s">
        <v>44</v>
      </c>
    </row>
    <row r="33" spans="2:2">
      <c r="B33" t="s">
        <v>45</v>
      </c>
    </row>
    <row r="35" spans="2:2">
      <c r="B35" t="s">
        <v>46</v>
      </c>
    </row>
    <row r="36" spans="2:2">
      <c r="B36" t="s">
        <v>47</v>
      </c>
    </row>
    <row r="86" spans="21:21" ht="21">
      <c r="U86" s="15"/>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0E1A8-E9D5-4A7F-B13F-7861FDC42D00}">
  <dimension ref="A3:R12"/>
  <sheetViews>
    <sheetView topLeftCell="A58" zoomScale="95" zoomScaleNormal="95" workbookViewId="0">
      <selection activeCell="S14" sqref="S14"/>
    </sheetView>
  </sheetViews>
  <sheetFormatPr defaultRowHeight="15"/>
  <cols>
    <col min="19" max="19" width="16.7109375" bestFit="1" customWidth="1"/>
    <col min="20" max="20" width="16.5703125" bestFit="1" customWidth="1"/>
    <col min="21" max="21" width="17.85546875" bestFit="1" customWidth="1"/>
    <col min="22" max="22" width="26.7109375" bestFit="1" customWidth="1"/>
    <col min="23" max="23" width="21.140625" bestFit="1" customWidth="1"/>
  </cols>
  <sheetData>
    <row r="3" spans="1:18">
      <c r="A3" t="s">
        <v>49</v>
      </c>
    </row>
    <row r="12" spans="1:18">
      <c r="R12" s="16"/>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D0FC6-CB3F-4855-BD64-D9477BDC7A9D}">
  <dimension ref="A1"/>
  <sheetViews>
    <sheetView workbookViewId="0">
      <selection activeCell="S21" sqref="S21"/>
    </sheetView>
  </sheetViews>
  <sheetFormatPr defaultRowHeight="1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EF3A5-B7ED-413F-974C-FCADD3AB9CCA}">
  <dimension ref="A1"/>
  <sheetViews>
    <sheetView workbookViewId="0">
      <selection activeCell="T13" sqref="T13"/>
    </sheetView>
  </sheetViews>
  <sheetFormatPr defaultRowHeight="1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DDFBB-7059-4C93-B558-37C874584ACA}">
  <dimension ref="A1:AE74"/>
  <sheetViews>
    <sheetView topLeftCell="T1" zoomScale="98" zoomScaleNormal="98" workbookViewId="0">
      <selection activeCell="AK22" sqref="AK22"/>
    </sheetView>
  </sheetViews>
  <sheetFormatPr defaultRowHeight="15"/>
  <cols>
    <col min="1" max="17" width="0" hidden="1" customWidth="1"/>
    <col min="18" max="18" width="7.7109375" hidden="1" customWidth="1"/>
    <col min="19" max="19" width="8.28515625" hidden="1" customWidth="1"/>
    <col min="20" max="20" width="10.140625" customWidth="1"/>
    <col min="21" max="21" width="15.5703125" bestFit="1" customWidth="1"/>
    <col min="22" max="22" width="13.28515625" customWidth="1"/>
    <col min="23" max="23" width="10.5703125" bestFit="1" customWidth="1"/>
    <col min="24" max="24" width="13.28515625" customWidth="1"/>
    <col min="25" max="26" width="14.7109375" customWidth="1"/>
    <col min="27" max="27" width="17.5703125" bestFit="1" customWidth="1"/>
    <col min="28" max="28" width="14.7109375" customWidth="1"/>
    <col min="29" max="29" width="17.140625" bestFit="1" customWidth="1"/>
    <col min="30" max="30" width="14.7109375" customWidth="1"/>
    <col min="31" max="31" width="17.140625" bestFit="1" customWidth="1"/>
  </cols>
  <sheetData>
    <row r="1" spans="1:31">
      <c r="A1" t="s">
        <v>52</v>
      </c>
    </row>
    <row r="13" spans="1:31">
      <c r="U13" s="17" t="s">
        <v>53</v>
      </c>
      <c r="V13" s="17" t="s">
        <v>54</v>
      </c>
      <c r="W13" s="18" t="s">
        <v>55</v>
      </c>
      <c r="X13" s="17" t="s">
        <v>56</v>
      </c>
      <c r="Y13" s="17" t="s">
        <v>57</v>
      </c>
      <c r="Z13" s="17" t="s">
        <v>58</v>
      </c>
      <c r="AA13" s="17" t="s">
        <v>59</v>
      </c>
      <c r="AB13" s="17" t="s">
        <v>60</v>
      </c>
      <c r="AC13" s="17" t="s">
        <v>61</v>
      </c>
      <c r="AD13" s="17" t="s">
        <v>62</v>
      </c>
      <c r="AE13" s="17" t="s">
        <v>63</v>
      </c>
    </row>
    <row r="14" spans="1:31">
      <c r="U14" s="119" t="s">
        <v>64</v>
      </c>
      <c r="V14" s="122" t="s">
        <v>65</v>
      </c>
      <c r="W14" s="125">
        <v>1</v>
      </c>
      <c r="X14" s="113" t="s">
        <v>66</v>
      </c>
      <c r="Y14" s="113" t="s">
        <v>67</v>
      </c>
      <c r="Z14" s="19" t="s">
        <v>68</v>
      </c>
      <c r="AA14" s="20" t="s">
        <v>25</v>
      </c>
      <c r="AB14" s="21" t="s">
        <v>65</v>
      </c>
      <c r="AC14" s="21" t="s">
        <v>65</v>
      </c>
      <c r="AD14" s="20" t="s">
        <v>69</v>
      </c>
      <c r="AE14" s="128" t="s">
        <v>70</v>
      </c>
    </row>
    <row r="15" spans="1:31">
      <c r="U15" s="120"/>
      <c r="V15" s="123"/>
      <c r="W15" s="126"/>
      <c r="X15" s="114"/>
      <c r="Y15" s="114"/>
      <c r="Z15" s="19" t="s">
        <v>71</v>
      </c>
      <c r="AA15" s="19" t="s">
        <v>72</v>
      </c>
      <c r="AB15" s="21" t="s">
        <v>65</v>
      </c>
      <c r="AC15" s="21" t="s">
        <v>65</v>
      </c>
      <c r="AD15" s="22" t="s">
        <v>73</v>
      </c>
      <c r="AE15" s="129"/>
    </row>
    <row r="16" spans="1:31">
      <c r="U16" s="120"/>
      <c r="V16" s="123"/>
      <c r="W16" s="126"/>
      <c r="X16" s="114"/>
      <c r="Y16" s="114"/>
      <c r="Z16" s="19" t="s">
        <v>74</v>
      </c>
      <c r="AA16" s="19" t="s">
        <v>75</v>
      </c>
      <c r="AB16" s="21" t="s">
        <v>65</v>
      </c>
      <c r="AC16" s="21" t="s">
        <v>65</v>
      </c>
      <c r="AD16" s="22" t="s">
        <v>73</v>
      </c>
      <c r="AE16" s="129"/>
    </row>
    <row r="17" spans="18:31">
      <c r="U17" s="120"/>
      <c r="V17" s="123"/>
      <c r="W17" s="126"/>
      <c r="X17" s="114"/>
      <c r="Y17" s="114"/>
      <c r="Z17" s="19" t="s">
        <v>76</v>
      </c>
      <c r="AA17" s="19" t="s">
        <v>77</v>
      </c>
      <c r="AB17" s="21" t="s">
        <v>65</v>
      </c>
      <c r="AC17" s="21" t="s">
        <v>65</v>
      </c>
      <c r="AD17" s="22" t="s">
        <v>73</v>
      </c>
      <c r="AE17" s="129"/>
    </row>
    <row r="18" spans="18:31">
      <c r="U18" s="120"/>
      <c r="V18" s="123"/>
      <c r="W18" s="126"/>
      <c r="X18" s="114"/>
      <c r="Y18" s="114"/>
      <c r="Z18" s="19" t="s">
        <v>78</v>
      </c>
      <c r="AA18" s="19" t="s">
        <v>79</v>
      </c>
      <c r="AB18" s="21" t="s">
        <v>65</v>
      </c>
      <c r="AC18" s="21" t="s">
        <v>65</v>
      </c>
      <c r="AD18" s="22" t="s">
        <v>73</v>
      </c>
      <c r="AE18" s="129"/>
    </row>
    <row r="19" spans="18:31">
      <c r="U19" s="121"/>
      <c r="V19" s="124"/>
      <c r="W19" s="127"/>
      <c r="X19" s="115"/>
      <c r="Y19" s="115"/>
      <c r="Z19" s="19" t="s">
        <v>80</v>
      </c>
      <c r="AA19" s="19" t="s">
        <v>81</v>
      </c>
      <c r="AB19" s="21" t="s">
        <v>65</v>
      </c>
      <c r="AC19" s="21" t="s">
        <v>65</v>
      </c>
      <c r="AD19" s="22" t="s">
        <v>73</v>
      </c>
      <c r="AE19" s="130"/>
    </row>
    <row r="20" spans="18:31" ht="14.45" customHeight="1">
      <c r="U20" s="119" t="s">
        <v>82</v>
      </c>
      <c r="V20" s="122" t="s">
        <v>65</v>
      </c>
      <c r="W20" s="125">
        <v>2</v>
      </c>
      <c r="X20" s="113" t="s">
        <v>83</v>
      </c>
      <c r="Y20" s="113" t="s">
        <v>84</v>
      </c>
      <c r="Z20" s="23" t="s">
        <v>85</v>
      </c>
      <c r="AA20" s="23" t="s">
        <v>25</v>
      </c>
      <c r="AB20" s="24" t="s">
        <v>65</v>
      </c>
      <c r="AC20" s="24" t="s">
        <v>65</v>
      </c>
      <c r="AD20" s="25" t="s">
        <v>86</v>
      </c>
      <c r="AE20" s="110" t="s">
        <v>69</v>
      </c>
    </row>
    <row r="21" spans="18:31">
      <c r="U21" s="120"/>
      <c r="V21" s="123"/>
      <c r="W21" s="126"/>
      <c r="X21" s="114"/>
      <c r="Y21" s="114"/>
      <c r="Z21" s="23" t="s">
        <v>87</v>
      </c>
      <c r="AA21" s="23" t="s">
        <v>72</v>
      </c>
      <c r="AB21" s="24" t="s">
        <v>65</v>
      </c>
      <c r="AC21" s="24" t="s">
        <v>65</v>
      </c>
      <c r="AD21" s="25" t="s">
        <v>86</v>
      </c>
      <c r="AE21" s="111"/>
    </row>
    <row r="22" spans="18:31">
      <c r="U22" s="120"/>
      <c r="V22" s="123"/>
      <c r="W22" s="126"/>
      <c r="X22" s="114"/>
      <c r="Y22" s="114"/>
      <c r="Z22" s="19" t="s">
        <v>88</v>
      </c>
      <c r="AA22" s="19" t="s">
        <v>75</v>
      </c>
      <c r="AB22" s="21" t="s">
        <v>65</v>
      </c>
      <c r="AC22" s="21" t="s">
        <v>65</v>
      </c>
      <c r="AD22" s="20" t="s">
        <v>69</v>
      </c>
      <c r="AE22" s="111"/>
    </row>
    <row r="23" spans="18:31">
      <c r="U23" s="120"/>
      <c r="V23" s="123"/>
      <c r="W23" s="126"/>
      <c r="X23" s="114"/>
      <c r="Y23" s="114"/>
      <c r="Z23" s="23" t="s">
        <v>89</v>
      </c>
      <c r="AA23" s="23" t="s">
        <v>77</v>
      </c>
      <c r="AB23" s="24" t="s">
        <v>65</v>
      </c>
      <c r="AC23" s="24" t="s">
        <v>65</v>
      </c>
      <c r="AD23" s="25" t="s">
        <v>86</v>
      </c>
      <c r="AE23" s="111"/>
    </row>
    <row r="24" spans="18:31">
      <c r="R24" s="26"/>
      <c r="S24" s="26"/>
      <c r="T24" s="26"/>
      <c r="U24" s="120"/>
      <c r="V24" s="123"/>
      <c r="W24" s="126"/>
      <c r="X24" s="114"/>
      <c r="Y24" s="114"/>
      <c r="Z24" s="23" t="s">
        <v>90</v>
      </c>
      <c r="AA24" s="23" t="s">
        <v>79</v>
      </c>
      <c r="AB24" s="24" t="s">
        <v>65</v>
      </c>
      <c r="AC24" s="24" t="s">
        <v>65</v>
      </c>
      <c r="AD24" s="25" t="s">
        <v>86</v>
      </c>
      <c r="AE24" s="111"/>
    </row>
    <row r="25" spans="18:31">
      <c r="R25" s="27"/>
      <c r="S25" s="28"/>
      <c r="T25" s="28"/>
      <c r="U25" s="120"/>
      <c r="V25" s="123"/>
      <c r="W25" s="126"/>
      <c r="X25" s="114"/>
      <c r="Y25" s="115"/>
      <c r="Z25" s="23" t="s">
        <v>91</v>
      </c>
      <c r="AA25" s="23" t="s">
        <v>81</v>
      </c>
      <c r="AB25" s="24" t="s">
        <v>65</v>
      </c>
      <c r="AC25" s="24" t="s">
        <v>65</v>
      </c>
      <c r="AD25" s="25" t="s">
        <v>86</v>
      </c>
      <c r="AE25" s="112"/>
    </row>
    <row r="26" spans="18:31" ht="14.45" customHeight="1">
      <c r="R26" s="27"/>
      <c r="S26" s="28"/>
      <c r="T26" s="28"/>
      <c r="U26" s="120"/>
      <c r="V26" s="123"/>
      <c r="W26" s="126"/>
      <c r="X26" s="114"/>
      <c r="Y26" s="113" t="s">
        <v>92</v>
      </c>
      <c r="Z26" s="23" t="s">
        <v>93</v>
      </c>
      <c r="AA26" s="23" t="s">
        <v>25</v>
      </c>
      <c r="AB26" s="24" t="s">
        <v>65</v>
      </c>
      <c r="AC26" s="24" t="s">
        <v>65</v>
      </c>
      <c r="AD26" s="25" t="s">
        <v>86</v>
      </c>
      <c r="AE26" s="116" t="s">
        <v>94</v>
      </c>
    </row>
    <row r="27" spans="18:31">
      <c r="R27" s="27"/>
      <c r="S27" s="28"/>
      <c r="T27" s="28"/>
      <c r="U27" s="120"/>
      <c r="V27" s="123"/>
      <c r="W27" s="126"/>
      <c r="X27" s="114"/>
      <c r="Y27" s="114"/>
      <c r="Z27" s="23" t="s">
        <v>95</v>
      </c>
      <c r="AA27" s="23" t="s">
        <v>72</v>
      </c>
      <c r="AB27" s="24" t="s">
        <v>65</v>
      </c>
      <c r="AC27" s="24" t="s">
        <v>65</v>
      </c>
      <c r="AD27" s="25" t="s">
        <v>86</v>
      </c>
      <c r="AE27" s="117"/>
    </row>
    <row r="28" spans="18:31">
      <c r="R28" s="27"/>
      <c r="S28" s="28"/>
      <c r="T28" s="28"/>
      <c r="U28" s="120"/>
      <c r="V28" s="123"/>
      <c r="W28" s="126"/>
      <c r="X28" s="114"/>
      <c r="Y28" s="114"/>
      <c r="Z28" s="19" t="s">
        <v>96</v>
      </c>
      <c r="AA28" s="19" t="s">
        <v>75</v>
      </c>
      <c r="AB28" s="21" t="s">
        <v>65</v>
      </c>
      <c r="AC28" s="21" t="s">
        <v>65</v>
      </c>
      <c r="AD28" s="29" t="s">
        <v>97</v>
      </c>
      <c r="AE28" s="117"/>
    </row>
    <row r="29" spans="18:31">
      <c r="R29" s="27"/>
      <c r="S29" s="28"/>
      <c r="T29" s="28"/>
      <c r="U29" s="120"/>
      <c r="V29" s="123"/>
      <c r="W29" s="126"/>
      <c r="X29" s="114"/>
      <c r="Y29" s="114"/>
      <c r="Z29" s="23" t="s">
        <v>98</v>
      </c>
      <c r="AA29" s="23" t="s">
        <v>77</v>
      </c>
      <c r="AB29" s="24" t="s">
        <v>65</v>
      </c>
      <c r="AC29" s="24" t="s">
        <v>65</v>
      </c>
      <c r="AD29" s="25" t="s">
        <v>86</v>
      </c>
      <c r="AE29" s="117"/>
    </row>
    <row r="30" spans="18:31">
      <c r="R30" s="27"/>
      <c r="S30" s="28"/>
      <c r="T30" s="28"/>
      <c r="U30" s="120"/>
      <c r="V30" s="123"/>
      <c r="W30" s="126"/>
      <c r="X30" s="114"/>
      <c r="Y30" s="114"/>
      <c r="Z30" s="23" t="s">
        <v>99</v>
      </c>
      <c r="AA30" s="23" t="s">
        <v>79</v>
      </c>
      <c r="AB30" s="24" t="s">
        <v>65</v>
      </c>
      <c r="AC30" s="24" t="s">
        <v>65</v>
      </c>
      <c r="AD30" s="25" t="s">
        <v>86</v>
      </c>
      <c r="AE30" s="117"/>
    </row>
    <row r="31" spans="18:31">
      <c r="R31" s="27"/>
      <c r="S31" s="28"/>
      <c r="T31" s="28"/>
      <c r="U31" s="121"/>
      <c r="V31" s="124"/>
      <c r="W31" s="127"/>
      <c r="X31" s="115"/>
      <c r="Y31" s="115"/>
      <c r="Z31" s="23" t="s">
        <v>100</v>
      </c>
      <c r="AA31" s="23" t="s">
        <v>81</v>
      </c>
      <c r="AB31" s="24" t="s">
        <v>65</v>
      </c>
      <c r="AC31" s="24" t="s">
        <v>65</v>
      </c>
      <c r="AD31" s="25" t="s">
        <v>86</v>
      </c>
      <c r="AE31" s="118"/>
    </row>
    <row r="34" spans="21:21">
      <c r="U34" s="14" t="s">
        <v>101</v>
      </c>
    </row>
    <row r="35" spans="21:21">
      <c r="U35" t="s">
        <v>102</v>
      </c>
    </row>
    <row r="36" spans="21:21">
      <c r="U36" t="s">
        <v>103</v>
      </c>
    </row>
    <row r="37" spans="21:21">
      <c r="U37" s="30" t="s">
        <v>104</v>
      </c>
    </row>
    <row r="54" spans="18:31">
      <c r="R54" s="26"/>
      <c r="S54" s="26"/>
      <c r="T54" s="26"/>
      <c r="U54" s="26"/>
      <c r="V54" s="26"/>
      <c r="W54" s="26"/>
      <c r="X54" s="26"/>
      <c r="Y54" s="26"/>
      <c r="Z54" s="26"/>
      <c r="AA54" s="26"/>
      <c r="AB54" s="26"/>
      <c r="AC54" s="26"/>
      <c r="AD54" s="26"/>
      <c r="AE54" s="26"/>
    </row>
    <row r="55" spans="18:31">
      <c r="R55" s="27"/>
      <c r="S55" s="28"/>
      <c r="T55" s="28"/>
      <c r="U55" s="28"/>
      <c r="V55" s="28"/>
      <c r="W55" s="28"/>
      <c r="X55" s="28"/>
      <c r="Y55" s="28"/>
      <c r="Z55" s="28"/>
      <c r="AA55" s="28"/>
      <c r="AB55" s="28"/>
      <c r="AC55" s="28"/>
      <c r="AD55" s="28"/>
      <c r="AE55" s="31"/>
    </row>
    <row r="56" spans="18:31">
      <c r="R56" s="27"/>
      <c r="S56" s="28"/>
      <c r="T56" s="28"/>
      <c r="U56" s="28"/>
      <c r="V56" s="28"/>
      <c r="W56" s="28"/>
      <c r="X56" s="28"/>
      <c r="Y56" s="28"/>
      <c r="Z56" s="28"/>
      <c r="AA56" s="28"/>
      <c r="AB56" s="28"/>
      <c r="AC56" s="28"/>
      <c r="AD56" s="28"/>
      <c r="AE56" s="27"/>
    </row>
    <row r="57" spans="18:31">
      <c r="R57" s="27"/>
      <c r="S57" s="28"/>
      <c r="T57" s="28"/>
      <c r="U57" s="28"/>
      <c r="V57" s="28"/>
      <c r="W57" s="28"/>
      <c r="X57" s="28"/>
      <c r="Y57" s="28"/>
      <c r="Z57" s="28"/>
      <c r="AA57" s="28"/>
      <c r="AB57" s="28"/>
      <c r="AC57" s="28"/>
      <c r="AD57" s="28"/>
      <c r="AE57" s="27"/>
    </row>
    <row r="58" spans="18:31">
      <c r="R58" s="27"/>
      <c r="S58" s="28"/>
      <c r="T58" s="28"/>
      <c r="U58" s="28"/>
      <c r="V58" s="28"/>
      <c r="W58" s="28"/>
      <c r="X58" s="28"/>
      <c r="Y58" s="28"/>
      <c r="Z58" s="28"/>
      <c r="AA58" s="28"/>
      <c r="AB58" s="28"/>
      <c r="AC58" s="28"/>
      <c r="AD58" s="28"/>
      <c r="AE58" s="31"/>
    </row>
    <row r="59" spans="18:31">
      <c r="R59" s="27"/>
      <c r="S59" s="28"/>
      <c r="T59" s="28"/>
      <c r="U59" s="28"/>
      <c r="V59" s="28"/>
      <c r="W59" s="28"/>
      <c r="X59" s="28"/>
      <c r="Y59" s="28"/>
      <c r="Z59" s="28"/>
      <c r="AA59" s="28"/>
      <c r="AB59" s="28"/>
      <c r="AC59" s="28"/>
      <c r="AD59" s="28"/>
      <c r="AE59" s="27"/>
    </row>
    <row r="60" spans="18:31">
      <c r="R60" s="27"/>
      <c r="S60" s="28"/>
      <c r="T60" s="28"/>
      <c r="U60" s="28"/>
      <c r="V60" s="28"/>
      <c r="W60" s="28"/>
      <c r="X60" s="28"/>
      <c r="Y60" s="28"/>
      <c r="Z60" s="28"/>
      <c r="AA60" s="28"/>
      <c r="AB60" s="28"/>
      <c r="AC60" s="28"/>
      <c r="AD60" s="28"/>
      <c r="AE60" s="27"/>
    </row>
    <row r="61" spans="18:31">
      <c r="R61" s="27"/>
      <c r="S61" s="28"/>
      <c r="T61" s="28"/>
      <c r="U61" s="28"/>
      <c r="V61" s="28"/>
      <c r="W61" s="28"/>
      <c r="X61" s="28"/>
      <c r="Y61" s="28"/>
      <c r="Z61" s="28"/>
      <c r="AA61" s="28"/>
      <c r="AB61" s="28"/>
      <c r="AC61" s="28"/>
      <c r="AD61" s="28"/>
      <c r="AE61" s="31"/>
    </row>
    <row r="62" spans="18:31">
      <c r="R62" s="27"/>
      <c r="S62" s="28"/>
      <c r="T62" s="28"/>
      <c r="U62" s="28"/>
      <c r="V62" s="28"/>
      <c r="W62" s="28"/>
      <c r="X62" s="28"/>
      <c r="Y62" s="28"/>
      <c r="Z62" s="28"/>
      <c r="AA62" s="28"/>
      <c r="AB62" s="28"/>
      <c r="AC62" s="28"/>
      <c r="AD62" s="28"/>
      <c r="AE62" s="27"/>
    </row>
    <row r="63" spans="18:31">
      <c r="R63" s="27"/>
      <c r="S63" s="28"/>
      <c r="T63" s="28"/>
      <c r="U63" s="28"/>
      <c r="V63" s="28"/>
      <c r="W63" s="28"/>
      <c r="X63" s="28"/>
      <c r="Y63" s="28"/>
      <c r="Z63" s="28"/>
      <c r="AA63" s="28"/>
      <c r="AB63" s="28"/>
      <c r="AC63" s="28"/>
      <c r="AD63" s="28"/>
      <c r="AE63" s="27"/>
    </row>
    <row r="64" spans="18:31">
      <c r="R64" s="27"/>
      <c r="S64" s="28"/>
      <c r="T64" s="28"/>
      <c r="U64" s="28"/>
      <c r="V64" s="28"/>
      <c r="W64" s="28"/>
      <c r="X64" s="28"/>
      <c r="Y64" s="28"/>
      <c r="Z64" s="28"/>
      <c r="AA64" s="28"/>
      <c r="AB64" s="28"/>
      <c r="AC64" s="28"/>
      <c r="AD64" s="28"/>
      <c r="AE64" s="31"/>
    </row>
    <row r="65" spans="18:31">
      <c r="R65" s="27"/>
      <c r="S65" s="28"/>
      <c r="T65" s="28"/>
      <c r="U65" s="28"/>
      <c r="V65" s="28"/>
      <c r="W65" s="28"/>
      <c r="X65" s="28"/>
      <c r="Y65" s="28"/>
      <c r="Z65" s="28"/>
      <c r="AA65" s="28"/>
      <c r="AB65" s="28"/>
      <c r="AC65" s="28"/>
      <c r="AD65" s="28"/>
      <c r="AE65" s="27"/>
    </row>
    <row r="66" spans="18:31">
      <c r="R66" s="27"/>
      <c r="S66" s="28"/>
      <c r="T66" s="28"/>
      <c r="U66" s="28"/>
      <c r="V66" s="28"/>
      <c r="W66" s="28"/>
      <c r="X66" s="28"/>
      <c r="Y66" s="28"/>
      <c r="Z66" s="28"/>
      <c r="AA66" s="28"/>
      <c r="AB66" s="28"/>
      <c r="AC66" s="28"/>
      <c r="AD66" s="28"/>
      <c r="AE66" s="27"/>
    </row>
    <row r="67" spans="18:31">
      <c r="R67" s="27"/>
      <c r="S67" s="28"/>
      <c r="T67" s="28"/>
      <c r="U67" s="28"/>
      <c r="V67" s="28"/>
      <c r="W67" s="28"/>
      <c r="X67" s="28"/>
      <c r="Y67" s="28"/>
      <c r="Z67" s="28"/>
      <c r="AA67" s="28"/>
      <c r="AB67" s="28"/>
      <c r="AC67" s="28"/>
      <c r="AD67" s="28"/>
      <c r="AE67" s="31"/>
    </row>
    <row r="68" spans="18:31">
      <c r="R68" s="27"/>
      <c r="S68" s="28"/>
      <c r="T68" s="28"/>
      <c r="U68" s="28"/>
      <c r="V68" s="28"/>
      <c r="W68" s="28"/>
      <c r="X68" s="28"/>
      <c r="Y68" s="28"/>
      <c r="Z68" s="28"/>
      <c r="AA68" s="28"/>
      <c r="AB68" s="28"/>
      <c r="AC68" s="28"/>
      <c r="AD68" s="28"/>
      <c r="AE68" s="27"/>
    </row>
    <row r="69" spans="18:31">
      <c r="R69" s="27"/>
      <c r="S69" s="28"/>
      <c r="T69" s="28"/>
      <c r="U69" s="28"/>
      <c r="V69" s="28"/>
      <c r="W69" s="28"/>
      <c r="X69" s="28"/>
      <c r="Y69" s="28"/>
      <c r="Z69" s="28"/>
      <c r="AA69" s="28"/>
      <c r="AB69" s="28"/>
      <c r="AC69" s="28"/>
      <c r="AD69" s="28"/>
      <c r="AE69" s="27"/>
    </row>
    <row r="70" spans="18:31">
      <c r="R70" s="27"/>
      <c r="S70" s="28"/>
      <c r="T70" s="28"/>
      <c r="U70" s="28"/>
      <c r="V70" s="28"/>
      <c r="W70" s="28"/>
      <c r="X70" s="28"/>
      <c r="Y70" s="28"/>
      <c r="Z70" s="28"/>
      <c r="AA70" s="28"/>
      <c r="AB70" s="28"/>
      <c r="AC70" s="28"/>
      <c r="AD70" s="28"/>
      <c r="AE70" s="31"/>
    </row>
    <row r="71" spans="18:31">
      <c r="R71" s="27"/>
      <c r="S71" s="28"/>
      <c r="T71" s="28"/>
      <c r="U71" s="28"/>
      <c r="V71" s="28"/>
      <c r="W71" s="28"/>
      <c r="X71" s="28"/>
      <c r="Y71" s="28"/>
      <c r="Z71" s="28"/>
      <c r="AA71" s="28"/>
      <c r="AB71" s="28"/>
      <c r="AC71" s="28"/>
      <c r="AD71" s="28"/>
      <c r="AE71" s="27"/>
    </row>
    <row r="72" spans="18:31">
      <c r="R72" s="27"/>
      <c r="S72" s="28"/>
      <c r="T72" s="28"/>
      <c r="U72" s="28"/>
      <c r="V72" s="28"/>
      <c r="W72" s="28"/>
      <c r="X72" s="28"/>
      <c r="Y72" s="28"/>
      <c r="Z72" s="28"/>
      <c r="AA72" s="28"/>
      <c r="AB72" s="28"/>
      <c r="AC72" s="28"/>
      <c r="AD72" s="28"/>
      <c r="AE72" s="27"/>
    </row>
    <row r="73" spans="18:31">
      <c r="R73" s="27"/>
      <c r="S73" s="28"/>
      <c r="T73" s="28"/>
      <c r="U73" s="28"/>
      <c r="V73" s="28"/>
      <c r="W73" s="28"/>
      <c r="X73" s="28"/>
      <c r="Y73" s="28"/>
      <c r="Z73" s="28"/>
      <c r="AA73" s="28"/>
      <c r="AB73" s="28"/>
      <c r="AC73" s="28"/>
      <c r="AD73" s="28"/>
      <c r="AE73" s="31"/>
    </row>
    <row r="74" spans="18:31">
      <c r="R74" s="27"/>
      <c r="S74" s="28"/>
      <c r="T74" s="28"/>
      <c r="U74" s="28"/>
      <c r="V74" s="28"/>
      <c r="W74" s="28"/>
      <c r="X74" s="28"/>
      <c r="Y74" s="28"/>
      <c r="Z74" s="28"/>
      <c r="AA74" s="28"/>
      <c r="AB74" s="28"/>
      <c r="AC74" s="28"/>
      <c r="AD74" s="28"/>
      <c r="AE74" s="27"/>
    </row>
  </sheetData>
  <autoFilter ref="U13:AE31" xr:uid="{720A8FF2-093C-4C8D-BC22-A6774AEF1595}"/>
  <mergeCells count="14">
    <mergeCell ref="AE20:AE25"/>
    <mergeCell ref="Y26:Y31"/>
    <mergeCell ref="AE26:AE31"/>
    <mergeCell ref="U14:U19"/>
    <mergeCell ref="V14:V19"/>
    <mergeCell ref="W14:W19"/>
    <mergeCell ref="X14:X19"/>
    <mergeCell ref="Y14:Y19"/>
    <mergeCell ref="AE14:AE19"/>
    <mergeCell ref="U20:U31"/>
    <mergeCell ref="V20:V31"/>
    <mergeCell ref="W20:W31"/>
    <mergeCell ref="X20:X31"/>
    <mergeCell ref="Y20:Y25"/>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D6874-7679-4F63-AC86-8AD49D12EB6A}">
  <dimension ref="A1"/>
  <sheetViews>
    <sheetView workbookViewId="0"/>
  </sheetViews>
  <sheetFormatPr defaultRowHeight="1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1F80C-B877-4656-BEAA-734CBB8A9D6D}">
  <dimension ref="B2:H42"/>
  <sheetViews>
    <sheetView showGridLines="0" zoomScaleNormal="100" workbookViewId="0">
      <selection activeCell="I55" sqref="I55"/>
    </sheetView>
  </sheetViews>
  <sheetFormatPr defaultRowHeight="15"/>
  <cols>
    <col min="3" max="3" width="40.42578125" customWidth="1"/>
    <col min="4" max="4" width="30.85546875" customWidth="1"/>
    <col min="5" max="5" width="38.42578125" customWidth="1"/>
    <col min="6" max="6" width="32.140625" customWidth="1"/>
    <col min="7" max="7" width="33.42578125" customWidth="1"/>
    <col min="8" max="8" width="7" customWidth="1"/>
  </cols>
  <sheetData>
    <row r="2" spans="2:8">
      <c r="B2" s="32" t="s">
        <v>25</v>
      </c>
      <c r="C2" s="33" t="s">
        <v>105</v>
      </c>
      <c r="D2" s="34" t="s">
        <v>106</v>
      </c>
      <c r="E2" s="35" t="s">
        <v>107</v>
      </c>
      <c r="F2" s="36" t="s">
        <v>108</v>
      </c>
      <c r="G2" s="37" t="s">
        <v>81</v>
      </c>
      <c r="H2" s="38"/>
    </row>
    <row r="3" spans="2:8">
      <c r="B3" s="39"/>
      <c r="H3" s="40"/>
    </row>
    <row r="4" spans="2:8">
      <c r="B4" s="39"/>
      <c r="C4" s="14"/>
      <c r="H4" s="40"/>
    </row>
    <row r="5" spans="2:8">
      <c r="B5" s="39"/>
      <c r="C5" s="14"/>
      <c r="H5" s="40"/>
    </row>
    <row r="6" spans="2:8">
      <c r="B6" s="39"/>
      <c r="H6" s="40"/>
    </row>
    <row r="7" spans="2:8">
      <c r="B7" s="39"/>
      <c r="D7" s="16"/>
      <c r="E7" s="16"/>
      <c r="F7" s="16"/>
      <c r="G7" s="16"/>
      <c r="H7" s="41"/>
    </row>
    <row r="8" spans="2:8">
      <c r="B8" s="39"/>
      <c r="D8" s="16"/>
      <c r="E8" s="16"/>
      <c r="F8" s="16"/>
      <c r="G8" s="16"/>
      <c r="H8" s="41"/>
    </row>
    <row r="9" spans="2:8">
      <c r="B9" s="39"/>
      <c r="D9" s="16"/>
      <c r="E9" s="16"/>
      <c r="F9" s="16"/>
      <c r="G9" s="16"/>
      <c r="H9" s="41"/>
    </row>
    <row r="10" spans="2:8">
      <c r="B10" s="39"/>
      <c r="D10" s="16"/>
      <c r="E10" s="16"/>
      <c r="F10" s="16"/>
      <c r="G10" s="16"/>
      <c r="H10" s="41"/>
    </row>
    <row r="11" spans="2:8">
      <c r="B11" s="39"/>
      <c r="D11" s="16"/>
      <c r="E11" s="16"/>
      <c r="F11" s="16"/>
      <c r="G11" s="16"/>
      <c r="H11" s="41"/>
    </row>
    <row r="12" spans="2:8">
      <c r="B12" s="39"/>
      <c r="D12" s="16"/>
      <c r="E12" s="16"/>
      <c r="F12" s="16"/>
      <c r="G12" s="16"/>
      <c r="H12" s="41"/>
    </row>
    <row r="13" spans="2:8">
      <c r="B13" s="39"/>
      <c r="D13" s="16"/>
      <c r="E13" s="16"/>
      <c r="F13" s="16"/>
      <c r="G13" s="16"/>
      <c r="H13" s="41"/>
    </row>
    <row r="14" spans="2:8">
      <c r="B14" s="39"/>
      <c r="D14" s="131"/>
      <c r="E14" s="131"/>
      <c r="F14" s="132"/>
      <c r="G14" s="132"/>
      <c r="H14" s="41"/>
    </row>
    <row r="15" spans="2:8">
      <c r="B15" s="39"/>
      <c r="D15" s="131"/>
      <c r="E15" s="131"/>
      <c r="F15" s="16"/>
      <c r="G15" s="16"/>
      <c r="H15" s="41"/>
    </row>
    <row r="16" spans="2:8">
      <c r="B16" s="39"/>
      <c r="C16" s="133"/>
      <c r="D16" s="134"/>
      <c r="E16" s="135"/>
      <c r="F16" s="16"/>
      <c r="G16" s="16"/>
      <c r="H16" s="41"/>
    </row>
    <row r="17" spans="2:8">
      <c r="B17" s="39"/>
      <c r="C17" s="133"/>
      <c r="D17" s="134"/>
      <c r="E17" s="135"/>
      <c r="F17" s="132"/>
      <c r="G17" s="132"/>
      <c r="H17" s="41"/>
    </row>
    <row r="18" spans="2:8">
      <c r="B18" s="39"/>
      <c r="C18" s="42"/>
      <c r="D18" s="16"/>
      <c r="E18" s="16"/>
      <c r="F18" s="16"/>
      <c r="G18" s="16"/>
      <c r="H18" s="41"/>
    </row>
    <row r="19" spans="2:8">
      <c r="B19" s="39"/>
      <c r="C19" s="42"/>
      <c r="D19" s="131"/>
      <c r="E19" s="131"/>
      <c r="F19" s="132"/>
      <c r="G19" s="132"/>
      <c r="H19" s="41"/>
    </row>
    <row r="20" spans="2:8">
      <c r="B20" s="39"/>
      <c r="C20" s="42"/>
      <c r="D20" s="131"/>
      <c r="E20" s="131"/>
      <c r="F20" s="16"/>
      <c r="G20" s="16"/>
      <c r="H20" s="41"/>
    </row>
    <row r="21" spans="2:8">
      <c r="B21" s="39"/>
      <c r="C21" s="133"/>
      <c r="D21" s="134"/>
      <c r="E21" s="135"/>
      <c r="F21" s="16"/>
      <c r="G21" s="16"/>
      <c r="H21" s="41"/>
    </row>
    <row r="22" spans="2:8">
      <c r="B22" s="39"/>
      <c r="C22" s="133"/>
      <c r="D22" s="134"/>
      <c r="E22" s="135"/>
      <c r="F22" s="132"/>
      <c r="G22" s="132"/>
      <c r="H22" s="41"/>
    </row>
    <row r="23" spans="2:8">
      <c r="B23" s="39"/>
      <c r="C23" s="42"/>
      <c r="D23" s="16"/>
      <c r="E23" s="16"/>
      <c r="F23" s="16"/>
      <c r="G23" s="16"/>
      <c r="H23" s="41"/>
    </row>
    <row r="24" spans="2:8">
      <c r="B24" s="39"/>
      <c r="C24" s="42"/>
      <c r="D24" s="16"/>
      <c r="E24" s="16"/>
      <c r="F24" s="16"/>
      <c r="G24" s="16"/>
      <c r="H24" s="41"/>
    </row>
    <row r="25" spans="2:8">
      <c r="B25" s="39"/>
      <c r="C25" s="43"/>
      <c r="D25" s="44"/>
      <c r="E25" s="16"/>
      <c r="F25" s="16"/>
      <c r="G25" s="16"/>
      <c r="H25" s="41"/>
    </row>
    <row r="26" spans="2:8">
      <c r="B26" s="39"/>
      <c r="C26" s="43"/>
      <c r="D26" s="44"/>
      <c r="E26" s="16"/>
      <c r="F26" s="16"/>
      <c r="G26" s="16"/>
      <c r="H26" s="41"/>
    </row>
    <row r="27" spans="2:8">
      <c r="B27" s="39"/>
      <c r="C27" s="43"/>
      <c r="D27" s="44"/>
      <c r="E27" s="16"/>
      <c r="F27" s="16"/>
      <c r="G27" s="16"/>
      <c r="H27" s="41"/>
    </row>
    <row r="28" spans="2:8">
      <c r="B28" s="39"/>
      <c r="C28" s="43"/>
      <c r="D28" s="44"/>
      <c r="E28" s="16"/>
      <c r="F28" s="16"/>
      <c r="G28" s="16"/>
      <c r="H28" s="41"/>
    </row>
    <row r="29" spans="2:8">
      <c r="B29" s="39"/>
      <c r="C29" s="43"/>
      <c r="D29" s="44"/>
      <c r="E29" s="16"/>
      <c r="F29" s="16"/>
      <c r="G29" s="16"/>
      <c r="H29" s="41"/>
    </row>
    <row r="30" spans="2:8">
      <c r="B30" s="39"/>
      <c r="C30" s="43"/>
      <c r="D30" s="44"/>
      <c r="E30" s="16"/>
      <c r="F30" s="16"/>
      <c r="G30" s="16"/>
      <c r="H30" s="41"/>
    </row>
    <row r="31" spans="2:8">
      <c r="B31" s="39"/>
      <c r="C31" s="43"/>
      <c r="D31" s="44"/>
      <c r="E31" s="44"/>
      <c r="F31" s="16"/>
      <c r="G31" s="16"/>
      <c r="H31" s="41"/>
    </row>
    <row r="32" spans="2:8">
      <c r="B32" s="39"/>
      <c r="H32" s="40"/>
    </row>
    <row r="33" spans="2:8">
      <c r="B33" s="39"/>
      <c r="C33" s="42"/>
      <c r="D33" s="16"/>
      <c r="E33" s="16"/>
      <c r="F33" s="16"/>
      <c r="H33" s="40"/>
    </row>
    <row r="34" spans="2:8">
      <c r="B34" s="39"/>
      <c r="C34" s="43"/>
      <c r="D34" s="44"/>
      <c r="E34" s="16"/>
      <c r="F34" s="16"/>
      <c r="H34" s="40"/>
    </row>
    <row r="35" spans="2:8">
      <c r="B35" s="39"/>
      <c r="C35" s="43"/>
      <c r="D35" s="44"/>
      <c r="E35" s="16"/>
      <c r="F35" s="16"/>
      <c r="H35" s="40"/>
    </row>
    <row r="36" spans="2:8">
      <c r="B36" s="39"/>
      <c r="H36" s="40"/>
    </row>
    <row r="37" spans="2:8">
      <c r="B37" s="39"/>
      <c r="D37" s="16"/>
      <c r="E37" s="136"/>
      <c r="F37" s="137"/>
      <c r="H37" s="40"/>
    </row>
    <row r="38" spans="2:8" s="48" customFormat="1" ht="15.75" customHeight="1">
      <c r="B38" s="45"/>
      <c r="C38" s="46"/>
      <c r="D38" s="47"/>
      <c r="E38" s="137"/>
      <c r="F38" s="137"/>
      <c r="H38" s="49"/>
    </row>
    <row r="39" spans="2:8" s="48" customFormat="1" ht="15.75" customHeight="1">
      <c r="B39" s="45"/>
      <c r="C39" s="46"/>
      <c r="D39" s="47"/>
      <c r="E39" s="50"/>
      <c r="F39" s="50"/>
      <c r="H39" s="49"/>
    </row>
    <row r="40" spans="2:8" s="48" customFormat="1" ht="15.75" customHeight="1">
      <c r="B40" s="45"/>
      <c r="C40" s="46"/>
      <c r="D40" s="16"/>
      <c r="E40" s="16"/>
      <c r="F40" s="50"/>
      <c r="H40" s="49"/>
    </row>
    <row r="41" spans="2:8">
      <c r="B41" s="39"/>
      <c r="D41" s="44"/>
      <c r="E41" s="16"/>
      <c r="H41" s="40"/>
    </row>
    <row r="42" spans="2:8">
      <c r="B42" s="51"/>
      <c r="C42" s="52"/>
      <c r="D42" s="52"/>
      <c r="E42" s="52"/>
      <c r="F42" s="52"/>
      <c r="G42" s="52"/>
      <c r="H42" s="53"/>
    </row>
  </sheetData>
  <mergeCells count="15">
    <mergeCell ref="E37:F38"/>
    <mergeCell ref="D19:D20"/>
    <mergeCell ref="E19:E20"/>
    <mergeCell ref="F19:G19"/>
    <mergeCell ref="C21:C22"/>
    <mergeCell ref="D21:D22"/>
    <mergeCell ref="E21:E22"/>
    <mergeCell ref="F22:G22"/>
    <mergeCell ref="D14:D15"/>
    <mergeCell ref="E14:E15"/>
    <mergeCell ref="F14:G14"/>
    <mergeCell ref="C16:C17"/>
    <mergeCell ref="D16:D17"/>
    <mergeCell ref="E16:E17"/>
    <mergeCell ref="F17:G17"/>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D2AA3-177B-4B3D-A103-4B464EA6D608}">
  <dimension ref="B2:H42"/>
  <sheetViews>
    <sheetView showGridLines="0" zoomScale="66" zoomScaleNormal="66" workbookViewId="0">
      <selection activeCell="E51" sqref="E51"/>
    </sheetView>
  </sheetViews>
  <sheetFormatPr defaultRowHeight="15"/>
  <cols>
    <col min="3" max="3" width="40.42578125" customWidth="1"/>
    <col min="4" max="4" width="30.85546875" customWidth="1"/>
    <col min="5" max="5" width="38.42578125" customWidth="1"/>
    <col min="6" max="6" width="32.140625" customWidth="1"/>
    <col min="7" max="7" width="33.42578125" customWidth="1"/>
    <col min="8" max="8" width="7" customWidth="1"/>
  </cols>
  <sheetData>
    <row r="2" spans="2:8">
      <c r="B2" s="32" t="s">
        <v>25</v>
      </c>
      <c r="C2" s="33" t="s">
        <v>105</v>
      </c>
      <c r="D2" s="34" t="s">
        <v>106</v>
      </c>
      <c r="E2" s="35" t="s">
        <v>107</v>
      </c>
      <c r="F2" s="36" t="s">
        <v>108</v>
      </c>
      <c r="G2" s="37" t="s">
        <v>81</v>
      </c>
      <c r="H2" s="38"/>
    </row>
    <row r="3" spans="2:8">
      <c r="B3" s="39"/>
      <c r="H3" s="40"/>
    </row>
    <row r="4" spans="2:8">
      <c r="B4" s="39"/>
      <c r="C4" s="14"/>
      <c r="H4" s="40"/>
    </row>
    <row r="5" spans="2:8">
      <c r="B5" s="39"/>
      <c r="C5" s="14"/>
      <c r="H5" s="40"/>
    </row>
    <row r="6" spans="2:8">
      <c r="B6" s="39"/>
      <c r="H6" s="40"/>
    </row>
    <row r="7" spans="2:8">
      <c r="B7" s="39"/>
      <c r="D7" s="16"/>
      <c r="E7" s="16"/>
      <c r="F7" s="16"/>
      <c r="G7" s="16"/>
      <c r="H7" s="41"/>
    </row>
    <row r="8" spans="2:8">
      <c r="B8" s="39"/>
      <c r="D8" s="16"/>
      <c r="E8" s="16"/>
      <c r="F8" s="16"/>
      <c r="G8" s="16"/>
      <c r="H8" s="41"/>
    </row>
    <row r="9" spans="2:8">
      <c r="B9" s="39"/>
      <c r="D9" s="16"/>
      <c r="E9" s="16"/>
      <c r="F9" s="16"/>
      <c r="G9" s="16"/>
      <c r="H9" s="41"/>
    </row>
    <row r="10" spans="2:8">
      <c r="B10" s="39"/>
      <c r="D10" s="16"/>
      <c r="E10" s="16"/>
      <c r="F10" s="16"/>
      <c r="G10" s="16"/>
      <c r="H10" s="41"/>
    </row>
    <row r="11" spans="2:8">
      <c r="B11" s="39"/>
      <c r="D11" s="16"/>
      <c r="E11" s="16"/>
      <c r="F11" s="16"/>
      <c r="G11" s="16"/>
      <c r="H11" s="41"/>
    </row>
    <row r="12" spans="2:8">
      <c r="B12" s="39"/>
      <c r="D12" s="16"/>
      <c r="E12" s="16"/>
      <c r="F12" s="16"/>
      <c r="G12" s="16"/>
      <c r="H12" s="41"/>
    </row>
    <row r="13" spans="2:8">
      <c r="B13" s="39"/>
      <c r="D13" s="16"/>
      <c r="E13" s="16"/>
      <c r="F13" s="16"/>
      <c r="G13" s="16"/>
      <c r="H13" s="41"/>
    </row>
    <row r="14" spans="2:8">
      <c r="B14" s="39"/>
      <c r="D14" s="131"/>
      <c r="E14" s="131"/>
      <c r="F14" s="132"/>
      <c r="G14" s="132"/>
      <c r="H14" s="41"/>
    </row>
    <row r="15" spans="2:8">
      <c r="B15" s="39"/>
      <c r="D15" s="131"/>
      <c r="E15" s="131"/>
      <c r="F15" s="16"/>
      <c r="G15" s="16"/>
      <c r="H15" s="41"/>
    </row>
    <row r="16" spans="2:8">
      <c r="B16" s="39"/>
      <c r="C16" s="133"/>
      <c r="D16" s="134"/>
      <c r="E16" s="135"/>
      <c r="F16" s="16"/>
      <c r="G16" s="16"/>
      <c r="H16" s="41"/>
    </row>
    <row r="17" spans="2:8">
      <c r="B17" s="39"/>
      <c r="C17" s="133"/>
      <c r="D17" s="134"/>
      <c r="E17" s="135"/>
      <c r="F17" s="132"/>
      <c r="G17" s="132"/>
      <c r="H17" s="41"/>
    </row>
    <row r="18" spans="2:8">
      <c r="B18" s="39"/>
      <c r="C18" s="42"/>
      <c r="D18" s="16"/>
      <c r="E18" s="16"/>
      <c r="F18" s="16"/>
      <c r="G18" s="16"/>
      <c r="H18" s="41"/>
    </row>
    <row r="19" spans="2:8">
      <c r="B19" s="39"/>
      <c r="C19" s="42"/>
      <c r="D19" s="131"/>
      <c r="E19" s="131"/>
      <c r="F19" s="132"/>
      <c r="G19" s="132"/>
      <c r="H19" s="41"/>
    </row>
    <row r="20" spans="2:8">
      <c r="B20" s="39"/>
      <c r="C20" s="42"/>
      <c r="D20" s="131"/>
      <c r="E20" s="131"/>
      <c r="F20" s="16"/>
      <c r="G20" s="16"/>
      <c r="H20" s="41"/>
    </row>
    <row r="21" spans="2:8">
      <c r="B21" s="39"/>
      <c r="C21" s="133"/>
      <c r="D21" s="134"/>
      <c r="E21" s="135"/>
      <c r="F21" s="16"/>
      <c r="G21" s="16"/>
      <c r="H21" s="41"/>
    </row>
    <row r="22" spans="2:8">
      <c r="B22" s="39"/>
      <c r="C22" s="133"/>
      <c r="D22" s="134"/>
      <c r="E22" s="135"/>
      <c r="F22" s="132"/>
      <c r="G22" s="132"/>
      <c r="H22" s="41"/>
    </row>
    <row r="23" spans="2:8">
      <c r="B23" s="39"/>
      <c r="C23" s="42"/>
      <c r="D23" s="16"/>
      <c r="E23" s="16"/>
      <c r="F23" s="16"/>
      <c r="G23" s="16"/>
      <c r="H23" s="41"/>
    </row>
    <row r="24" spans="2:8">
      <c r="B24" s="39"/>
      <c r="C24" s="42"/>
      <c r="D24" s="16"/>
      <c r="E24" s="16"/>
      <c r="F24" s="16"/>
      <c r="G24" s="16"/>
      <c r="H24" s="41"/>
    </row>
    <row r="25" spans="2:8">
      <c r="B25" s="39"/>
      <c r="C25" s="43"/>
      <c r="D25" s="44"/>
      <c r="E25" s="16"/>
      <c r="F25" s="16"/>
      <c r="G25" s="16"/>
      <c r="H25" s="41"/>
    </row>
    <row r="26" spans="2:8">
      <c r="B26" s="39"/>
      <c r="C26" s="43"/>
      <c r="D26" s="44"/>
      <c r="E26" s="16"/>
      <c r="F26" s="16"/>
      <c r="G26" s="16"/>
      <c r="H26" s="41"/>
    </row>
    <row r="27" spans="2:8">
      <c r="B27" s="39"/>
      <c r="C27" s="43"/>
      <c r="D27" s="44"/>
      <c r="E27" s="16"/>
      <c r="F27" s="16"/>
      <c r="G27" s="16"/>
      <c r="H27" s="41"/>
    </row>
    <row r="28" spans="2:8">
      <c r="B28" s="39"/>
      <c r="C28" s="43"/>
      <c r="D28" s="44"/>
      <c r="E28" s="16"/>
      <c r="F28" s="16"/>
      <c r="G28" s="16"/>
      <c r="H28" s="41"/>
    </row>
    <row r="29" spans="2:8">
      <c r="B29" s="39"/>
      <c r="C29" s="43"/>
      <c r="D29" s="44"/>
      <c r="E29" s="16"/>
      <c r="F29" s="16"/>
      <c r="G29" s="16"/>
      <c r="H29" s="41"/>
    </row>
    <row r="30" spans="2:8">
      <c r="B30" s="39"/>
      <c r="C30" s="43"/>
      <c r="D30" s="44"/>
      <c r="E30" s="16"/>
      <c r="F30" s="16"/>
      <c r="G30" s="16"/>
      <c r="H30" s="41"/>
    </row>
    <row r="31" spans="2:8">
      <c r="B31" s="39"/>
      <c r="C31" s="43"/>
      <c r="D31" s="44"/>
      <c r="E31" s="44"/>
      <c r="F31" s="16"/>
      <c r="G31" s="16"/>
      <c r="H31" s="41"/>
    </row>
    <row r="32" spans="2:8">
      <c r="B32" s="39"/>
      <c r="H32" s="40"/>
    </row>
    <row r="33" spans="2:8">
      <c r="B33" s="39"/>
      <c r="C33" s="42"/>
      <c r="D33" s="16"/>
      <c r="E33" s="16"/>
      <c r="F33" s="16"/>
      <c r="H33" s="40"/>
    </row>
    <row r="34" spans="2:8">
      <c r="B34" s="39"/>
      <c r="C34" s="43"/>
      <c r="D34" s="44"/>
      <c r="E34" s="16"/>
      <c r="F34" s="16"/>
      <c r="H34" s="40"/>
    </row>
    <row r="35" spans="2:8">
      <c r="B35" s="39"/>
      <c r="C35" s="43"/>
      <c r="D35" s="44"/>
      <c r="E35" s="16"/>
      <c r="F35" s="16"/>
      <c r="H35" s="40"/>
    </row>
    <row r="36" spans="2:8">
      <c r="B36" s="39"/>
      <c r="H36" s="40"/>
    </row>
    <row r="37" spans="2:8">
      <c r="B37" s="39"/>
      <c r="D37" s="16"/>
      <c r="E37" s="136"/>
      <c r="F37" s="137"/>
      <c r="H37" s="40"/>
    </row>
    <row r="38" spans="2:8" s="48" customFormat="1" ht="15.75" customHeight="1">
      <c r="B38" s="45"/>
      <c r="C38" s="46"/>
      <c r="D38" s="47"/>
      <c r="E38" s="137"/>
      <c r="F38" s="137"/>
      <c r="H38" s="49"/>
    </row>
    <row r="39" spans="2:8" s="48" customFormat="1" ht="15.75" customHeight="1">
      <c r="B39" s="45"/>
      <c r="C39" s="46"/>
      <c r="D39" s="47"/>
      <c r="E39" s="50"/>
      <c r="F39" s="50"/>
      <c r="H39" s="49"/>
    </row>
    <row r="40" spans="2:8" s="48" customFormat="1" ht="15.75" customHeight="1">
      <c r="B40" s="45"/>
      <c r="C40" s="46"/>
      <c r="D40" s="16"/>
      <c r="E40" s="16"/>
      <c r="F40" s="50"/>
      <c r="H40" s="49"/>
    </row>
    <row r="41" spans="2:8">
      <c r="B41" s="39"/>
      <c r="D41" s="44"/>
      <c r="E41" s="16"/>
      <c r="H41" s="40"/>
    </row>
    <row r="42" spans="2:8">
      <c r="B42" s="51"/>
      <c r="C42" s="52"/>
      <c r="D42" s="52"/>
      <c r="E42" s="52"/>
      <c r="F42" s="52"/>
      <c r="G42" s="52"/>
      <c r="H42" s="53"/>
    </row>
  </sheetData>
  <mergeCells count="15">
    <mergeCell ref="E37:F38"/>
    <mergeCell ref="D19:D20"/>
    <mergeCell ref="E19:E20"/>
    <mergeCell ref="F19:G19"/>
    <mergeCell ref="C21:C22"/>
    <mergeCell ref="D21:D22"/>
    <mergeCell ref="E21:E22"/>
    <mergeCell ref="F22:G22"/>
    <mergeCell ref="D14:D15"/>
    <mergeCell ref="E14:E15"/>
    <mergeCell ref="F14:G14"/>
    <mergeCell ref="C16:C17"/>
    <mergeCell ref="D16:D17"/>
    <mergeCell ref="E16:E17"/>
    <mergeCell ref="F17:G17"/>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54AE-E324-417F-813F-7753635F958D}">
  <dimension ref="B2:H42"/>
  <sheetViews>
    <sheetView showGridLines="0" zoomScale="69" zoomScaleNormal="69" workbookViewId="0">
      <selection activeCell="G45" sqref="G45"/>
    </sheetView>
  </sheetViews>
  <sheetFormatPr defaultRowHeight="15"/>
  <cols>
    <col min="3" max="3" width="40.42578125" customWidth="1"/>
    <col min="4" max="4" width="30.85546875" customWidth="1"/>
    <col min="5" max="5" width="38.42578125" customWidth="1"/>
    <col min="6" max="6" width="32.140625" customWidth="1"/>
    <col min="7" max="7" width="33.42578125" customWidth="1"/>
    <col min="8" max="8" width="7" customWidth="1"/>
  </cols>
  <sheetData>
    <row r="2" spans="2:8">
      <c r="B2" s="32" t="s">
        <v>25</v>
      </c>
      <c r="C2" s="54" t="s">
        <v>105</v>
      </c>
      <c r="D2" s="34" t="s">
        <v>106</v>
      </c>
      <c r="E2" s="35" t="s">
        <v>107</v>
      </c>
      <c r="F2" s="33" t="s">
        <v>108</v>
      </c>
      <c r="G2" s="37" t="s">
        <v>81</v>
      </c>
      <c r="H2" s="38"/>
    </row>
    <row r="3" spans="2:8">
      <c r="B3" s="39"/>
      <c r="H3" s="40"/>
    </row>
    <row r="4" spans="2:8">
      <c r="B4" s="39"/>
      <c r="C4" s="14"/>
      <c r="H4" s="40"/>
    </row>
    <row r="5" spans="2:8">
      <c r="B5" s="39"/>
      <c r="C5" s="14"/>
      <c r="H5" s="40"/>
    </row>
    <row r="6" spans="2:8">
      <c r="B6" s="39"/>
      <c r="H6" s="40"/>
    </row>
    <row r="7" spans="2:8">
      <c r="B7" s="39"/>
      <c r="D7" s="16"/>
      <c r="E7" s="16"/>
      <c r="F7" s="16"/>
      <c r="G7" s="16"/>
      <c r="H7" s="41"/>
    </row>
    <row r="8" spans="2:8">
      <c r="B8" s="39"/>
      <c r="D8" s="16"/>
      <c r="E8" s="16"/>
      <c r="F8" s="16"/>
      <c r="G8" s="16"/>
      <c r="H8" s="41"/>
    </row>
    <row r="9" spans="2:8">
      <c r="B9" s="39"/>
      <c r="D9" s="16"/>
      <c r="E9" s="16"/>
      <c r="F9" s="16"/>
      <c r="G9" s="16"/>
      <c r="H9" s="41"/>
    </row>
    <row r="10" spans="2:8">
      <c r="B10" s="39"/>
      <c r="D10" s="16"/>
      <c r="E10" s="16"/>
      <c r="F10" s="16"/>
      <c r="G10" s="16"/>
      <c r="H10" s="41"/>
    </row>
    <row r="11" spans="2:8">
      <c r="B11" s="39"/>
      <c r="D11" s="16"/>
      <c r="E11" s="16"/>
      <c r="F11" s="16"/>
      <c r="G11" s="16"/>
      <c r="H11" s="41"/>
    </row>
    <row r="12" spans="2:8">
      <c r="B12" s="39"/>
      <c r="D12" s="16"/>
      <c r="E12" s="16"/>
      <c r="F12" s="16"/>
      <c r="G12" s="16"/>
      <c r="H12" s="41"/>
    </row>
    <row r="13" spans="2:8">
      <c r="B13" s="39"/>
      <c r="D13" s="16"/>
      <c r="E13" s="16"/>
      <c r="F13" s="16"/>
      <c r="G13" s="16"/>
      <c r="H13" s="41"/>
    </row>
    <row r="14" spans="2:8">
      <c r="B14" s="39"/>
      <c r="D14" s="131"/>
      <c r="E14" s="131"/>
      <c r="F14" s="132"/>
      <c r="G14" s="132"/>
      <c r="H14" s="41"/>
    </row>
    <row r="15" spans="2:8">
      <c r="B15" s="39"/>
      <c r="D15" s="131"/>
      <c r="E15" s="131"/>
      <c r="F15" s="16"/>
      <c r="G15" s="16"/>
      <c r="H15" s="41"/>
    </row>
    <row r="16" spans="2:8">
      <c r="B16" s="39"/>
      <c r="C16" s="133"/>
      <c r="D16" s="134"/>
      <c r="E16" s="135"/>
      <c r="F16" s="16"/>
      <c r="G16" s="16"/>
      <c r="H16" s="41"/>
    </row>
    <row r="17" spans="2:8">
      <c r="B17" s="39"/>
      <c r="C17" s="133"/>
      <c r="D17" s="134"/>
      <c r="E17" s="135"/>
      <c r="F17" s="132"/>
      <c r="G17" s="132"/>
      <c r="H17" s="41"/>
    </row>
    <row r="18" spans="2:8">
      <c r="B18" s="39"/>
      <c r="C18" s="42"/>
      <c r="D18" s="16"/>
      <c r="E18" s="16"/>
      <c r="F18" s="16"/>
      <c r="G18" s="16"/>
      <c r="H18" s="41"/>
    </row>
    <row r="19" spans="2:8">
      <c r="B19" s="39"/>
      <c r="C19" s="42"/>
      <c r="D19" s="131"/>
      <c r="E19" s="131"/>
      <c r="F19" s="132"/>
      <c r="G19" s="132"/>
      <c r="H19" s="41"/>
    </row>
    <row r="20" spans="2:8">
      <c r="B20" s="39"/>
      <c r="C20" s="42"/>
      <c r="D20" s="131"/>
      <c r="E20" s="131"/>
      <c r="F20" s="16"/>
      <c r="G20" s="16"/>
      <c r="H20" s="41"/>
    </row>
    <row r="21" spans="2:8">
      <c r="B21" s="39"/>
      <c r="C21" s="133"/>
      <c r="D21" s="134"/>
      <c r="E21" s="135"/>
      <c r="F21" s="16"/>
      <c r="G21" s="16"/>
      <c r="H21" s="41"/>
    </row>
    <row r="22" spans="2:8">
      <c r="B22" s="39"/>
      <c r="C22" s="133"/>
      <c r="D22" s="134"/>
      <c r="E22" s="135"/>
      <c r="F22" s="132"/>
      <c r="G22" s="132"/>
      <c r="H22" s="41"/>
    </row>
    <row r="23" spans="2:8">
      <c r="B23" s="39"/>
      <c r="C23" s="42"/>
      <c r="D23" s="16"/>
      <c r="E23" s="16"/>
      <c r="F23" s="16"/>
      <c r="G23" s="16"/>
      <c r="H23" s="41"/>
    </row>
    <row r="24" spans="2:8">
      <c r="B24" s="39"/>
      <c r="C24" s="42"/>
      <c r="D24" s="16"/>
      <c r="E24" s="16"/>
      <c r="F24" s="16"/>
      <c r="G24" s="16"/>
      <c r="H24" s="41"/>
    </row>
    <row r="25" spans="2:8">
      <c r="B25" s="39"/>
      <c r="C25" s="43"/>
      <c r="D25" s="44"/>
      <c r="E25" s="16"/>
      <c r="F25" s="16"/>
      <c r="G25" s="16"/>
      <c r="H25" s="41"/>
    </row>
    <row r="26" spans="2:8">
      <c r="B26" s="39"/>
      <c r="C26" s="43"/>
      <c r="D26" s="44"/>
      <c r="E26" s="16"/>
      <c r="F26" s="16"/>
      <c r="G26" s="16"/>
      <c r="H26" s="41"/>
    </row>
    <row r="27" spans="2:8">
      <c r="B27" s="39"/>
      <c r="C27" s="43"/>
      <c r="D27" s="44"/>
      <c r="E27" s="16"/>
      <c r="F27" s="16"/>
      <c r="G27" s="16"/>
      <c r="H27" s="41"/>
    </row>
    <row r="28" spans="2:8">
      <c r="B28" s="39"/>
      <c r="C28" s="43"/>
      <c r="D28" s="44"/>
      <c r="E28" s="16"/>
      <c r="F28" s="16"/>
      <c r="G28" s="16"/>
      <c r="H28" s="41"/>
    </row>
    <row r="29" spans="2:8">
      <c r="B29" s="39"/>
      <c r="C29" s="43"/>
      <c r="D29" s="44"/>
      <c r="E29" s="16"/>
      <c r="F29" s="16"/>
      <c r="G29" s="16"/>
      <c r="H29" s="41"/>
    </row>
    <row r="30" spans="2:8">
      <c r="B30" s="39"/>
      <c r="C30" s="43"/>
      <c r="D30" s="44"/>
      <c r="E30" s="16"/>
      <c r="F30" s="16"/>
      <c r="G30" s="16"/>
      <c r="H30" s="41"/>
    </row>
    <row r="31" spans="2:8">
      <c r="B31" s="39"/>
      <c r="C31" s="43"/>
      <c r="D31" s="44"/>
      <c r="E31" s="44"/>
      <c r="F31" s="16"/>
      <c r="G31" s="16"/>
      <c r="H31" s="41"/>
    </row>
    <row r="32" spans="2:8">
      <c r="B32" s="39"/>
      <c r="H32" s="40"/>
    </row>
    <row r="33" spans="2:8">
      <c r="B33" s="39"/>
      <c r="C33" s="42"/>
      <c r="D33" s="16"/>
      <c r="E33" s="16"/>
      <c r="F33" s="16"/>
      <c r="H33" s="40"/>
    </row>
    <row r="34" spans="2:8">
      <c r="B34" s="39"/>
      <c r="C34" s="43"/>
      <c r="D34" s="44"/>
      <c r="E34" s="16"/>
      <c r="F34" s="16"/>
      <c r="H34" s="40"/>
    </row>
    <row r="35" spans="2:8">
      <c r="B35" s="39"/>
      <c r="C35" s="43"/>
      <c r="D35" s="44"/>
      <c r="E35" s="16"/>
      <c r="F35" s="16"/>
      <c r="H35" s="40"/>
    </row>
    <row r="36" spans="2:8">
      <c r="B36" s="39"/>
      <c r="H36" s="40"/>
    </row>
    <row r="37" spans="2:8">
      <c r="B37" s="39"/>
      <c r="D37" s="16"/>
      <c r="E37" s="136"/>
      <c r="F37" s="137"/>
      <c r="H37" s="40"/>
    </row>
    <row r="38" spans="2:8" s="48" customFormat="1" ht="15.75" customHeight="1">
      <c r="B38" s="45"/>
      <c r="C38" s="46"/>
      <c r="D38" s="47"/>
      <c r="E38" s="137"/>
      <c r="F38" s="137"/>
      <c r="H38" s="49"/>
    </row>
    <row r="39" spans="2:8" s="48" customFormat="1" ht="15.75" customHeight="1">
      <c r="B39" s="45"/>
      <c r="C39" s="46"/>
      <c r="D39" s="47"/>
      <c r="E39" s="50"/>
      <c r="F39" s="50"/>
      <c r="H39" s="49"/>
    </row>
    <row r="40" spans="2:8" s="48" customFormat="1" ht="15.75" customHeight="1">
      <c r="B40" s="45"/>
      <c r="C40" s="46"/>
      <c r="D40" s="16"/>
      <c r="E40" s="16"/>
      <c r="F40" s="50"/>
      <c r="H40" s="49"/>
    </row>
    <row r="41" spans="2:8">
      <c r="B41" s="39"/>
      <c r="D41" s="44"/>
      <c r="E41" s="16"/>
      <c r="H41" s="40"/>
    </row>
    <row r="42" spans="2:8">
      <c r="B42" s="51"/>
      <c r="C42" s="52"/>
      <c r="D42" s="52"/>
      <c r="E42" s="52"/>
      <c r="F42" s="52"/>
      <c r="G42" s="52"/>
      <c r="H42" s="53"/>
    </row>
  </sheetData>
  <mergeCells count="15">
    <mergeCell ref="E37:F38"/>
    <mergeCell ref="D19:D20"/>
    <mergeCell ref="E19:E20"/>
    <mergeCell ref="F19:G19"/>
    <mergeCell ref="C21:C22"/>
    <mergeCell ref="D21:D22"/>
    <mergeCell ref="E21:E22"/>
    <mergeCell ref="F22:G22"/>
    <mergeCell ref="D14:D15"/>
    <mergeCell ref="E14:E15"/>
    <mergeCell ref="F14:G14"/>
    <mergeCell ref="C16:C17"/>
    <mergeCell ref="D16:D17"/>
    <mergeCell ref="E16:E17"/>
    <mergeCell ref="F17:G17"/>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45DB3-F288-4B5F-92CA-0E6364204736}">
  <dimension ref="B2:H42"/>
  <sheetViews>
    <sheetView showGridLines="0" zoomScale="69" zoomScaleNormal="69" workbookViewId="0">
      <selection activeCell="F56" sqref="F56"/>
    </sheetView>
  </sheetViews>
  <sheetFormatPr defaultRowHeight="15"/>
  <cols>
    <col min="3" max="3" width="40.42578125" customWidth="1"/>
    <col min="4" max="4" width="30.85546875" customWidth="1"/>
    <col min="5" max="5" width="38.42578125" customWidth="1"/>
    <col min="6" max="6" width="32.140625" customWidth="1"/>
    <col min="7" max="7" width="33.42578125" customWidth="1"/>
    <col min="8" max="8" width="7" customWidth="1"/>
  </cols>
  <sheetData>
    <row r="2" spans="2:8">
      <c r="B2" s="32" t="s">
        <v>25</v>
      </c>
      <c r="C2" s="54" t="s">
        <v>105</v>
      </c>
      <c r="D2" s="34" t="s">
        <v>106</v>
      </c>
      <c r="E2" s="35" t="s">
        <v>107</v>
      </c>
      <c r="F2" s="33" t="s">
        <v>108</v>
      </c>
      <c r="G2" s="37" t="s">
        <v>81</v>
      </c>
      <c r="H2" s="38"/>
    </row>
    <row r="3" spans="2:8">
      <c r="B3" s="39"/>
      <c r="H3" s="40"/>
    </row>
    <row r="4" spans="2:8">
      <c r="B4" s="39"/>
      <c r="C4" s="14"/>
      <c r="H4" s="40"/>
    </row>
    <row r="5" spans="2:8">
      <c r="B5" s="39"/>
      <c r="C5" s="14"/>
      <c r="H5" s="40"/>
    </row>
    <row r="6" spans="2:8">
      <c r="B6" s="39"/>
      <c r="H6" s="40"/>
    </row>
    <row r="7" spans="2:8">
      <c r="B7" s="39"/>
      <c r="D7" s="16"/>
      <c r="E7" s="16"/>
      <c r="F7" s="16"/>
      <c r="G7" s="16"/>
      <c r="H7" s="41"/>
    </row>
    <row r="8" spans="2:8">
      <c r="B8" s="39"/>
      <c r="D8" s="16"/>
      <c r="E8" s="16"/>
      <c r="F8" s="16"/>
      <c r="G8" s="16"/>
      <c r="H8" s="41"/>
    </row>
    <row r="9" spans="2:8">
      <c r="B9" s="39"/>
      <c r="D9" s="16"/>
      <c r="E9" s="16"/>
      <c r="F9" s="16"/>
      <c r="G9" s="16"/>
      <c r="H9" s="41"/>
    </row>
    <row r="10" spans="2:8">
      <c r="B10" s="39"/>
      <c r="D10" s="16"/>
      <c r="E10" s="16"/>
      <c r="F10" s="16"/>
      <c r="G10" s="16"/>
      <c r="H10" s="41"/>
    </row>
    <row r="11" spans="2:8">
      <c r="B11" s="39"/>
      <c r="D11" s="16"/>
      <c r="E11" s="16"/>
      <c r="F11" s="16"/>
      <c r="G11" s="16"/>
      <c r="H11" s="41"/>
    </row>
    <row r="12" spans="2:8">
      <c r="B12" s="39"/>
      <c r="D12" s="16"/>
      <c r="E12" s="16"/>
      <c r="F12" s="16"/>
      <c r="G12" s="16"/>
      <c r="H12" s="41"/>
    </row>
    <row r="13" spans="2:8">
      <c r="B13" s="39"/>
      <c r="D13" s="16"/>
      <c r="E13" s="16"/>
      <c r="F13" s="16"/>
      <c r="G13" s="16"/>
      <c r="H13" s="41"/>
    </row>
    <row r="14" spans="2:8">
      <c r="B14" s="39"/>
      <c r="D14" s="131"/>
      <c r="E14" s="131"/>
      <c r="F14" s="132"/>
      <c r="G14" s="132"/>
      <c r="H14" s="41"/>
    </row>
    <row r="15" spans="2:8">
      <c r="B15" s="39"/>
      <c r="D15" s="131"/>
      <c r="E15" s="131"/>
      <c r="F15" s="16"/>
      <c r="G15" s="16"/>
      <c r="H15" s="41"/>
    </row>
    <row r="16" spans="2:8">
      <c r="B16" s="39"/>
      <c r="C16" s="133"/>
      <c r="D16" s="134"/>
      <c r="E16" s="135"/>
      <c r="F16" s="16"/>
      <c r="G16" s="16"/>
      <c r="H16" s="41"/>
    </row>
    <row r="17" spans="2:8">
      <c r="B17" s="39"/>
      <c r="C17" s="133"/>
      <c r="D17" s="134"/>
      <c r="E17" s="135"/>
      <c r="F17" s="132"/>
      <c r="G17" s="132"/>
      <c r="H17" s="41"/>
    </row>
    <row r="18" spans="2:8">
      <c r="B18" s="39"/>
      <c r="C18" s="42"/>
      <c r="D18" s="16"/>
      <c r="E18" s="16"/>
      <c r="F18" s="16"/>
      <c r="G18" s="16"/>
      <c r="H18" s="41"/>
    </row>
    <row r="19" spans="2:8">
      <c r="B19" s="39"/>
      <c r="C19" s="42"/>
      <c r="D19" s="131"/>
      <c r="E19" s="131"/>
      <c r="F19" s="132"/>
      <c r="G19" s="132"/>
      <c r="H19" s="41"/>
    </row>
    <row r="20" spans="2:8">
      <c r="B20" s="39"/>
      <c r="C20" s="42"/>
      <c r="D20" s="131"/>
      <c r="E20" s="131"/>
      <c r="F20" s="16"/>
      <c r="G20" s="16"/>
      <c r="H20" s="41"/>
    </row>
    <row r="21" spans="2:8">
      <c r="B21" s="39"/>
      <c r="C21" s="133"/>
      <c r="D21" s="134"/>
      <c r="E21" s="135"/>
      <c r="F21" s="16"/>
      <c r="G21" s="16"/>
      <c r="H21" s="41"/>
    </row>
    <row r="22" spans="2:8">
      <c r="B22" s="39"/>
      <c r="C22" s="133"/>
      <c r="D22" s="134"/>
      <c r="E22" s="135"/>
      <c r="F22" s="132"/>
      <c r="G22" s="132"/>
      <c r="H22" s="41"/>
    </row>
    <row r="23" spans="2:8">
      <c r="B23" s="39"/>
      <c r="C23" s="42"/>
      <c r="D23" s="16"/>
      <c r="E23" s="16"/>
      <c r="F23" s="16"/>
      <c r="G23" s="16"/>
      <c r="H23" s="41"/>
    </row>
    <row r="24" spans="2:8">
      <c r="B24" s="39"/>
      <c r="C24" s="42"/>
      <c r="D24" s="16"/>
      <c r="E24" s="16"/>
      <c r="F24" s="16"/>
      <c r="G24" s="16"/>
      <c r="H24" s="41"/>
    </row>
    <row r="25" spans="2:8">
      <c r="B25" s="39"/>
      <c r="C25" s="43"/>
      <c r="D25" s="44"/>
      <c r="E25" s="16"/>
      <c r="F25" s="16"/>
      <c r="G25" s="16"/>
      <c r="H25" s="41"/>
    </row>
    <row r="26" spans="2:8">
      <c r="B26" s="39"/>
      <c r="C26" s="43"/>
      <c r="D26" s="44"/>
      <c r="E26" s="16"/>
      <c r="F26" s="16"/>
      <c r="G26" s="16"/>
      <c r="H26" s="41"/>
    </row>
    <row r="27" spans="2:8">
      <c r="B27" s="39"/>
      <c r="C27" s="43"/>
      <c r="D27" s="44"/>
      <c r="E27" s="16"/>
      <c r="F27" s="16"/>
      <c r="G27" s="16"/>
      <c r="H27" s="41"/>
    </row>
    <row r="28" spans="2:8">
      <c r="B28" s="39"/>
      <c r="C28" s="43"/>
      <c r="D28" s="44"/>
      <c r="E28" s="16"/>
      <c r="F28" s="16"/>
      <c r="G28" s="16"/>
      <c r="H28" s="41"/>
    </row>
    <row r="29" spans="2:8">
      <c r="B29" s="39"/>
      <c r="C29" s="43"/>
      <c r="D29" s="44"/>
      <c r="E29" s="16"/>
      <c r="F29" s="16"/>
      <c r="G29" s="16"/>
      <c r="H29" s="41"/>
    </row>
    <row r="30" spans="2:8">
      <c r="B30" s="39"/>
      <c r="C30" s="43"/>
      <c r="D30" s="44"/>
      <c r="E30" s="16"/>
      <c r="F30" s="16"/>
      <c r="G30" s="16"/>
      <c r="H30" s="41"/>
    </row>
    <row r="31" spans="2:8">
      <c r="B31" s="39"/>
      <c r="C31" s="43"/>
      <c r="D31" s="44"/>
      <c r="E31" s="44"/>
      <c r="F31" s="16"/>
      <c r="G31" s="16"/>
      <c r="H31" s="41"/>
    </row>
    <row r="32" spans="2:8">
      <c r="B32" s="39"/>
      <c r="H32" s="40"/>
    </row>
    <row r="33" spans="2:8">
      <c r="B33" s="39"/>
      <c r="C33" s="42"/>
      <c r="D33" s="16"/>
      <c r="E33" s="16"/>
      <c r="F33" s="16"/>
      <c r="H33" s="40"/>
    </row>
    <row r="34" spans="2:8">
      <c r="B34" s="39"/>
      <c r="C34" s="43"/>
      <c r="D34" s="44"/>
      <c r="E34" s="16"/>
      <c r="F34" s="16"/>
      <c r="H34" s="40"/>
    </row>
    <row r="35" spans="2:8">
      <c r="B35" s="39"/>
      <c r="C35" s="43"/>
      <c r="D35" s="44"/>
      <c r="E35" s="16"/>
      <c r="F35" s="16"/>
      <c r="H35" s="40"/>
    </row>
    <row r="36" spans="2:8">
      <c r="B36" s="39"/>
      <c r="H36" s="40"/>
    </row>
    <row r="37" spans="2:8">
      <c r="B37" s="39"/>
      <c r="D37" s="16"/>
      <c r="E37" s="136"/>
      <c r="F37" s="137"/>
      <c r="H37" s="40"/>
    </row>
    <row r="38" spans="2:8" s="48" customFormat="1" ht="15.75" customHeight="1">
      <c r="B38" s="45"/>
      <c r="C38" s="46"/>
      <c r="D38" s="47"/>
      <c r="E38" s="137"/>
      <c r="F38" s="137"/>
      <c r="H38" s="49"/>
    </row>
    <row r="39" spans="2:8" s="48" customFormat="1" ht="15.75" customHeight="1">
      <c r="B39" s="45"/>
      <c r="C39" s="46"/>
      <c r="D39" s="47"/>
      <c r="E39" s="50"/>
      <c r="F39" s="50"/>
      <c r="H39" s="49"/>
    </row>
    <row r="40" spans="2:8" s="48" customFormat="1" ht="15.75" customHeight="1">
      <c r="B40" s="45"/>
      <c r="C40" s="46"/>
      <c r="D40" s="16"/>
      <c r="E40" s="16"/>
      <c r="F40" s="50"/>
      <c r="H40" s="49"/>
    </row>
    <row r="41" spans="2:8">
      <c r="B41" s="39"/>
      <c r="D41" s="44"/>
      <c r="E41" s="16"/>
      <c r="H41" s="40"/>
    </row>
    <row r="42" spans="2:8">
      <c r="B42" s="51"/>
      <c r="C42" s="52"/>
      <c r="D42" s="52"/>
      <c r="E42" s="52"/>
      <c r="F42" s="52"/>
      <c r="G42" s="52"/>
      <c r="H42" s="53"/>
    </row>
  </sheetData>
  <mergeCells count="15">
    <mergeCell ref="E37:F38"/>
    <mergeCell ref="D19:D20"/>
    <mergeCell ref="E19:E20"/>
    <mergeCell ref="F19:G19"/>
    <mergeCell ref="C21:C22"/>
    <mergeCell ref="D21:D22"/>
    <mergeCell ref="E21:E22"/>
    <mergeCell ref="F22:G22"/>
    <mergeCell ref="D14:D15"/>
    <mergeCell ref="E14:E15"/>
    <mergeCell ref="F14:G14"/>
    <mergeCell ref="C16:C17"/>
    <mergeCell ref="D16:D17"/>
    <mergeCell ref="E16:E17"/>
    <mergeCell ref="F17:G17"/>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954A6-3ABB-4A6E-9F5F-D0DAB7BD1E83}">
  <dimension ref="A1:C21"/>
  <sheetViews>
    <sheetView zoomScaleNormal="100" workbookViewId="0">
      <selection activeCell="B34" sqref="B34"/>
    </sheetView>
  </sheetViews>
  <sheetFormatPr defaultRowHeight="15"/>
  <cols>
    <col min="1" max="1" width="33.42578125" style="59" customWidth="1"/>
    <col min="2" max="2" width="171.85546875" customWidth="1"/>
  </cols>
  <sheetData>
    <row r="1" spans="1:3">
      <c r="A1" s="55" t="s">
        <v>109</v>
      </c>
      <c r="B1" s="56" t="s">
        <v>110</v>
      </c>
    </row>
    <row r="2" spans="1:3">
      <c r="A2" s="57">
        <v>44800.70474119213</v>
      </c>
      <c r="B2" s="58" t="s">
        <v>111</v>
      </c>
      <c r="C2" t="s">
        <v>112</v>
      </c>
    </row>
    <row r="3" spans="1:3">
      <c r="A3" s="57">
        <v>44800.70474119213</v>
      </c>
      <c r="B3" s="58" t="s">
        <v>113</v>
      </c>
      <c r="C3" t="s">
        <v>112</v>
      </c>
    </row>
    <row r="4" spans="1:3">
      <c r="A4" s="57">
        <v>44800.704741157409</v>
      </c>
      <c r="B4" s="58" t="s">
        <v>114</v>
      </c>
      <c r="C4" t="s">
        <v>112</v>
      </c>
    </row>
    <row r="5" spans="1:3">
      <c r="A5" s="57">
        <v>44800.704740949077</v>
      </c>
      <c r="B5" s="58" t="s">
        <v>115</v>
      </c>
      <c r="C5" t="s">
        <v>112</v>
      </c>
    </row>
    <row r="6" spans="1:3">
      <c r="A6" s="57">
        <v>44800.704739097222</v>
      </c>
      <c r="B6" s="58" t="s">
        <v>116</v>
      </c>
      <c r="C6" t="s">
        <v>112</v>
      </c>
    </row>
    <row r="7" spans="1:3">
      <c r="A7" s="57">
        <v>44800.704736331019</v>
      </c>
      <c r="B7" s="58" t="s">
        <v>117</v>
      </c>
      <c r="C7" t="s">
        <v>112</v>
      </c>
    </row>
    <row r="8" spans="1:3">
      <c r="A8" s="57">
        <v>44800.704736319443</v>
      </c>
      <c r="B8" s="58" t="s">
        <v>118</v>
      </c>
      <c r="C8" t="s">
        <v>112</v>
      </c>
    </row>
    <row r="9" spans="1:3">
      <c r="A9" s="57">
        <v>44800.704736284722</v>
      </c>
      <c r="B9" s="58" t="s">
        <v>119</v>
      </c>
      <c r="C9" t="s">
        <v>112</v>
      </c>
    </row>
    <row r="10" spans="1:3">
      <c r="A10" s="57">
        <v>44800.704669884261</v>
      </c>
      <c r="B10" s="58" t="s">
        <v>120</v>
      </c>
      <c r="C10" t="s">
        <v>112</v>
      </c>
    </row>
    <row r="11" spans="1:3">
      <c r="A11" s="57">
        <v>44800.704669884261</v>
      </c>
      <c r="B11" s="58" t="s">
        <v>121</v>
      </c>
      <c r="C11" t="s">
        <v>112</v>
      </c>
    </row>
    <row r="12" spans="1:3">
      <c r="A12" s="57">
        <v>44800.704669178238</v>
      </c>
      <c r="B12" s="58" t="s">
        <v>122</v>
      </c>
      <c r="C12" t="s">
        <v>112</v>
      </c>
    </row>
    <row r="13" spans="1:3">
      <c r="A13" s="57">
        <v>44800.704668958337</v>
      </c>
      <c r="B13" s="58" t="s">
        <v>123</v>
      </c>
      <c r="C13" t="s">
        <v>112</v>
      </c>
    </row>
    <row r="14" spans="1:3">
      <c r="A14" s="57">
        <v>44800.704666620368</v>
      </c>
      <c r="B14" s="58" t="s">
        <v>124</v>
      </c>
      <c r="C14" t="s">
        <v>112</v>
      </c>
    </row>
    <row r="15" spans="1:3">
      <c r="A15" s="57">
        <v>44800.704661805554</v>
      </c>
      <c r="B15" s="58" t="s">
        <v>125</v>
      </c>
      <c r="C15" t="s">
        <v>112</v>
      </c>
    </row>
    <row r="16" spans="1:3">
      <c r="A16" s="57">
        <v>44800.704661793985</v>
      </c>
      <c r="B16" s="58" t="s">
        <v>126</v>
      </c>
      <c r="C16" t="s">
        <v>112</v>
      </c>
    </row>
    <row r="17" spans="1:3">
      <c r="A17" s="57">
        <v>44800.704661481483</v>
      </c>
      <c r="B17" s="58" t="s">
        <v>127</v>
      </c>
      <c r="C17" t="s">
        <v>112</v>
      </c>
    </row>
    <row r="18" spans="1:3">
      <c r="A18" s="57">
        <v>44800.704647881947</v>
      </c>
      <c r="B18" s="58" t="s">
        <v>128</v>
      </c>
      <c r="C18" t="s">
        <v>112</v>
      </c>
    </row>
    <row r="19" spans="1:3">
      <c r="A19" s="57">
        <v>44800.704647881947</v>
      </c>
      <c r="B19" s="58" t="s">
        <v>129</v>
      </c>
      <c r="C19" t="s">
        <v>112</v>
      </c>
    </row>
    <row r="20" spans="1:3">
      <c r="A20" s="57">
        <v>44800.704647430553</v>
      </c>
      <c r="B20" s="58" t="s">
        <v>130</v>
      </c>
      <c r="C20" t="s">
        <v>112</v>
      </c>
    </row>
    <row r="21" spans="1:3">
      <c r="A21" s="57">
        <v>44800.704645324076</v>
      </c>
      <c r="B21" s="58" t="s">
        <v>131</v>
      </c>
      <c r="C21" t="s">
        <v>112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F474C-0090-4188-8537-1A76776A479F}">
  <dimension ref="C1:S25"/>
  <sheetViews>
    <sheetView showGridLines="0" zoomScale="40" zoomScaleNormal="40" workbookViewId="0">
      <pane xSplit="3" ySplit="4" topLeftCell="D13" activePane="bottomRight" state="frozen"/>
      <selection pane="topRight" activeCell="D1" sqref="D1"/>
      <selection pane="bottomLeft" activeCell="A5" sqref="A5"/>
      <selection pane="bottomRight" activeCell="F4" sqref="F4"/>
    </sheetView>
  </sheetViews>
  <sheetFormatPr defaultColWidth="9.140625" defaultRowHeight="46.5"/>
  <cols>
    <col min="1" max="2" width="2.7109375" style="61" customWidth="1"/>
    <col min="3" max="3" width="19.42578125" style="60" customWidth="1"/>
    <col min="4" max="4" width="38.140625" style="60" customWidth="1"/>
    <col min="5" max="5" width="49.85546875" style="61" customWidth="1"/>
    <col min="6" max="6" width="104.5703125" style="61" customWidth="1"/>
    <col min="7" max="7" width="78.7109375" style="61" customWidth="1"/>
    <col min="8" max="8" width="43.7109375" style="61" customWidth="1"/>
    <col min="9" max="9" width="47.140625" style="61" customWidth="1"/>
    <col min="10" max="10" width="238.5703125" style="61" customWidth="1"/>
    <col min="11" max="11" width="143.42578125" style="62" customWidth="1"/>
    <col min="12" max="16384" width="9.140625" style="61"/>
  </cols>
  <sheetData>
    <row r="1" spans="3:11" ht="74.25" customHeight="1"/>
    <row r="2" spans="3:11" s="66" customFormat="1" ht="81" customHeight="1">
      <c r="C2" s="63" t="s">
        <v>136</v>
      </c>
      <c r="D2" s="64"/>
      <c r="E2" s="64"/>
      <c r="F2" s="64"/>
      <c r="G2" s="65"/>
      <c r="H2" s="64"/>
      <c r="I2" s="64"/>
      <c r="J2" s="140" t="s">
        <v>137</v>
      </c>
      <c r="K2" s="141"/>
    </row>
    <row r="3" spans="3:11" s="66" customFormat="1" ht="91.5" customHeight="1">
      <c r="C3" s="67" t="s">
        <v>0</v>
      </c>
      <c r="D3" s="67" t="s">
        <v>138</v>
      </c>
      <c r="E3" s="67" t="s">
        <v>139</v>
      </c>
      <c r="F3" s="67" t="s">
        <v>140</v>
      </c>
      <c r="G3" s="67" t="s">
        <v>141</v>
      </c>
      <c r="H3" s="142" t="s">
        <v>142</v>
      </c>
      <c r="I3" s="143"/>
      <c r="J3" s="67" t="s">
        <v>143</v>
      </c>
      <c r="K3" s="68" t="s">
        <v>144</v>
      </c>
    </row>
    <row r="4" spans="3:11" ht="408.75" customHeight="1">
      <c r="C4" s="69">
        <v>1</v>
      </c>
      <c r="D4" s="70" t="s">
        <v>145</v>
      </c>
      <c r="E4" s="71" t="s">
        <v>146</v>
      </c>
      <c r="F4" s="72" t="s">
        <v>147</v>
      </c>
      <c r="G4" s="73" t="s">
        <v>148</v>
      </c>
      <c r="H4" s="74" t="s">
        <v>149</v>
      </c>
      <c r="I4" s="75"/>
      <c r="J4" s="73" t="s">
        <v>150</v>
      </c>
      <c r="K4" s="76"/>
    </row>
    <row r="5" spans="3:11" ht="408.75" customHeight="1">
      <c r="C5" s="77"/>
      <c r="D5" s="78"/>
      <c r="E5" s="79"/>
      <c r="F5" s="72" t="s">
        <v>151</v>
      </c>
      <c r="G5" s="80"/>
      <c r="H5" s="144"/>
      <c r="I5" s="145"/>
      <c r="J5" s="73" t="s">
        <v>152</v>
      </c>
      <c r="K5" s="76"/>
    </row>
    <row r="6" spans="3:11" ht="408.75" customHeight="1">
      <c r="C6" s="81">
        <v>2</v>
      </c>
      <c r="D6" s="82" t="s">
        <v>153</v>
      </c>
      <c r="E6" s="83" t="s">
        <v>146</v>
      </c>
      <c r="F6" s="72" t="s">
        <v>154</v>
      </c>
      <c r="G6" s="73" t="s">
        <v>155</v>
      </c>
      <c r="H6" s="138" t="s">
        <v>156</v>
      </c>
      <c r="I6" s="139"/>
      <c r="J6" s="73" t="s">
        <v>157</v>
      </c>
      <c r="K6" s="76"/>
    </row>
    <row r="7" spans="3:11" ht="408.75" customHeight="1">
      <c r="C7" s="81">
        <v>4</v>
      </c>
      <c r="D7" s="70" t="s">
        <v>158</v>
      </c>
      <c r="E7" s="84" t="s">
        <v>146</v>
      </c>
      <c r="F7" s="72" t="s">
        <v>159</v>
      </c>
      <c r="G7" s="85" t="s">
        <v>160</v>
      </c>
      <c r="H7" s="138" t="s">
        <v>156</v>
      </c>
      <c r="I7" s="139"/>
      <c r="J7" s="85" t="s">
        <v>161</v>
      </c>
      <c r="K7" s="76" t="s">
        <v>162</v>
      </c>
    </row>
    <row r="8" spans="3:11" ht="408.75" customHeight="1">
      <c r="C8" s="81">
        <v>5</v>
      </c>
      <c r="D8" s="78"/>
      <c r="E8" s="84" t="s">
        <v>146</v>
      </c>
      <c r="F8" s="72" t="s">
        <v>163</v>
      </c>
      <c r="G8" s="73" t="s">
        <v>164</v>
      </c>
      <c r="H8" s="138" t="s">
        <v>156</v>
      </c>
      <c r="I8" s="139"/>
      <c r="J8" s="86" t="s">
        <v>165</v>
      </c>
      <c r="K8" s="76" t="s">
        <v>166</v>
      </c>
    </row>
    <row r="9" spans="3:11" ht="408.75" customHeight="1">
      <c r="C9" s="87">
        <v>6</v>
      </c>
      <c r="D9" s="88" t="s">
        <v>167</v>
      </c>
      <c r="E9" s="89" t="s">
        <v>168</v>
      </c>
      <c r="F9" s="88" t="s">
        <v>169</v>
      </c>
      <c r="G9" s="90"/>
      <c r="H9" s="146"/>
      <c r="I9" s="147"/>
      <c r="J9" s="91" t="s">
        <v>170</v>
      </c>
      <c r="K9" s="76"/>
    </row>
    <row r="10" spans="3:11" ht="408.75" customHeight="1">
      <c r="C10" s="69">
        <v>7</v>
      </c>
      <c r="D10" s="70" t="s">
        <v>171</v>
      </c>
      <c r="E10" s="84" t="s">
        <v>146</v>
      </c>
      <c r="F10" s="72" t="s">
        <v>172</v>
      </c>
      <c r="G10" s="73" t="s">
        <v>173</v>
      </c>
      <c r="H10" s="138" t="s">
        <v>174</v>
      </c>
      <c r="I10" s="139"/>
      <c r="J10" s="73" t="s">
        <v>175</v>
      </c>
      <c r="K10" s="76"/>
    </row>
    <row r="11" spans="3:11" ht="408.75" customHeight="1">
      <c r="C11" s="77"/>
      <c r="D11" s="78"/>
      <c r="E11" s="84" t="s">
        <v>146</v>
      </c>
      <c r="F11" s="72" t="s">
        <v>163</v>
      </c>
      <c r="G11" s="73" t="s">
        <v>164</v>
      </c>
      <c r="H11" s="138" t="s">
        <v>156</v>
      </c>
      <c r="I11" s="139"/>
      <c r="J11" s="86" t="s">
        <v>165</v>
      </c>
      <c r="K11" s="76" t="s">
        <v>176</v>
      </c>
    </row>
    <row r="12" spans="3:11" ht="408.75" customHeight="1">
      <c r="C12" s="81">
        <v>10</v>
      </c>
      <c r="D12" s="88" t="s">
        <v>177</v>
      </c>
      <c r="E12" s="84" t="s">
        <v>146</v>
      </c>
      <c r="F12" s="72" t="s">
        <v>178</v>
      </c>
      <c r="G12" s="73" t="s">
        <v>164</v>
      </c>
      <c r="H12" s="138" t="s">
        <v>156</v>
      </c>
      <c r="I12" s="139"/>
      <c r="J12" s="73" t="s">
        <v>179</v>
      </c>
      <c r="K12" s="76" t="s">
        <v>180</v>
      </c>
    </row>
    <row r="13" spans="3:11" ht="408.75" customHeight="1">
      <c r="C13" s="81">
        <v>11</v>
      </c>
      <c r="D13" s="88" t="s">
        <v>181</v>
      </c>
      <c r="E13" s="84" t="s">
        <v>146</v>
      </c>
      <c r="F13" s="72" t="s">
        <v>182</v>
      </c>
      <c r="G13" s="73" t="s">
        <v>164</v>
      </c>
      <c r="H13" s="138" t="s">
        <v>156</v>
      </c>
      <c r="I13" s="139"/>
      <c r="J13" s="73" t="s">
        <v>183</v>
      </c>
      <c r="K13" s="76" t="s">
        <v>184</v>
      </c>
    </row>
    <row r="14" spans="3:11" ht="408.75" customHeight="1">
      <c r="C14" s="81">
        <v>12</v>
      </c>
      <c r="D14" s="88" t="s">
        <v>185</v>
      </c>
      <c r="E14" s="84" t="s">
        <v>146</v>
      </c>
      <c r="F14" s="72" t="s">
        <v>186</v>
      </c>
      <c r="G14" s="73" t="s">
        <v>164</v>
      </c>
      <c r="H14" s="138" t="s">
        <v>174</v>
      </c>
      <c r="I14" s="139"/>
      <c r="J14" s="73" t="s">
        <v>187</v>
      </c>
      <c r="K14" s="76" t="s">
        <v>188</v>
      </c>
    </row>
    <row r="15" spans="3:11" ht="408.75" customHeight="1">
      <c r="C15" s="81">
        <v>13</v>
      </c>
      <c r="D15" s="88" t="s">
        <v>189</v>
      </c>
      <c r="E15" s="84" t="s">
        <v>146</v>
      </c>
      <c r="F15" s="72" t="s">
        <v>190</v>
      </c>
      <c r="G15" s="73" t="s">
        <v>191</v>
      </c>
      <c r="H15" s="138" t="s">
        <v>174</v>
      </c>
      <c r="I15" s="139"/>
      <c r="J15" s="73" t="s">
        <v>192</v>
      </c>
      <c r="K15" s="76" t="s">
        <v>193</v>
      </c>
    </row>
    <row r="16" spans="3:11" ht="408.75" customHeight="1">
      <c r="C16" s="81">
        <v>14</v>
      </c>
      <c r="D16" s="88" t="s">
        <v>194</v>
      </c>
      <c r="E16" s="84" t="s">
        <v>146</v>
      </c>
      <c r="F16" s="72" t="s">
        <v>195</v>
      </c>
      <c r="G16" s="73" t="s">
        <v>191</v>
      </c>
      <c r="H16" s="138" t="s">
        <v>174</v>
      </c>
      <c r="I16" s="139"/>
      <c r="J16" s="92" t="s">
        <v>196</v>
      </c>
      <c r="K16" s="76" t="s">
        <v>197</v>
      </c>
    </row>
    <row r="17" spans="3:19" ht="408.75" customHeight="1">
      <c r="C17" s="81">
        <v>15</v>
      </c>
      <c r="D17" s="88" t="s">
        <v>198</v>
      </c>
      <c r="E17" s="84" t="s">
        <v>146</v>
      </c>
      <c r="F17" s="72" t="s">
        <v>195</v>
      </c>
      <c r="G17" s="73" t="s">
        <v>191</v>
      </c>
      <c r="H17" s="138" t="s">
        <v>174</v>
      </c>
      <c r="I17" s="139"/>
      <c r="J17" s="73" t="s">
        <v>199</v>
      </c>
      <c r="K17" s="76" t="s">
        <v>200</v>
      </c>
    </row>
    <row r="18" spans="3:19" ht="408.75" customHeight="1">
      <c r="C18" s="93">
        <v>16</v>
      </c>
      <c r="D18" s="94" t="s">
        <v>201</v>
      </c>
      <c r="E18" s="88" t="s">
        <v>202</v>
      </c>
      <c r="F18" s="88" t="s">
        <v>203</v>
      </c>
      <c r="G18" s="90"/>
      <c r="H18" s="146"/>
      <c r="I18" s="147"/>
      <c r="J18" s="91" t="s">
        <v>170</v>
      </c>
      <c r="K18" s="76"/>
      <c r="S18" s="62"/>
    </row>
    <row r="19" spans="3:19" ht="408.75" customHeight="1">
      <c r="C19" s="81">
        <v>17</v>
      </c>
      <c r="D19" s="88" t="s">
        <v>204</v>
      </c>
      <c r="E19" s="88" t="s">
        <v>205</v>
      </c>
      <c r="F19" s="95" t="s">
        <v>206</v>
      </c>
      <c r="G19" s="73" t="s">
        <v>207</v>
      </c>
      <c r="H19" s="138" t="s">
        <v>208</v>
      </c>
      <c r="I19" s="139"/>
      <c r="J19" s="86" t="s">
        <v>209</v>
      </c>
      <c r="K19" s="76"/>
      <c r="S19" s="96"/>
    </row>
    <row r="20" spans="3:19" ht="408.75" customHeight="1">
      <c r="C20" s="69">
        <v>18</v>
      </c>
      <c r="D20" s="88" t="s">
        <v>210</v>
      </c>
      <c r="E20" s="71" t="s">
        <v>211</v>
      </c>
      <c r="F20" s="97" t="s">
        <v>212</v>
      </c>
      <c r="G20" s="90"/>
      <c r="H20" s="146"/>
      <c r="I20" s="147"/>
      <c r="J20" s="91" t="s">
        <v>170</v>
      </c>
      <c r="K20" s="76"/>
    </row>
    <row r="21" spans="3:19" ht="408.75" customHeight="1">
      <c r="C21" s="98"/>
      <c r="D21" s="99" t="s">
        <v>213</v>
      </c>
      <c r="E21" s="100"/>
      <c r="F21" s="95" t="s">
        <v>214</v>
      </c>
      <c r="G21" s="90"/>
      <c r="H21" s="146"/>
      <c r="I21" s="147"/>
      <c r="J21" s="91" t="s">
        <v>170</v>
      </c>
      <c r="K21" s="76" t="s">
        <v>215</v>
      </c>
    </row>
    <row r="22" spans="3:19" ht="409.6" customHeight="1">
      <c r="C22" s="77"/>
      <c r="D22" s="88" t="s">
        <v>216</v>
      </c>
      <c r="E22" s="79"/>
      <c r="F22" s="72" t="s">
        <v>217</v>
      </c>
      <c r="G22" s="90"/>
      <c r="H22" s="146"/>
      <c r="I22" s="147"/>
      <c r="J22" s="91" t="s">
        <v>170</v>
      </c>
      <c r="K22" s="76" t="s">
        <v>218</v>
      </c>
    </row>
    <row r="23" spans="3:19" ht="408.75" customHeight="1">
      <c r="C23" s="81">
        <v>19</v>
      </c>
      <c r="D23" s="88" t="s">
        <v>219</v>
      </c>
      <c r="E23" s="84" t="s">
        <v>146</v>
      </c>
      <c r="F23" s="72" t="s">
        <v>220</v>
      </c>
      <c r="G23" s="73" t="s">
        <v>221</v>
      </c>
      <c r="H23" s="138" t="s">
        <v>222</v>
      </c>
      <c r="I23" s="139"/>
      <c r="J23" s="73" t="s">
        <v>223</v>
      </c>
      <c r="K23" s="76"/>
    </row>
    <row r="24" spans="3:19" ht="408.75" customHeight="1">
      <c r="C24" s="69">
        <v>20</v>
      </c>
      <c r="D24" s="70" t="s">
        <v>224</v>
      </c>
      <c r="E24" s="82" t="s">
        <v>205</v>
      </c>
      <c r="F24" s="72" t="s">
        <v>225</v>
      </c>
      <c r="G24" s="101" t="s">
        <v>226</v>
      </c>
      <c r="H24" s="138" t="s">
        <v>227</v>
      </c>
      <c r="I24" s="139"/>
      <c r="J24" s="91" t="s">
        <v>228</v>
      </c>
      <c r="K24" s="76" t="s">
        <v>229</v>
      </c>
    </row>
    <row r="25" spans="3:19" ht="408.75" customHeight="1">
      <c r="C25" s="77"/>
      <c r="D25" s="78"/>
      <c r="E25" s="84" t="s">
        <v>146</v>
      </c>
      <c r="F25" s="72" t="s">
        <v>195</v>
      </c>
      <c r="G25" s="101" t="s">
        <v>226</v>
      </c>
      <c r="H25" s="146"/>
      <c r="I25" s="147"/>
      <c r="J25" s="92" t="s">
        <v>230</v>
      </c>
      <c r="K25" s="76"/>
    </row>
  </sheetData>
  <mergeCells count="23">
    <mergeCell ref="H21:I21"/>
    <mergeCell ref="H22:I22"/>
    <mergeCell ref="H23:I23"/>
    <mergeCell ref="H24:I24"/>
    <mergeCell ref="H25:I25"/>
    <mergeCell ref="H20:I20"/>
    <mergeCell ref="H9:I9"/>
    <mergeCell ref="H10:I10"/>
    <mergeCell ref="H11:I11"/>
    <mergeCell ref="H12:I12"/>
    <mergeCell ref="H13:I13"/>
    <mergeCell ref="H14:I14"/>
    <mergeCell ref="H15:I15"/>
    <mergeCell ref="H16:I16"/>
    <mergeCell ref="H17:I17"/>
    <mergeCell ref="H18:I18"/>
    <mergeCell ref="H19:I19"/>
    <mergeCell ref="H8:I8"/>
    <mergeCell ref="J2:K2"/>
    <mergeCell ref="H3:I3"/>
    <mergeCell ref="H5:I5"/>
    <mergeCell ref="H6:I6"/>
    <mergeCell ref="H7:I7"/>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AIT_Estimation</vt:lpstr>
      <vt:lpstr>Function List and Effort</vt:lpstr>
      <vt:lpstr>1. Login, 2.Main</vt:lpstr>
      <vt:lpstr>3. Retrieve Snap Short</vt:lpstr>
      <vt:lpstr>4. Generate Report</vt:lpstr>
      <vt:lpstr>5. Generate Custom Report</vt:lpstr>
      <vt:lpstr>6. Report Monitoring</vt:lpstr>
      <vt:lpstr>8. Snap Shot Report</vt:lpstr>
      <vt:lpstr>9. GENERAL_SERVICE(0x21)</vt:lpstr>
      <vt:lpstr>10. DEVICE_ABNORMAL(0x33)</vt:lpstr>
      <vt:lpstr>12. NOTIFY_SPECIAL_MODE(0x35)</vt:lpstr>
      <vt:lpstr>13. DEALER WARNING</vt:lpstr>
      <vt:lpstr>14. Custom Report</vt:lpstr>
      <vt:lpstr>15. Full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Panyathep</dc:creator>
  <cp:lastModifiedBy>Lam Quang Phuc</cp:lastModifiedBy>
  <dcterms:created xsi:type="dcterms:W3CDTF">2015-06-05T18:17:20Z</dcterms:created>
  <dcterms:modified xsi:type="dcterms:W3CDTF">2022-12-02T10:06:19Z</dcterms:modified>
</cp:coreProperties>
</file>