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2022\Fujitsu-thailand\SVN\ITOP\01_Documents\FTH\UT\IT\"/>
    </mc:Choice>
  </mc:AlternateContent>
  <bookViews>
    <workbookView xWindow="22935" yWindow="-105" windowWidth="23250" windowHeight="12450" tabRatio="891" activeTab="2"/>
  </bookViews>
  <sheets>
    <sheet name="Cover " sheetId="22" r:id="rId1"/>
    <sheet name="Revision History" sheetId="23" r:id="rId2"/>
    <sheet name="Test Case" sheetId="61" r:id="rId3"/>
    <sheet name="Config" sheetId="167" state="hidden" r:id="rId4"/>
    <sheet name="Master Setting" sheetId="162" state="hidden" r:id="rId5"/>
    <sheet name="Request" sheetId="147" state="hidden" r:id="rId6"/>
    <sheet name="Response" sheetId="157" state="hidden" r:id="rId7"/>
    <sheet name="Output Data" sheetId="163" state="hidden" r:id="rId8"/>
    <sheet name="E-001" sheetId="16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??" hidden="1">#REF!</definedName>
    <definedName name="_???" hidden="1">#REF!</definedName>
    <definedName name="__???" hidden="1">#REF!</definedName>
    <definedName name="___???" hidden="1">#REF!</definedName>
    <definedName name="____???" hidden="1">#REF!</definedName>
    <definedName name="_____???" hidden="1">#REF!</definedName>
    <definedName name="______???" hidden="1">#REF!</definedName>
    <definedName name="_______???" hidden="1">#REF!</definedName>
    <definedName name="________???" hidden="1">#REF!</definedName>
    <definedName name="_________???" hidden="1">#REF!</definedName>
    <definedName name="__________???" hidden="1">#REF!</definedName>
    <definedName name="___________???" hidden="1">#REF!</definedName>
    <definedName name="____________???" hidden="1">#REF!</definedName>
    <definedName name="_____________???" hidden="1">#REF!</definedName>
    <definedName name="______________???" hidden="1">#REF!</definedName>
    <definedName name="_______________???" hidden="1">#REF!</definedName>
    <definedName name="________________???" hidden="1">#REF!</definedName>
    <definedName name="_________________???" hidden="1">#REF!</definedName>
    <definedName name="__________________???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hidden="1">#REF!</definedName>
    <definedName name="_____UR3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hidden="1">#REF!</definedName>
    <definedName name="___UR3" hidden="1">#REF!</definedName>
    <definedName name="__1_???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hidden="1">#REF!</definedName>
    <definedName name="_xlnm._FilterDatabase" hidden="1">[1]検証確認シート!$O$1:$O$20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p2">[3]!Page_Print</definedName>
    <definedName name="_Regression_X" hidden="1">#REF!</definedName>
    <definedName name="_Sort" hidden="1">[4]ﾃﾚﾊﾞﾝRTGS共用!#REF!</definedName>
    <definedName name="_TES46">[0]!_TES46</definedName>
    <definedName name="_Toc47075196" localSheetId="4">'Master Setting'!#REF!</definedName>
    <definedName name="_Toc47075196" localSheetId="7">'Output Data'!#REF!</definedName>
    <definedName name="_Toc47075196" localSheetId="5">Request!$B$15</definedName>
    <definedName name="_Toc47075196" localSheetId="6">Response!$B$15</definedName>
    <definedName name="_Toc47075196" localSheetId="2">'Test Case'!$B$8</definedName>
    <definedName name="_Toc47075197" localSheetId="4">'Master Setting'!#REF!</definedName>
    <definedName name="_Toc47075197" localSheetId="7">'Output Data'!#REF!</definedName>
    <definedName name="_Toc47075197" localSheetId="5">Request!#REF!</definedName>
    <definedName name="_Toc47075197" localSheetId="6">Response!#REF!</definedName>
    <definedName name="_Toc47075197" localSheetId="2">'Test Case'!#REF!</definedName>
    <definedName name="_UR1" hidden="1">#REF!</definedName>
    <definedName name="_UR3" hidden="1">#REF!</definedName>
    <definedName name="⑤2" hidden="1">{"'TOYOTA'!$A$1:$R$26"}</definedName>
    <definedName name="a" hidden="1">'[5]Supplier Master IF'!$A$5:$M$80</definedName>
    <definedName name="aa">#REF!</definedName>
    <definedName name="aaa">#REF!</definedName>
    <definedName name="ＡＡＡＡ">'[6]6.1.ﾏｽﾀ関連(4)'!$AF$5</definedName>
    <definedName name="AAAAAA">#REF!</definedName>
    <definedName name="aaaaaaaaaa" hidden="1">{"'表紙'!$A$1:$W$39"}</definedName>
    <definedName name="aaaaaaaaaaaa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hidden="1">#REF!</definedName>
    <definedName name="AASA">[3]!Page_SetUp</definedName>
    <definedName name="ABC">#REF!</definedName>
    <definedName name="abnormal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[7]ﾍｯﾀﾞ!$E$38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A11A">#REF!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[7]ﾍｯﾀﾞ!$E$40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[7]ﾍｯﾀﾞ!$E$39</definedName>
    <definedName name="bb">[8]Estimation!#REF!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[9]!CHECK_MAIN</definedName>
    <definedName name="CHECK_MAIN_1">[9]!CHECK_MAIN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[10]!CreateSQL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[11]PR!#REF!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hidden="1">#REF!</definedName>
    <definedName name="dealerorder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'[12]B2B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[13]Lookup!$B$2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DSN">#REF!</definedName>
    <definedName name="E">#REF!</definedName>
    <definedName name="EBCDICコード">#REF!</definedName>
    <definedName name="ed" hidden="1">{"'表紙'!$A$1:$W$39"}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[14]!Excel_End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[15]!genka_cal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hidden="1">{"'表紙'!$A$1:$W$39"}</definedName>
    <definedName name="html_control_1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[16]System!$A$2:$C$60</definedName>
    <definedName name="LISTとPGMALLとの差分">#REF!</definedName>
    <definedName name="lll" hidden="1">{"'表紙'!$A$1:$W$39"}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age_Jump">[3]!Page_Jump</definedName>
    <definedName name="Page_Print">[3]!Page_Print</definedName>
    <definedName name="Page_SetUp">[3]!Page_SetUp</definedName>
    <definedName name="PB生産性">[7]ﾍｯﾀﾞ!$E$35</definedName>
    <definedName name="PD4ID">#REF!</definedName>
    <definedName name="perf" hidden="1">{"'表紙'!$A$1:$W$39"}</definedName>
    <definedName name="PGMEDID">[17]PGM登録台帳!$B$4:$B$620</definedName>
    <definedName name="PGMｽﾃｯﾌﾟ数">[17]PGM登録台帳!$M$4:$M$620</definedName>
    <definedName name="PHAI" hidden="1">{"'PARTS LIST'!$A$1:$AJ$626"}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[18]マスター!$E$3:$F$30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hidden="1">#REF!</definedName>
    <definedName name="pppppqqqq" hidden="1">#REF!</definedName>
    <definedName name="PQ">[19]Sheet1!$R$3:$R$21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4">'Master Setting'!$A$1:$AN$34</definedName>
    <definedName name="_xlnm.Print_Area" localSheetId="7">'Output Data'!$A$1:$AS$63</definedName>
    <definedName name="_xlnm.Print_Area" localSheetId="5">Request!$A$1:$BH$39</definedName>
    <definedName name="_xlnm.Print_Area" localSheetId="6">Response!$A$1:$BM$31</definedName>
    <definedName name="_xlnm.Print_Area" localSheetId="1">'Revision History'!$A$1:$AE$70</definedName>
    <definedName name="_xlnm.Print_Area" localSheetId="2">'Test Case'!$A$1:$AR$58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'[20]Supplier Master IF'!$1:$4</definedName>
    <definedName name="prod6">[21]オンライン工数!#REF!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'[12]B2B G-Fleet Daily Schedule'!$E$3</definedName>
    <definedName name="PSLC">#REF!</definedName>
    <definedName name="PWD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[22]!Record1</definedName>
    <definedName name="Record3">[0]!Record3</definedName>
    <definedName name="Record4">[0]!Record4</definedName>
    <definedName name="RegisterBatch" hidden="1">#NAME?</definedName>
    <definedName name="Report">'[23]FGE-4.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hidden="1">#REF!</definedName>
    <definedName name="ｓ" hidden="1">{"'ﾊｰﾄﾞ'!$A$1:$H$97"}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_Name_Get">[3]!Sheet_Name_Get</definedName>
    <definedName name="SheetListDsp">[14]!SheetListDsp</definedName>
    <definedName name="sid" hidden="1">{"'表紙'!$A$1:$W$39"}</definedName>
    <definedName name="siddu" hidden="1">{"'表紙'!$A$1:$W$39"}</definedName>
    <definedName name="SPC">[24]ﾍｯﾀﾞ!$G$27:$H$32</definedName>
    <definedName name="sq" hidden="1">{"'表紙'!$A$1:$W$39"}</definedName>
    <definedName name="SQL">#REF!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[14]!TableColumPrint</definedName>
    <definedName name="tablelist">#REF!</definedName>
    <definedName name="TABLESPACE_LIST">[25]Lookup!$B$23:$B$30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[13]Lookup!$B$5:$B$8</definedName>
    <definedName name="tytyt" hidden="1">{"'表紙'!$A$1:$W$39"}</definedName>
    <definedName name="tyu" hidden="1">#REF!</definedName>
    <definedName name="t">#REF!</definedName>
    <definedName name="UID">#REF!</definedName>
    <definedName name="upload" hidden="1">{"'表紙'!$A$1:$W$39"}</definedName>
    <definedName name="UR" hidden="1">#REF!</definedName>
    <definedName name="VBA生産性">[7]ﾍｯﾀﾞ!$E$37</definedName>
    <definedName name="VB生産性">[7]ﾍｯﾀﾞ!$E$36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hidden="1">#REF!</definedName>
    <definedName name="xxx" hidden="1">#REF!</definedName>
    <definedName name="ｘｘｘｘ" hidden="1">{"'表紙'!$A$1:$W$39"}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hgj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[26]処理機能記述!#REF!</definedName>
    <definedName name="あ４５０">[26]処理機能記述!#REF!</definedName>
    <definedName name="あ４６６">[27]表紙!#REF!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[28]障害検出率!#REF!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[29]各・・・!$G$4:$G$5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テーブル名">#REF!</definedName>
    <definedName name="パーツ">[29]各・・・!$G$7:$G$8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[30]フレーム構成!#REF!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[31]!メッセージ入力ダイアログ表示</definedName>
    <definedName name="ｬｰｴﾀ">[32]ｬｰｴﾀｫeｴ｣!$C$3</definedName>
    <definedName name="ユーザマスタ">#REF!</definedName>
    <definedName name="ユニット">[29]各・・・!$G$1:$G$2</definedName>
    <definedName name="ﾚﾍﾞﾙ1番号">#REF!</definedName>
    <definedName name="ロット管理">#REF!</definedName>
    <definedName name="">[33]!$C$3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[24]ﾍｯﾀﾞ!$E$14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[34]WORK!$A$1:$A$2</definedName>
    <definedName name="区分">#REF!</definedName>
    <definedName name="単体テスト不具合件数">[35]関連ｻﾌﾞ!$U$1:'[35]関連ｻﾌﾞ'!$U$3000</definedName>
    <definedName name="単体テスト予定完了日">[35]関連ｻﾌﾞ!$P$1:'[35]関連ｻﾌﾞ'!$P$3000</definedName>
    <definedName name="単体テスト予定着手日">[35]関連ｻﾌﾞ!$O$1:'[35]関連ｻﾌﾞ'!$O$3000</definedName>
    <definedName name="単体テスト件数">[35]関連ｻﾌﾞ!$T$1:'[35]関連ｻﾌﾞ'!$T$3000</definedName>
    <definedName name="単体テスト実績完了日">[35]関連ｻﾌﾞ!$R$1:'[35]関連ｻﾌﾞ'!$R$3000</definedName>
    <definedName name="単体テスト実績着手日">[35]関連ｻﾌﾞ!$Q$1:'[35]関連ｻﾌﾞ'!$Q$3000</definedName>
    <definedName name="印刷用">[36]レポートレイアウト!#REF!</definedName>
    <definedName name="原単位表1">#REF!</definedName>
    <definedName name="原単位表2">#REF!</definedName>
    <definedName name="原因分類">[37]基本情報!$F$17:$G$66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[38]製作工数!$J$4:$J$33</definedName>
    <definedName name="対象数一覧">[38]製作工数!$L$4:$L$33</definedName>
    <definedName name="属性">#REF!</definedName>
    <definedName name="工場倉庫マスタ">#REF!</definedName>
    <definedName name="工程">[37]基本情報!$H$17:$I$66</definedName>
    <definedName name="工程毎詳細データ">#REF!</definedName>
    <definedName name="帳票DD">#REF!</definedName>
    <definedName name="影響度">[37]基本情報!$N$17:$O$66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[24]ﾍｯﾀﾞ!$M$19:$N$22</definedName>
    <definedName name="有無">[37]基本情報!$J$17:$K$18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[39]為替前提!$C$3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[37]基本情報!$B$17:$C$66</definedName>
    <definedName name="発行先">[37]基本情報!$D$17:$E$66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[40]!裕髭選租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[24]!見積条件印刷</definedName>
    <definedName name="見積表印刷">[24]!見積表印刷</definedName>
    <definedName name="言語コード">#REF!</definedName>
    <definedName name="計画" hidden="1">{"'表紙'!$A$1:$W$39"}</definedName>
    <definedName name="設計ﾚｰﾄ">[24]ﾍｯﾀﾞ!$E$56</definedName>
    <definedName name="設計課">[24]ﾍｯﾀﾞ!$R$13:$V$42</definedName>
    <definedName name="詳細設計レビュー完">[35]関連ｻﾌﾞ!$N$1:'[35]関連ｻﾌﾞ'!$N$3000</definedName>
    <definedName name="詳細設計予定完了日">[35]関連ｻﾌﾞ!$J$1:'[35]関連ｻﾌﾞ'!$J$3000</definedName>
    <definedName name="詳細設計予定着手日">[35]関連ｻﾌﾞ!$I$1:'[35]関連ｻﾌﾞ'!$I$3000</definedName>
    <definedName name="詳細設計実績完了日">[35]関連ｻﾌﾞ!$L$1:'[35]関連ｻﾌﾞ'!$L$3000</definedName>
    <definedName name="詳細設計実績着手日">[35]関連ｻﾌﾞ!$K$1:'[35]関連ｻﾌﾞ'!$K$3000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選択">[19]Sheet1!$F$3:$F$5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hidden="1">#REF!</definedName>
    <definedName name="障害検出率_表範囲">[28]障害検出率!$B$25:$F$25,[28]障害検出率!$B$32:$F$35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[40]ヘッダ!類別選択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<sst xmlns="http://schemas.openxmlformats.org/spreadsheetml/2006/main" count="546" uniqueCount="213">
  <si>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</si>
  <si>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</si>
  <si>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</si>
  <si>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</si>
  <si>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</si>
  <si>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</si>
  <si>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</si>
  <si>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</si>
  <si>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</si>
  <si>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</si>
  <si>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</si>
  <si>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</si>
  <si>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</si>
  <si>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</si>
  <si>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</si>
  <si>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</si>
  <si>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</si>
  <si>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</si>
  <si>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</si>
  <si>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</si>
  <si>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</si>
  <si>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</si>
  <si>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</si>
  <si>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</si>
  <si>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</si>
  <si>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</si>
  <si>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</si>
  <si>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</si>
  <si>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</si>
  <si>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</si>
  <si>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</si>
  <si>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</si>
  <si>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</si>
  <si>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</si>
  <si>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</si>
  <si>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</si>
  <si>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</si>
  <si>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</si>
  <si>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</si>
  <si>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</si>
  <si>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</si>
  <si>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</si>
  <si>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</si>
  <si>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</si>
  <si>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</si>
  <si>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</si>
  <si>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</si>
  <si>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</si>
  <si>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</si>
  <si>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</si>
  <si>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</si>
  <si>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</si>
  <si>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</si>
  <si>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</si>
  <si>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</si>
  <si>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</si>
  <si>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</si>
  <si>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</si>
  <si>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</si>
  <si>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</si>
  <si>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</si>
  <si>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</si>
  <si>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</si>
  <si>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</si>
  <si>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</si>
  <si>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</si>
  <si>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</si>
  <si>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</si>
  <si>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</si>
  <si>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</si>
  <si>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</si>
  <si>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</si>
  <si>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</si>
  <si>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</si>
  <si>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</si>
  <si>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</si>
  <si>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</si>
  <si>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</si>
  <si>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</si>
  <si>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</si>
  <si>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</si>
  <si>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</si>
  <si>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</si>
  <si>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</si>
  <si>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</si>
  <si>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</si>
  <si>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</si>
  <si>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</si>
  <si>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</si>
  <si>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</si>
  <si>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</si>
  <si>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</si>
  <si>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</si>
  <si>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</si>
  <si>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</si>
  <si>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</si>
  <si>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</si>
  <si>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</si>
  <si>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</si>
  <si>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</si>
  <si>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</si>
  <si>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</si>
  <si>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</si>
  <si>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</si>
  <si>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</si>
  <si>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</si>
  <si>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</si>
  <si>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</si>
  <si>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</si>
  <si>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</si>
  <si>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</si>
  <si>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</si>
  <si>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</si>
  <si>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</si>
  <si>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</si>
  <si>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</si>
  <si>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</si>
  <si>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</si>
  <si>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</si>
  <si>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</si>
  <si>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</si>
  <si>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</si>
  <si>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</si>
  <si>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</si>
  <si>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</si>
  <si>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</si>
  <si>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</si>
  <si>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</si>
  <si>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</si>
  <si>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</si>
  <si>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</si>
  <si>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</si>
  <si>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</si>
  <si>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</si>
  <si>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</si>
  <si>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</si>
  <si>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</si>
  <si>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</si>
  <si>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</si>
  <si>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</si>
  <si>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</si>
  <si>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</si>
  <si>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</si>
  <si>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</si>
  <si>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</si>
  <si>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</si>
  <si>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</si>
  <si>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</si>
  <si>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</si>
  <si>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</si>
  <si>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</si>
  <si>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</si>
  <si>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</si>
  <si>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</si>
  <si>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</si>
  <si>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</si>
  <si>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</si>
  <si>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</si>
  <si>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</si>
  <si>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</si>
  <si>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</si>
  <si>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</si>
  <si>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</si>
  <si>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</si>
  <si>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</si>
  <si>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</si>
  <si>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</si>
  <si>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</si>
  <si>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</si>
  <si>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</si>
  <si>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</si>
  <si>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</si>
  <si>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</si>
  <si>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</si>
  <si>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</si>
  <si>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</si>
  <si>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New password is empty, Confirm new password is not empty</t>
  </si>
  <si>
    <t>New password is not empty, Confirm new password is empty</t>
  </si>
  <si>
    <t>New password and Confirm new password are empty</t>
  </si>
  <si>
    <t>New password and confirm new password do not match</t>
  </si>
  <si>
    <t>New password less than 6 characters</t>
  </si>
  <si>
    <t>New password greater than 25 characters</t>
  </si>
  <si>
    <t>New password has no uppercase characters</t>
  </si>
  <si>
    <t>New password has no lowercase characters</t>
  </si>
  <si>
    <t>New password without numeric characters</t>
  </si>
  <si>
    <t>New password without special characters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</si>
  <si>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</si>
  <si>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</si>
  <si>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</si>
  <si>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</si>
  <si>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</si>
  <si>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</si>
  <si>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</si>
  <si>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</si>
  <si>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</si>
  <si>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</si>
  <si>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</si>
  <si>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NG</t>
  </si>
  <si>
    <t>SR3 Change password</t>
  </si>
  <si>
    <t>Click button Update</t>
  </si>
  <si>
    <t>Click button Update. Call API reset password from server</t>
  </si>
  <si>
    <t>1. Still on the change password page
2. Display error message in screen "New password is required"
 Change password fail</t>
  </si>
  <si>
    <t>1. Still on the change password page
2. Display error message in screen "Please confirm your new password"
 Change password fail</t>
  </si>
  <si>
    <t>1. Still on the change password page
2. Display error message in screen "New password is required" and "Please confirm your new password"
 Change password fail</t>
  </si>
  <si>
    <t>1. Still on the change password page
2. Display error message in screen "New Password must be more than 6 characters"
 Change password fail</t>
  </si>
  <si>
    <t>1. Still on the change password page
2. Display error message in screen "New Password must be less than 25 characters"
 Change password fail</t>
  </si>
  <si>
    <t>1. Still on the change password page
2. Display error message in screen "One uppercase character"
 Change password fail</t>
  </si>
  <si>
    <t>1. Still on the change password page
2. Display error message in screen "One lowercase character"
 Change password fail</t>
  </si>
  <si>
    <t>1. Still on the change password page
2. Display error message in screen "One number"
 Change password fail</t>
  </si>
  <si>
    <t>1. Still on the change password page
2. Display error message in screen "One special character"
 Change password fail</t>
  </si>
  <si>
    <t>1. Still on the change password page
2. Display error message in screen "Password not match"
 Change password fail</t>
  </si>
  <si>
    <t>Change password with correct information</t>
  </si>
  <si>
    <t>1. Still on the change password page
2. Change password successfully and show message "Update password is success.."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</si>
</sst>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_);[Red]\(&quot;$&quot;#,##0\)"/>
    <numFmt numFmtId="165" formatCode="&quot;$&quot;#,##0.00_);[Red]\(&quot;$&quot;#,##0.00\)"/>
    <numFmt numFmtId="166" formatCode="&quot;¥&quot;#,##0;[Red]&quot;¥&quot;\-#,##0"/>
    <numFmt numFmtId="167" formatCode="_ * #,##0_ ;_ * \-#,##0_ ;_ * &quot;-&quot;_ ;_ @_ "/>
    <numFmt numFmtId="168" formatCode="_ * #,##0.00_ ;_ * \-#,##0.00_ ;_ * &quot;-&quot;??_ ;_ @_ "/>
    <numFmt numFmtId="169" formatCode="yyyy/m/d;@"/>
    <numFmt numFmtId="170" formatCode="#,##0;\-#,##0;&quot;-&quot;"/>
    <numFmt numFmtId="171" formatCode="0_ "/>
    <numFmt numFmtId="172" formatCode="&quot;¥&quot;#,##0.00;[Red]&quot;¥&quot;&quot;¥&quot;&quot;¥&quot;\-#,##0.00"/>
  </numFmts>
  <fonts count="67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10101B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/>
      <diagonal/>
    </border>
  </borders>
  <cellStyleXfs count="9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70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2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8" fontId="55" fillId="0" borderId="0" applyFont="0" applyFill="0" applyBorder="0" applyAlignment="0" applyProtection="0"/>
    <xf numFmtId="167" fontId="55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56" fillId="0" borderId="0" applyFont="0" applyFill="0" applyBorder="0" applyAlignment="0" applyProtection="0"/>
    <xf numFmtId="166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  <xf numFmtId="0" fontId="64" fillId="0" borderId="0" applyNumberFormat="0" applyFill="0" applyBorder="0" applyAlignment="0" applyProtection="0"/>
    <xf numFmtId="0" fontId="29" fillId="0" borderId="0"/>
  </cellStyleXfs>
  <cellXfs count="369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9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0" fontId="64" fillId="0" borderId="0" xfId="93"/>
    <xf numFmtId="0" fontId="65" fillId="0" borderId="0" xfId="94" applyFont="1" applyBorder="1"/>
    <xf numFmtId="0" fontId="65" fillId="0" borderId="0" xfId="94" applyFont="1"/>
    <xf numFmtId="0" fontId="65" fillId="0" borderId="55" xfId="94" applyFont="1" applyBorder="1"/>
    <xf numFmtId="0" fontId="66" fillId="0" borderId="0" xfId="94" applyFont="1"/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171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9" fontId="30" fillId="0" borderId="46" xfId="55" quotePrefix="1" applyNumberFormat="1" applyFont="1" applyBorder="1" applyAlignment="1">
      <alignment horizontal="center" vertical="center"/>
    </xf>
    <xf numFmtId="169" fontId="30" fillId="0" borderId="27" xfId="55" applyNumberFormat="1" applyFont="1" applyBorder="1" applyAlignment="1">
      <alignment horizontal="center" vertical="center"/>
    </xf>
    <xf numFmtId="169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69" fontId="30" fillId="0" borderId="47" xfId="55" quotePrefix="1" applyNumberFormat="1" applyFont="1" applyBorder="1" applyAlignment="1">
      <alignment horizontal="center" vertical="center"/>
    </xf>
    <xf numFmtId="169" fontId="30" fillId="0" borderId="26" xfId="55" applyNumberFormat="1" applyFont="1" applyBorder="1" applyAlignment="1">
      <alignment horizontal="center" vertical="center"/>
    </xf>
    <xf numFmtId="169" fontId="30" fillId="0" borderId="30" xfId="55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0" fontId="33" fillId="26" borderId="48" xfId="56" applyFont="1" applyFill="1" applyBorder="1" applyAlignment="1">
      <alignment horizontal="center" vertical="center" shrinkToFi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69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0" fontId="33" fillId="0" borderId="13" xfId="55" applyFont="1" applyBorder="1" applyAlignment="1">
      <alignment vertical="top" wrapTex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Hyperlink 2" xfId="93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rmal 5" xfId="94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jtym201\&#12495;&#12491;&#12459;&#12512;&#29983;&#29987;&#31649;&#29702;&#65360;&#65354;\User\&#26481;&#27915;&#12501;&#12449;&#12523;&#12510;&#12540;\&#22770;&#19978;&#12487;&#12540;&#12479;&#31649;&#29702;\02-SD\&#20107;&#21069;&#35686;&#2157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M-2500SV\freedata\WORK\&#26085;&#21307;&#24037;\__SS&#35373;&#35336;\5&#29256;\9-4-2&#35069;&#3689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データ"/>
      <sheetName val="入力シート"/>
      <sheetName val="名称"/>
      <sheetName val="Sheet2"/>
      <sheetName val="条件"/>
      <sheetName val="一覧照会"/>
      <sheetName val="メニュー"/>
      <sheetName val="データ"/>
      <sheetName val="Sheet1"/>
      <sheetName val="入力シート×"/>
      <sheetName val="入力シート２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F3" t="str">
            <v>且つ</v>
          </cell>
          <cell r="R3" t="str">
            <v>PQ1</v>
          </cell>
        </row>
        <row r="4">
          <cell r="F4" t="str">
            <v>又は</v>
          </cell>
          <cell r="R4" t="str">
            <v>PQ2</v>
          </cell>
        </row>
        <row r="5">
          <cell r="R5" t="str">
            <v>PQ3</v>
          </cell>
        </row>
        <row r="6">
          <cell r="R6" t="str">
            <v>PQ4</v>
          </cell>
        </row>
        <row r="7">
          <cell r="R7" t="str">
            <v>PQ5</v>
          </cell>
        </row>
        <row r="8">
          <cell r="R8" t="str">
            <v>PQ6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-4-2製造"/>
    </sheetNames>
    <definedNames>
      <definedName name="Page_Jump"/>
      <definedName name="Page_Print"/>
      <definedName name="Page_SetUp"/>
      <definedName name="Sheet_Name_Get"/>
    </defined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zoomScaleNormal="50" zoomScaleSheetLayoutView="100" workbookViewId="0">
      <selection activeCell="R38" sqref="R38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8" t="s">
        <v>15</v>
      </c>
      <c r="C2" s="189"/>
      <c r="D2" s="189"/>
      <c r="E2" s="189"/>
      <c r="F2" s="189"/>
      <c r="G2" s="196" t="s">
        <v>84</v>
      </c>
      <c r="H2" s="197"/>
      <c r="I2" s="197"/>
      <c r="J2" s="197"/>
      <c r="K2" s="197"/>
      <c r="L2" s="197"/>
      <c r="M2" s="198"/>
      <c r="N2" s="196" t="s">
        <v>85</v>
      </c>
      <c r="O2" s="197"/>
      <c r="P2" s="197"/>
      <c r="Q2" s="197"/>
      <c r="R2" s="197"/>
      <c r="S2" s="197"/>
      <c r="T2" s="198"/>
      <c r="U2" s="196" t="s">
        <v>86</v>
      </c>
      <c r="V2" s="197"/>
      <c r="W2" s="197"/>
      <c r="X2" s="197"/>
      <c r="Y2" s="197"/>
      <c r="Z2" s="197"/>
      <c r="AA2" s="197"/>
      <c r="AB2" s="197"/>
      <c r="AC2" s="197"/>
      <c r="AD2" s="198"/>
    </row>
    <row r="3" spans="2:31" s="3" customFormat="1" ht="12.75" customHeight="1" thickBot="1">
      <c r="B3" s="190"/>
      <c r="C3" s="191"/>
      <c r="D3" s="191"/>
      <c r="E3" s="191"/>
      <c r="F3" s="191"/>
      <c r="G3" s="182" t="s">
        <v>162</v>
      </c>
      <c r="H3" s="183"/>
      <c r="I3" s="183"/>
      <c r="J3" s="183"/>
      <c r="K3" s="183"/>
      <c r="L3" s="183"/>
      <c r="M3" s="184"/>
      <c r="N3" s="182" t="s">
        <v>175</v>
      </c>
      <c r="O3" s="186"/>
      <c r="P3" s="186"/>
      <c r="Q3" s="186"/>
      <c r="R3" s="186"/>
      <c r="S3" s="186"/>
      <c r="T3" s="199"/>
      <c r="U3" s="200" t="s">
        <v>198</v>
      </c>
      <c r="V3" s="201"/>
      <c r="W3" s="201"/>
      <c r="X3" s="201"/>
      <c r="Y3" s="201"/>
      <c r="Z3" s="201"/>
      <c r="AA3" s="201"/>
      <c r="AB3" s="201"/>
      <c r="AC3" s="201"/>
      <c r="AD3" s="202"/>
    </row>
    <row r="4" spans="2:31" s="3" customFormat="1" ht="12.75" customHeight="1">
      <c r="B4" s="192"/>
      <c r="C4" s="193"/>
      <c r="D4" s="193"/>
      <c r="E4" s="193"/>
      <c r="F4" s="193"/>
      <c r="G4" s="196" t="s">
        <v>87</v>
      </c>
      <c r="H4" s="197"/>
      <c r="I4" s="197"/>
      <c r="J4" s="197"/>
      <c r="K4" s="197"/>
      <c r="L4" s="197"/>
      <c r="M4" s="198"/>
      <c r="N4" s="196" t="s">
        <v>88</v>
      </c>
      <c r="O4" s="197"/>
      <c r="P4" s="197"/>
      <c r="Q4" s="197"/>
      <c r="R4" s="197"/>
      <c r="S4" s="197"/>
      <c r="T4" s="198"/>
      <c r="U4" s="196" t="s">
        <v>89</v>
      </c>
      <c r="V4" s="197"/>
      <c r="W4" s="197"/>
      <c r="X4" s="197"/>
      <c r="Y4" s="197"/>
      <c r="Z4" s="197"/>
      <c r="AA4" s="197"/>
      <c r="AB4" s="197"/>
      <c r="AC4" s="197"/>
      <c r="AD4" s="198"/>
    </row>
    <row r="5" spans="2:31" s="3" customFormat="1" ht="12.75" customHeight="1" thickBot="1">
      <c r="B5" s="194"/>
      <c r="C5" s="195"/>
      <c r="D5" s="195"/>
      <c r="E5" s="195"/>
      <c r="F5" s="195"/>
      <c r="G5" s="182">
        <v>0</v>
      </c>
      <c r="H5" s="183"/>
      <c r="I5" s="183"/>
      <c r="J5" s="183"/>
      <c r="K5" s="183"/>
      <c r="L5" s="183"/>
      <c r="M5" s="184"/>
      <c r="N5" s="185">
        <v>1</v>
      </c>
      <c r="O5" s="186"/>
      <c r="P5" s="186"/>
      <c r="Q5" s="186"/>
      <c r="R5" s="186"/>
      <c r="S5" s="186"/>
      <c r="T5" s="187"/>
      <c r="U5" s="182">
        <v>1</v>
      </c>
      <c r="V5" s="183"/>
      <c r="W5" s="183"/>
      <c r="X5" s="183"/>
      <c r="Y5" s="183"/>
      <c r="Z5" s="183"/>
      <c r="AA5" s="183"/>
      <c r="AB5" s="183"/>
      <c r="AC5" s="183"/>
      <c r="AD5" s="184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203" t="str">
        <f>G3</f>
        <v>FTH</v>
      </c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"/>
      <c r="AE22" s="8"/>
    </row>
    <row r="23" spans="2:31" s="9" customFormat="1" ht="12.75" customHeight="1">
      <c r="B23" s="19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"/>
      <c r="AE23" s="8"/>
    </row>
    <row r="24" spans="2:31" s="9" customFormat="1" ht="12.75" customHeight="1">
      <c r="B24" s="19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"/>
      <c r="AE24" s="8"/>
    </row>
    <row r="25" spans="2:31" s="9" customFormat="1" ht="12.75" customHeight="1">
      <c r="B25" s="19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"/>
      <c r="AE25" s="8"/>
    </row>
    <row r="26" spans="2:31" s="9" customFormat="1" ht="12.75" customHeight="1">
      <c r="B26" s="21"/>
      <c r="C26" s="203" t="str">
        <f>N3</f>
        <v>ITOP</v>
      </c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2"/>
      <c r="AE26" s="8"/>
    </row>
    <row r="27" spans="2:31" s="9" customFormat="1" ht="12.75" customHeight="1">
      <c r="B27" s="2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4"/>
      <c r="AE27" s="8"/>
    </row>
    <row r="28" spans="2:31" s="9" customFormat="1" ht="12.75" customHeight="1">
      <c r="B28" s="2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4"/>
      <c r="AE28" s="8"/>
    </row>
    <row r="29" spans="2:31" s="9" customFormat="1" ht="12.75" customHeight="1">
      <c r="B29" s="23"/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4"/>
      <c r="AE29" s="8"/>
    </row>
    <row r="30" spans="2:31" s="9" customFormat="1" ht="12.75" customHeight="1">
      <c r="B30" s="23"/>
      <c r="C30" s="204" t="str">
        <f>U3</f>
        <v>SR3 Change password</v>
      </c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4"/>
      <c r="AE30" s="8"/>
    </row>
    <row r="31" spans="2:31" s="9" customFormat="1" ht="12.75" customHeight="1">
      <c r="B31" s="23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4"/>
      <c r="AE31" s="8"/>
    </row>
    <row r="32" spans="2:31" s="9" customFormat="1" ht="12.75" customHeight="1">
      <c r="B32" s="23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4"/>
      <c r="AE32" s="8"/>
    </row>
    <row r="33" spans="2:31" s="9" customFormat="1" ht="12.75" customHeight="1">
      <c r="B33" s="23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205" t="str">
        <f>"- Integration Test Specification and results report -"</f>
        <v>- Integration Test Specification and results report -</v>
      </c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5"/>
      <c r="AD41" s="30"/>
      <c r="AE41" s="8"/>
    </row>
    <row r="42" spans="2:31" s="9" customFormat="1" ht="12.75" customHeight="1">
      <c r="B42" s="29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30"/>
      <c r="AE42" s="8"/>
    </row>
    <row r="43" spans="2:31" s="9" customFormat="1" ht="12.75" customHeight="1">
      <c r="B43" s="29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30"/>
      <c r="AE43" s="8"/>
    </row>
    <row r="44" spans="2:31" s="9" customFormat="1" ht="12.75" customHeight="1">
      <c r="B44" s="29"/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206" t="str">
        <f>"Ver. " &amp; N5</f>
        <v>Ver. 1</v>
      </c>
      <c r="C46" s="207"/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8"/>
      <c r="AE46" s="8"/>
    </row>
    <row r="47" spans="2:31" s="9" customFormat="1" ht="12.75" customHeight="1">
      <c r="B47" s="206"/>
      <c r="C47" s="207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8"/>
      <c r="AE47" s="8"/>
    </row>
    <row r="48" spans="2:31" s="9" customFormat="1" ht="12.75" customHeight="1">
      <c r="B48" s="206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8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C22:AC25"/>
    <mergeCell ref="C26:AC29"/>
    <mergeCell ref="C30:AC33"/>
    <mergeCell ref="C41:AC44"/>
    <mergeCell ref="B46:AD48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8" t="str">
        <f>'Cover '!B2</f>
        <v xml:space="preserve">Integration Test Specification </v>
      </c>
      <c r="C2" s="189"/>
      <c r="D2" s="189"/>
      <c r="E2" s="189"/>
      <c r="F2" s="189"/>
      <c r="G2" s="261" t="str">
        <f>'Cover '!G2</f>
        <v>Category1</v>
      </c>
      <c r="H2" s="262"/>
      <c r="I2" s="262"/>
      <c r="J2" s="262"/>
      <c r="K2" s="262"/>
      <c r="L2" s="262"/>
      <c r="M2" s="263"/>
      <c r="N2" s="261" t="str">
        <f>'Cover '!N2</f>
        <v>Category2</v>
      </c>
      <c r="O2" s="262"/>
      <c r="P2" s="262"/>
      <c r="Q2" s="262"/>
      <c r="R2" s="262"/>
      <c r="S2" s="262"/>
      <c r="T2" s="263"/>
      <c r="U2" s="264" t="str">
        <f>'Cover '!U2</f>
        <v>Category3</v>
      </c>
      <c r="V2" s="262"/>
      <c r="W2" s="262"/>
      <c r="X2" s="262"/>
      <c r="Y2" s="262"/>
      <c r="Z2" s="262"/>
      <c r="AA2" s="262"/>
      <c r="AB2" s="262"/>
      <c r="AC2" s="262"/>
      <c r="AD2" s="263"/>
    </row>
    <row r="3" spans="2:31" s="3" customFormat="1" ht="12.75" customHeight="1" thickBot="1">
      <c r="B3" s="190"/>
      <c r="C3" s="191"/>
      <c r="D3" s="191"/>
      <c r="E3" s="191"/>
      <c r="F3" s="191"/>
      <c r="G3" s="253" t="str">
        <f>'Cover '!G3</f>
        <v>FTH</v>
      </c>
      <c r="H3" s="254"/>
      <c r="I3" s="254"/>
      <c r="J3" s="254"/>
      <c r="K3" s="254"/>
      <c r="L3" s="254"/>
      <c r="M3" s="255"/>
      <c r="N3" s="253" t="str">
        <f>'Cover '!N3</f>
        <v>ITOP</v>
      </c>
      <c r="O3" s="257"/>
      <c r="P3" s="257"/>
      <c r="Q3" s="257"/>
      <c r="R3" s="257"/>
      <c r="S3" s="257"/>
      <c r="T3" s="265"/>
      <c r="U3" s="266" t="str">
        <f>'Cover '!U3</f>
        <v>SR3 Change password</v>
      </c>
      <c r="V3" s="267"/>
      <c r="W3" s="267"/>
      <c r="X3" s="267"/>
      <c r="Y3" s="267"/>
      <c r="Z3" s="267"/>
      <c r="AA3" s="267"/>
      <c r="AB3" s="267"/>
      <c r="AC3" s="267"/>
      <c r="AD3" s="268"/>
    </row>
    <row r="4" spans="2:31" s="3" customFormat="1" ht="12.75" customHeight="1">
      <c r="B4" s="192"/>
      <c r="C4" s="193"/>
      <c r="D4" s="193"/>
      <c r="E4" s="193"/>
      <c r="F4" s="193"/>
      <c r="G4" s="196" t="str">
        <f>'Cover '!G4</f>
        <v>Document ID</v>
      </c>
      <c r="H4" s="197"/>
      <c r="I4" s="197"/>
      <c r="J4" s="197"/>
      <c r="K4" s="197"/>
      <c r="L4" s="197"/>
      <c r="M4" s="198"/>
      <c r="N4" s="196" t="str">
        <f>'Cover '!N4</f>
        <v>Ｖｅｒｓｉｏｎ</v>
      </c>
      <c r="O4" s="197"/>
      <c r="P4" s="197"/>
      <c r="Q4" s="197"/>
      <c r="R4" s="197"/>
      <c r="S4" s="197"/>
      <c r="T4" s="198"/>
      <c r="U4" s="196" t="str">
        <f>'Cover '!U4</f>
        <v>Page</v>
      </c>
      <c r="V4" s="197"/>
      <c r="W4" s="197"/>
      <c r="X4" s="197"/>
      <c r="Y4" s="197"/>
      <c r="Z4" s="197"/>
      <c r="AA4" s="197"/>
      <c r="AB4" s="197"/>
      <c r="AC4" s="197"/>
      <c r="AD4" s="198"/>
    </row>
    <row r="5" spans="2:31" s="3" customFormat="1" ht="12.75" customHeight="1" thickBot="1">
      <c r="B5" s="194"/>
      <c r="C5" s="195"/>
      <c r="D5" s="195"/>
      <c r="E5" s="195"/>
      <c r="F5" s="195"/>
      <c r="G5" s="253">
        <f>'Cover '!G5</f>
        <v>0</v>
      </c>
      <c r="H5" s="254"/>
      <c r="I5" s="254"/>
      <c r="J5" s="254"/>
      <c r="K5" s="254"/>
      <c r="L5" s="254"/>
      <c r="M5" s="255"/>
      <c r="N5" s="256">
        <f>'Cover '!N5</f>
        <v>1</v>
      </c>
      <c r="O5" s="257"/>
      <c r="P5" s="257"/>
      <c r="Q5" s="257"/>
      <c r="R5" s="257"/>
      <c r="S5" s="257"/>
      <c r="T5" s="258"/>
      <c r="U5" s="253">
        <f>'Cover '!U5+1</f>
        <v>2</v>
      </c>
      <c r="V5" s="254"/>
      <c r="W5" s="254"/>
      <c r="X5" s="254"/>
      <c r="Y5" s="254"/>
      <c r="Z5" s="254"/>
      <c r="AA5" s="254"/>
      <c r="AB5" s="254"/>
      <c r="AC5" s="254"/>
      <c r="AD5" s="255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59"/>
      <c r="G7" s="260"/>
      <c r="H7" s="260"/>
      <c r="I7" s="260"/>
      <c r="J7" s="259"/>
      <c r="K7" s="260"/>
      <c r="L7" s="260"/>
      <c r="M7" s="260"/>
      <c r="N7" s="260"/>
      <c r="O7" s="259"/>
      <c r="P7" s="260"/>
      <c r="Q7" s="260"/>
      <c r="R7" s="260"/>
      <c r="S7" s="260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15" t="s">
        <v>0</v>
      </c>
      <c r="F10" s="216"/>
      <c r="G10" s="217"/>
      <c r="H10" s="215" t="s">
        <v>1</v>
      </c>
      <c r="I10" s="216"/>
      <c r="J10" s="216"/>
      <c r="K10" s="216"/>
      <c r="L10" s="221" t="s">
        <v>4</v>
      </c>
      <c r="M10" s="216"/>
      <c r="N10" s="217"/>
      <c r="O10" s="222" t="s">
        <v>3</v>
      </c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3"/>
      <c r="AB10" s="50"/>
      <c r="AC10" s="50"/>
      <c r="AD10" s="80"/>
    </row>
    <row r="11" spans="2:31" s="63" customFormat="1" ht="12.75" customHeight="1">
      <c r="B11" s="79"/>
      <c r="C11" s="50"/>
      <c r="D11" s="50"/>
      <c r="E11" s="218"/>
      <c r="F11" s="219"/>
      <c r="G11" s="220"/>
      <c r="H11" s="218"/>
      <c r="I11" s="219"/>
      <c r="J11" s="219"/>
      <c r="K11" s="219"/>
      <c r="L11" s="218"/>
      <c r="M11" s="219"/>
      <c r="N11" s="220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5"/>
      <c r="AB11" s="50"/>
      <c r="AC11" s="50"/>
      <c r="AD11" s="80"/>
    </row>
    <row r="12" spans="2:31" s="63" customFormat="1" ht="12.75" customHeight="1">
      <c r="B12" s="79"/>
      <c r="C12" s="50"/>
      <c r="D12" s="50"/>
      <c r="E12" s="226" t="s">
        <v>161</v>
      </c>
      <c r="F12" s="227"/>
      <c r="G12" s="228"/>
      <c r="H12" s="229">
        <v>44809</v>
      </c>
      <c r="I12" s="230"/>
      <c r="J12" s="230"/>
      <c r="K12" s="231"/>
      <c r="L12" s="232" t="s">
        <v>162</v>
      </c>
      <c r="M12" s="233"/>
      <c r="N12" s="234"/>
      <c r="O12" s="235" t="s">
        <v>5</v>
      </c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7"/>
      <c r="AB12" s="50"/>
      <c r="AC12" s="50"/>
      <c r="AD12" s="80"/>
    </row>
    <row r="13" spans="2:31" s="63" customFormat="1" ht="12.75" customHeight="1">
      <c r="B13" s="81"/>
      <c r="C13" s="82"/>
      <c r="D13" s="83"/>
      <c r="E13" s="247"/>
      <c r="F13" s="248"/>
      <c r="G13" s="249"/>
      <c r="H13" s="250"/>
      <c r="I13" s="251"/>
      <c r="J13" s="251"/>
      <c r="K13" s="252"/>
      <c r="L13" s="269"/>
      <c r="M13" s="270"/>
      <c r="N13" s="271"/>
      <c r="O13" s="209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  <c r="AA13" s="211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38"/>
      <c r="F15" s="239"/>
      <c r="G15" s="240"/>
      <c r="H15" s="241"/>
      <c r="I15" s="242"/>
      <c r="J15" s="242"/>
      <c r="K15" s="243"/>
      <c r="L15" s="244"/>
      <c r="M15" s="245"/>
      <c r="N15" s="246"/>
      <c r="O15" s="212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4"/>
      <c r="AB15" s="3"/>
      <c r="AC15" s="3"/>
      <c r="AD15" s="80"/>
    </row>
    <row r="16" spans="2:31" s="63" customFormat="1" ht="12.75" customHeight="1">
      <c r="B16" s="79"/>
      <c r="C16" s="85"/>
      <c r="D16" s="85"/>
      <c r="E16" s="238"/>
      <c r="F16" s="239"/>
      <c r="G16" s="240"/>
      <c r="H16" s="241"/>
      <c r="I16" s="242"/>
      <c r="J16" s="242"/>
      <c r="K16" s="243"/>
      <c r="L16" s="244"/>
      <c r="M16" s="245"/>
      <c r="N16" s="246"/>
      <c r="O16" s="212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4"/>
      <c r="AB16" s="3"/>
      <c r="AC16" s="3"/>
      <c r="AD16" s="80"/>
    </row>
    <row r="17" spans="2:31" s="63" customFormat="1" ht="12.75" customHeight="1">
      <c r="B17" s="79"/>
      <c r="C17" s="50"/>
      <c r="D17" s="50"/>
      <c r="E17" s="238"/>
      <c r="F17" s="239"/>
      <c r="G17" s="240"/>
      <c r="H17" s="241"/>
      <c r="I17" s="242"/>
      <c r="J17" s="242"/>
      <c r="K17" s="243"/>
      <c r="L17" s="244"/>
      <c r="M17" s="245"/>
      <c r="N17" s="246"/>
      <c r="O17" s="212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4"/>
      <c r="AB17" s="50"/>
      <c r="AC17" s="50"/>
      <c r="AD17" s="80"/>
    </row>
    <row r="18" spans="2:31" s="63" customFormat="1" ht="12.75" customHeight="1">
      <c r="B18" s="79"/>
      <c r="C18" s="50"/>
      <c r="D18" s="50"/>
      <c r="E18" s="238"/>
      <c r="F18" s="239"/>
      <c r="G18" s="240"/>
      <c r="H18" s="241"/>
      <c r="I18" s="242"/>
      <c r="J18" s="242"/>
      <c r="K18" s="243"/>
      <c r="L18" s="244"/>
      <c r="M18" s="245"/>
      <c r="N18" s="246"/>
      <c r="O18" s="212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4"/>
      <c r="AB18" s="50"/>
      <c r="AC18" s="50"/>
      <c r="AD18" s="80"/>
    </row>
    <row r="19" spans="2:31" s="63" customFormat="1" ht="12.75" customHeight="1">
      <c r="B19" s="79"/>
      <c r="C19" s="50"/>
      <c r="D19" s="50"/>
      <c r="E19" s="238"/>
      <c r="F19" s="239"/>
      <c r="G19" s="240"/>
      <c r="H19" s="241"/>
      <c r="I19" s="242"/>
      <c r="J19" s="242"/>
      <c r="K19" s="243"/>
      <c r="L19" s="244"/>
      <c r="M19" s="245"/>
      <c r="N19" s="246"/>
      <c r="O19" s="212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4"/>
      <c r="AB19" s="50"/>
      <c r="AC19" s="50"/>
      <c r="AD19" s="80"/>
    </row>
    <row r="20" spans="2:31" s="63" customFormat="1" ht="12.75" customHeight="1">
      <c r="B20" s="79"/>
      <c r="C20" s="50"/>
      <c r="D20" s="50"/>
      <c r="E20" s="238"/>
      <c r="F20" s="239"/>
      <c r="G20" s="240"/>
      <c r="H20" s="241"/>
      <c r="I20" s="242"/>
      <c r="J20" s="242"/>
      <c r="K20" s="243"/>
      <c r="L20" s="244"/>
      <c r="M20" s="245"/>
      <c r="N20" s="246"/>
      <c r="O20" s="212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4"/>
      <c r="AB20" s="50"/>
      <c r="AC20" s="50"/>
      <c r="AD20" s="80"/>
    </row>
    <row r="21" spans="2:31" s="63" customFormat="1" ht="12.75" customHeight="1">
      <c r="B21" s="79"/>
      <c r="C21" s="50"/>
      <c r="D21" s="50"/>
      <c r="E21" s="238"/>
      <c r="F21" s="239"/>
      <c r="G21" s="240"/>
      <c r="H21" s="241"/>
      <c r="I21" s="242"/>
      <c r="J21" s="242"/>
      <c r="K21" s="243"/>
      <c r="L21" s="244"/>
      <c r="M21" s="245"/>
      <c r="N21" s="246"/>
      <c r="O21" s="212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4"/>
      <c r="AB21" s="50"/>
      <c r="AC21" s="50"/>
      <c r="AD21" s="80"/>
    </row>
    <row r="22" spans="2:31" s="63" customFormat="1" ht="12.75" customHeight="1">
      <c r="B22" s="79"/>
      <c r="C22" s="50"/>
      <c r="D22" s="50"/>
      <c r="E22" s="238"/>
      <c r="F22" s="239"/>
      <c r="G22" s="240"/>
      <c r="H22" s="241"/>
      <c r="I22" s="242"/>
      <c r="J22" s="242"/>
      <c r="K22" s="243"/>
      <c r="L22" s="244"/>
      <c r="M22" s="245"/>
      <c r="N22" s="246"/>
      <c r="O22" s="212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4"/>
      <c r="AB22" s="50"/>
      <c r="AC22" s="50"/>
      <c r="AD22" s="80"/>
    </row>
    <row r="23" spans="2:31" s="63" customFormat="1" ht="12.75" customHeight="1">
      <c r="B23" s="79"/>
      <c r="C23" s="50"/>
      <c r="D23" s="50"/>
      <c r="E23" s="238"/>
      <c r="F23" s="239"/>
      <c r="G23" s="240"/>
      <c r="H23" s="241"/>
      <c r="I23" s="242"/>
      <c r="J23" s="242"/>
      <c r="K23" s="243"/>
      <c r="L23" s="244"/>
      <c r="M23" s="245"/>
      <c r="N23" s="246"/>
      <c r="O23" s="212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4"/>
      <c r="AB23" s="50"/>
      <c r="AC23" s="50"/>
      <c r="AD23" s="80"/>
    </row>
    <row r="24" spans="2:31" s="63" customFormat="1" ht="12.75" customHeight="1">
      <c r="B24" s="79"/>
      <c r="C24" s="50"/>
      <c r="D24" s="50"/>
      <c r="E24" s="238"/>
      <c r="F24" s="239"/>
      <c r="G24" s="240"/>
      <c r="H24" s="241"/>
      <c r="I24" s="242"/>
      <c r="J24" s="242"/>
      <c r="K24" s="243"/>
      <c r="L24" s="244"/>
      <c r="M24" s="245"/>
      <c r="N24" s="246"/>
      <c r="O24" s="212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4"/>
      <c r="AB24" s="50"/>
      <c r="AC24" s="50"/>
      <c r="AD24" s="80"/>
    </row>
    <row r="25" spans="2:31" s="9" customFormat="1" ht="12.75" customHeight="1">
      <c r="B25" s="8"/>
      <c r="C25" s="50"/>
      <c r="D25" s="50"/>
      <c r="E25" s="238"/>
      <c r="F25" s="239"/>
      <c r="G25" s="240"/>
      <c r="H25" s="241"/>
      <c r="I25" s="242"/>
      <c r="J25" s="242"/>
      <c r="K25" s="243"/>
      <c r="L25" s="244"/>
      <c r="M25" s="245"/>
      <c r="N25" s="246"/>
      <c r="O25" s="212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4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38"/>
      <c r="F26" s="239"/>
      <c r="G26" s="240"/>
      <c r="H26" s="241"/>
      <c r="I26" s="242"/>
      <c r="J26" s="242"/>
      <c r="K26" s="243"/>
      <c r="L26" s="244"/>
      <c r="M26" s="245"/>
      <c r="N26" s="246"/>
      <c r="O26" s="212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4"/>
      <c r="AB26" s="50"/>
      <c r="AC26" s="50"/>
      <c r="AE26" s="8"/>
    </row>
    <row r="27" spans="2:31" s="9" customFormat="1" ht="12.75" customHeight="1">
      <c r="B27" s="8"/>
      <c r="C27" s="50"/>
      <c r="D27" s="50"/>
      <c r="E27" s="238"/>
      <c r="F27" s="239"/>
      <c r="G27" s="240"/>
      <c r="H27" s="241"/>
      <c r="I27" s="242"/>
      <c r="J27" s="242"/>
      <c r="K27" s="243"/>
      <c r="L27" s="244"/>
      <c r="M27" s="245"/>
      <c r="N27" s="246"/>
      <c r="O27" s="212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4"/>
      <c r="AB27" s="50"/>
      <c r="AC27" s="50"/>
      <c r="AE27" s="8"/>
    </row>
    <row r="28" spans="2:31" s="9" customFormat="1" ht="12.75" customHeight="1">
      <c r="B28" s="8"/>
      <c r="C28" s="50"/>
      <c r="D28" s="50"/>
      <c r="E28" s="238"/>
      <c r="F28" s="239"/>
      <c r="G28" s="240"/>
      <c r="H28" s="241"/>
      <c r="I28" s="242"/>
      <c r="J28" s="242"/>
      <c r="K28" s="243"/>
      <c r="L28" s="244"/>
      <c r="M28" s="245"/>
      <c r="N28" s="246"/>
      <c r="O28" s="212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4"/>
      <c r="AB28" s="50"/>
      <c r="AC28" s="50"/>
      <c r="AE28" s="8"/>
    </row>
    <row r="29" spans="2:31" s="9" customFormat="1" ht="12.75" customHeight="1">
      <c r="B29" s="8"/>
      <c r="C29" s="50"/>
      <c r="D29" s="50"/>
      <c r="E29" s="238"/>
      <c r="F29" s="239"/>
      <c r="G29" s="240"/>
      <c r="H29" s="241"/>
      <c r="I29" s="242"/>
      <c r="J29" s="242"/>
      <c r="K29" s="243"/>
      <c r="L29" s="244"/>
      <c r="M29" s="245"/>
      <c r="N29" s="246"/>
      <c r="O29" s="212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4"/>
      <c r="AB29" s="50"/>
      <c r="AC29" s="50"/>
      <c r="AE29" s="8"/>
    </row>
    <row r="30" spans="2:31" s="9" customFormat="1" ht="12.75" customHeight="1">
      <c r="B30" s="8"/>
      <c r="D30" s="18"/>
      <c r="E30" s="238"/>
      <c r="F30" s="239"/>
      <c r="G30" s="240"/>
      <c r="H30" s="241"/>
      <c r="I30" s="242"/>
      <c r="J30" s="242"/>
      <c r="K30" s="243"/>
      <c r="L30" s="244"/>
      <c r="M30" s="245"/>
      <c r="N30" s="246"/>
      <c r="O30" s="212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4"/>
      <c r="AB30" s="50"/>
      <c r="AC30" s="50"/>
      <c r="AE30" s="8"/>
    </row>
    <row r="31" spans="2:31" s="9" customFormat="1" ht="12.75" customHeight="1">
      <c r="B31" s="8"/>
      <c r="C31" s="50"/>
      <c r="D31" s="50"/>
      <c r="E31" s="238"/>
      <c r="F31" s="239"/>
      <c r="G31" s="240"/>
      <c r="H31" s="241"/>
      <c r="I31" s="242"/>
      <c r="J31" s="242"/>
      <c r="K31" s="243"/>
      <c r="L31" s="244"/>
      <c r="M31" s="245"/>
      <c r="N31" s="246"/>
      <c r="O31" s="212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4"/>
      <c r="AB31" s="50"/>
      <c r="AC31" s="50"/>
      <c r="AE31" s="8"/>
    </row>
    <row r="32" spans="2:31" s="9" customFormat="1" ht="12.75" customHeight="1">
      <c r="B32" s="8"/>
      <c r="D32" s="18"/>
      <c r="E32" s="238"/>
      <c r="F32" s="239"/>
      <c r="G32" s="240"/>
      <c r="H32" s="241"/>
      <c r="I32" s="242"/>
      <c r="J32" s="242"/>
      <c r="K32" s="243"/>
      <c r="L32" s="244"/>
      <c r="M32" s="245"/>
      <c r="N32" s="246"/>
      <c r="O32" s="212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4"/>
      <c r="AB32" s="50"/>
      <c r="AC32" s="50"/>
      <c r="AE32" s="8"/>
    </row>
    <row r="33" spans="2:31" s="9" customFormat="1" ht="12.75" customHeight="1">
      <c r="B33" s="8"/>
      <c r="C33" s="50"/>
      <c r="D33" s="50"/>
      <c r="E33" s="238"/>
      <c r="F33" s="239"/>
      <c r="G33" s="240"/>
      <c r="H33" s="241"/>
      <c r="I33" s="242"/>
      <c r="J33" s="242"/>
      <c r="K33" s="243"/>
      <c r="L33" s="244"/>
      <c r="M33" s="245"/>
      <c r="N33" s="246"/>
      <c r="O33" s="212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4"/>
      <c r="AB33" s="50"/>
      <c r="AC33" s="50"/>
      <c r="AE33" s="8"/>
    </row>
    <row r="34" spans="2:31" s="9" customFormat="1" ht="12.75" customHeight="1">
      <c r="B34" s="8"/>
      <c r="C34" s="50"/>
      <c r="D34" s="50"/>
      <c r="E34" s="238"/>
      <c r="F34" s="239"/>
      <c r="G34" s="240"/>
      <c r="H34" s="241"/>
      <c r="I34" s="242"/>
      <c r="J34" s="242"/>
      <c r="K34" s="243"/>
      <c r="L34" s="244"/>
      <c r="M34" s="245"/>
      <c r="N34" s="246"/>
      <c r="O34" s="212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4"/>
      <c r="AB34" s="50"/>
      <c r="AC34" s="50"/>
      <c r="AE34" s="8"/>
    </row>
    <row r="35" spans="2:31" s="9" customFormat="1" ht="12.75" customHeight="1">
      <c r="B35" s="8"/>
      <c r="C35" s="50"/>
      <c r="D35" s="50"/>
      <c r="E35" s="238"/>
      <c r="F35" s="239"/>
      <c r="G35" s="240"/>
      <c r="H35" s="241"/>
      <c r="I35" s="242"/>
      <c r="J35" s="242"/>
      <c r="K35" s="243"/>
      <c r="L35" s="244"/>
      <c r="M35" s="245"/>
      <c r="N35" s="246"/>
      <c r="O35" s="212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4"/>
      <c r="AB35" s="50"/>
      <c r="AC35" s="50"/>
      <c r="AE35" s="8"/>
    </row>
    <row r="36" spans="2:31" s="9" customFormat="1" ht="12.75" customHeight="1">
      <c r="B36" s="8"/>
      <c r="C36" s="50"/>
      <c r="D36" s="50"/>
      <c r="E36" s="238"/>
      <c r="F36" s="239"/>
      <c r="G36" s="240"/>
      <c r="H36" s="241"/>
      <c r="I36" s="242"/>
      <c r="J36" s="242"/>
      <c r="K36" s="243"/>
      <c r="L36" s="244"/>
      <c r="M36" s="245"/>
      <c r="N36" s="246"/>
      <c r="O36" s="212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4"/>
      <c r="AB36" s="50"/>
      <c r="AC36" s="50"/>
      <c r="AE36" s="8"/>
    </row>
    <row r="37" spans="2:31" s="9" customFormat="1" ht="12.75" customHeight="1">
      <c r="B37" s="8"/>
      <c r="C37" s="50"/>
      <c r="D37" s="50"/>
      <c r="E37" s="238"/>
      <c r="F37" s="239"/>
      <c r="G37" s="240"/>
      <c r="H37" s="241"/>
      <c r="I37" s="242"/>
      <c r="J37" s="242"/>
      <c r="K37" s="243"/>
      <c r="L37" s="244"/>
      <c r="M37" s="245"/>
      <c r="N37" s="246"/>
      <c r="O37" s="212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4"/>
      <c r="AB37" s="50"/>
      <c r="AC37" s="50"/>
      <c r="AE37" s="8"/>
    </row>
    <row r="38" spans="2:31" s="9" customFormat="1" ht="12.75" customHeight="1">
      <c r="B38" s="8"/>
      <c r="C38" s="50"/>
      <c r="D38" s="50"/>
      <c r="E38" s="238"/>
      <c r="F38" s="239"/>
      <c r="G38" s="240"/>
      <c r="H38" s="241"/>
      <c r="I38" s="242"/>
      <c r="J38" s="242"/>
      <c r="K38" s="243"/>
      <c r="L38" s="244"/>
      <c r="M38" s="245"/>
      <c r="N38" s="246"/>
      <c r="O38" s="212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4"/>
      <c r="AB38" s="50"/>
      <c r="AC38" s="50"/>
      <c r="AE38" s="8"/>
    </row>
    <row r="39" spans="2:31" s="9" customFormat="1" ht="12.75" customHeight="1">
      <c r="B39" s="8"/>
      <c r="C39" s="3"/>
      <c r="D39" s="3"/>
      <c r="E39" s="238"/>
      <c r="F39" s="239"/>
      <c r="G39" s="240"/>
      <c r="H39" s="241"/>
      <c r="I39" s="242"/>
      <c r="J39" s="242"/>
      <c r="K39" s="243"/>
      <c r="L39" s="244"/>
      <c r="M39" s="245"/>
      <c r="N39" s="246"/>
      <c r="O39" s="212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4"/>
      <c r="AE39" s="8"/>
    </row>
    <row r="40" spans="2:31" s="9" customFormat="1" ht="12.75" customHeight="1">
      <c r="B40" s="8"/>
      <c r="E40" s="238"/>
      <c r="F40" s="239"/>
      <c r="G40" s="240"/>
      <c r="H40" s="241"/>
      <c r="I40" s="242"/>
      <c r="J40" s="242"/>
      <c r="K40" s="243"/>
      <c r="L40" s="244"/>
      <c r="M40" s="245"/>
      <c r="N40" s="246"/>
      <c r="O40" s="212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4"/>
      <c r="AE40" s="8"/>
    </row>
    <row r="41" spans="2:31" s="9" customFormat="1" ht="12.75" customHeight="1">
      <c r="B41" s="8"/>
      <c r="D41" s="18"/>
      <c r="E41" s="238"/>
      <c r="F41" s="239"/>
      <c r="G41" s="240"/>
      <c r="H41" s="241"/>
      <c r="I41" s="242"/>
      <c r="J41" s="242"/>
      <c r="K41" s="243"/>
      <c r="L41" s="244"/>
      <c r="M41" s="245"/>
      <c r="N41" s="246"/>
      <c r="O41" s="212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4"/>
      <c r="AE41" s="8"/>
    </row>
    <row r="42" spans="2:31" s="9" customFormat="1" ht="12.75" customHeight="1">
      <c r="B42" s="8"/>
      <c r="D42" s="18"/>
      <c r="E42" s="238"/>
      <c r="F42" s="239"/>
      <c r="G42" s="240"/>
      <c r="H42" s="241"/>
      <c r="I42" s="242"/>
      <c r="J42" s="242"/>
      <c r="K42" s="243"/>
      <c r="L42" s="244"/>
      <c r="M42" s="245"/>
      <c r="N42" s="246"/>
      <c r="O42" s="212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4"/>
      <c r="AE42" s="8"/>
    </row>
    <row r="43" spans="2:31" s="9" customFormat="1" ht="12.75" customHeight="1">
      <c r="B43" s="8"/>
      <c r="D43" s="18"/>
      <c r="E43" s="238"/>
      <c r="F43" s="239"/>
      <c r="G43" s="240"/>
      <c r="H43" s="241"/>
      <c r="I43" s="242"/>
      <c r="J43" s="242"/>
      <c r="K43" s="243"/>
      <c r="L43" s="244"/>
      <c r="M43" s="245"/>
      <c r="N43" s="246"/>
      <c r="O43" s="212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4"/>
      <c r="AE43" s="8"/>
    </row>
    <row r="44" spans="2:31" s="9" customFormat="1" ht="12.75" customHeight="1">
      <c r="B44" s="8"/>
      <c r="D44" s="18"/>
      <c r="E44" s="238"/>
      <c r="F44" s="239"/>
      <c r="G44" s="240"/>
      <c r="H44" s="241"/>
      <c r="I44" s="242"/>
      <c r="J44" s="242"/>
      <c r="K44" s="243"/>
      <c r="L44" s="244"/>
      <c r="M44" s="245"/>
      <c r="N44" s="246"/>
      <c r="O44" s="212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4"/>
      <c r="AE44" s="8"/>
    </row>
    <row r="45" spans="2:31" s="9" customFormat="1" ht="12.75" customHeight="1">
      <c r="B45" s="8"/>
      <c r="C45" s="3"/>
      <c r="D45" s="3"/>
      <c r="E45" s="238"/>
      <c r="F45" s="239"/>
      <c r="G45" s="240"/>
      <c r="H45" s="241"/>
      <c r="I45" s="242"/>
      <c r="J45" s="242"/>
      <c r="K45" s="243"/>
      <c r="L45" s="244"/>
      <c r="M45" s="245"/>
      <c r="N45" s="246"/>
      <c r="O45" s="212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4"/>
      <c r="AB45" s="3"/>
      <c r="AC45" s="3"/>
      <c r="AE45" s="8"/>
    </row>
    <row r="46" spans="2:31" s="9" customFormat="1" ht="12.75" customHeight="1">
      <c r="B46" s="8"/>
      <c r="D46" s="18"/>
      <c r="E46" s="238"/>
      <c r="F46" s="239"/>
      <c r="G46" s="240"/>
      <c r="H46" s="241"/>
      <c r="I46" s="242"/>
      <c r="J46" s="242"/>
      <c r="K46" s="243"/>
      <c r="L46" s="244"/>
      <c r="M46" s="245"/>
      <c r="N46" s="246"/>
      <c r="O46" s="212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4"/>
      <c r="AE46" s="8"/>
    </row>
    <row r="47" spans="2:31" s="9" customFormat="1" ht="12.75" customHeight="1">
      <c r="B47" s="8"/>
      <c r="D47" s="18"/>
      <c r="E47" s="238"/>
      <c r="F47" s="239"/>
      <c r="G47" s="240"/>
      <c r="H47" s="241"/>
      <c r="I47" s="242"/>
      <c r="J47" s="242"/>
      <c r="K47" s="243"/>
      <c r="L47" s="244"/>
      <c r="M47" s="245"/>
      <c r="N47" s="246"/>
      <c r="O47" s="212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4"/>
      <c r="AE47" s="8"/>
    </row>
    <row r="48" spans="2:31" s="9" customFormat="1" ht="12.75" customHeight="1">
      <c r="B48" s="8"/>
      <c r="D48" s="18"/>
      <c r="E48" s="238"/>
      <c r="F48" s="239"/>
      <c r="G48" s="240"/>
      <c r="H48" s="241"/>
      <c r="I48" s="242"/>
      <c r="J48" s="242"/>
      <c r="K48" s="243"/>
      <c r="L48" s="244"/>
      <c r="M48" s="245"/>
      <c r="N48" s="246"/>
      <c r="O48" s="212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4"/>
      <c r="AE48" s="8"/>
    </row>
    <row r="49" spans="2:31" s="9" customFormat="1" ht="12.75" customHeight="1">
      <c r="B49" s="8"/>
      <c r="D49" s="18"/>
      <c r="E49" s="238"/>
      <c r="F49" s="239"/>
      <c r="G49" s="240"/>
      <c r="H49" s="241"/>
      <c r="I49" s="242"/>
      <c r="J49" s="242"/>
      <c r="K49" s="243"/>
      <c r="L49" s="244"/>
      <c r="M49" s="245"/>
      <c r="N49" s="246"/>
      <c r="O49" s="212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4"/>
      <c r="AE49" s="8"/>
    </row>
    <row r="50" spans="2:31" s="9" customFormat="1" ht="12.75" customHeight="1">
      <c r="B50" s="8"/>
      <c r="D50" s="18"/>
      <c r="E50" s="238"/>
      <c r="F50" s="239"/>
      <c r="G50" s="240"/>
      <c r="H50" s="241"/>
      <c r="I50" s="242"/>
      <c r="J50" s="242"/>
      <c r="K50" s="243"/>
      <c r="L50" s="244"/>
      <c r="M50" s="245"/>
      <c r="N50" s="246"/>
      <c r="O50" s="212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4"/>
      <c r="AE50" s="8"/>
    </row>
    <row r="51" spans="2:31" s="9" customFormat="1" ht="12.75" customHeight="1">
      <c r="B51" s="8"/>
      <c r="D51" s="18"/>
      <c r="E51" s="238"/>
      <c r="F51" s="239"/>
      <c r="G51" s="240"/>
      <c r="H51" s="241"/>
      <c r="I51" s="242"/>
      <c r="J51" s="242"/>
      <c r="K51" s="243"/>
      <c r="L51" s="244"/>
      <c r="M51" s="245"/>
      <c r="N51" s="246"/>
      <c r="O51" s="212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4"/>
      <c r="AE51" s="8"/>
    </row>
    <row r="52" spans="2:31" s="9" customFormat="1" ht="12.75" customHeight="1">
      <c r="B52" s="8"/>
      <c r="D52" s="18"/>
      <c r="E52" s="238"/>
      <c r="F52" s="239"/>
      <c r="G52" s="240"/>
      <c r="H52" s="241"/>
      <c r="I52" s="242"/>
      <c r="J52" s="242"/>
      <c r="K52" s="243"/>
      <c r="L52" s="244"/>
      <c r="M52" s="245"/>
      <c r="N52" s="246"/>
      <c r="O52" s="212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4"/>
      <c r="AE52" s="8"/>
    </row>
    <row r="53" spans="2:31" s="9" customFormat="1" ht="12.75" customHeight="1">
      <c r="B53" s="8"/>
      <c r="C53" s="3"/>
      <c r="D53" s="3"/>
      <c r="E53" s="238"/>
      <c r="F53" s="239"/>
      <c r="G53" s="240"/>
      <c r="H53" s="241"/>
      <c r="I53" s="242"/>
      <c r="J53" s="242"/>
      <c r="K53" s="243"/>
      <c r="L53" s="244"/>
      <c r="M53" s="245"/>
      <c r="N53" s="246"/>
      <c r="O53" s="212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4"/>
      <c r="AB53" s="3"/>
      <c r="AC53" s="3"/>
      <c r="AE53" s="8"/>
    </row>
    <row r="54" spans="2:31" s="9" customFormat="1" ht="12.75" customHeight="1">
      <c r="B54" s="8"/>
      <c r="D54" s="18"/>
      <c r="E54" s="238"/>
      <c r="F54" s="239"/>
      <c r="G54" s="240"/>
      <c r="H54" s="241"/>
      <c r="I54" s="242"/>
      <c r="J54" s="242"/>
      <c r="K54" s="243"/>
      <c r="L54" s="244"/>
      <c r="M54" s="245"/>
      <c r="N54" s="246"/>
      <c r="O54" s="212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4"/>
      <c r="AE54" s="8"/>
    </row>
    <row r="55" spans="2:31" s="9" customFormat="1" ht="12.75" customHeight="1">
      <c r="B55" s="8"/>
      <c r="D55" s="18"/>
      <c r="E55" s="238"/>
      <c r="F55" s="239"/>
      <c r="G55" s="240"/>
      <c r="H55" s="241"/>
      <c r="I55" s="242"/>
      <c r="J55" s="242"/>
      <c r="K55" s="243"/>
      <c r="L55" s="244"/>
      <c r="M55" s="245"/>
      <c r="N55" s="246"/>
      <c r="O55" s="212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4"/>
      <c r="AE55" s="8"/>
    </row>
    <row r="56" spans="2:31" s="9" customFormat="1" ht="12.75" customHeight="1">
      <c r="B56" s="8"/>
      <c r="D56" s="18"/>
      <c r="E56" s="238"/>
      <c r="F56" s="239"/>
      <c r="G56" s="240"/>
      <c r="H56" s="241"/>
      <c r="I56" s="242"/>
      <c r="J56" s="242"/>
      <c r="K56" s="243"/>
      <c r="L56" s="244"/>
      <c r="M56" s="245"/>
      <c r="N56" s="246"/>
      <c r="O56" s="212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4"/>
      <c r="AE56" s="8"/>
    </row>
    <row r="57" spans="2:31" s="9" customFormat="1" ht="12.75" customHeight="1">
      <c r="B57" s="8"/>
      <c r="D57" s="18"/>
      <c r="E57" s="238"/>
      <c r="F57" s="239"/>
      <c r="G57" s="240"/>
      <c r="H57" s="241"/>
      <c r="I57" s="242"/>
      <c r="J57" s="242"/>
      <c r="K57" s="243"/>
      <c r="L57" s="244"/>
      <c r="M57" s="245"/>
      <c r="N57" s="246"/>
      <c r="O57" s="212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4"/>
      <c r="AE57" s="8"/>
    </row>
    <row r="58" spans="2:31" s="9" customFormat="1" ht="12.75" customHeight="1">
      <c r="B58" s="8"/>
      <c r="D58" s="18"/>
      <c r="E58" s="238"/>
      <c r="F58" s="239"/>
      <c r="G58" s="240"/>
      <c r="H58" s="241"/>
      <c r="I58" s="242"/>
      <c r="J58" s="242"/>
      <c r="K58" s="243"/>
      <c r="L58" s="244"/>
      <c r="M58" s="245"/>
      <c r="N58" s="246"/>
      <c r="O58" s="212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4"/>
      <c r="AE58" s="8"/>
    </row>
    <row r="59" spans="2:31" s="9" customFormat="1" ht="12.75" customHeight="1">
      <c r="B59" s="8"/>
      <c r="D59" s="18"/>
      <c r="E59" s="238"/>
      <c r="F59" s="239"/>
      <c r="G59" s="240"/>
      <c r="H59" s="241"/>
      <c r="I59" s="242"/>
      <c r="J59" s="242"/>
      <c r="K59" s="243"/>
      <c r="L59" s="244"/>
      <c r="M59" s="245"/>
      <c r="N59" s="246"/>
      <c r="O59" s="212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4"/>
      <c r="AE59" s="8"/>
    </row>
    <row r="60" spans="2:31" s="9" customFormat="1" ht="12.75" customHeight="1">
      <c r="B60" s="8"/>
      <c r="D60" s="18"/>
      <c r="E60" s="238"/>
      <c r="F60" s="239"/>
      <c r="G60" s="240"/>
      <c r="H60" s="241"/>
      <c r="I60" s="242"/>
      <c r="J60" s="242"/>
      <c r="K60" s="243"/>
      <c r="L60" s="244"/>
      <c r="M60" s="245"/>
      <c r="N60" s="246"/>
      <c r="O60" s="212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4"/>
      <c r="AE60" s="8"/>
    </row>
    <row r="61" spans="2:31" s="9" customFormat="1" ht="12.75" customHeight="1">
      <c r="B61" s="8"/>
      <c r="E61" s="238"/>
      <c r="F61" s="239"/>
      <c r="G61" s="240"/>
      <c r="H61" s="241"/>
      <c r="I61" s="242"/>
      <c r="J61" s="242"/>
      <c r="K61" s="243"/>
      <c r="L61" s="244"/>
      <c r="M61" s="245"/>
      <c r="N61" s="246"/>
      <c r="O61" s="212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4"/>
      <c r="AE61" s="8"/>
    </row>
    <row r="62" spans="2:31" s="9" customFormat="1" ht="12.75" customHeight="1">
      <c r="B62" s="8"/>
      <c r="E62" s="238"/>
      <c r="F62" s="239"/>
      <c r="G62" s="240"/>
      <c r="H62" s="241"/>
      <c r="I62" s="242"/>
      <c r="J62" s="242"/>
      <c r="K62" s="243"/>
      <c r="L62" s="244"/>
      <c r="M62" s="245"/>
      <c r="N62" s="246"/>
      <c r="O62" s="212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4"/>
      <c r="AE62" s="8"/>
    </row>
    <row r="63" spans="2:31" s="9" customFormat="1" ht="12.75" customHeight="1">
      <c r="B63" s="8"/>
      <c r="E63" s="238"/>
      <c r="F63" s="239"/>
      <c r="G63" s="240"/>
      <c r="H63" s="241"/>
      <c r="I63" s="242"/>
      <c r="J63" s="242"/>
      <c r="K63" s="243"/>
      <c r="L63" s="244"/>
      <c r="M63" s="245"/>
      <c r="N63" s="246"/>
      <c r="O63" s="212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4"/>
      <c r="AE63" s="8"/>
    </row>
    <row r="64" spans="2:31" s="9" customFormat="1" ht="12.75" customHeight="1">
      <c r="B64" s="8"/>
      <c r="E64" s="238"/>
      <c r="F64" s="239"/>
      <c r="G64" s="240"/>
      <c r="H64" s="241"/>
      <c r="I64" s="242"/>
      <c r="J64" s="242"/>
      <c r="K64" s="243"/>
      <c r="L64" s="244"/>
      <c r="M64" s="245"/>
      <c r="N64" s="246"/>
      <c r="O64" s="212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4"/>
      <c r="AE64" s="8"/>
    </row>
    <row r="65" spans="2:31" s="9" customFormat="1" ht="12.75" customHeight="1">
      <c r="B65" s="8"/>
      <c r="E65" s="238"/>
      <c r="F65" s="239"/>
      <c r="G65" s="240"/>
      <c r="H65" s="241"/>
      <c r="I65" s="242"/>
      <c r="J65" s="242"/>
      <c r="K65" s="243"/>
      <c r="L65" s="244"/>
      <c r="M65" s="245"/>
      <c r="N65" s="246"/>
      <c r="O65" s="212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4"/>
      <c r="AE65" s="8"/>
    </row>
    <row r="66" spans="2:31" s="9" customFormat="1" ht="12.75" customHeight="1">
      <c r="B66" s="8"/>
      <c r="C66" s="2"/>
      <c r="D66" s="2"/>
      <c r="E66" s="238"/>
      <c r="F66" s="239"/>
      <c r="G66" s="240"/>
      <c r="H66" s="241"/>
      <c r="I66" s="242"/>
      <c r="J66" s="242"/>
      <c r="K66" s="243"/>
      <c r="L66" s="244"/>
      <c r="M66" s="245"/>
      <c r="N66" s="246"/>
      <c r="O66" s="212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4"/>
      <c r="AE66" s="8"/>
    </row>
    <row r="67" spans="2:31" s="9" customFormat="1" ht="12.75" customHeight="1">
      <c r="B67" s="87"/>
      <c r="C67" s="3"/>
      <c r="E67" s="247"/>
      <c r="F67" s="248"/>
      <c r="G67" s="249"/>
      <c r="H67" s="272"/>
      <c r="I67" s="273"/>
      <c r="J67" s="273"/>
      <c r="K67" s="274"/>
      <c r="L67" s="269"/>
      <c r="M67" s="270"/>
      <c r="N67" s="271"/>
      <c r="O67" s="209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1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9"/>
  <sheetViews>
    <sheetView showGridLines="0" tabSelected="1" view="pageBreakPreview" topLeftCell="A13" zoomScale="115" zoomScaleNormal="85" zoomScaleSheetLayoutView="115" workbookViewId="0">
      <selection activeCell="S21" sqref="S21:AF21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8" t="str">
        <f>'Cover '!B2</f>
        <v xml:space="preserve">Integration Test Specification </v>
      </c>
      <c r="C2" s="189"/>
      <c r="D2" s="189"/>
      <c r="E2" s="189"/>
      <c r="F2" s="189"/>
      <c r="G2" s="261" t="str">
        <f>'Cover '!G2</f>
        <v>Category1</v>
      </c>
      <c r="H2" s="262"/>
      <c r="I2" s="262"/>
      <c r="J2" s="262"/>
      <c r="K2" s="262"/>
      <c r="L2" s="262"/>
      <c r="M2" s="263"/>
      <c r="N2" s="261" t="str">
        <f>'Cover '!N2</f>
        <v>Category2</v>
      </c>
      <c r="O2" s="262"/>
      <c r="P2" s="262"/>
      <c r="Q2" s="262"/>
      <c r="R2" s="262"/>
      <c r="S2" s="262"/>
      <c r="T2" s="263"/>
      <c r="U2" s="264" t="str">
        <f>'Cover '!U2</f>
        <v>Category3</v>
      </c>
      <c r="V2" s="262"/>
      <c r="W2" s="262"/>
      <c r="X2" s="262"/>
      <c r="Y2" s="262"/>
      <c r="Z2" s="262"/>
      <c r="AA2" s="262"/>
      <c r="AB2" s="262"/>
      <c r="AC2" s="262"/>
      <c r="AD2" s="263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0"/>
      <c r="C3" s="191"/>
      <c r="D3" s="191"/>
      <c r="E3" s="191"/>
      <c r="F3" s="191"/>
      <c r="G3" s="253" t="str">
        <f>'Cover '!G3</f>
        <v>FTH</v>
      </c>
      <c r="H3" s="254"/>
      <c r="I3" s="254"/>
      <c r="J3" s="254"/>
      <c r="K3" s="254"/>
      <c r="L3" s="254"/>
      <c r="M3" s="255"/>
      <c r="N3" s="253" t="str">
        <f>'Cover '!N3</f>
        <v>ITOP</v>
      </c>
      <c r="O3" s="257"/>
      <c r="P3" s="257"/>
      <c r="Q3" s="257"/>
      <c r="R3" s="257"/>
      <c r="S3" s="257"/>
      <c r="T3" s="265"/>
      <c r="U3" s="275" t="str">
        <f>'Cover '!U3</f>
        <v>SR3 Change password</v>
      </c>
      <c r="V3" s="275"/>
      <c r="W3" s="275"/>
      <c r="X3" s="275"/>
      <c r="Y3" s="275"/>
      <c r="Z3" s="275"/>
      <c r="AA3" s="275"/>
      <c r="AB3" s="275"/>
      <c r="AC3" s="275"/>
      <c r="AD3" s="275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2"/>
      <c r="C4" s="193"/>
      <c r="D4" s="193"/>
      <c r="E4" s="193"/>
      <c r="F4" s="193"/>
      <c r="G4" s="196" t="str">
        <f>'Cover '!G4</f>
        <v>Document ID</v>
      </c>
      <c r="H4" s="197"/>
      <c r="I4" s="197"/>
      <c r="J4" s="197"/>
      <c r="K4" s="197"/>
      <c r="L4" s="197"/>
      <c r="M4" s="198"/>
      <c r="N4" s="196" t="str">
        <f>'Cover '!N4</f>
        <v>Ｖｅｒｓｉｏｎ</v>
      </c>
      <c r="O4" s="197"/>
      <c r="P4" s="197"/>
      <c r="Q4" s="197"/>
      <c r="R4" s="197"/>
      <c r="S4" s="197"/>
      <c r="T4" s="198"/>
      <c r="U4" s="196" t="str">
        <f>'Cover '!U4</f>
        <v>Page</v>
      </c>
      <c r="V4" s="197"/>
      <c r="W4" s="197"/>
      <c r="X4" s="197"/>
      <c r="Y4" s="197"/>
      <c r="Z4" s="197"/>
      <c r="AA4" s="197"/>
      <c r="AB4" s="197"/>
      <c r="AC4" s="197"/>
      <c r="AD4" s="198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94"/>
      <c r="C5" s="195"/>
      <c r="D5" s="195"/>
      <c r="E5" s="195"/>
      <c r="F5" s="195"/>
      <c r="G5" s="253">
        <f>'Cover '!G5</f>
        <v>0</v>
      </c>
      <c r="H5" s="254"/>
      <c r="I5" s="254"/>
      <c r="J5" s="254"/>
      <c r="K5" s="254"/>
      <c r="L5" s="254"/>
      <c r="M5" s="255"/>
      <c r="N5" s="256">
        <f>'Cover '!N5</f>
        <v>1</v>
      </c>
      <c r="O5" s="257"/>
      <c r="P5" s="257"/>
      <c r="Q5" s="257"/>
      <c r="R5" s="257"/>
      <c r="S5" s="257"/>
      <c r="T5" s="258"/>
      <c r="U5" s="253">
        <v>3</v>
      </c>
      <c r="V5" s="254"/>
      <c r="W5" s="254"/>
      <c r="X5" s="254"/>
      <c r="Y5" s="254"/>
      <c r="Z5" s="254"/>
      <c r="AA5" s="254"/>
      <c r="AB5" s="254"/>
      <c r="AC5" s="254"/>
      <c r="AD5" s="25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282" t="s">
        <v>7</v>
      </c>
      <c r="C8" s="283"/>
      <c r="D8" s="283"/>
      <c r="E8" s="283"/>
      <c r="F8" s="276" t="s">
        <v>6</v>
      </c>
      <c r="G8" s="286"/>
      <c r="H8" s="286"/>
      <c r="I8" s="286"/>
      <c r="J8" s="286"/>
      <c r="K8" s="286"/>
      <c r="L8" s="286"/>
      <c r="M8" s="286"/>
      <c r="N8" s="286"/>
      <c r="O8" s="286"/>
      <c r="P8" s="286"/>
      <c r="Q8" s="286"/>
      <c r="R8" s="286"/>
      <c r="S8" s="282" t="s">
        <v>9</v>
      </c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3"/>
      <c r="AF8" s="287"/>
      <c r="AG8" s="282" t="s">
        <v>4</v>
      </c>
      <c r="AH8" s="287"/>
      <c r="AI8" s="282" t="s">
        <v>1</v>
      </c>
      <c r="AJ8" s="283"/>
      <c r="AK8" s="287"/>
      <c r="AL8" s="289" t="s">
        <v>10</v>
      </c>
      <c r="AM8" s="283"/>
      <c r="AN8" s="287"/>
      <c r="AO8" s="276" t="s">
        <v>8</v>
      </c>
      <c r="AP8" s="223"/>
      <c r="AQ8" s="223"/>
    </row>
    <row r="9" spans="1:43" s="45" customFormat="1" ht="12.75" customHeight="1">
      <c r="B9" s="284"/>
      <c r="C9" s="285"/>
      <c r="D9" s="285"/>
      <c r="E9" s="285"/>
      <c r="F9" s="277" t="s">
        <v>164</v>
      </c>
      <c r="G9" s="278"/>
      <c r="H9" s="278"/>
      <c r="I9" s="278"/>
      <c r="J9" s="278"/>
      <c r="K9" s="279" t="s">
        <v>174</v>
      </c>
      <c r="L9" s="280"/>
      <c r="M9" s="280"/>
      <c r="N9" s="280"/>
      <c r="O9" s="280"/>
      <c r="P9" s="280"/>
      <c r="Q9" s="280"/>
      <c r="R9" s="281"/>
      <c r="S9" s="284"/>
      <c r="T9" s="285"/>
      <c r="U9" s="285"/>
      <c r="V9" s="285"/>
      <c r="W9" s="285"/>
      <c r="X9" s="285"/>
      <c r="Y9" s="285"/>
      <c r="Z9" s="285"/>
      <c r="AA9" s="285"/>
      <c r="AB9" s="285"/>
      <c r="AC9" s="285"/>
      <c r="AD9" s="285"/>
      <c r="AE9" s="285"/>
      <c r="AF9" s="288"/>
      <c r="AG9" s="284"/>
      <c r="AH9" s="288"/>
      <c r="AI9" s="284"/>
      <c r="AJ9" s="285"/>
      <c r="AK9" s="288"/>
      <c r="AL9" s="284"/>
      <c r="AM9" s="285"/>
      <c r="AN9" s="288"/>
      <c r="AO9" s="223"/>
      <c r="AP9" s="223"/>
      <c r="AQ9" s="223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95" t="s">
        <v>186</v>
      </c>
      <c r="C11" s="296"/>
      <c r="D11" s="296"/>
      <c r="E11" s="296"/>
      <c r="F11" s="297" t="s">
        <v>176</v>
      </c>
      <c r="G11" s="297"/>
      <c r="H11" s="297"/>
      <c r="I11" s="297"/>
      <c r="J11" s="297"/>
      <c r="K11" s="298" t="s">
        <v>199</v>
      </c>
      <c r="L11" s="299"/>
      <c r="M11" s="299"/>
      <c r="N11" s="299"/>
      <c r="O11" s="299"/>
      <c r="P11" s="299"/>
      <c r="Q11" s="299"/>
      <c r="R11" s="300"/>
      <c r="S11" s="297" t="s">
        <v>201</v>
      </c>
      <c r="T11" s="297"/>
      <c r="U11" s="297"/>
      <c r="V11" s="297"/>
      <c r="W11" s="297"/>
      <c r="X11" s="297"/>
      <c r="Y11" s="297"/>
      <c r="Z11" s="297"/>
      <c r="AA11" s="297"/>
      <c r="AB11" s="297"/>
      <c r="AC11" s="297"/>
      <c r="AD11" s="297"/>
      <c r="AE11" s="297"/>
      <c r="AF11" s="297"/>
      <c r="AG11" s="301"/>
      <c r="AH11" s="302"/>
      <c r="AI11" s="303"/>
      <c r="AJ11" s="303"/>
      <c r="AK11" s="303"/>
      <c r="AL11" s="304"/>
      <c r="AM11" s="305"/>
      <c r="AN11" s="306"/>
      <c r="AO11" s="294"/>
      <c r="AP11" s="294"/>
      <c r="AQ11" s="294"/>
    </row>
    <row r="12" spans="1:43" s="70" customFormat="1" ht="46.5" customHeight="1">
      <c r="B12" s="295" t="s">
        <v>187</v>
      </c>
      <c r="C12" s="296"/>
      <c r="D12" s="296"/>
      <c r="E12" s="296"/>
      <c r="F12" s="297" t="s">
        <v>177</v>
      </c>
      <c r="G12" s="297"/>
      <c r="H12" s="297"/>
      <c r="I12" s="297"/>
      <c r="J12" s="297"/>
      <c r="K12" s="298" t="s">
        <v>199</v>
      </c>
      <c r="L12" s="299"/>
      <c r="M12" s="299"/>
      <c r="N12" s="299"/>
      <c r="O12" s="299"/>
      <c r="P12" s="299"/>
      <c r="Q12" s="299"/>
      <c r="R12" s="300"/>
      <c r="S12" s="297" t="s">
        <v>202</v>
      </c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301"/>
      <c r="AH12" s="302"/>
      <c r="AI12" s="303"/>
      <c r="AJ12" s="303"/>
      <c r="AK12" s="303"/>
      <c r="AL12" s="304"/>
      <c r="AM12" s="305"/>
      <c r="AN12" s="306"/>
      <c r="AO12" s="294"/>
      <c r="AP12" s="294"/>
      <c r="AQ12" s="294"/>
    </row>
    <row r="13" spans="1:43" s="70" customFormat="1" ht="46.5" customHeight="1">
      <c r="B13" s="295" t="s">
        <v>188</v>
      </c>
      <c r="C13" s="296"/>
      <c r="D13" s="296"/>
      <c r="E13" s="296"/>
      <c r="F13" s="297" t="s">
        <v>178</v>
      </c>
      <c r="G13" s="297"/>
      <c r="H13" s="297"/>
      <c r="I13" s="297"/>
      <c r="J13" s="297"/>
      <c r="K13" s="298" t="s">
        <v>199</v>
      </c>
      <c r="L13" s="299"/>
      <c r="M13" s="299"/>
      <c r="N13" s="299"/>
      <c r="O13" s="299"/>
      <c r="P13" s="299"/>
      <c r="Q13" s="299"/>
      <c r="R13" s="300"/>
      <c r="S13" s="297" t="s">
        <v>203</v>
      </c>
      <c r="T13" s="297"/>
      <c r="U13" s="297"/>
      <c r="V13" s="297"/>
      <c r="W13" s="297"/>
      <c r="X13" s="297"/>
      <c r="Y13" s="297"/>
      <c r="Z13" s="297"/>
      <c r="AA13" s="297"/>
      <c r="AB13" s="297"/>
      <c r="AC13" s="297"/>
      <c r="AD13" s="297"/>
      <c r="AE13" s="297"/>
      <c r="AF13" s="297"/>
      <c r="AG13" s="301"/>
      <c r="AH13" s="302"/>
      <c r="AI13" s="303"/>
      <c r="AJ13" s="303"/>
      <c r="AK13" s="303"/>
      <c r="AL13" s="304"/>
      <c r="AM13" s="305"/>
      <c r="AN13" s="306"/>
      <c r="AO13" s="294"/>
      <c r="AP13" s="294"/>
      <c r="AQ13" s="294"/>
    </row>
    <row r="14" spans="1:43" s="70" customFormat="1" ht="46.5" customHeight="1">
      <c r="B14" s="295" t="s">
        <v>189</v>
      </c>
      <c r="C14" s="296"/>
      <c r="D14" s="296"/>
      <c r="E14" s="296"/>
      <c r="F14" s="297" t="s">
        <v>180</v>
      </c>
      <c r="G14" s="297"/>
      <c r="H14" s="297"/>
      <c r="I14" s="297"/>
      <c r="J14" s="297"/>
      <c r="K14" s="298" t="s">
        <v>199</v>
      </c>
      <c r="L14" s="299"/>
      <c r="M14" s="299"/>
      <c r="N14" s="299"/>
      <c r="O14" s="299"/>
      <c r="P14" s="299"/>
      <c r="Q14" s="299"/>
      <c r="R14" s="300"/>
      <c r="S14" s="297" t="s">
        <v>204</v>
      </c>
      <c r="T14" s="297"/>
      <c r="U14" s="297"/>
      <c r="V14" s="297"/>
      <c r="W14" s="297"/>
      <c r="X14" s="297"/>
      <c r="Y14" s="297"/>
      <c r="Z14" s="297"/>
      <c r="AA14" s="297"/>
      <c r="AB14" s="297"/>
      <c r="AC14" s="297"/>
      <c r="AD14" s="297"/>
      <c r="AE14" s="297"/>
      <c r="AF14" s="297"/>
      <c r="AG14" s="301"/>
      <c r="AH14" s="302"/>
      <c r="AI14" s="303"/>
      <c r="AJ14" s="303"/>
      <c r="AK14" s="303"/>
      <c r="AL14" s="304"/>
      <c r="AM14" s="305"/>
      <c r="AN14" s="306"/>
      <c r="AO14" s="294"/>
      <c r="AP14" s="294"/>
      <c r="AQ14" s="294"/>
    </row>
    <row r="15" spans="1:43" s="70" customFormat="1" ht="46.5" customHeight="1">
      <c r="B15" s="295" t="s">
        <v>190</v>
      </c>
      <c r="C15" s="296"/>
      <c r="D15" s="296"/>
      <c r="E15" s="296"/>
      <c r="F15" s="297" t="s">
        <v>181</v>
      </c>
      <c r="G15" s="297"/>
      <c r="H15" s="297"/>
      <c r="I15" s="297"/>
      <c r="J15" s="297"/>
      <c r="K15" s="298" t="s">
        <v>199</v>
      </c>
      <c r="L15" s="299"/>
      <c r="M15" s="299"/>
      <c r="N15" s="299"/>
      <c r="O15" s="299"/>
      <c r="P15" s="299"/>
      <c r="Q15" s="299"/>
      <c r="R15" s="300"/>
      <c r="S15" s="297" t="s">
        <v>205</v>
      </c>
      <c r="T15" s="297"/>
      <c r="U15" s="297"/>
      <c r="V15" s="297"/>
      <c r="W15" s="297"/>
      <c r="X15" s="297"/>
      <c r="Y15" s="297"/>
      <c r="Z15" s="297"/>
      <c r="AA15" s="297"/>
      <c r="AB15" s="297"/>
      <c r="AC15" s="297"/>
      <c r="AD15" s="297"/>
      <c r="AE15" s="297"/>
      <c r="AF15" s="297"/>
      <c r="AG15" s="301"/>
      <c r="AH15" s="302"/>
      <c r="AI15" s="303"/>
      <c r="AJ15" s="303"/>
      <c r="AK15" s="303"/>
      <c r="AL15" s="304"/>
      <c r="AM15" s="305"/>
      <c r="AN15" s="306"/>
      <c r="AO15" s="294"/>
      <c r="AP15" s="294"/>
      <c r="AQ15" s="294"/>
    </row>
    <row r="16" spans="1:43" s="70" customFormat="1" ht="46.5" customHeight="1">
      <c r="B16" s="295" t="s">
        <v>191</v>
      </c>
      <c r="C16" s="296"/>
      <c r="D16" s="296"/>
      <c r="E16" s="296"/>
      <c r="F16" s="297" t="s">
        <v>182</v>
      </c>
      <c r="G16" s="297"/>
      <c r="H16" s="297"/>
      <c r="I16" s="297"/>
      <c r="J16" s="297"/>
      <c r="K16" s="298" t="s">
        <v>199</v>
      </c>
      <c r="L16" s="299"/>
      <c r="M16" s="299"/>
      <c r="N16" s="299"/>
      <c r="O16" s="299"/>
      <c r="P16" s="299"/>
      <c r="Q16" s="299"/>
      <c r="R16" s="300"/>
      <c r="S16" s="297" t="s">
        <v>206</v>
      </c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301"/>
      <c r="AH16" s="302"/>
      <c r="AI16" s="303"/>
      <c r="AJ16" s="303"/>
      <c r="AK16" s="303"/>
      <c r="AL16" s="304"/>
      <c r="AM16" s="305"/>
      <c r="AN16" s="306"/>
      <c r="AO16" s="294"/>
      <c r="AP16" s="294"/>
      <c r="AQ16" s="294"/>
    </row>
    <row r="17" spans="2:43" s="70" customFormat="1" ht="46.5" customHeight="1">
      <c r="B17" s="295" t="s">
        <v>192</v>
      </c>
      <c r="C17" s="296"/>
      <c r="D17" s="296"/>
      <c r="E17" s="296"/>
      <c r="F17" s="297" t="s">
        <v>183</v>
      </c>
      <c r="G17" s="297"/>
      <c r="H17" s="297"/>
      <c r="I17" s="297"/>
      <c r="J17" s="297"/>
      <c r="K17" s="298" t="s">
        <v>199</v>
      </c>
      <c r="L17" s="299"/>
      <c r="M17" s="299"/>
      <c r="N17" s="299"/>
      <c r="O17" s="299"/>
      <c r="P17" s="299"/>
      <c r="Q17" s="299"/>
      <c r="R17" s="300"/>
      <c r="S17" s="297" t="s">
        <v>207</v>
      </c>
      <c r="T17" s="297"/>
      <c r="U17" s="297"/>
      <c r="V17" s="297"/>
      <c r="W17" s="297"/>
      <c r="X17" s="297"/>
      <c r="Y17" s="297"/>
      <c r="Z17" s="297"/>
      <c r="AA17" s="297"/>
      <c r="AB17" s="297"/>
      <c r="AC17" s="297"/>
      <c r="AD17" s="297"/>
      <c r="AE17" s="297"/>
      <c r="AF17" s="297"/>
      <c r="AG17" s="301"/>
      <c r="AH17" s="302"/>
      <c r="AI17" s="303"/>
      <c r="AJ17" s="303"/>
      <c r="AK17" s="303"/>
      <c r="AL17" s="304"/>
      <c r="AM17" s="305"/>
      <c r="AN17" s="306"/>
      <c r="AO17" s="294"/>
      <c r="AP17" s="294"/>
      <c r="AQ17" s="294"/>
    </row>
    <row r="18" spans="2:43" s="70" customFormat="1" ht="46.5" customHeight="1">
      <c r="B18" s="295" t="s">
        <v>193</v>
      </c>
      <c r="C18" s="296"/>
      <c r="D18" s="296"/>
      <c r="E18" s="296"/>
      <c r="F18" s="297" t="s">
        <v>184</v>
      </c>
      <c r="G18" s="297"/>
      <c r="H18" s="297"/>
      <c r="I18" s="297"/>
      <c r="J18" s="297"/>
      <c r="K18" s="298" t="s">
        <v>199</v>
      </c>
      <c r="L18" s="299"/>
      <c r="M18" s="299"/>
      <c r="N18" s="299"/>
      <c r="O18" s="299"/>
      <c r="P18" s="299"/>
      <c r="Q18" s="299"/>
      <c r="R18" s="300"/>
      <c r="S18" s="297" t="s">
        <v>208</v>
      </c>
      <c r="T18" s="297"/>
      <c r="U18" s="297"/>
      <c r="V18" s="297"/>
      <c r="W18" s="297"/>
      <c r="X18" s="297"/>
      <c r="Y18" s="297"/>
      <c r="Z18" s="297"/>
      <c r="AA18" s="297"/>
      <c r="AB18" s="297"/>
      <c r="AC18" s="297"/>
      <c r="AD18" s="297"/>
      <c r="AE18" s="297"/>
      <c r="AF18" s="297"/>
      <c r="AG18" s="301"/>
      <c r="AH18" s="302"/>
      <c r="AI18" s="303"/>
      <c r="AJ18" s="303"/>
      <c r="AK18" s="303"/>
      <c r="AL18" s="304"/>
      <c r="AM18" s="305"/>
      <c r="AN18" s="306"/>
      <c r="AO18" s="294"/>
      <c r="AP18" s="294"/>
      <c r="AQ18" s="294"/>
    </row>
    <row r="19" spans="2:43" s="70" customFormat="1" ht="46.5" customHeight="1">
      <c r="B19" s="295" t="s">
        <v>194</v>
      </c>
      <c r="C19" s="296"/>
      <c r="D19" s="296"/>
      <c r="E19" s="296"/>
      <c r="F19" s="297" t="s">
        <v>185</v>
      </c>
      <c r="G19" s="297"/>
      <c r="H19" s="297"/>
      <c r="I19" s="297"/>
      <c r="J19" s="297"/>
      <c r="K19" s="298" t="s">
        <v>199</v>
      </c>
      <c r="L19" s="299"/>
      <c r="M19" s="299"/>
      <c r="N19" s="299"/>
      <c r="O19" s="299"/>
      <c r="P19" s="299"/>
      <c r="Q19" s="299"/>
      <c r="R19" s="300"/>
      <c r="S19" s="297" t="s">
        <v>209</v>
      </c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301"/>
      <c r="AH19" s="302"/>
      <c r="AI19" s="303"/>
      <c r="AJ19" s="303"/>
      <c r="AK19" s="303"/>
      <c r="AL19" s="304"/>
      <c r="AM19" s="305"/>
      <c r="AN19" s="306"/>
      <c r="AO19" s="294"/>
      <c r="AP19" s="294"/>
      <c r="AQ19" s="294"/>
    </row>
    <row r="20" spans="2:43" s="70" customFormat="1" ht="46.5" customHeight="1">
      <c r="B20" s="295" t="s">
        <v>195</v>
      </c>
      <c r="C20" s="296"/>
      <c r="D20" s="296"/>
      <c r="E20" s="296"/>
      <c r="F20" s="297" t="s">
        <v>179</v>
      </c>
      <c r="G20" s="297"/>
      <c r="H20" s="297"/>
      <c r="I20" s="297"/>
      <c r="J20" s="297"/>
      <c r="K20" s="298" t="s">
        <v>199</v>
      </c>
      <c r="L20" s="299"/>
      <c r="M20" s="299"/>
      <c r="N20" s="299"/>
      <c r="O20" s="299"/>
      <c r="P20" s="299"/>
      <c r="Q20" s="299"/>
      <c r="R20" s="300"/>
      <c r="S20" s="297" t="s">
        <v>210</v>
      </c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301"/>
      <c r="AH20" s="302"/>
      <c r="AI20" s="303"/>
      <c r="AJ20" s="303"/>
      <c r="AK20" s="303"/>
      <c r="AL20" s="304"/>
      <c r="AM20" s="305"/>
      <c r="AN20" s="306"/>
      <c r="AO20" s="294"/>
      <c r="AP20" s="294"/>
      <c r="AQ20" s="294"/>
    </row>
    <row r="21" spans="2:43" s="70" customFormat="1" ht="56.25" customHeight="1">
      <c r="B21" s="295" t="s">
        <v>196</v>
      </c>
      <c r="C21" s="296"/>
      <c r="D21" s="296"/>
      <c r="E21" s="296"/>
      <c r="F21" s="297" t="s">
        <v>211</v>
      </c>
      <c r="G21" s="297"/>
      <c r="H21" s="297"/>
      <c r="I21" s="297"/>
      <c r="J21" s="297"/>
      <c r="K21" s="298" t="s">
        <v>200</v>
      </c>
      <c r="L21" s="299"/>
      <c r="M21" s="299"/>
      <c r="N21" s="299"/>
      <c r="O21" s="299"/>
      <c r="P21" s="299"/>
      <c r="Q21" s="299"/>
      <c r="R21" s="300"/>
      <c r="S21" s="297" t="s">
        <v>212</v>
      </c>
      <c r="T21" s="297"/>
      <c r="U21" s="297"/>
      <c r="V21" s="297"/>
      <c r="W21" s="297"/>
      <c r="X21" s="297"/>
      <c r="Y21" s="297"/>
      <c r="Z21" s="297"/>
      <c r="AA21" s="297"/>
      <c r="AB21" s="297"/>
      <c r="AC21" s="297"/>
      <c r="AD21" s="297"/>
      <c r="AE21" s="297"/>
      <c r="AF21" s="297"/>
      <c r="AG21" s="307"/>
      <c r="AH21" s="223"/>
      <c r="AI21" s="303"/>
      <c r="AJ21" s="303"/>
      <c r="AK21" s="303"/>
      <c r="AL21" s="304"/>
      <c r="AM21" s="305"/>
      <c r="AN21" s="306"/>
      <c r="AO21" s="293"/>
      <c r="AP21" s="293"/>
      <c r="AQ21" s="293"/>
    </row>
    <row r="22" spans="2:43" s="70" customFormat="1" ht="13.5">
      <c r="B22" s="308"/>
      <c r="C22" s="309"/>
      <c r="D22" s="309"/>
      <c r="E22" s="309"/>
      <c r="F22" s="310"/>
      <c r="G22" s="310"/>
      <c r="H22" s="310"/>
      <c r="I22" s="310"/>
      <c r="J22" s="310"/>
      <c r="K22" s="298"/>
      <c r="L22" s="299"/>
      <c r="M22" s="299"/>
      <c r="N22" s="299"/>
      <c r="O22" s="299"/>
      <c r="P22" s="299"/>
      <c r="Q22" s="299"/>
      <c r="R22" s="300"/>
      <c r="S22" s="297"/>
      <c r="T22" s="297"/>
      <c r="U22" s="297"/>
      <c r="V22" s="297"/>
      <c r="W22" s="297"/>
      <c r="X22" s="297"/>
      <c r="Y22" s="297"/>
      <c r="Z22" s="297"/>
      <c r="AA22" s="297"/>
      <c r="AB22" s="297"/>
      <c r="AC22" s="297"/>
      <c r="AD22" s="297"/>
      <c r="AE22" s="297"/>
      <c r="AF22" s="297"/>
      <c r="AG22" s="307"/>
      <c r="AH22" s="223"/>
      <c r="AI22" s="311"/>
      <c r="AJ22" s="311"/>
      <c r="AK22" s="311"/>
      <c r="AL22" s="290"/>
      <c r="AM22" s="291"/>
      <c r="AN22" s="292"/>
      <c r="AO22" s="293"/>
      <c r="AP22" s="293"/>
      <c r="AQ22" s="293"/>
    </row>
    <row r="23" spans="2:43" s="70" customFormat="1" ht="13.5">
      <c r="B23" s="308"/>
      <c r="C23" s="309"/>
      <c r="D23" s="309"/>
      <c r="E23" s="309"/>
      <c r="F23" s="310"/>
      <c r="G23" s="310"/>
      <c r="H23" s="310"/>
      <c r="I23" s="310"/>
      <c r="J23" s="310"/>
      <c r="K23" s="298"/>
      <c r="L23" s="299"/>
      <c r="M23" s="299"/>
      <c r="N23" s="299"/>
      <c r="O23" s="299"/>
      <c r="P23" s="299"/>
      <c r="Q23" s="299"/>
      <c r="R23" s="300"/>
      <c r="S23" s="297"/>
      <c r="T23" s="297"/>
      <c r="U23" s="297"/>
      <c r="V23" s="297"/>
      <c r="W23" s="297"/>
      <c r="X23" s="297"/>
      <c r="Y23" s="297"/>
      <c r="Z23" s="297"/>
      <c r="AA23" s="297"/>
      <c r="AB23" s="297"/>
      <c r="AC23" s="297"/>
      <c r="AD23" s="297"/>
      <c r="AE23" s="297"/>
      <c r="AF23" s="297"/>
      <c r="AG23" s="307"/>
      <c r="AH23" s="223"/>
      <c r="AI23" s="311"/>
      <c r="AJ23" s="311"/>
      <c r="AK23" s="311"/>
      <c r="AL23" s="290"/>
      <c r="AM23" s="291"/>
      <c r="AN23" s="292"/>
      <c r="AO23" s="293"/>
      <c r="AP23" s="293"/>
      <c r="AQ23" s="293"/>
    </row>
    <row r="24" spans="2:43" s="70" customFormat="1" ht="13.5">
      <c r="B24" s="308"/>
      <c r="C24" s="309"/>
      <c r="D24" s="309"/>
      <c r="E24" s="309"/>
      <c r="F24" s="310"/>
      <c r="G24" s="310"/>
      <c r="H24" s="310"/>
      <c r="I24" s="310"/>
      <c r="J24" s="310"/>
      <c r="K24" s="298"/>
      <c r="L24" s="299"/>
      <c r="M24" s="299"/>
      <c r="N24" s="299"/>
      <c r="O24" s="299"/>
      <c r="P24" s="299"/>
      <c r="Q24" s="299"/>
      <c r="R24" s="300"/>
      <c r="S24" s="297"/>
      <c r="T24" s="297"/>
      <c r="U24" s="297"/>
      <c r="V24" s="297"/>
      <c r="W24" s="297"/>
      <c r="X24" s="297"/>
      <c r="Y24" s="297"/>
      <c r="Z24" s="297"/>
      <c r="AA24" s="297"/>
      <c r="AB24" s="297"/>
      <c r="AC24" s="297"/>
      <c r="AD24" s="297"/>
      <c r="AE24" s="297"/>
      <c r="AF24" s="297"/>
      <c r="AG24" s="307"/>
      <c r="AH24" s="223"/>
      <c r="AI24" s="311"/>
      <c r="AJ24" s="311"/>
      <c r="AK24" s="311"/>
      <c r="AL24" s="290"/>
      <c r="AM24" s="291"/>
      <c r="AN24" s="292"/>
      <c r="AO24" s="293"/>
      <c r="AP24" s="293"/>
      <c r="AQ24" s="293"/>
    </row>
    <row r="25" spans="2:43" s="70" customFormat="1" ht="13.5">
      <c r="B25" s="312"/>
      <c r="C25" s="313"/>
      <c r="D25" s="313"/>
      <c r="E25" s="313"/>
      <c r="F25" s="314"/>
      <c r="G25" s="314"/>
      <c r="H25" s="314"/>
      <c r="I25" s="314"/>
      <c r="J25" s="314"/>
      <c r="K25" s="315"/>
      <c r="L25" s="316"/>
      <c r="M25" s="316"/>
      <c r="N25" s="316"/>
      <c r="O25" s="316"/>
      <c r="P25" s="316"/>
      <c r="Q25" s="316"/>
      <c r="R25" s="317"/>
      <c r="S25" s="318"/>
      <c r="T25" s="318"/>
      <c r="U25" s="318"/>
      <c r="V25" s="318"/>
      <c r="W25" s="318"/>
      <c r="X25" s="318"/>
      <c r="Y25" s="318"/>
      <c r="Z25" s="318"/>
      <c r="AA25" s="318"/>
      <c r="AB25" s="318"/>
      <c r="AC25" s="318"/>
      <c r="AD25" s="318"/>
      <c r="AE25" s="318"/>
      <c r="AF25" s="318"/>
      <c r="AG25" s="307"/>
      <c r="AH25" s="223"/>
      <c r="AI25" s="311"/>
      <c r="AJ25" s="311"/>
      <c r="AK25" s="311"/>
      <c r="AL25" s="290"/>
      <c r="AM25" s="291"/>
      <c r="AN25" s="292"/>
      <c r="AO25" s="293"/>
      <c r="AP25" s="293"/>
      <c r="AQ25" s="293"/>
    </row>
    <row r="26" spans="2:43" s="70" customFormat="1" ht="13.5">
      <c r="B26" s="312"/>
      <c r="C26" s="313"/>
      <c r="D26" s="313"/>
      <c r="E26" s="313"/>
      <c r="F26" s="314"/>
      <c r="G26" s="314"/>
      <c r="H26" s="314"/>
      <c r="I26" s="314"/>
      <c r="J26" s="314"/>
      <c r="K26" s="315"/>
      <c r="L26" s="316"/>
      <c r="M26" s="316"/>
      <c r="N26" s="316"/>
      <c r="O26" s="316"/>
      <c r="P26" s="316"/>
      <c r="Q26" s="316"/>
      <c r="R26" s="317"/>
      <c r="S26" s="318"/>
      <c r="T26" s="318"/>
      <c r="U26" s="318"/>
      <c r="V26" s="318"/>
      <c r="W26" s="318"/>
      <c r="X26" s="318"/>
      <c r="Y26" s="318"/>
      <c r="Z26" s="318"/>
      <c r="AA26" s="318"/>
      <c r="AB26" s="318"/>
      <c r="AC26" s="318"/>
      <c r="AD26" s="318"/>
      <c r="AE26" s="318"/>
      <c r="AF26" s="318"/>
      <c r="AG26" s="307"/>
      <c r="AH26" s="223"/>
      <c r="AI26" s="311"/>
      <c r="AJ26" s="311"/>
      <c r="AK26" s="311"/>
      <c r="AL26" s="290"/>
      <c r="AM26" s="291"/>
      <c r="AN26" s="292"/>
      <c r="AO26" s="293"/>
      <c r="AP26" s="293"/>
      <c r="AQ26" s="293"/>
    </row>
    <row r="27" spans="2:43" s="70" customFormat="1" ht="13.5">
      <c r="B27" s="312"/>
      <c r="C27" s="313"/>
      <c r="D27" s="313"/>
      <c r="E27" s="313"/>
      <c r="F27" s="314"/>
      <c r="G27" s="314"/>
      <c r="H27" s="314"/>
      <c r="I27" s="314"/>
      <c r="J27" s="314"/>
      <c r="K27" s="315"/>
      <c r="L27" s="316"/>
      <c r="M27" s="316"/>
      <c r="N27" s="316"/>
      <c r="O27" s="316"/>
      <c r="P27" s="316"/>
      <c r="Q27" s="316"/>
      <c r="R27" s="317"/>
      <c r="S27" s="318"/>
      <c r="T27" s="318"/>
      <c r="U27" s="318"/>
      <c r="V27" s="318"/>
      <c r="W27" s="318"/>
      <c r="X27" s="318"/>
      <c r="Y27" s="318"/>
      <c r="Z27" s="318"/>
      <c r="AA27" s="318"/>
      <c r="AB27" s="318"/>
      <c r="AC27" s="318"/>
      <c r="AD27" s="318"/>
      <c r="AE27" s="318"/>
      <c r="AF27" s="318"/>
      <c r="AG27" s="307"/>
      <c r="AH27" s="223"/>
      <c r="AI27" s="311"/>
      <c r="AJ27" s="311"/>
      <c r="AK27" s="311"/>
      <c r="AL27" s="290"/>
      <c r="AM27" s="291"/>
      <c r="AN27" s="292"/>
      <c r="AO27" s="293"/>
      <c r="AP27" s="293"/>
      <c r="AQ27" s="293"/>
    </row>
    <row r="28" spans="2:43" s="70" customFormat="1" ht="13.5">
      <c r="B28" s="312"/>
      <c r="C28" s="313"/>
      <c r="D28" s="313"/>
      <c r="E28" s="313"/>
      <c r="F28" s="314"/>
      <c r="G28" s="314"/>
      <c r="H28" s="314"/>
      <c r="I28" s="314"/>
      <c r="J28" s="314"/>
      <c r="K28" s="315"/>
      <c r="L28" s="316"/>
      <c r="M28" s="316"/>
      <c r="N28" s="316"/>
      <c r="O28" s="316"/>
      <c r="P28" s="316"/>
      <c r="Q28" s="316"/>
      <c r="R28" s="317"/>
      <c r="S28" s="318"/>
      <c r="T28" s="318"/>
      <c r="U28" s="318"/>
      <c r="V28" s="318"/>
      <c r="W28" s="318"/>
      <c r="X28" s="318"/>
      <c r="Y28" s="318"/>
      <c r="Z28" s="318"/>
      <c r="AA28" s="318"/>
      <c r="AB28" s="318"/>
      <c r="AC28" s="318"/>
      <c r="AD28" s="318"/>
      <c r="AE28" s="318"/>
      <c r="AF28" s="318"/>
      <c r="AG28" s="307"/>
      <c r="AH28" s="223"/>
      <c r="AI28" s="311"/>
      <c r="AJ28" s="311"/>
      <c r="AK28" s="311"/>
      <c r="AL28" s="290"/>
      <c r="AM28" s="291"/>
      <c r="AN28" s="292"/>
      <c r="AO28" s="293"/>
      <c r="AP28" s="293"/>
      <c r="AQ28" s="293"/>
    </row>
    <row r="29" spans="2:43" s="70" customFormat="1" ht="13.5">
      <c r="B29" s="312"/>
      <c r="C29" s="313"/>
      <c r="D29" s="313"/>
      <c r="E29" s="313"/>
      <c r="F29" s="314"/>
      <c r="G29" s="314"/>
      <c r="H29" s="314"/>
      <c r="I29" s="314"/>
      <c r="J29" s="314"/>
      <c r="K29" s="315"/>
      <c r="L29" s="316"/>
      <c r="M29" s="316"/>
      <c r="N29" s="316"/>
      <c r="O29" s="316"/>
      <c r="P29" s="316"/>
      <c r="Q29" s="316"/>
      <c r="R29" s="317"/>
      <c r="S29" s="318"/>
      <c r="T29" s="318"/>
      <c r="U29" s="318"/>
      <c r="V29" s="318"/>
      <c r="W29" s="318"/>
      <c r="X29" s="318"/>
      <c r="Y29" s="318"/>
      <c r="Z29" s="318"/>
      <c r="AA29" s="318"/>
      <c r="AB29" s="318"/>
      <c r="AC29" s="318"/>
      <c r="AD29" s="318"/>
      <c r="AE29" s="318"/>
      <c r="AF29" s="318"/>
      <c r="AG29" s="307"/>
      <c r="AH29" s="223"/>
      <c r="AI29" s="311"/>
      <c r="AJ29" s="311"/>
      <c r="AK29" s="311"/>
      <c r="AL29" s="290"/>
      <c r="AM29" s="291"/>
      <c r="AN29" s="292"/>
      <c r="AO29" s="293"/>
      <c r="AP29" s="293"/>
      <c r="AQ29" s="293"/>
    </row>
    <row r="30" spans="2:43" s="70" customFormat="1" ht="13.5">
      <c r="B30" s="312"/>
      <c r="C30" s="313"/>
      <c r="D30" s="313"/>
      <c r="E30" s="313"/>
      <c r="F30" s="314"/>
      <c r="G30" s="314"/>
      <c r="H30" s="314"/>
      <c r="I30" s="314"/>
      <c r="J30" s="314"/>
      <c r="K30" s="315"/>
      <c r="L30" s="316"/>
      <c r="M30" s="316"/>
      <c r="N30" s="316"/>
      <c r="O30" s="316"/>
      <c r="P30" s="316"/>
      <c r="Q30" s="316"/>
      <c r="R30" s="317"/>
      <c r="S30" s="318"/>
      <c r="T30" s="318"/>
      <c r="U30" s="318"/>
      <c r="V30" s="318"/>
      <c r="W30" s="318"/>
      <c r="X30" s="318"/>
      <c r="Y30" s="318"/>
      <c r="Z30" s="318"/>
      <c r="AA30" s="318"/>
      <c r="AB30" s="318"/>
      <c r="AC30" s="318"/>
      <c r="AD30" s="318"/>
      <c r="AE30" s="318"/>
      <c r="AF30" s="318"/>
      <c r="AG30" s="307"/>
      <c r="AH30" s="223"/>
      <c r="AI30" s="311"/>
      <c r="AJ30" s="311"/>
      <c r="AK30" s="311"/>
      <c r="AL30" s="290"/>
      <c r="AM30" s="291"/>
      <c r="AN30" s="292"/>
      <c r="AO30" s="293"/>
      <c r="AP30" s="293"/>
      <c r="AQ30" s="293"/>
    </row>
    <row r="31" spans="2:43" s="70" customFormat="1" ht="13.5">
      <c r="B31" s="312"/>
      <c r="C31" s="313"/>
      <c r="D31" s="313"/>
      <c r="E31" s="313"/>
      <c r="F31" s="314"/>
      <c r="G31" s="314"/>
      <c r="H31" s="314"/>
      <c r="I31" s="314"/>
      <c r="J31" s="314"/>
      <c r="K31" s="315"/>
      <c r="L31" s="316"/>
      <c r="M31" s="316"/>
      <c r="N31" s="316"/>
      <c r="O31" s="316"/>
      <c r="P31" s="316"/>
      <c r="Q31" s="316"/>
      <c r="R31" s="317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07"/>
      <c r="AH31" s="223"/>
      <c r="AI31" s="311"/>
      <c r="AJ31" s="311"/>
      <c r="AK31" s="311"/>
      <c r="AL31" s="290"/>
      <c r="AM31" s="291"/>
      <c r="AN31" s="292"/>
      <c r="AO31" s="293"/>
      <c r="AP31" s="293"/>
      <c r="AQ31" s="293"/>
    </row>
    <row r="32" spans="2:43" s="70" customFormat="1" ht="13.5">
      <c r="B32" s="319"/>
      <c r="C32" s="320"/>
      <c r="D32" s="320"/>
      <c r="E32" s="320"/>
      <c r="F32" s="321"/>
      <c r="G32" s="321"/>
      <c r="H32" s="321"/>
      <c r="I32" s="321"/>
      <c r="J32" s="321"/>
      <c r="K32" s="322"/>
      <c r="L32" s="323"/>
      <c r="M32" s="323"/>
      <c r="N32" s="323"/>
      <c r="O32" s="323"/>
      <c r="P32" s="323"/>
      <c r="Q32" s="323"/>
      <c r="R32" s="324"/>
      <c r="S32" s="325"/>
      <c r="T32" s="325"/>
      <c r="U32" s="325"/>
      <c r="V32" s="325"/>
      <c r="W32" s="325"/>
      <c r="X32" s="325"/>
      <c r="Y32" s="325"/>
      <c r="Z32" s="325"/>
      <c r="AA32" s="325"/>
      <c r="AB32" s="325"/>
      <c r="AC32" s="325"/>
      <c r="AD32" s="325"/>
      <c r="AE32" s="325"/>
      <c r="AF32" s="325"/>
      <c r="AG32" s="307"/>
      <c r="AH32" s="223"/>
      <c r="AI32" s="311"/>
      <c r="AJ32" s="311"/>
      <c r="AK32" s="311"/>
      <c r="AL32" s="290"/>
      <c r="AM32" s="291"/>
      <c r="AN32" s="292"/>
      <c r="AO32" s="293"/>
      <c r="AP32" s="293"/>
      <c r="AQ32" s="293"/>
    </row>
    <row r="33" spans="2:43" s="70" customFormat="1" ht="13.5">
      <c r="B33" s="319"/>
      <c r="C33" s="320"/>
      <c r="D33" s="320"/>
      <c r="E33" s="320"/>
      <c r="F33" s="321"/>
      <c r="G33" s="321"/>
      <c r="H33" s="321"/>
      <c r="I33" s="321"/>
      <c r="J33" s="321"/>
      <c r="K33" s="322"/>
      <c r="L33" s="323"/>
      <c r="M33" s="323"/>
      <c r="N33" s="323"/>
      <c r="O33" s="323"/>
      <c r="P33" s="323"/>
      <c r="Q33" s="323"/>
      <c r="R33" s="324"/>
      <c r="S33" s="325"/>
      <c r="T33" s="325"/>
      <c r="U33" s="325"/>
      <c r="V33" s="325"/>
      <c r="W33" s="325"/>
      <c r="X33" s="325"/>
      <c r="Y33" s="325"/>
      <c r="Z33" s="325"/>
      <c r="AA33" s="325"/>
      <c r="AB33" s="325"/>
      <c r="AC33" s="325"/>
      <c r="AD33" s="325"/>
      <c r="AE33" s="325"/>
      <c r="AF33" s="325"/>
      <c r="AG33" s="307"/>
      <c r="AH33" s="223"/>
      <c r="AI33" s="311"/>
      <c r="AJ33" s="311"/>
      <c r="AK33" s="311"/>
      <c r="AL33" s="290"/>
      <c r="AM33" s="291"/>
      <c r="AN33" s="292"/>
      <c r="AO33" s="293"/>
      <c r="AP33" s="293"/>
      <c r="AQ33" s="293"/>
    </row>
    <row r="34" spans="2:43" s="70" customFormat="1" ht="13.5">
      <c r="B34" s="308"/>
      <c r="C34" s="309"/>
      <c r="D34" s="309"/>
      <c r="E34" s="309"/>
      <c r="F34" s="310"/>
      <c r="G34" s="310"/>
      <c r="H34" s="310"/>
      <c r="I34" s="310"/>
      <c r="J34" s="310"/>
      <c r="K34" s="326"/>
      <c r="L34" s="326"/>
      <c r="M34" s="326"/>
      <c r="N34" s="326"/>
      <c r="O34" s="326"/>
      <c r="P34" s="326"/>
      <c r="Q34" s="326"/>
      <c r="R34" s="326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297"/>
      <c r="AD34" s="297"/>
      <c r="AE34" s="297"/>
      <c r="AF34" s="297"/>
      <c r="AG34" s="307"/>
      <c r="AH34" s="223"/>
      <c r="AI34" s="311"/>
      <c r="AJ34" s="311"/>
      <c r="AK34" s="311"/>
      <c r="AL34" s="311"/>
      <c r="AM34" s="308"/>
      <c r="AN34" s="308"/>
      <c r="AO34" s="293"/>
      <c r="AP34" s="293"/>
      <c r="AQ34" s="293"/>
    </row>
    <row r="35" spans="2:43" s="70" customFormat="1" ht="13.5">
      <c r="B35" s="308"/>
      <c r="C35" s="309"/>
      <c r="D35" s="309"/>
      <c r="E35" s="309"/>
      <c r="F35" s="310"/>
      <c r="G35" s="310"/>
      <c r="H35" s="310"/>
      <c r="I35" s="310"/>
      <c r="J35" s="310"/>
      <c r="K35" s="326"/>
      <c r="L35" s="326"/>
      <c r="M35" s="326"/>
      <c r="N35" s="326"/>
      <c r="O35" s="326"/>
      <c r="P35" s="326"/>
      <c r="Q35" s="326"/>
      <c r="R35" s="326"/>
      <c r="S35" s="297"/>
      <c r="T35" s="297"/>
      <c r="U35" s="297"/>
      <c r="V35" s="297"/>
      <c r="W35" s="297"/>
      <c r="X35" s="297"/>
      <c r="Y35" s="297"/>
      <c r="Z35" s="297"/>
      <c r="AA35" s="297"/>
      <c r="AB35" s="297"/>
      <c r="AC35" s="297"/>
      <c r="AD35" s="297"/>
      <c r="AE35" s="297"/>
      <c r="AF35" s="297"/>
      <c r="AG35" s="307"/>
      <c r="AH35" s="223"/>
      <c r="AI35" s="311"/>
      <c r="AJ35" s="311"/>
      <c r="AK35" s="311"/>
      <c r="AL35" s="311"/>
      <c r="AM35" s="308"/>
      <c r="AN35" s="308"/>
      <c r="AO35" s="293"/>
      <c r="AP35" s="293"/>
      <c r="AQ35" s="293"/>
    </row>
    <row r="36" spans="2:43" s="70" customFormat="1" ht="13.5">
      <c r="B36" s="308"/>
      <c r="C36" s="309"/>
      <c r="D36" s="309"/>
      <c r="E36" s="309"/>
      <c r="F36" s="310"/>
      <c r="G36" s="310"/>
      <c r="H36" s="310"/>
      <c r="I36" s="310"/>
      <c r="J36" s="310"/>
      <c r="K36" s="326"/>
      <c r="L36" s="326"/>
      <c r="M36" s="326"/>
      <c r="N36" s="326"/>
      <c r="O36" s="326"/>
      <c r="P36" s="326"/>
      <c r="Q36" s="326"/>
      <c r="R36" s="326"/>
      <c r="S36" s="297"/>
      <c r="T36" s="297"/>
      <c r="U36" s="297"/>
      <c r="V36" s="297"/>
      <c r="W36" s="297"/>
      <c r="X36" s="297"/>
      <c r="Y36" s="297"/>
      <c r="Z36" s="297"/>
      <c r="AA36" s="297"/>
      <c r="AB36" s="297"/>
      <c r="AC36" s="297"/>
      <c r="AD36" s="297"/>
      <c r="AE36" s="297"/>
      <c r="AF36" s="297"/>
      <c r="AG36" s="307"/>
      <c r="AH36" s="223"/>
      <c r="AI36" s="311"/>
      <c r="AJ36" s="311"/>
      <c r="AK36" s="311"/>
      <c r="AL36" s="311"/>
      <c r="AM36" s="308"/>
      <c r="AN36" s="308"/>
      <c r="AO36" s="293"/>
      <c r="AP36" s="293"/>
      <c r="AQ36" s="293"/>
    </row>
    <row r="37" spans="2:43" s="70" customFormat="1" ht="13.5">
      <c r="B37" s="308"/>
      <c r="C37" s="309"/>
      <c r="D37" s="309"/>
      <c r="E37" s="309"/>
      <c r="F37" s="310"/>
      <c r="G37" s="310"/>
      <c r="H37" s="310"/>
      <c r="I37" s="310"/>
      <c r="J37" s="310"/>
      <c r="K37" s="326"/>
      <c r="L37" s="326"/>
      <c r="M37" s="326"/>
      <c r="N37" s="326"/>
      <c r="O37" s="326"/>
      <c r="P37" s="326"/>
      <c r="Q37" s="326"/>
      <c r="R37" s="326"/>
      <c r="S37" s="297"/>
      <c r="T37" s="297"/>
      <c r="U37" s="297"/>
      <c r="V37" s="297"/>
      <c r="W37" s="297"/>
      <c r="X37" s="297"/>
      <c r="Y37" s="297"/>
      <c r="Z37" s="297"/>
      <c r="AA37" s="297"/>
      <c r="AB37" s="297"/>
      <c r="AC37" s="297"/>
      <c r="AD37" s="297"/>
      <c r="AE37" s="297"/>
      <c r="AF37" s="297"/>
      <c r="AG37" s="307"/>
      <c r="AH37" s="223"/>
      <c r="AI37" s="311"/>
      <c r="AJ37" s="311"/>
      <c r="AK37" s="311"/>
      <c r="AL37" s="311"/>
      <c r="AM37" s="308"/>
      <c r="AN37" s="308"/>
      <c r="AO37" s="293"/>
      <c r="AP37" s="293"/>
      <c r="AQ37" s="293"/>
    </row>
    <row r="38" spans="2:43" s="70" customFormat="1" ht="13.5">
      <c r="B38" s="308"/>
      <c r="C38" s="309"/>
      <c r="D38" s="309"/>
      <c r="E38" s="309"/>
      <c r="F38" s="310"/>
      <c r="G38" s="310"/>
      <c r="H38" s="310"/>
      <c r="I38" s="310"/>
      <c r="J38" s="310"/>
      <c r="K38" s="326"/>
      <c r="L38" s="326"/>
      <c r="M38" s="326"/>
      <c r="N38" s="326"/>
      <c r="O38" s="326"/>
      <c r="P38" s="326"/>
      <c r="Q38" s="326"/>
      <c r="R38" s="326"/>
      <c r="S38" s="297"/>
      <c r="T38" s="297"/>
      <c r="U38" s="297"/>
      <c r="V38" s="297"/>
      <c r="W38" s="297"/>
      <c r="X38" s="297"/>
      <c r="Y38" s="297"/>
      <c r="Z38" s="297"/>
      <c r="AA38" s="297"/>
      <c r="AB38" s="297"/>
      <c r="AC38" s="297"/>
      <c r="AD38" s="297"/>
      <c r="AE38" s="297"/>
      <c r="AF38" s="297"/>
      <c r="AG38" s="307"/>
      <c r="AH38" s="223"/>
      <c r="AI38" s="311"/>
      <c r="AJ38" s="311"/>
      <c r="AK38" s="311"/>
      <c r="AL38" s="311"/>
      <c r="AM38" s="308"/>
      <c r="AN38" s="308"/>
      <c r="AO38" s="293"/>
      <c r="AP38" s="293"/>
      <c r="AQ38" s="293"/>
    </row>
    <row r="39" spans="2:43" s="70" customFormat="1" ht="13.5">
      <c r="B39" s="308"/>
      <c r="C39" s="309"/>
      <c r="D39" s="309"/>
      <c r="E39" s="309"/>
      <c r="F39" s="310"/>
      <c r="G39" s="310"/>
      <c r="H39" s="310"/>
      <c r="I39" s="310"/>
      <c r="J39" s="310"/>
      <c r="K39" s="326"/>
      <c r="L39" s="326"/>
      <c r="M39" s="326"/>
      <c r="N39" s="326"/>
      <c r="O39" s="326"/>
      <c r="P39" s="326"/>
      <c r="Q39" s="326"/>
      <c r="R39" s="326"/>
      <c r="S39" s="297"/>
      <c r="T39" s="297"/>
      <c r="U39" s="297"/>
      <c r="V39" s="297"/>
      <c r="W39" s="297"/>
      <c r="X39" s="297"/>
      <c r="Y39" s="297"/>
      <c r="Z39" s="297"/>
      <c r="AA39" s="297"/>
      <c r="AB39" s="297"/>
      <c r="AC39" s="297"/>
      <c r="AD39" s="297"/>
      <c r="AE39" s="297"/>
      <c r="AF39" s="297"/>
      <c r="AG39" s="307"/>
      <c r="AH39" s="223"/>
      <c r="AI39" s="311"/>
      <c r="AJ39" s="311"/>
      <c r="AK39" s="311"/>
      <c r="AL39" s="311"/>
      <c r="AM39" s="308"/>
      <c r="AN39" s="308"/>
      <c r="AO39" s="293"/>
      <c r="AP39" s="293"/>
      <c r="AQ39" s="293"/>
    </row>
    <row r="40" spans="2:43" s="70" customFormat="1" ht="13.5">
      <c r="B40" s="308"/>
      <c r="C40" s="309"/>
      <c r="D40" s="309"/>
      <c r="E40" s="309"/>
      <c r="F40" s="310"/>
      <c r="G40" s="310"/>
      <c r="H40" s="310"/>
      <c r="I40" s="310"/>
      <c r="J40" s="310"/>
      <c r="K40" s="326"/>
      <c r="L40" s="326"/>
      <c r="M40" s="326"/>
      <c r="N40" s="326"/>
      <c r="O40" s="326"/>
      <c r="P40" s="326"/>
      <c r="Q40" s="326"/>
      <c r="R40" s="326"/>
      <c r="S40" s="297"/>
      <c r="T40" s="297"/>
      <c r="U40" s="297"/>
      <c r="V40" s="297"/>
      <c r="W40" s="297"/>
      <c r="X40" s="297"/>
      <c r="Y40" s="297"/>
      <c r="Z40" s="297"/>
      <c r="AA40" s="297"/>
      <c r="AB40" s="297"/>
      <c r="AC40" s="297"/>
      <c r="AD40" s="297"/>
      <c r="AE40" s="297"/>
      <c r="AF40" s="297"/>
      <c r="AG40" s="307"/>
      <c r="AH40" s="223"/>
      <c r="AI40" s="311"/>
      <c r="AJ40" s="311"/>
      <c r="AK40" s="311"/>
      <c r="AL40" s="311"/>
      <c r="AM40" s="308"/>
      <c r="AN40" s="308"/>
      <c r="AO40" s="293"/>
      <c r="AP40" s="293"/>
      <c r="AQ40" s="293"/>
    </row>
    <row r="41" spans="2:43" s="70" customFormat="1" ht="13.5">
      <c r="B41" s="308"/>
      <c r="C41" s="309"/>
      <c r="D41" s="309"/>
      <c r="E41" s="309"/>
      <c r="F41" s="310"/>
      <c r="G41" s="310"/>
      <c r="H41" s="310"/>
      <c r="I41" s="310"/>
      <c r="J41" s="310"/>
      <c r="K41" s="326"/>
      <c r="L41" s="326"/>
      <c r="M41" s="326"/>
      <c r="N41" s="326"/>
      <c r="O41" s="326"/>
      <c r="P41" s="326"/>
      <c r="Q41" s="326"/>
      <c r="R41" s="326"/>
      <c r="S41" s="297"/>
      <c r="T41" s="297"/>
      <c r="U41" s="297"/>
      <c r="V41" s="297"/>
      <c r="W41" s="297"/>
      <c r="X41" s="297"/>
      <c r="Y41" s="297"/>
      <c r="Z41" s="297"/>
      <c r="AA41" s="297"/>
      <c r="AB41" s="297"/>
      <c r="AC41" s="297"/>
      <c r="AD41" s="297"/>
      <c r="AE41" s="297"/>
      <c r="AF41" s="297"/>
      <c r="AG41" s="307"/>
      <c r="AH41" s="223"/>
      <c r="AI41" s="311"/>
      <c r="AJ41" s="311"/>
      <c r="AK41" s="311"/>
      <c r="AL41" s="311"/>
      <c r="AM41" s="308"/>
      <c r="AN41" s="308"/>
      <c r="AO41" s="293"/>
      <c r="AP41" s="293"/>
      <c r="AQ41" s="293"/>
    </row>
    <row r="42" spans="2:43" s="70" customFormat="1" ht="13.5">
      <c r="B42" s="308"/>
      <c r="C42" s="309"/>
      <c r="D42" s="309"/>
      <c r="E42" s="309"/>
      <c r="F42" s="310"/>
      <c r="G42" s="310"/>
      <c r="H42" s="310"/>
      <c r="I42" s="310"/>
      <c r="J42" s="310"/>
      <c r="K42" s="326"/>
      <c r="L42" s="326"/>
      <c r="M42" s="326"/>
      <c r="N42" s="326"/>
      <c r="O42" s="326"/>
      <c r="P42" s="326"/>
      <c r="Q42" s="326"/>
      <c r="R42" s="326"/>
      <c r="S42" s="297"/>
      <c r="T42" s="297"/>
      <c r="U42" s="297"/>
      <c r="V42" s="297"/>
      <c r="W42" s="297"/>
      <c r="X42" s="297"/>
      <c r="Y42" s="297"/>
      <c r="Z42" s="297"/>
      <c r="AA42" s="297"/>
      <c r="AB42" s="297"/>
      <c r="AC42" s="297"/>
      <c r="AD42" s="297"/>
      <c r="AE42" s="297"/>
      <c r="AF42" s="297"/>
      <c r="AG42" s="307"/>
      <c r="AH42" s="223"/>
      <c r="AI42" s="311"/>
      <c r="AJ42" s="311"/>
      <c r="AK42" s="311"/>
      <c r="AL42" s="311"/>
      <c r="AM42" s="308"/>
      <c r="AN42" s="308"/>
      <c r="AO42" s="293"/>
      <c r="AP42" s="293"/>
      <c r="AQ42" s="293"/>
    </row>
    <row r="43" spans="2:43" s="70" customFormat="1" ht="13.5">
      <c r="B43" s="308"/>
      <c r="C43" s="309"/>
      <c r="D43" s="309"/>
      <c r="E43" s="309"/>
      <c r="F43" s="310"/>
      <c r="G43" s="310"/>
      <c r="H43" s="310"/>
      <c r="I43" s="310"/>
      <c r="J43" s="310"/>
      <c r="K43" s="326"/>
      <c r="L43" s="326"/>
      <c r="M43" s="326"/>
      <c r="N43" s="326"/>
      <c r="O43" s="326"/>
      <c r="P43" s="326"/>
      <c r="Q43" s="326"/>
      <c r="R43" s="326"/>
      <c r="S43" s="297"/>
      <c r="T43" s="297"/>
      <c r="U43" s="297"/>
      <c r="V43" s="297"/>
      <c r="W43" s="297"/>
      <c r="X43" s="297"/>
      <c r="Y43" s="297"/>
      <c r="Z43" s="297"/>
      <c r="AA43" s="297"/>
      <c r="AB43" s="297"/>
      <c r="AC43" s="297"/>
      <c r="AD43" s="297"/>
      <c r="AE43" s="297"/>
      <c r="AF43" s="297"/>
      <c r="AG43" s="307"/>
      <c r="AH43" s="223"/>
      <c r="AI43" s="311"/>
      <c r="AJ43" s="311"/>
      <c r="AK43" s="311"/>
      <c r="AL43" s="311"/>
      <c r="AM43" s="308"/>
      <c r="AN43" s="308"/>
      <c r="AO43" s="293"/>
      <c r="AP43" s="293"/>
      <c r="AQ43" s="293"/>
    </row>
    <row r="44" spans="2:43" s="70" customFormat="1" ht="13.5">
      <c r="B44" s="308"/>
      <c r="C44" s="309"/>
      <c r="D44" s="309"/>
      <c r="E44" s="309"/>
      <c r="F44" s="310"/>
      <c r="G44" s="310"/>
      <c r="H44" s="310"/>
      <c r="I44" s="310"/>
      <c r="J44" s="310"/>
      <c r="K44" s="326"/>
      <c r="L44" s="326"/>
      <c r="M44" s="326"/>
      <c r="N44" s="326"/>
      <c r="O44" s="326"/>
      <c r="P44" s="326"/>
      <c r="Q44" s="326"/>
      <c r="R44" s="326"/>
      <c r="S44" s="297"/>
      <c r="T44" s="297"/>
      <c r="U44" s="297"/>
      <c r="V44" s="297"/>
      <c r="W44" s="297"/>
      <c r="X44" s="297"/>
      <c r="Y44" s="297"/>
      <c r="Z44" s="297"/>
      <c r="AA44" s="297"/>
      <c r="AB44" s="297"/>
      <c r="AC44" s="297"/>
      <c r="AD44" s="297"/>
      <c r="AE44" s="297"/>
      <c r="AF44" s="297"/>
      <c r="AG44" s="307"/>
      <c r="AH44" s="223"/>
      <c r="AI44" s="311"/>
      <c r="AJ44" s="311"/>
      <c r="AK44" s="311"/>
      <c r="AL44" s="311"/>
      <c r="AM44" s="308"/>
      <c r="AN44" s="308"/>
      <c r="AO44" s="293"/>
      <c r="AP44" s="293"/>
      <c r="AQ44" s="293"/>
    </row>
    <row r="45" spans="2:43" s="70" customFormat="1" ht="13.5">
      <c r="B45" s="308"/>
      <c r="C45" s="309"/>
      <c r="D45" s="309"/>
      <c r="E45" s="309"/>
      <c r="F45" s="310"/>
      <c r="G45" s="310"/>
      <c r="H45" s="310"/>
      <c r="I45" s="310"/>
      <c r="J45" s="310"/>
      <c r="K45" s="326"/>
      <c r="L45" s="326"/>
      <c r="M45" s="326"/>
      <c r="N45" s="326"/>
      <c r="O45" s="326"/>
      <c r="P45" s="326"/>
      <c r="Q45" s="326"/>
      <c r="R45" s="326"/>
      <c r="S45" s="297"/>
      <c r="T45" s="297"/>
      <c r="U45" s="297"/>
      <c r="V45" s="297"/>
      <c r="W45" s="297"/>
      <c r="X45" s="297"/>
      <c r="Y45" s="297"/>
      <c r="Z45" s="297"/>
      <c r="AA45" s="297"/>
      <c r="AB45" s="297"/>
      <c r="AC45" s="297"/>
      <c r="AD45" s="297"/>
      <c r="AE45" s="297"/>
      <c r="AF45" s="297"/>
      <c r="AG45" s="307"/>
      <c r="AH45" s="223"/>
      <c r="AI45" s="311"/>
      <c r="AJ45" s="311"/>
      <c r="AK45" s="311"/>
      <c r="AL45" s="311"/>
      <c r="AM45" s="308"/>
      <c r="AN45" s="308"/>
      <c r="AO45" s="293"/>
      <c r="AP45" s="293"/>
      <c r="AQ45" s="293"/>
    </row>
    <row r="46" spans="2:43" s="70" customFormat="1" ht="13.5">
      <c r="B46" s="308"/>
      <c r="C46" s="309"/>
      <c r="D46" s="309"/>
      <c r="E46" s="309"/>
      <c r="F46" s="310"/>
      <c r="G46" s="310"/>
      <c r="H46" s="310"/>
      <c r="I46" s="310"/>
      <c r="J46" s="310"/>
      <c r="K46" s="326"/>
      <c r="L46" s="326"/>
      <c r="M46" s="326"/>
      <c r="N46" s="326"/>
      <c r="O46" s="326"/>
      <c r="P46" s="326"/>
      <c r="Q46" s="326"/>
      <c r="R46" s="326"/>
      <c r="S46" s="297"/>
      <c r="T46" s="297"/>
      <c r="U46" s="297"/>
      <c r="V46" s="297"/>
      <c r="W46" s="297"/>
      <c r="X46" s="297"/>
      <c r="Y46" s="297"/>
      <c r="Z46" s="297"/>
      <c r="AA46" s="297"/>
      <c r="AB46" s="297"/>
      <c r="AC46" s="297"/>
      <c r="AD46" s="297"/>
      <c r="AE46" s="297"/>
      <c r="AF46" s="297"/>
      <c r="AG46" s="307"/>
      <c r="AH46" s="223"/>
      <c r="AI46" s="311"/>
      <c r="AJ46" s="311"/>
      <c r="AK46" s="311"/>
      <c r="AL46" s="311"/>
      <c r="AM46" s="308"/>
      <c r="AN46" s="308"/>
      <c r="AO46" s="293"/>
      <c r="AP46" s="293"/>
      <c r="AQ46" s="293"/>
    </row>
    <row r="47" spans="2:43" s="70" customFormat="1" ht="13.5">
      <c r="B47" s="308"/>
      <c r="C47" s="309"/>
      <c r="D47" s="309"/>
      <c r="E47" s="309"/>
      <c r="F47" s="310"/>
      <c r="G47" s="310"/>
      <c r="H47" s="310"/>
      <c r="I47" s="310"/>
      <c r="J47" s="310"/>
      <c r="K47" s="326"/>
      <c r="L47" s="326"/>
      <c r="M47" s="326"/>
      <c r="N47" s="326"/>
      <c r="O47" s="326"/>
      <c r="P47" s="326"/>
      <c r="Q47" s="326"/>
      <c r="R47" s="326"/>
      <c r="S47" s="297"/>
      <c r="T47" s="297"/>
      <c r="U47" s="297"/>
      <c r="V47" s="297"/>
      <c r="W47" s="297"/>
      <c r="X47" s="297"/>
      <c r="Y47" s="297"/>
      <c r="Z47" s="297"/>
      <c r="AA47" s="297"/>
      <c r="AB47" s="297"/>
      <c r="AC47" s="297"/>
      <c r="AD47" s="297"/>
      <c r="AE47" s="297"/>
      <c r="AF47" s="297"/>
      <c r="AG47" s="307"/>
      <c r="AH47" s="223"/>
      <c r="AI47" s="311"/>
      <c r="AJ47" s="311"/>
      <c r="AK47" s="311"/>
      <c r="AL47" s="311"/>
      <c r="AM47" s="308"/>
      <c r="AN47" s="308"/>
      <c r="AO47" s="293"/>
      <c r="AP47" s="293"/>
      <c r="AQ47" s="293"/>
    </row>
    <row r="48" spans="2:43" s="70" customFormat="1" ht="13.5">
      <c r="B48" s="308"/>
      <c r="C48" s="309"/>
      <c r="D48" s="309"/>
      <c r="E48" s="309"/>
      <c r="F48" s="310"/>
      <c r="G48" s="310"/>
      <c r="H48" s="310"/>
      <c r="I48" s="310"/>
      <c r="J48" s="310"/>
      <c r="K48" s="326"/>
      <c r="L48" s="326"/>
      <c r="M48" s="326"/>
      <c r="N48" s="326"/>
      <c r="O48" s="326"/>
      <c r="P48" s="326"/>
      <c r="Q48" s="326"/>
      <c r="R48" s="326"/>
      <c r="S48" s="297"/>
      <c r="T48" s="297"/>
      <c r="U48" s="297"/>
      <c r="V48" s="297"/>
      <c r="W48" s="297"/>
      <c r="X48" s="297"/>
      <c r="Y48" s="297"/>
      <c r="Z48" s="297"/>
      <c r="AA48" s="297"/>
      <c r="AB48" s="297"/>
      <c r="AC48" s="297"/>
      <c r="AD48" s="297"/>
      <c r="AE48" s="297"/>
      <c r="AF48" s="297"/>
      <c r="AG48" s="307"/>
      <c r="AH48" s="223"/>
      <c r="AI48" s="311"/>
      <c r="AJ48" s="311"/>
      <c r="AK48" s="311"/>
      <c r="AL48" s="311"/>
      <c r="AM48" s="308"/>
      <c r="AN48" s="308"/>
      <c r="AO48" s="293"/>
      <c r="AP48" s="293"/>
      <c r="AQ48" s="293"/>
    </row>
    <row r="49" spans="2:43" s="70" customFormat="1" ht="13.5">
      <c r="B49" s="308"/>
      <c r="C49" s="309"/>
      <c r="D49" s="309"/>
      <c r="E49" s="309"/>
      <c r="F49" s="310"/>
      <c r="G49" s="310"/>
      <c r="H49" s="310"/>
      <c r="I49" s="310"/>
      <c r="J49" s="310"/>
      <c r="K49" s="326"/>
      <c r="L49" s="326"/>
      <c r="M49" s="326"/>
      <c r="N49" s="326"/>
      <c r="O49" s="326"/>
      <c r="P49" s="326"/>
      <c r="Q49" s="326"/>
      <c r="R49" s="326"/>
      <c r="S49" s="297"/>
      <c r="T49" s="297"/>
      <c r="U49" s="297"/>
      <c r="V49" s="297"/>
      <c r="W49" s="297"/>
      <c r="X49" s="297"/>
      <c r="Y49" s="297"/>
      <c r="Z49" s="297"/>
      <c r="AA49" s="297"/>
      <c r="AB49" s="297"/>
      <c r="AC49" s="297"/>
      <c r="AD49" s="297"/>
      <c r="AE49" s="297"/>
      <c r="AF49" s="297"/>
      <c r="AG49" s="307"/>
      <c r="AH49" s="223"/>
      <c r="AI49" s="311"/>
      <c r="AJ49" s="311"/>
      <c r="AK49" s="311"/>
      <c r="AL49" s="311"/>
      <c r="AM49" s="308"/>
      <c r="AN49" s="308"/>
      <c r="AO49" s="293"/>
      <c r="AP49" s="293"/>
      <c r="AQ49" s="293"/>
    </row>
    <row r="50" spans="2:43" s="70" customFormat="1" ht="13.5">
      <c r="B50" s="308"/>
      <c r="C50" s="309"/>
      <c r="D50" s="309"/>
      <c r="E50" s="309"/>
      <c r="F50" s="310"/>
      <c r="G50" s="310"/>
      <c r="H50" s="310"/>
      <c r="I50" s="310"/>
      <c r="J50" s="310"/>
      <c r="K50" s="326"/>
      <c r="L50" s="326"/>
      <c r="M50" s="326"/>
      <c r="N50" s="326"/>
      <c r="O50" s="326"/>
      <c r="P50" s="326"/>
      <c r="Q50" s="326"/>
      <c r="R50" s="326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  <c r="AG50" s="307"/>
      <c r="AH50" s="223"/>
      <c r="AI50" s="311"/>
      <c r="AJ50" s="311"/>
      <c r="AK50" s="311"/>
      <c r="AL50" s="311"/>
      <c r="AM50" s="308"/>
      <c r="AN50" s="308"/>
      <c r="AO50" s="293"/>
      <c r="AP50" s="293"/>
      <c r="AQ50" s="293"/>
    </row>
    <row r="51" spans="2:43" s="70" customFormat="1" ht="13.5">
      <c r="B51" s="308"/>
      <c r="C51" s="309"/>
      <c r="D51" s="309"/>
      <c r="E51" s="309"/>
      <c r="F51" s="310"/>
      <c r="G51" s="310"/>
      <c r="H51" s="310"/>
      <c r="I51" s="310"/>
      <c r="J51" s="310"/>
      <c r="K51" s="326"/>
      <c r="L51" s="326"/>
      <c r="M51" s="326"/>
      <c r="N51" s="326"/>
      <c r="O51" s="326"/>
      <c r="P51" s="326"/>
      <c r="Q51" s="326"/>
      <c r="R51" s="326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7"/>
      <c r="AD51" s="297"/>
      <c r="AE51" s="297"/>
      <c r="AF51" s="297"/>
      <c r="AG51" s="307"/>
      <c r="AH51" s="223"/>
      <c r="AI51" s="311"/>
      <c r="AJ51" s="311"/>
      <c r="AK51" s="311"/>
      <c r="AL51" s="311"/>
      <c r="AM51" s="308"/>
      <c r="AN51" s="308"/>
      <c r="AO51" s="293"/>
      <c r="AP51" s="293"/>
      <c r="AQ51" s="293"/>
    </row>
    <row r="52" spans="2:43" s="70" customFormat="1" ht="13.5">
      <c r="B52" s="308"/>
      <c r="C52" s="309"/>
      <c r="D52" s="309"/>
      <c r="E52" s="309"/>
      <c r="F52" s="310"/>
      <c r="G52" s="310"/>
      <c r="H52" s="310"/>
      <c r="I52" s="310"/>
      <c r="J52" s="310"/>
      <c r="K52" s="326"/>
      <c r="L52" s="326"/>
      <c r="M52" s="326"/>
      <c r="N52" s="326"/>
      <c r="O52" s="326"/>
      <c r="P52" s="326"/>
      <c r="Q52" s="326"/>
      <c r="R52" s="326"/>
      <c r="S52" s="297"/>
      <c r="T52" s="297"/>
      <c r="U52" s="297"/>
      <c r="V52" s="297"/>
      <c r="W52" s="297"/>
      <c r="X52" s="297"/>
      <c r="Y52" s="297"/>
      <c r="Z52" s="297"/>
      <c r="AA52" s="297"/>
      <c r="AB52" s="297"/>
      <c r="AC52" s="297"/>
      <c r="AD52" s="297"/>
      <c r="AE52" s="297"/>
      <c r="AF52" s="297"/>
      <c r="AG52" s="307"/>
      <c r="AH52" s="223"/>
      <c r="AI52" s="311"/>
      <c r="AJ52" s="311"/>
      <c r="AK52" s="311"/>
      <c r="AL52" s="311"/>
      <c r="AM52" s="308"/>
      <c r="AN52" s="308"/>
      <c r="AO52" s="293"/>
      <c r="AP52" s="293"/>
      <c r="AQ52" s="293"/>
    </row>
    <row r="53" spans="2:43" s="70" customFormat="1" ht="13.5">
      <c r="B53" s="308"/>
      <c r="C53" s="309"/>
      <c r="D53" s="309"/>
      <c r="E53" s="309"/>
      <c r="F53" s="310"/>
      <c r="G53" s="310"/>
      <c r="H53" s="310"/>
      <c r="I53" s="310"/>
      <c r="J53" s="310"/>
      <c r="K53" s="326"/>
      <c r="L53" s="326"/>
      <c r="M53" s="326"/>
      <c r="N53" s="326"/>
      <c r="O53" s="326"/>
      <c r="P53" s="326"/>
      <c r="Q53" s="326"/>
      <c r="R53" s="326"/>
      <c r="S53" s="297"/>
      <c r="T53" s="297"/>
      <c r="U53" s="297"/>
      <c r="V53" s="297"/>
      <c r="W53" s="297"/>
      <c r="X53" s="297"/>
      <c r="Y53" s="297"/>
      <c r="Z53" s="297"/>
      <c r="AA53" s="297"/>
      <c r="AB53" s="297"/>
      <c r="AC53" s="297"/>
      <c r="AD53" s="297"/>
      <c r="AE53" s="297"/>
      <c r="AF53" s="297"/>
      <c r="AG53" s="307"/>
      <c r="AH53" s="223"/>
      <c r="AI53" s="311"/>
      <c r="AJ53" s="311"/>
      <c r="AK53" s="311"/>
      <c r="AL53" s="311"/>
      <c r="AM53" s="308"/>
      <c r="AN53" s="308"/>
      <c r="AO53" s="293"/>
      <c r="AP53" s="293"/>
      <c r="AQ53" s="293"/>
    </row>
    <row r="54" spans="2:43" s="70" customFormat="1" ht="13.5">
      <c r="B54" s="308"/>
      <c r="C54" s="309"/>
      <c r="D54" s="309"/>
      <c r="E54" s="309"/>
      <c r="F54" s="310"/>
      <c r="G54" s="310"/>
      <c r="H54" s="310"/>
      <c r="I54" s="310"/>
      <c r="J54" s="310"/>
      <c r="K54" s="326"/>
      <c r="L54" s="326"/>
      <c r="M54" s="326"/>
      <c r="N54" s="326"/>
      <c r="O54" s="326"/>
      <c r="P54" s="326"/>
      <c r="Q54" s="326"/>
      <c r="R54" s="326"/>
      <c r="S54" s="297"/>
      <c r="T54" s="297"/>
      <c r="U54" s="297"/>
      <c r="V54" s="297"/>
      <c r="W54" s="297"/>
      <c r="X54" s="297"/>
      <c r="Y54" s="297"/>
      <c r="Z54" s="297"/>
      <c r="AA54" s="297"/>
      <c r="AB54" s="297"/>
      <c r="AC54" s="297"/>
      <c r="AD54" s="297"/>
      <c r="AE54" s="297"/>
      <c r="AF54" s="297"/>
      <c r="AG54" s="307"/>
      <c r="AH54" s="223"/>
      <c r="AI54" s="311"/>
      <c r="AJ54" s="311"/>
      <c r="AK54" s="311"/>
      <c r="AL54" s="311"/>
      <c r="AM54" s="308"/>
      <c r="AN54" s="308"/>
      <c r="AO54" s="293"/>
      <c r="AP54" s="293"/>
      <c r="AQ54" s="293"/>
    </row>
    <row r="55" spans="2:43" s="70" customFormat="1" ht="13.5">
      <c r="B55" s="308"/>
      <c r="C55" s="309"/>
      <c r="D55" s="309"/>
      <c r="E55" s="309"/>
      <c r="F55" s="310"/>
      <c r="G55" s="310"/>
      <c r="H55" s="310"/>
      <c r="I55" s="310"/>
      <c r="J55" s="310"/>
      <c r="K55" s="326"/>
      <c r="L55" s="326"/>
      <c r="M55" s="326"/>
      <c r="N55" s="326"/>
      <c r="O55" s="326"/>
      <c r="P55" s="326"/>
      <c r="Q55" s="326"/>
      <c r="R55" s="326"/>
      <c r="S55" s="297"/>
      <c r="T55" s="297"/>
      <c r="U55" s="297"/>
      <c r="V55" s="297"/>
      <c r="W55" s="297"/>
      <c r="X55" s="297"/>
      <c r="Y55" s="297"/>
      <c r="Z55" s="297"/>
      <c r="AA55" s="297"/>
      <c r="AB55" s="297"/>
      <c r="AC55" s="297"/>
      <c r="AD55" s="297"/>
      <c r="AE55" s="297"/>
      <c r="AF55" s="297"/>
      <c r="AG55" s="307"/>
      <c r="AH55" s="223"/>
      <c r="AI55" s="311"/>
      <c r="AJ55" s="311"/>
      <c r="AK55" s="311"/>
      <c r="AL55" s="311"/>
      <c r="AM55" s="308"/>
      <c r="AN55" s="308"/>
      <c r="AO55" s="293"/>
      <c r="AP55" s="293"/>
      <c r="AQ55" s="293"/>
    </row>
    <row r="56" spans="2:43" s="70" customFormat="1" ht="13.5">
      <c r="B56" s="308"/>
      <c r="C56" s="309"/>
      <c r="D56" s="309"/>
      <c r="E56" s="309"/>
      <c r="F56" s="310"/>
      <c r="G56" s="310"/>
      <c r="H56" s="310"/>
      <c r="I56" s="310"/>
      <c r="J56" s="310"/>
      <c r="K56" s="326"/>
      <c r="L56" s="326"/>
      <c r="M56" s="326"/>
      <c r="N56" s="326"/>
      <c r="O56" s="326"/>
      <c r="P56" s="326"/>
      <c r="Q56" s="326"/>
      <c r="R56" s="326"/>
      <c r="S56" s="297"/>
      <c r="T56" s="297"/>
      <c r="U56" s="297"/>
      <c r="V56" s="297"/>
      <c r="W56" s="297"/>
      <c r="X56" s="297"/>
      <c r="Y56" s="297"/>
      <c r="Z56" s="297"/>
      <c r="AA56" s="297"/>
      <c r="AB56" s="297"/>
      <c r="AC56" s="297"/>
      <c r="AD56" s="297"/>
      <c r="AE56" s="297"/>
      <c r="AF56" s="297"/>
      <c r="AG56" s="307"/>
      <c r="AH56" s="223"/>
      <c r="AI56" s="311"/>
      <c r="AJ56" s="311"/>
      <c r="AK56" s="311"/>
      <c r="AL56" s="311"/>
      <c r="AM56" s="308"/>
      <c r="AN56" s="308"/>
      <c r="AO56" s="293"/>
      <c r="AP56" s="293"/>
      <c r="AQ56" s="293"/>
    </row>
    <row r="57" spans="2:43" s="70" customFormat="1" ht="13.5">
      <c r="B57" s="308"/>
      <c r="C57" s="309"/>
      <c r="D57" s="309"/>
      <c r="E57" s="309"/>
      <c r="F57" s="310"/>
      <c r="G57" s="310"/>
      <c r="H57" s="310"/>
      <c r="I57" s="310"/>
      <c r="J57" s="310"/>
      <c r="K57" s="326"/>
      <c r="L57" s="326"/>
      <c r="M57" s="326"/>
      <c r="N57" s="326"/>
      <c r="O57" s="326"/>
      <c r="P57" s="326"/>
      <c r="Q57" s="326"/>
      <c r="R57" s="326"/>
      <c r="S57" s="297"/>
      <c r="T57" s="297"/>
      <c r="U57" s="297"/>
      <c r="V57" s="297"/>
      <c r="W57" s="297"/>
      <c r="X57" s="297"/>
      <c r="Y57" s="297"/>
      <c r="Z57" s="297"/>
      <c r="AA57" s="297"/>
      <c r="AB57" s="297"/>
      <c r="AC57" s="297"/>
      <c r="AD57" s="297"/>
      <c r="AE57" s="297"/>
      <c r="AF57" s="297"/>
      <c r="AG57" s="307"/>
      <c r="AH57" s="223"/>
      <c r="AI57" s="311"/>
      <c r="AJ57" s="311"/>
      <c r="AK57" s="311"/>
      <c r="AL57" s="311"/>
      <c r="AM57" s="308"/>
      <c r="AN57" s="308"/>
      <c r="AO57" s="293"/>
      <c r="AP57" s="293"/>
      <c r="AQ57" s="293"/>
    </row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  <row r="435" s="9" customFormat="1" ht="23.85" customHeight="1"/>
    <row r="436" s="9" customFormat="1" ht="23.85" customHeight="1"/>
    <row r="437" s="9" customFormat="1" ht="23.85" customHeight="1"/>
    <row r="438" s="9" customFormat="1" ht="23.85" customHeight="1"/>
    <row r="439" s="9" customFormat="1" ht="23.85" customHeight="1"/>
  </sheetData>
  <mergeCells count="398">
    <mergeCell ref="B19:E19"/>
    <mergeCell ref="F19:J19"/>
    <mergeCell ref="K19:R19"/>
    <mergeCell ref="S19:AF19"/>
    <mergeCell ref="AG19:AH19"/>
    <mergeCell ref="AI19:AK19"/>
    <mergeCell ref="AL19:AN19"/>
    <mergeCell ref="AO19:AQ19"/>
    <mergeCell ref="B17:E17"/>
    <mergeCell ref="F17:J17"/>
    <mergeCell ref="K17:R17"/>
    <mergeCell ref="S17:AF17"/>
    <mergeCell ref="AG17:AH17"/>
    <mergeCell ref="AI17:AK17"/>
    <mergeCell ref="AL17:AN17"/>
    <mergeCell ref="AO17:AQ17"/>
    <mergeCell ref="B18:E18"/>
    <mergeCell ref="F18:J18"/>
    <mergeCell ref="K18:R18"/>
    <mergeCell ref="S18:AF18"/>
    <mergeCell ref="AG18:AH18"/>
    <mergeCell ref="AI18:AK18"/>
    <mergeCell ref="AL18:AN18"/>
    <mergeCell ref="AO18:AQ18"/>
    <mergeCell ref="B21:E21"/>
    <mergeCell ref="F21:J21"/>
    <mergeCell ref="K21:R21"/>
    <mergeCell ref="S21:AF21"/>
    <mergeCell ref="AG21:AH21"/>
    <mergeCell ref="AI21:AK21"/>
    <mergeCell ref="AL21:AN21"/>
    <mergeCell ref="AO21:AQ21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20:E20"/>
    <mergeCell ref="F20:J20"/>
    <mergeCell ref="K20:R20"/>
    <mergeCell ref="S20:AF20"/>
    <mergeCell ref="AG20:AH20"/>
    <mergeCell ref="AI20:AK20"/>
    <mergeCell ref="AL20:AN20"/>
    <mergeCell ref="AO20:AQ20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AL56:AN56"/>
    <mergeCell ref="AO56:AQ56"/>
    <mergeCell ref="B57:E57"/>
    <mergeCell ref="F57:J57"/>
    <mergeCell ref="K57:R57"/>
    <mergeCell ref="S57:AF57"/>
    <mergeCell ref="AG57:AH57"/>
    <mergeCell ref="AI57:AK57"/>
    <mergeCell ref="AL57:AN57"/>
    <mergeCell ref="AO57:AQ57"/>
    <mergeCell ref="B56:E56"/>
    <mergeCell ref="F56:J56"/>
    <mergeCell ref="K56:R56"/>
    <mergeCell ref="S56:AF56"/>
    <mergeCell ref="AG56:AH56"/>
    <mergeCell ref="AI56:AK56"/>
    <mergeCell ref="AL54:AN54"/>
    <mergeCell ref="AO54:AQ54"/>
    <mergeCell ref="B55:E55"/>
    <mergeCell ref="F55:J55"/>
    <mergeCell ref="K55:R55"/>
    <mergeCell ref="S55:AF55"/>
    <mergeCell ref="AG55:AH55"/>
    <mergeCell ref="AI55:AK55"/>
    <mergeCell ref="AL55:AN55"/>
    <mergeCell ref="AO55:AQ55"/>
    <mergeCell ref="B54:E54"/>
    <mergeCell ref="F54:J54"/>
    <mergeCell ref="K54:R54"/>
    <mergeCell ref="S54:AF54"/>
    <mergeCell ref="AG54:AH54"/>
    <mergeCell ref="AI54:AK54"/>
    <mergeCell ref="AL52:AN52"/>
    <mergeCell ref="AO52:AQ52"/>
    <mergeCell ref="B53:E53"/>
    <mergeCell ref="F53:J53"/>
    <mergeCell ref="K53:R53"/>
    <mergeCell ref="S53:AF53"/>
    <mergeCell ref="AG53:AH53"/>
    <mergeCell ref="AI53:AK53"/>
    <mergeCell ref="AL53:AN53"/>
    <mergeCell ref="AO53:AQ53"/>
    <mergeCell ref="B52:E52"/>
    <mergeCell ref="F52:J52"/>
    <mergeCell ref="K52:R52"/>
    <mergeCell ref="S52:AF52"/>
    <mergeCell ref="AG52:AH52"/>
    <mergeCell ref="AI52:AK52"/>
    <mergeCell ref="AL50:AN50"/>
    <mergeCell ref="AO50:AQ50"/>
    <mergeCell ref="B51:E51"/>
    <mergeCell ref="F51:J51"/>
    <mergeCell ref="K51:R51"/>
    <mergeCell ref="S51:AF51"/>
    <mergeCell ref="AG51:AH51"/>
    <mergeCell ref="AI51:AK51"/>
    <mergeCell ref="AL51:AN51"/>
    <mergeCell ref="AO51:AQ51"/>
    <mergeCell ref="B50:E50"/>
    <mergeCell ref="F50:J50"/>
    <mergeCell ref="K50:R50"/>
    <mergeCell ref="S50:AF50"/>
    <mergeCell ref="AG50:AH50"/>
    <mergeCell ref="AI50:AK50"/>
    <mergeCell ref="AL48:AN48"/>
    <mergeCell ref="AO48:AQ48"/>
    <mergeCell ref="B49:E49"/>
    <mergeCell ref="F49:J49"/>
    <mergeCell ref="K49:R49"/>
    <mergeCell ref="S49:AF49"/>
    <mergeCell ref="AG49:AH49"/>
    <mergeCell ref="AI49:AK49"/>
    <mergeCell ref="AL49:AN49"/>
    <mergeCell ref="AO49:AQ49"/>
    <mergeCell ref="B48:E48"/>
    <mergeCell ref="F48:J48"/>
    <mergeCell ref="K48:R48"/>
    <mergeCell ref="S48:AF48"/>
    <mergeCell ref="AG48:AH48"/>
    <mergeCell ref="AI48:AK48"/>
    <mergeCell ref="AL46:AN46"/>
    <mergeCell ref="AO46:AQ46"/>
    <mergeCell ref="B47:E47"/>
    <mergeCell ref="F47:J47"/>
    <mergeCell ref="K47:R47"/>
    <mergeCell ref="S47:AF47"/>
    <mergeCell ref="AG47:AH47"/>
    <mergeCell ref="AI47:AK47"/>
    <mergeCell ref="AL47:AN47"/>
    <mergeCell ref="AO47:AQ47"/>
    <mergeCell ref="B46:E46"/>
    <mergeCell ref="F46:J46"/>
    <mergeCell ref="K46:R46"/>
    <mergeCell ref="S46:AF46"/>
    <mergeCell ref="AG46:AH46"/>
    <mergeCell ref="AI46:AK46"/>
    <mergeCell ref="AL44:AN44"/>
    <mergeCell ref="AO44:AQ44"/>
    <mergeCell ref="B45:E45"/>
    <mergeCell ref="F45:J45"/>
    <mergeCell ref="K45:R45"/>
    <mergeCell ref="S45:AF45"/>
    <mergeCell ref="AG45:AH45"/>
    <mergeCell ref="AI45:AK45"/>
    <mergeCell ref="AL45:AN45"/>
    <mergeCell ref="AO45:AQ45"/>
    <mergeCell ref="B44:E44"/>
    <mergeCell ref="F44:J44"/>
    <mergeCell ref="K44:R44"/>
    <mergeCell ref="S44:AF44"/>
    <mergeCell ref="AG44:AH44"/>
    <mergeCell ref="AI44:AK44"/>
    <mergeCell ref="AL42:AN42"/>
    <mergeCell ref="AO42:AQ42"/>
    <mergeCell ref="B43:E43"/>
    <mergeCell ref="F43:J43"/>
    <mergeCell ref="K43:R43"/>
    <mergeCell ref="S43:AF43"/>
    <mergeCell ref="AG43:AH43"/>
    <mergeCell ref="AI43:AK43"/>
    <mergeCell ref="AL43:AN43"/>
    <mergeCell ref="AO43:AQ43"/>
    <mergeCell ref="B42:E42"/>
    <mergeCell ref="F42:J42"/>
    <mergeCell ref="K42:R42"/>
    <mergeCell ref="S42:AF42"/>
    <mergeCell ref="AG42:AH42"/>
    <mergeCell ref="AI42:AK42"/>
    <mergeCell ref="AL40:AN40"/>
    <mergeCell ref="AO40:AQ40"/>
    <mergeCell ref="B41:E41"/>
    <mergeCell ref="F41:J41"/>
    <mergeCell ref="K41:R41"/>
    <mergeCell ref="S41:AF41"/>
    <mergeCell ref="AG41:AH41"/>
    <mergeCell ref="AI41:AK41"/>
    <mergeCell ref="AL41:AN41"/>
    <mergeCell ref="AO41:AQ41"/>
    <mergeCell ref="B40:E40"/>
    <mergeCell ref="F40:J40"/>
    <mergeCell ref="K40:R40"/>
    <mergeCell ref="S40:AF40"/>
    <mergeCell ref="AG40:AH40"/>
    <mergeCell ref="AI40:AK40"/>
    <mergeCell ref="AL38:AN38"/>
    <mergeCell ref="AO38:AQ38"/>
    <mergeCell ref="B39:E39"/>
    <mergeCell ref="F39:J39"/>
    <mergeCell ref="K39:R39"/>
    <mergeCell ref="S39:AF39"/>
    <mergeCell ref="AG39:AH39"/>
    <mergeCell ref="AI39:AK39"/>
    <mergeCell ref="AL39:AN39"/>
    <mergeCell ref="AO39:AQ39"/>
    <mergeCell ref="B38:E38"/>
    <mergeCell ref="F38:J38"/>
    <mergeCell ref="K38:R38"/>
    <mergeCell ref="S38:AF38"/>
    <mergeCell ref="AG38:AH38"/>
    <mergeCell ref="AI38:AK38"/>
    <mergeCell ref="AL36:AN36"/>
    <mergeCell ref="AO36:AQ36"/>
    <mergeCell ref="B37:E37"/>
    <mergeCell ref="F37:J37"/>
    <mergeCell ref="K37:R37"/>
    <mergeCell ref="S37:AF37"/>
    <mergeCell ref="AG37:AH37"/>
    <mergeCell ref="AI37:AK37"/>
    <mergeCell ref="AL37:AN37"/>
    <mergeCell ref="AO37:AQ37"/>
    <mergeCell ref="B36:E36"/>
    <mergeCell ref="F36:J36"/>
    <mergeCell ref="K36:R36"/>
    <mergeCell ref="S36:AF36"/>
    <mergeCell ref="AG36:AH36"/>
    <mergeCell ref="AI36:AK36"/>
    <mergeCell ref="AL34:AN34"/>
    <mergeCell ref="AO34:AQ34"/>
    <mergeCell ref="B35:E35"/>
    <mergeCell ref="F35:J35"/>
    <mergeCell ref="K35:R35"/>
    <mergeCell ref="S35:AF35"/>
    <mergeCell ref="AG35:AH35"/>
    <mergeCell ref="AI35:AK35"/>
    <mergeCell ref="AL35:AN35"/>
    <mergeCell ref="AO35:AQ35"/>
    <mergeCell ref="B34:E34"/>
    <mergeCell ref="F34:J34"/>
    <mergeCell ref="K34:R34"/>
    <mergeCell ref="S34:AF34"/>
    <mergeCell ref="AG34:AH34"/>
    <mergeCell ref="AI34:AK34"/>
    <mergeCell ref="AL32:AN32"/>
    <mergeCell ref="AO32:AQ32"/>
    <mergeCell ref="B33:E33"/>
    <mergeCell ref="F33:J33"/>
    <mergeCell ref="K33:R33"/>
    <mergeCell ref="S33:AF33"/>
    <mergeCell ref="AG33:AH33"/>
    <mergeCell ref="AI33:AK33"/>
    <mergeCell ref="AL33:AN33"/>
    <mergeCell ref="AO33:AQ33"/>
    <mergeCell ref="B32:E32"/>
    <mergeCell ref="F32:J32"/>
    <mergeCell ref="K32:R32"/>
    <mergeCell ref="S32:AF32"/>
    <mergeCell ref="AG32:AH32"/>
    <mergeCell ref="AI32:AK32"/>
    <mergeCell ref="AL30:AN30"/>
    <mergeCell ref="AO30:AQ30"/>
    <mergeCell ref="B31:E31"/>
    <mergeCell ref="F31:J31"/>
    <mergeCell ref="K31:R31"/>
    <mergeCell ref="S31:AF31"/>
    <mergeCell ref="AG31:AH31"/>
    <mergeCell ref="AI31:AK31"/>
    <mergeCell ref="AL31:AN31"/>
    <mergeCell ref="AO31:AQ31"/>
    <mergeCell ref="B30:E30"/>
    <mergeCell ref="F30:J30"/>
    <mergeCell ref="K30:R30"/>
    <mergeCell ref="S30:AF30"/>
    <mergeCell ref="AG30:AH30"/>
    <mergeCell ref="AI30:AK30"/>
    <mergeCell ref="AL11:AN11"/>
    <mergeCell ref="AO28:AQ28"/>
    <mergeCell ref="B29:E29"/>
    <mergeCell ref="F29:J29"/>
    <mergeCell ref="K29:R29"/>
    <mergeCell ref="S29:AF29"/>
    <mergeCell ref="AG29:AH29"/>
    <mergeCell ref="AI29:AK29"/>
    <mergeCell ref="AL29:AN29"/>
    <mergeCell ref="AO29:AQ29"/>
    <mergeCell ref="B28:E28"/>
    <mergeCell ref="F28:J28"/>
    <mergeCell ref="K28:R28"/>
    <mergeCell ref="S28:AF28"/>
    <mergeCell ref="AG28:AH28"/>
    <mergeCell ref="AI28:AK28"/>
    <mergeCell ref="AL28:AN28"/>
    <mergeCell ref="B25:E25"/>
    <mergeCell ref="F25:J25"/>
    <mergeCell ref="K25:R25"/>
    <mergeCell ref="S25:AF25"/>
    <mergeCell ref="AG25:AH25"/>
    <mergeCell ref="AI25:AK25"/>
    <mergeCell ref="AO27:AQ27"/>
    <mergeCell ref="AL26:AN26"/>
    <mergeCell ref="AO26:AQ26"/>
    <mergeCell ref="B27:E27"/>
    <mergeCell ref="F27:J27"/>
    <mergeCell ref="K27:R27"/>
    <mergeCell ref="S27:AF27"/>
    <mergeCell ref="AG27:AH27"/>
    <mergeCell ref="AI27:AK27"/>
    <mergeCell ref="AL27:AN27"/>
    <mergeCell ref="B26:E26"/>
    <mergeCell ref="F26:J26"/>
    <mergeCell ref="K26:R26"/>
    <mergeCell ref="S26:AF26"/>
    <mergeCell ref="AG26:AH26"/>
    <mergeCell ref="AI26:AK26"/>
    <mergeCell ref="AO25:AQ25"/>
    <mergeCell ref="AL25:AN25"/>
    <mergeCell ref="AO22:AQ22"/>
    <mergeCell ref="B23:E23"/>
    <mergeCell ref="F23:J23"/>
    <mergeCell ref="K23:R23"/>
    <mergeCell ref="S23:AF23"/>
    <mergeCell ref="AG23:AH23"/>
    <mergeCell ref="AI23:AK23"/>
    <mergeCell ref="AL23:AN23"/>
    <mergeCell ref="B22:E22"/>
    <mergeCell ref="F22:J22"/>
    <mergeCell ref="K22:R22"/>
    <mergeCell ref="S22:AF22"/>
    <mergeCell ref="AG22:AH22"/>
    <mergeCell ref="AI22:AK22"/>
    <mergeCell ref="AO23:AQ23"/>
    <mergeCell ref="AL22:AN22"/>
    <mergeCell ref="B24:E24"/>
    <mergeCell ref="F24:J24"/>
    <mergeCell ref="K24:R24"/>
    <mergeCell ref="S24:AF24"/>
    <mergeCell ref="AG24:AH24"/>
    <mergeCell ref="AI24:AK24"/>
    <mergeCell ref="B12:E12"/>
    <mergeCell ref="F12:J12"/>
    <mergeCell ref="K12:R12"/>
    <mergeCell ref="S12:AF12"/>
    <mergeCell ref="AG12:AH12"/>
    <mergeCell ref="AI12:AK12"/>
    <mergeCell ref="AO12:AQ12"/>
    <mergeCell ref="AL12:AN12"/>
    <mergeCell ref="AL14:AN14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L24:AN24"/>
    <mergeCell ref="AO24:AQ24"/>
    <mergeCell ref="AO11:AQ11"/>
    <mergeCell ref="B11:E11"/>
    <mergeCell ref="F11:J11"/>
    <mergeCell ref="K11:R11"/>
    <mergeCell ref="S11:AF11"/>
    <mergeCell ref="AG11:AH11"/>
    <mergeCell ref="AI11:AK11"/>
    <mergeCell ref="B14:E14"/>
    <mergeCell ref="F14:J14"/>
    <mergeCell ref="K14:R14"/>
    <mergeCell ref="S14:AF14"/>
    <mergeCell ref="AG14:AH14"/>
    <mergeCell ref="AI14:AK14"/>
    <mergeCell ref="AO14:AQ14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Config!$B$3:$B$4</xm:f>
          </x14:formula1>
          <xm:sqref>AL11:AN21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3.5"/>
  <sheetData>
    <row r="3" spans="2:2">
      <c r="B3" t="s">
        <v>124</v>
      </c>
    </row>
    <row r="4" spans="2:2">
      <c r="B4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61" t="str">
        <f>'Cover '!G2</f>
        <v>Category1</v>
      </c>
      <c r="H2" s="262"/>
      <c r="I2" s="262"/>
      <c r="J2" s="262"/>
      <c r="K2" s="262"/>
      <c r="L2" s="262"/>
      <c r="M2" s="263"/>
      <c r="N2" s="261" t="str">
        <f>'Cover '!N2</f>
        <v>Category2</v>
      </c>
      <c r="O2" s="262"/>
      <c r="P2" s="262"/>
      <c r="Q2" s="262"/>
      <c r="R2" s="262"/>
      <c r="S2" s="262"/>
      <c r="T2" s="263"/>
      <c r="U2" s="264" t="str">
        <f>'Cover '!U2</f>
        <v>Category3</v>
      </c>
      <c r="V2" s="262"/>
      <c r="W2" s="262"/>
      <c r="X2" s="262"/>
      <c r="Y2" s="262"/>
      <c r="Z2" s="262"/>
      <c r="AA2" s="262"/>
      <c r="AB2" s="262"/>
      <c r="AC2" s="262"/>
      <c r="AD2" s="263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44" t="str">
        <f>'Cover '!U3</f>
        <v>SR3 Change password</v>
      </c>
      <c r="V3" s="345"/>
      <c r="W3" s="345"/>
      <c r="X3" s="345"/>
      <c r="Y3" s="345"/>
      <c r="Z3" s="345"/>
      <c r="AA3" s="345"/>
      <c r="AB3" s="345"/>
      <c r="AC3" s="345"/>
      <c r="AD3" s="346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9"/>
      <c r="C4" s="340"/>
      <c r="D4" s="340"/>
      <c r="E4" s="340"/>
      <c r="F4" s="340"/>
      <c r="G4" s="196" t="str">
        <f>'Cover '!G4</f>
        <v>Document ID</v>
      </c>
      <c r="H4" s="197"/>
      <c r="I4" s="197"/>
      <c r="J4" s="197"/>
      <c r="K4" s="197"/>
      <c r="L4" s="197"/>
      <c r="M4" s="198"/>
      <c r="N4" s="196" t="str">
        <f>'Cover '!N4</f>
        <v>Ｖｅｒｓｉｏｎ</v>
      </c>
      <c r="O4" s="197"/>
      <c r="P4" s="197"/>
      <c r="Q4" s="197"/>
      <c r="R4" s="197"/>
      <c r="S4" s="197"/>
      <c r="T4" s="198"/>
      <c r="U4" s="196" t="str">
        <f>'Cover '!U4</f>
        <v>Page</v>
      </c>
      <c r="V4" s="197"/>
      <c r="W4" s="197"/>
      <c r="X4" s="197"/>
      <c r="Y4" s="197"/>
      <c r="Z4" s="197"/>
      <c r="AA4" s="197"/>
      <c r="AB4" s="197"/>
      <c r="AC4" s="197"/>
      <c r="AD4" s="198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56">
        <f>'Cover '!N5</f>
        <v>1</v>
      </c>
      <c r="O5" s="330"/>
      <c r="P5" s="330"/>
      <c r="Q5" s="330"/>
      <c r="R5" s="330"/>
      <c r="S5" s="330"/>
      <c r="T5" s="331"/>
      <c r="U5" s="332">
        <f>'Test Case'!U5+1</f>
        <v>4</v>
      </c>
      <c r="V5" s="333"/>
      <c r="W5" s="333"/>
      <c r="X5" s="333"/>
      <c r="Y5" s="333"/>
      <c r="Z5" s="333"/>
      <c r="AA5" s="333"/>
      <c r="AB5" s="333"/>
      <c r="AC5" s="333"/>
      <c r="AD5" s="334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61" t="str">
        <f>'Cover '!G2</f>
        <v>Category1</v>
      </c>
      <c r="H2" s="262"/>
      <c r="I2" s="262"/>
      <c r="J2" s="262"/>
      <c r="K2" s="262"/>
      <c r="L2" s="262"/>
      <c r="M2" s="263"/>
      <c r="N2" s="261" t="str">
        <f>'Cover '!N2</f>
        <v>Category2</v>
      </c>
      <c r="O2" s="262"/>
      <c r="P2" s="262"/>
      <c r="Q2" s="262"/>
      <c r="R2" s="262"/>
      <c r="S2" s="262"/>
      <c r="T2" s="263"/>
      <c r="U2" s="264" t="str">
        <f>'Cover '!U2</f>
        <v>Category3</v>
      </c>
      <c r="V2" s="262"/>
      <c r="W2" s="262"/>
      <c r="X2" s="262"/>
      <c r="Y2" s="262"/>
      <c r="Z2" s="262"/>
      <c r="AA2" s="262"/>
      <c r="AB2" s="262"/>
      <c r="AC2" s="262"/>
      <c r="AD2" s="263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44" t="str">
        <f>'Cover '!U3</f>
        <v>SR3 Change password</v>
      </c>
      <c r="V3" s="345"/>
      <c r="W3" s="345"/>
      <c r="X3" s="345"/>
      <c r="Y3" s="345"/>
      <c r="Z3" s="345"/>
      <c r="AA3" s="345"/>
      <c r="AB3" s="345"/>
      <c r="AC3" s="345"/>
      <c r="AD3" s="346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9"/>
      <c r="C4" s="340"/>
      <c r="D4" s="340"/>
      <c r="E4" s="340"/>
      <c r="F4" s="340"/>
      <c r="G4" s="196" t="str">
        <f>'Cover '!G4</f>
        <v>Document ID</v>
      </c>
      <c r="H4" s="197"/>
      <c r="I4" s="197"/>
      <c r="J4" s="197"/>
      <c r="K4" s="197"/>
      <c r="L4" s="197"/>
      <c r="M4" s="198"/>
      <c r="N4" s="196" t="str">
        <f>'Cover '!N4</f>
        <v>Ｖｅｒｓｉｏｎ</v>
      </c>
      <c r="O4" s="197"/>
      <c r="P4" s="197"/>
      <c r="Q4" s="197"/>
      <c r="R4" s="197"/>
      <c r="S4" s="197"/>
      <c r="T4" s="198"/>
      <c r="U4" s="196" t="str">
        <f>'Cover '!U4</f>
        <v>Page</v>
      </c>
      <c r="V4" s="197"/>
      <c r="W4" s="197"/>
      <c r="X4" s="197"/>
      <c r="Y4" s="197"/>
      <c r="Z4" s="197"/>
      <c r="AA4" s="197"/>
      <c r="AB4" s="197"/>
      <c r="AC4" s="197"/>
      <c r="AD4" s="198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56">
        <f>'Cover '!N5</f>
        <v>1</v>
      </c>
      <c r="O5" s="330"/>
      <c r="P5" s="330"/>
      <c r="Q5" s="330"/>
      <c r="R5" s="330"/>
      <c r="S5" s="330"/>
      <c r="T5" s="331"/>
      <c r="U5" s="332">
        <f>'Master Setting'!U5+1</f>
        <v>5</v>
      </c>
      <c r="V5" s="333"/>
      <c r="W5" s="333"/>
      <c r="X5" s="333"/>
      <c r="Y5" s="333"/>
      <c r="Z5" s="333"/>
      <c r="AA5" s="333"/>
      <c r="AB5" s="333"/>
      <c r="AC5" s="333"/>
      <c r="AD5" s="33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51" t="s">
        <v>167</v>
      </c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3"/>
      <c r="W18" s="351" t="s">
        <v>105</v>
      </c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3"/>
      <c r="AI18" s="351" t="s">
        <v>106</v>
      </c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3"/>
      <c r="AU18" s="351" t="s">
        <v>133</v>
      </c>
      <c r="AV18" s="352"/>
      <c r="AW18" s="352"/>
      <c r="AX18" s="352"/>
      <c r="AY18" s="352"/>
      <c r="AZ18" s="352"/>
      <c r="BA18" s="352"/>
      <c r="BB18" s="352"/>
      <c r="BC18" s="352"/>
      <c r="BD18" s="352"/>
      <c r="BE18" s="352"/>
      <c r="BF18" s="353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51" t="s">
        <v>165</v>
      </c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3"/>
      <c r="W19" s="351" t="s">
        <v>165</v>
      </c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3"/>
      <c r="AI19" s="351" t="s">
        <v>165</v>
      </c>
      <c r="AJ19" s="352"/>
      <c r="AK19" s="352"/>
      <c r="AL19" s="352"/>
      <c r="AM19" s="352"/>
      <c r="AN19" s="352"/>
      <c r="AO19" s="352"/>
      <c r="AP19" s="352"/>
      <c r="AQ19" s="352"/>
      <c r="AR19" s="352"/>
      <c r="AS19" s="352"/>
      <c r="AT19" s="353"/>
      <c r="AU19" s="351" t="s">
        <v>166</v>
      </c>
      <c r="AV19" s="352"/>
      <c r="AW19" s="352"/>
      <c r="AX19" s="352"/>
      <c r="AY19" s="352"/>
      <c r="AZ19" s="352"/>
      <c r="BA19" s="352"/>
      <c r="BB19" s="352"/>
      <c r="BC19" s="352"/>
      <c r="BD19" s="352"/>
      <c r="BE19" s="352"/>
      <c r="BF19" s="353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7"/>
      <c r="L20" s="348"/>
      <c r="M20" s="348"/>
      <c r="N20" s="349"/>
      <c r="O20" s="347"/>
      <c r="P20" s="348"/>
      <c r="Q20" s="348"/>
      <c r="R20" s="349"/>
      <c r="S20" s="347"/>
      <c r="T20" s="348"/>
      <c r="U20" s="348"/>
      <c r="V20" s="349"/>
      <c r="W20" s="347"/>
      <c r="X20" s="348"/>
      <c r="Y20" s="348"/>
      <c r="Z20" s="349"/>
      <c r="AA20" s="347"/>
      <c r="AB20" s="348"/>
      <c r="AC20" s="348"/>
      <c r="AD20" s="349"/>
      <c r="AE20" s="347"/>
      <c r="AF20" s="348"/>
      <c r="AG20" s="348"/>
      <c r="AH20" s="349"/>
      <c r="AI20" s="347"/>
      <c r="AJ20" s="348"/>
      <c r="AK20" s="348"/>
      <c r="AL20" s="349"/>
      <c r="AM20" s="347"/>
      <c r="AN20" s="348"/>
      <c r="AO20" s="348"/>
      <c r="AP20" s="349"/>
      <c r="AQ20" s="347"/>
      <c r="AR20" s="348"/>
      <c r="AS20" s="348"/>
      <c r="AT20" s="349"/>
      <c r="AU20" s="347"/>
      <c r="AV20" s="348"/>
      <c r="AW20" s="348"/>
      <c r="AX20" s="349"/>
      <c r="AY20" s="347"/>
      <c r="AZ20" s="348"/>
      <c r="BA20" s="348"/>
      <c r="BB20" s="349"/>
      <c r="BC20" s="347"/>
      <c r="BD20" s="348"/>
      <c r="BE20" s="348"/>
      <c r="BF20" s="349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7" t="s">
        <v>97</v>
      </c>
      <c r="L21" s="348"/>
      <c r="M21" s="348"/>
      <c r="N21" s="349"/>
      <c r="O21" s="347"/>
      <c r="P21" s="348"/>
      <c r="Q21" s="348"/>
      <c r="R21" s="349"/>
      <c r="S21" s="347"/>
      <c r="T21" s="348"/>
      <c r="U21" s="348"/>
      <c r="V21" s="349"/>
      <c r="W21" s="347" t="s">
        <v>97</v>
      </c>
      <c r="X21" s="348"/>
      <c r="Y21" s="348"/>
      <c r="Z21" s="349"/>
      <c r="AA21" s="347"/>
      <c r="AB21" s="348"/>
      <c r="AC21" s="348"/>
      <c r="AD21" s="349"/>
      <c r="AE21" s="347"/>
      <c r="AF21" s="348"/>
      <c r="AG21" s="348"/>
      <c r="AH21" s="349"/>
      <c r="AI21" s="347" t="s">
        <v>97</v>
      </c>
      <c r="AJ21" s="348"/>
      <c r="AK21" s="348"/>
      <c r="AL21" s="349"/>
      <c r="AM21" s="347"/>
      <c r="AN21" s="348"/>
      <c r="AO21" s="348"/>
      <c r="AP21" s="349"/>
      <c r="AQ21" s="347"/>
      <c r="AR21" s="348"/>
      <c r="AS21" s="348"/>
      <c r="AT21" s="349"/>
      <c r="AU21" s="347" t="s">
        <v>97</v>
      </c>
      <c r="AV21" s="348"/>
      <c r="AW21" s="348"/>
      <c r="AX21" s="349"/>
      <c r="AY21" s="347"/>
      <c r="AZ21" s="348"/>
      <c r="BA21" s="348"/>
      <c r="BB21" s="349"/>
      <c r="BC21" s="347"/>
      <c r="BD21" s="348"/>
      <c r="BE21" s="348"/>
      <c r="BF21" s="349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7" t="s">
        <v>148</v>
      </c>
      <c r="L22" s="348"/>
      <c r="M22" s="348"/>
      <c r="N22" s="349"/>
      <c r="O22" s="347"/>
      <c r="P22" s="348"/>
      <c r="Q22" s="348"/>
      <c r="R22" s="349"/>
      <c r="S22" s="347"/>
      <c r="T22" s="348"/>
      <c r="U22" s="348"/>
      <c r="V22" s="349"/>
      <c r="W22" s="347" t="s">
        <v>139</v>
      </c>
      <c r="X22" s="348"/>
      <c r="Y22" s="348"/>
      <c r="Z22" s="349"/>
      <c r="AA22" s="347"/>
      <c r="AB22" s="348"/>
      <c r="AC22" s="348"/>
      <c r="AD22" s="349"/>
      <c r="AE22" s="347"/>
      <c r="AF22" s="348"/>
      <c r="AG22" s="348"/>
      <c r="AH22" s="349"/>
      <c r="AI22" s="347" t="s">
        <v>148</v>
      </c>
      <c r="AJ22" s="348"/>
      <c r="AK22" s="348"/>
      <c r="AL22" s="349"/>
      <c r="AM22" s="347"/>
      <c r="AN22" s="348"/>
      <c r="AO22" s="348"/>
      <c r="AP22" s="349"/>
      <c r="AQ22" s="347"/>
      <c r="AR22" s="348"/>
      <c r="AS22" s="348"/>
      <c r="AT22" s="349"/>
      <c r="AU22" s="347" t="s">
        <v>139</v>
      </c>
      <c r="AV22" s="348"/>
      <c r="AW22" s="348"/>
      <c r="AX22" s="349"/>
      <c r="AY22" s="347"/>
      <c r="AZ22" s="348"/>
      <c r="BA22" s="348"/>
      <c r="BB22" s="349"/>
      <c r="BC22" s="347"/>
      <c r="BD22" s="348"/>
      <c r="BE22" s="348"/>
      <c r="BF22" s="349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7"/>
      <c r="L23" s="348"/>
      <c r="M23" s="348"/>
      <c r="N23" s="349"/>
      <c r="O23" s="347"/>
      <c r="P23" s="348"/>
      <c r="Q23" s="348"/>
      <c r="R23" s="349"/>
      <c r="S23" s="347"/>
      <c r="T23" s="348"/>
      <c r="U23" s="348"/>
      <c r="V23" s="349"/>
      <c r="W23" s="347"/>
      <c r="X23" s="348"/>
      <c r="Y23" s="348"/>
      <c r="Z23" s="349"/>
      <c r="AA23" s="347"/>
      <c r="AB23" s="348"/>
      <c r="AC23" s="348"/>
      <c r="AD23" s="349"/>
      <c r="AE23" s="347"/>
      <c r="AF23" s="348"/>
      <c r="AG23" s="348"/>
      <c r="AH23" s="349"/>
      <c r="AI23" s="347"/>
      <c r="AJ23" s="348"/>
      <c r="AK23" s="348"/>
      <c r="AL23" s="349"/>
      <c r="AM23" s="347"/>
      <c r="AN23" s="348"/>
      <c r="AO23" s="348"/>
      <c r="AP23" s="349"/>
      <c r="AQ23" s="347"/>
      <c r="AR23" s="348"/>
      <c r="AS23" s="348"/>
      <c r="AT23" s="349"/>
      <c r="AU23" s="347"/>
      <c r="AV23" s="348"/>
      <c r="AW23" s="348"/>
      <c r="AX23" s="349"/>
      <c r="AY23" s="347"/>
      <c r="AZ23" s="348"/>
      <c r="BA23" s="348"/>
      <c r="BB23" s="349"/>
      <c r="BC23" s="347"/>
      <c r="BD23" s="348"/>
      <c r="BE23" s="348"/>
      <c r="BF23" s="349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7"/>
      <c r="L24" s="348"/>
      <c r="M24" s="348"/>
      <c r="N24" s="349"/>
      <c r="O24" s="347"/>
      <c r="P24" s="348"/>
      <c r="Q24" s="348"/>
      <c r="R24" s="349"/>
      <c r="S24" s="347"/>
      <c r="T24" s="348"/>
      <c r="U24" s="348"/>
      <c r="V24" s="349"/>
      <c r="W24" s="347"/>
      <c r="X24" s="348"/>
      <c r="Y24" s="348"/>
      <c r="Z24" s="349"/>
      <c r="AA24" s="347"/>
      <c r="AB24" s="348"/>
      <c r="AC24" s="348"/>
      <c r="AD24" s="349"/>
      <c r="AE24" s="347"/>
      <c r="AF24" s="348"/>
      <c r="AG24" s="348"/>
      <c r="AH24" s="349"/>
      <c r="AI24" s="347"/>
      <c r="AJ24" s="348"/>
      <c r="AK24" s="348"/>
      <c r="AL24" s="349"/>
      <c r="AM24" s="347"/>
      <c r="AN24" s="348"/>
      <c r="AO24" s="348"/>
      <c r="AP24" s="349"/>
      <c r="AQ24" s="347"/>
      <c r="AR24" s="348"/>
      <c r="AS24" s="348"/>
      <c r="AT24" s="349"/>
      <c r="AU24" s="347"/>
      <c r="AV24" s="348"/>
      <c r="AW24" s="348"/>
      <c r="AX24" s="349"/>
      <c r="AY24" s="347"/>
      <c r="AZ24" s="348"/>
      <c r="BA24" s="348"/>
      <c r="BB24" s="349"/>
      <c r="BC24" s="347"/>
      <c r="BD24" s="348"/>
      <c r="BE24" s="348"/>
      <c r="BF24" s="349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7" t="s">
        <v>42</v>
      </c>
      <c r="L25" s="348"/>
      <c r="M25" s="348"/>
      <c r="N25" s="349"/>
      <c r="O25" s="347"/>
      <c r="P25" s="348"/>
      <c r="Q25" s="348"/>
      <c r="R25" s="349"/>
      <c r="S25" s="347"/>
      <c r="T25" s="348"/>
      <c r="U25" s="348"/>
      <c r="V25" s="349"/>
      <c r="W25" s="347" t="s">
        <v>42</v>
      </c>
      <c r="X25" s="348"/>
      <c r="Y25" s="348"/>
      <c r="Z25" s="349"/>
      <c r="AA25" s="347"/>
      <c r="AB25" s="348"/>
      <c r="AC25" s="348"/>
      <c r="AD25" s="349"/>
      <c r="AE25" s="347"/>
      <c r="AF25" s="348"/>
      <c r="AG25" s="348"/>
      <c r="AH25" s="349"/>
      <c r="AI25" s="347" t="s">
        <v>42</v>
      </c>
      <c r="AJ25" s="348"/>
      <c r="AK25" s="348"/>
      <c r="AL25" s="349"/>
      <c r="AM25" s="347"/>
      <c r="AN25" s="348"/>
      <c r="AO25" s="348"/>
      <c r="AP25" s="349"/>
      <c r="AQ25" s="347"/>
      <c r="AR25" s="348"/>
      <c r="AS25" s="348"/>
      <c r="AT25" s="349"/>
      <c r="AU25" s="347" t="s">
        <v>42</v>
      </c>
      <c r="AV25" s="348"/>
      <c r="AW25" s="348"/>
      <c r="AX25" s="349"/>
      <c r="AY25" s="347"/>
      <c r="AZ25" s="348"/>
      <c r="BA25" s="348"/>
      <c r="BB25" s="349"/>
      <c r="BC25" s="347"/>
      <c r="BD25" s="348"/>
      <c r="BE25" s="348"/>
      <c r="BF25" s="349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7"/>
      <c r="L26" s="348"/>
      <c r="M26" s="348"/>
      <c r="N26" s="349"/>
      <c r="O26" s="347"/>
      <c r="P26" s="348"/>
      <c r="Q26" s="348"/>
      <c r="R26" s="349"/>
      <c r="S26" s="347"/>
      <c r="T26" s="348"/>
      <c r="U26" s="348"/>
      <c r="V26" s="349"/>
      <c r="W26" s="347"/>
      <c r="X26" s="348"/>
      <c r="Y26" s="348"/>
      <c r="Z26" s="349"/>
      <c r="AA26" s="347"/>
      <c r="AB26" s="348"/>
      <c r="AC26" s="348"/>
      <c r="AD26" s="349"/>
      <c r="AE26" s="347"/>
      <c r="AF26" s="348"/>
      <c r="AG26" s="348"/>
      <c r="AH26" s="349"/>
      <c r="AI26" s="347"/>
      <c r="AJ26" s="348"/>
      <c r="AK26" s="348"/>
      <c r="AL26" s="349"/>
      <c r="AM26" s="347"/>
      <c r="AN26" s="348"/>
      <c r="AO26" s="348"/>
      <c r="AP26" s="349"/>
      <c r="AQ26" s="347"/>
      <c r="AR26" s="348"/>
      <c r="AS26" s="348"/>
      <c r="AT26" s="349"/>
      <c r="AU26" s="347"/>
      <c r="AV26" s="348"/>
      <c r="AW26" s="348"/>
      <c r="AX26" s="349"/>
      <c r="AY26" s="347"/>
      <c r="AZ26" s="348"/>
      <c r="BA26" s="348"/>
      <c r="BB26" s="349"/>
      <c r="BC26" s="347"/>
      <c r="BD26" s="348"/>
      <c r="BE26" s="348"/>
      <c r="BF26" s="349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7" t="s">
        <v>142</v>
      </c>
      <c r="L27" s="348"/>
      <c r="M27" s="348"/>
      <c r="N27" s="349"/>
      <c r="O27" s="347" t="s">
        <v>143</v>
      </c>
      <c r="P27" s="348"/>
      <c r="Q27" s="348"/>
      <c r="R27" s="349"/>
      <c r="S27" s="347" t="s">
        <v>144</v>
      </c>
      <c r="T27" s="348"/>
      <c r="U27" s="348"/>
      <c r="V27" s="349"/>
      <c r="W27" s="347" t="s">
        <v>145</v>
      </c>
      <c r="X27" s="348"/>
      <c r="Y27" s="348"/>
      <c r="Z27" s="349"/>
      <c r="AA27" s="347" t="s">
        <v>146</v>
      </c>
      <c r="AB27" s="348"/>
      <c r="AC27" s="348"/>
      <c r="AD27" s="349"/>
      <c r="AE27" s="347" t="s">
        <v>147</v>
      </c>
      <c r="AF27" s="348"/>
      <c r="AG27" s="348"/>
      <c r="AH27" s="349"/>
      <c r="AI27" s="347" t="s">
        <v>149</v>
      </c>
      <c r="AJ27" s="348"/>
      <c r="AK27" s="348"/>
      <c r="AL27" s="349"/>
      <c r="AM27" s="347" t="s">
        <v>150</v>
      </c>
      <c r="AN27" s="348"/>
      <c r="AO27" s="348"/>
      <c r="AP27" s="349"/>
      <c r="AQ27" s="347" t="s">
        <v>151</v>
      </c>
      <c r="AR27" s="348"/>
      <c r="AS27" s="348"/>
      <c r="AT27" s="349"/>
      <c r="AU27" s="347" t="s">
        <v>152</v>
      </c>
      <c r="AV27" s="348"/>
      <c r="AW27" s="348"/>
      <c r="AX27" s="349"/>
      <c r="AY27" s="347" t="s">
        <v>153</v>
      </c>
      <c r="AZ27" s="348"/>
      <c r="BA27" s="348"/>
      <c r="BB27" s="349"/>
      <c r="BC27" s="347" t="s">
        <v>154</v>
      </c>
      <c r="BD27" s="348"/>
      <c r="BE27" s="348"/>
      <c r="BF27" s="349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7" t="s">
        <v>40</v>
      </c>
      <c r="L28" s="348"/>
      <c r="M28" s="348"/>
      <c r="N28" s="349"/>
      <c r="O28" s="347" t="s">
        <v>43</v>
      </c>
      <c r="P28" s="348"/>
      <c r="Q28" s="348"/>
      <c r="R28" s="349"/>
      <c r="S28" s="347" t="s">
        <v>47</v>
      </c>
      <c r="T28" s="348"/>
      <c r="U28" s="348"/>
      <c r="V28" s="349"/>
      <c r="W28" s="347" t="s">
        <v>40</v>
      </c>
      <c r="X28" s="348"/>
      <c r="Y28" s="348"/>
      <c r="Z28" s="349"/>
      <c r="AA28" s="347" t="s">
        <v>43</v>
      </c>
      <c r="AB28" s="348"/>
      <c r="AC28" s="348"/>
      <c r="AD28" s="349"/>
      <c r="AE28" s="347" t="s">
        <v>47</v>
      </c>
      <c r="AF28" s="348"/>
      <c r="AG28" s="348"/>
      <c r="AH28" s="349"/>
      <c r="AI28" s="347" t="s">
        <v>50</v>
      </c>
      <c r="AJ28" s="348"/>
      <c r="AK28" s="348"/>
      <c r="AL28" s="349"/>
      <c r="AM28" s="347" t="s">
        <v>53</v>
      </c>
      <c r="AN28" s="348"/>
      <c r="AO28" s="348"/>
      <c r="AP28" s="349"/>
      <c r="AQ28" s="347" t="s">
        <v>58</v>
      </c>
      <c r="AR28" s="348"/>
      <c r="AS28" s="348"/>
      <c r="AT28" s="349"/>
      <c r="AU28" s="347" t="s">
        <v>50</v>
      </c>
      <c r="AV28" s="348"/>
      <c r="AW28" s="348"/>
      <c r="AX28" s="349"/>
      <c r="AY28" s="347" t="s">
        <v>53</v>
      </c>
      <c r="AZ28" s="348"/>
      <c r="BA28" s="348"/>
      <c r="BB28" s="349"/>
      <c r="BC28" s="347" t="s">
        <v>58</v>
      </c>
      <c r="BD28" s="348"/>
      <c r="BE28" s="348"/>
      <c r="BF28" s="349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50" t="s">
        <v>35</v>
      </c>
      <c r="L29" s="348"/>
      <c r="M29" s="348"/>
      <c r="N29" s="349"/>
      <c r="O29" s="350" t="s">
        <v>44</v>
      </c>
      <c r="P29" s="348"/>
      <c r="Q29" s="348"/>
      <c r="R29" s="349"/>
      <c r="S29" s="350" t="s">
        <v>48</v>
      </c>
      <c r="T29" s="348"/>
      <c r="U29" s="348"/>
      <c r="V29" s="349"/>
      <c r="W29" s="350" t="s">
        <v>35</v>
      </c>
      <c r="X29" s="348"/>
      <c r="Y29" s="348"/>
      <c r="Z29" s="349"/>
      <c r="AA29" s="350" t="s">
        <v>44</v>
      </c>
      <c r="AB29" s="348"/>
      <c r="AC29" s="348"/>
      <c r="AD29" s="349"/>
      <c r="AE29" s="350" t="s">
        <v>48</v>
      </c>
      <c r="AF29" s="348"/>
      <c r="AG29" s="348"/>
      <c r="AH29" s="349"/>
      <c r="AI29" s="350" t="s">
        <v>51</v>
      </c>
      <c r="AJ29" s="348"/>
      <c r="AK29" s="348"/>
      <c r="AL29" s="349"/>
      <c r="AM29" s="350" t="s">
        <v>54</v>
      </c>
      <c r="AN29" s="348"/>
      <c r="AO29" s="348"/>
      <c r="AP29" s="349"/>
      <c r="AQ29" s="350" t="s">
        <v>59</v>
      </c>
      <c r="AR29" s="348"/>
      <c r="AS29" s="348"/>
      <c r="AT29" s="349"/>
      <c r="AU29" s="350" t="s">
        <v>51</v>
      </c>
      <c r="AV29" s="348"/>
      <c r="AW29" s="348"/>
      <c r="AX29" s="349"/>
      <c r="AY29" s="350" t="s">
        <v>54</v>
      </c>
      <c r="AZ29" s="348"/>
      <c r="BA29" s="348"/>
      <c r="BB29" s="349"/>
      <c r="BC29" s="350" t="s">
        <v>59</v>
      </c>
      <c r="BD29" s="348"/>
      <c r="BE29" s="348"/>
      <c r="BF29" s="349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7" t="s">
        <v>36</v>
      </c>
      <c r="L30" s="348"/>
      <c r="M30" s="348"/>
      <c r="N30" s="349"/>
      <c r="O30" s="347" t="s">
        <v>45</v>
      </c>
      <c r="P30" s="348"/>
      <c r="Q30" s="348"/>
      <c r="R30" s="349"/>
      <c r="S30" s="347" t="s">
        <v>46</v>
      </c>
      <c r="T30" s="348"/>
      <c r="U30" s="348"/>
      <c r="V30" s="349"/>
      <c r="W30" s="347" t="s">
        <v>36</v>
      </c>
      <c r="X30" s="348"/>
      <c r="Y30" s="348"/>
      <c r="Z30" s="349"/>
      <c r="AA30" s="347" t="s">
        <v>45</v>
      </c>
      <c r="AB30" s="348"/>
      <c r="AC30" s="348"/>
      <c r="AD30" s="349"/>
      <c r="AE30" s="347" t="s">
        <v>46</v>
      </c>
      <c r="AF30" s="348"/>
      <c r="AG30" s="348"/>
      <c r="AH30" s="349"/>
      <c r="AI30" s="347" t="s">
        <v>52</v>
      </c>
      <c r="AJ30" s="348"/>
      <c r="AK30" s="348"/>
      <c r="AL30" s="349"/>
      <c r="AM30" s="347" t="s">
        <v>55</v>
      </c>
      <c r="AN30" s="348"/>
      <c r="AO30" s="348"/>
      <c r="AP30" s="349"/>
      <c r="AQ30" s="347" t="s">
        <v>60</v>
      </c>
      <c r="AR30" s="348"/>
      <c r="AS30" s="348"/>
      <c r="AT30" s="349"/>
      <c r="AU30" s="347" t="s">
        <v>52</v>
      </c>
      <c r="AV30" s="348"/>
      <c r="AW30" s="348"/>
      <c r="AX30" s="349"/>
      <c r="AY30" s="347" t="s">
        <v>55</v>
      </c>
      <c r="AZ30" s="348"/>
      <c r="BA30" s="348"/>
      <c r="BB30" s="349"/>
      <c r="BC30" s="347" t="s">
        <v>60</v>
      </c>
      <c r="BD30" s="348"/>
      <c r="BE30" s="348"/>
      <c r="BF30" s="349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7" t="s">
        <v>37</v>
      </c>
      <c r="L31" s="348"/>
      <c r="M31" s="348"/>
      <c r="N31" s="349"/>
      <c r="O31" s="347" t="s">
        <v>37</v>
      </c>
      <c r="P31" s="348"/>
      <c r="Q31" s="348"/>
      <c r="R31" s="349"/>
      <c r="S31" s="347" t="s">
        <v>37</v>
      </c>
      <c r="T31" s="348"/>
      <c r="U31" s="348"/>
      <c r="V31" s="349"/>
      <c r="W31" s="347" t="s">
        <v>37</v>
      </c>
      <c r="X31" s="348"/>
      <c r="Y31" s="348"/>
      <c r="Z31" s="349"/>
      <c r="AA31" s="347" t="s">
        <v>37</v>
      </c>
      <c r="AB31" s="348"/>
      <c r="AC31" s="348"/>
      <c r="AD31" s="349"/>
      <c r="AE31" s="347" t="s">
        <v>37</v>
      </c>
      <c r="AF31" s="348"/>
      <c r="AG31" s="348"/>
      <c r="AH31" s="349"/>
      <c r="AI31" s="347" t="s">
        <v>37</v>
      </c>
      <c r="AJ31" s="348"/>
      <c r="AK31" s="348"/>
      <c r="AL31" s="349"/>
      <c r="AM31" s="347" t="s">
        <v>37</v>
      </c>
      <c r="AN31" s="348"/>
      <c r="AO31" s="348"/>
      <c r="AP31" s="349"/>
      <c r="AQ31" s="347" t="s">
        <v>37</v>
      </c>
      <c r="AR31" s="348"/>
      <c r="AS31" s="348"/>
      <c r="AT31" s="349"/>
      <c r="AU31" s="347" t="s">
        <v>37</v>
      </c>
      <c r="AV31" s="348"/>
      <c r="AW31" s="348"/>
      <c r="AX31" s="349"/>
      <c r="AY31" s="347" t="s">
        <v>37</v>
      </c>
      <c r="AZ31" s="348"/>
      <c r="BA31" s="348"/>
      <c r="BB31" s="349"/>
      <c r="BC31" s="347" t="s">
        <v>37</v>
      </c>
      <c r="BD31" s="348"/>
      <c r="BE31" s="348"/>
      <c r="BF31" s="349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7" t="s">
        <v>120</v>
      </c>
      <c r="L32" s="348"/>
      <c r="M32" s="348"/>
      <c r="N32" s="349"/>
      <c r="O32" s="347" t="s">
        <v>122</v>
      </c>
      <c r="P32" s="348"/>
      <c r="Q32" s="348"/>
      <c r="R32" s="349"/>
      <c r="S32" s="347" t="s">
        <v>123</v>
      </c>
      <c r="T32" s="348"/>
      <c r="U32" s="348"/>
      <c r="V32" s="349"/>
      <c r="W32" s="347" t="s">
        <v>120</v>
      </c>
      <c r="X32" s="348"/>
      <c r="Y32" s="348"/>
      <c r="Z32" s="349"/>
      <c r="AA32" s="347" t="s">
        <v>122</v>
      </c>
      <c r="AB32" s="348"/>
      <c r="AC32" s="348"/>
      <c r="AD32" s="349"/>
      <c r="AE32" s="347" t="s">
        <v>123</v>
      </c>
      <c r="AF32" s="348"/>
      <c r="AG32" s="348"/>
      <c r="AH32" s="349"/>
      <c r="AI32" s="347" t="s">
        <v>120</v>
      </c>
      <c r="AJ32" s="348"/>
      <c r="AK32" s="348"/>
      <c r="AL32" s="349"/>
      <c r="AM32" s="347" t="s">
        <v>122</v>
      </c>
      <c r="AN32" s="348"/>
      <c r="AO32" s="348"/>
      <c r="AP32" s="349"/>
      <c r="AQ32" s="347" t="s">
        <v>123</v>
      </c>
      <c r="AR32" s="348"/>
      <c r="AS32" s="348"/>
      <c r="AT32" s="349"/>
      <c r="AU32" s="347" t="s">
        <v>120</v>
      </c>
      <c r="AV32" s="348"/>
      <c r="AW32" s="348"/>
      <c r="AX32" s="349"/>
      <c r="AY32" s="347" t="s">
        <v>122</v>
      </c>
      <c r="AZ32" s="348"/>
      <c r="BA32" s="348"/>
      <c r="BB32" s="349"/>
      <c r="BC32" s="347" t="s">
        <v>123</v>
      </c>
      <c r="BD32" s="348"/>
      <c r="BE32" s="348"/>
      <c r="BF32" s="349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7" t="s">
        <v>121</v>
      </c>
      <c r="L33" s="348"/>
      <c r="M33" s="348"/>
      <c r="N33" s="349"/>
      <c r="O33" s="347" t="s">
        <v>121</v>
      </c>
      <c r="P33" s="348"/>
      <c r="Q33" s="348"/>
      <c r="R33" s="349"/>
      <c r="S33" s="347" t="s">
        <v>121</v>
      </c>
      <c r="T33" s="348"/>
      <c r="U33" s="348"/>
      <c r="V33" s="349"/>
      <c r="W33" s="347" t="s">
        <v>121</v>
      </c>
      <c r="X33" s="348"/>
      <c r="Y33" s="348"/>
      <c r="Z33" s="349"/>
      <c r="AA33" s="347" t="s">
        <v>121</v>
      </c>
      <c r="AB33" s="348"/>
      <c r="AC33" s="348"/>
      <c r="AD33" s="349"/>
      <c r="AE33" s="347" t="s">
        <v>121</v>
      </c>
      <c r="AF33" s="348"/>
      <c r="AG33" s="348"/>
      <c r="AH33" s="349"/>
      <c r="AI33" s="347" t="s">
        <v>121</v>
      </c>
      <c r="AJ33" s="348"/>
      <c r="AK33" s="348"/>
      <c r="AL33" s="349"/>
      <c r="AM33" s="347" t="s">
        <v>121</v>
      </c>
      <c r="AN33" s="348"/>
      <c r="AO33" s="348"/>
      <c r="AP33" s="349"/>
      <c r="AQ33" s="347" t="s">
        <v>121</v>
      </c>
      <c r="AR33" s="348"/>
      <c r="AS33" s="348"/>
      <c r="AT33" s="349"/>
      <c r="AU33" s="347" t="s">
        <v>121</v>
      </c>
      <c r="AV33" s="348"/>
      <c r="AW33" s="348"/>
      <c r="AX33" s="349"/>
      <c r="AY33" s="347" t="s">
        <v>121</v>
      </c>
      <c r="AZ33" s="348"/>
      <c r="BA33" s="348"/>
      <c r="BB33" s="349"/>
      <c r="BC33" s="347" t="s">
        <v>121</v>
      </c>
      <c r="BD33" s="348"/>
      <c r="BE33" s="348"/>
      <c r="BF33" s="349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7" t="s">
        <v>38</v>
      </c>
      <c r="L34" s="348"/>
      <c r="M34" s="348"/>
      <c r="N34" s="349"/>
      <c r="O34" s="347" t="s">
        <v>38</v>
      </c>
      <c r="P34" s="348"/>
      <c r="Q34" s="348"/>
      <c r="R34" s="349"/>
      <c r="S34" s="347" t="s">
        <v>38</v>
      </c>
      <c r="T34" s="348"/>
      <c r="U34" s="348"/>
      <c r="V34" s="349"/>
      <c r="W34" s="347" t="s">
        <v>38</v>
      </c>
      <c r="X34" s="348"/>
      <c r="Y34" s="348"/>
      <c r="Z34" s="349"/>
      <c r="AA34" s="347" t="s">
        <v>38</v>
      </c>
      <c r="AB34" s="348"/>
      <c r="AC34" s="348"/>
      <c r="AD34" s="349"/>
      <c r="AE34" s="347" t="s">
        <v>38</v>
      </c>
      <c r="AF34" s="348"/>
      <c r="AG34" s="348"/>
      <c r="AH34" s="349"/>
      <c r="AI34" s="347" t="s">
        <v>38</v>
      </c>
      <c r="AJ34" s="348"/>
      <c r="AK34" s="348"/>
      <c r="AL34" s="349"/>
      <c r="AM34" s="347" t="s">
        <v>38</v>
      </c>
      <c r="AN34" s="348"/>
      <c r="AO34" s="348"/>
      <c r="AP34" s="349"/>
      <c r="AQ34" s="347" t="s">
        <v>38</v>
      </c>
      <c r="AR34" s="348"/>
      <c r="AS34" s="348"/>
      <c r="AT34" s="349"/>
      <c r="AU34" s="347" t="s">
        <v>38</v>
      </c>
      <c r="AV34" s="348"/>
      <c r="AW34" s="348"/>
      <c r="AX34" s="349"/>
      <c r="AY34" s="347" t="s">
        <v>38</v>
      </c>
      <c r="AZ34" s="348"/>
      <c r="BA34" s="348"/>
      <c r="BB34" s="349"/>
      <c r="BC34" s="347" t="s">
        <v>38</v>
      </c>
      <c r="BD34" s="348"/>
      <c r="BE34" s="348"/>
      <c r="BF34" s="349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7" t="s">
        <v>136</v>
      </c>
      <c r="L35" s="348"/>
      <c r="M35" s="348"/>
      <c r="N35" s="349"/>
      <c r="O35" s="347" t="s">
        <v>41</v>
      </c>
      <c r="P35" s="348"/>
      <c r="Q35" s="348"/>
      <c r="R35" s="349"/>
      <c r="S35" s="347" t="s">
        <v>41</v>
      </c>
      <c r="T35" s="348"/>
      <c r="U35" s="348"/>
      <c r="V35" s="349"/>
      <c r="W35" s="347" t="s">
        <v>136</v>
      </c>
      <c r="X35" s="348"/>
      <c r="Y35" s="348"/>
      <c r="Z35" s="349"/>
      <c r="AA35" s="347" t="s">
        <v>41</v>
      </c>
      <c r="AB35" s="348"/>
      <c r="AC35" s="348"/>
      <c r="AD35" s="349"/>
      <c r="AE35" s="347" t="s">
        <v>41</v>
      </c>
      <c r="AF35" s="348"/>
      <c r="AG35" s="348"/>
      <c r="AH35" s="349"/>
      <c r="AI35" s="347" t="s">
        <v>136</v>
      </c>
      <c r="AJ35" s="348"/>
      <c r="AK35" s="348"/>
      <c r="AL35" s="349"/>
      <c r="AM35" s="347" t="s">
        <v>41</v>
      </c>
      <c r="AN35" s="348"/>
      <c r="AO35" s="348"/>
      <c r="AP35" s="349"/>
      <c r="AQ35" s="347" t="s">
        <v>41</v>
      </c>
      <c r="AR35" s="348"/>
      <c r="AS35" s="348"/>
      <c r="AT35" s="349"/>
      <c r="AU35" s="347" t="s">
        <v>136</v>
      </c>
      <c r="AV35" s="348"/>
      <c r="AW35" s="348"/>
      <c r="AX35" s="349"/>
      <c r="AY35" s="347" t="s">
        <v>41</v>
      </c>
      <c r="AZ35" s="348"/>
      <c r="BA35" s="348"/>
      <c r="BB35" s="349"/>
      <c r="BC35" s="347" t="s">
        <v>41</v>
      </c>
      <c r="BD35" s="348"/>
      <c r="BE35" s="348"/>
      <c r="BF35" s="349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7" t="s">
        <v>125</v>
      </c>
      <c r="L36" s="348"/>
      <c r="M36" s="348"/>
      <c r="N36" s="349"/>
      <c r="O36" s="347" t="s">
        <v>41</v>
      </c>
      <c r="P36" s="348"/>
      <c r="Q36" s="348"/>
      <c r="R36" s="349"/>
      <c r="S36" s="347" t="s">
        <v>41</v>
      </c>
      <c r="T36" s="348"/>
      <c r="U36" s="348"/>
      <c r="V36" s="349"/>
      <c r="W36" s="347" t="s">
        <v>125</v>
      </c>
      <c r="X36" s="348"/>
      <c r="Y36" s="348"/>
      <c r="Z36" s="349"/>
      <c r="AA36" s="347" t="s">
        <v>41</v>
      </c>
      <c r="AB36" s="348"/>
      <c r="AC36" s="348"/>
      <c r="AD36" s="349"/>
      <c r="AE36" s="347" t="s">
        <v>41</v>
      </c>
      <c r="AF36" s="348"/>
      <c r="AG36" s="348"/>
      <c r="AH36" s="349"/>
      <c r="AI36" s="347" t="s">
        <v>125</v>
      </c>
      <c r="AJ36" s="348"/>
      <c r="AK36" s="348"/>
      <c r="AL36" s="349"/>
      <c r="AM36" s="347" t="s">
        <v>41</v>
      </c>
      <c r="AN36" s="348"/>
      <c r="AO36" s="348"/>
      <c r="AP36" s="349"/>
      <c r="AQ36" s="347" t="s">
        <v>41</v>
      </c>
      <c r="AR36" s="348"/>
      <c r="AS36" s="348"/>
      <c r="AT36" s="349"/>
      <c r="AU36" s="347" t="s">
        <v>125</v>
      </c>
      <c r="AV36" s="348"/>
      <c r="AW36" s="348"/>
      <c r="AX36" s="349"/>
      <c r="AY36" s="347" t="s">
        <v>41</v>
      </c>
      <c r="AZ36" s="348"/>
      <c r="BA36" s="348"/>
      <c r="BB36" s="349"/>
      <c r="BC36" s="347" t="s">
        <v>41</v>
      </c>
      <c r="BD36" s="348"/>
      <c r="BE36" s="348"/>
      <c r="BF36" s="349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7" t="s">
        <v>34</v>
      </c>
      <c r="L37" s="348"/>
      <c r="M37" s="348"/>
      <c r="N37" s="349"/>
      <c r="O37" s="347" t="s">
        <v>41</v>
      </c>
      <c r="P37" s="348"/>
      <c r="Q37" s="348"/>
      <c r="R37" s="349"/>
      <c r="S37" s="347" t="s">
        <v>41</v>
      </c>
      <c r="T37" s="348"/>
      <c r="U37" s="348"/>
      <c r="V37" s="349"/>
      <c r="W37" s="347" t="s">
        <v>34</v>
      </c>
      <c r="X37" s="348"/>
      <c r="Y37" s="348"/>
      <c r="Z37" s="349"/>
      <c r="AA37" s="347" t="s">
        <v>41</v>
      </c>
      <c r="AB37" s="348"/>
      <c r="AC37" s="348"/>
      <c r="AD37" s="349"/>
      <c r="AE37" s="347" t="s">
        <v>41</v>
      </c>
      <c r="AF37" s="348"/>
      <c r="AG37" s="348"/>
      <c r="AH37" s="349"/>
      <c r="AI37" s="347" t="s">
        <v>49</v>
      </c>
      <c r="AJ37" s="348"/>
      <c r="AK37" s="348"/>
      <c r="AL37" s="349"/>
      <c r="AM37" s="347" t="s">
        <v>41</v>
      </c>
      <c r="AN37" s="348"/>
      <c r="AO37" s="348"/>
      <c r="AP37" s="349"/>
      <c r="AQ37" s="347" t="s">
        <v>41</v>
      </c>
      <c r="AR37" s="348"/>
      <c r="AS37" s="348"/>
      <c r="AT37" s="349"/>
      <c r="AU37" s="347" t="s">
        <v>49</v>
      </c>
      <c r="AV37" s="348"/>
      <c r="AW37" s="348"/>
      <c r="AX37" s="349"/>
      <c r="AY37" s="347" t="s">
        <v>41</v>
      </c>
      <c r="AZ37" s="348"/>
      <c r="BA37" s="348"/>
      <c r="BB37" s="349"/>
      <c r="BC37" s="347" t="s">
        <v>41</v>
      </c>
      <c r="BD37" s="348"/>
      <c r="BE37" s="348"/>
      <c r="BF37" s="349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7" t="s">
        <v>56</v>
      </c>
      <c r="L38" s="348"/>
      <c r="M38" s="348"/>
      <c r="N38" s="349"/>
      <c r="O38" s="347" t="s">
        <v>56</v>
      </c>
      <c r="P38" s="348"/>
      <c r="Q38" s="348"/>
      <c r="R38" s="349"/>
      <c r="S38" s="347" t="s">
        <v>57</v>
      </c>
      <c r="T38" s="348"/>
      <c r="U38" s="348"/>
      <c r="V38" s="349"/>
      <c r="W38" s="347" t="s">
        <v>56</v>
      </c>
      <c r="X38" s="348"/>
      <c r="Y38" s="348"/>
      <c r="Z38" s="349"/>
      <c r="AA38" s="347" t="s">
        <v>56</v>
      </c>
      <c r="AB38" s="348"/>
      <c r="AC38" s="348"/>
      <c r="AD38" s="349"/>
      <c r="AE38" s="347" t="s">
        <v>56</v>
      </c>
      <c r="AF38" s="348"/>
      <c r="AG38" s="348"/>
      <c r="AH38" s="349"/>
      <c r="AI38" s="347" t="s">
        <v>56</v>
      </c>
      <c r="AJ38" s="348"/>
      <c r="AK38" s="348"/>
      <c r="AL38" s="349"/>
      <c r="AM38" s="347" t="s">
        <v>56</v>
      </c>
      <c r="AN38" s="348"/>
      <c r="AO38" s="348"/>
      <c r="AP38" s="349"/>
      <c r="AQ38" s="347" t="s">
        <v>56</v>
      </c>
      <c r="AR38" s="348"/>
      <c r="AS38" s="348"/>
      <c r="AT38" s="349"/>
      <c r="AU38" s="347" t="s">
        <v>56</v>
      </c>
      <c r="AV38" s="348"/>
      <c r="AW38" s="348"/>
      <c r="AX38" s="349"/>
      <c r="AY38" s="347" t="s">
        <v>56</v>
      </c>
      <c r="AZ38" s="348"/>
      <c r="BA38" s="348"/>
      <c r="BB38" s="349"/>
      <c r="BC38" s="347" t="s">
        <v>56</v>
      </c>
      <c r="BD38" s="348"/>
      <c r="BE38" s="348"/>
      <c r="BF38" s="349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5" t="str">
        <f>'Cover '!B2</f>
        <v xml:space="preserve">Integration Test Specification </v>
      </c>
      <c r="C2" s="336"/>
      <c r="D2" s="336"/>
      <c r="E2" s="336"/>
      <c r="F2" s="336"/>
      <c r="G2" s="261" t="str">
        <f>'Cover '!G2</f>
        <v>Category1</v>
      </c>
      <c r="H2" s="262"/>
      <c r="I2" s="262"/>
      <c r="J2" s="262"/>
      <c r="K2" s="262"/>
      <c r="L2" s="262"/>
      <c r="M2" s="263"/>
      <c r="N2" s="261" t="str">
        <f>'Cover '!N2</f>
        <v>Category2</v>
      </c>
      <c r="O2" s="262"/>
      <c r="P2" s="262"/>
      <c r="Q2" s="262"/>
      <c r="R2" s="262"/>
      <c r="S2" s="262"/>
      <c r="T2" s="263"/>
      <c r="U2" s="264" t="str">
        <f>'Cover '!U2</f>
        <v>Category3</v>
      </c>
      <c r="V2" s="262"/>
      <c r="W2" s="262"/>
      <c r="X2" s="262"/>
      <c r="Y2" s="262"/>
      <c r="Z2" s="262"/>
      <c r="AA2" s="262"/>
      <c r="AB2" s="262"/>
      <c r="AC2" s="262"/>
      <c r="AD2" s="263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7"/>
      <c r="C3" s="338"/>
      <c r="D3" s="338"/>
      <c r="E3" s="338"/>
      <c r="F3" s="338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54" t="str">
        <f>'Cover '!U3</f>
        <v>SR3 Change password</v>
      </c>
      <c r="V3" s="354"/>
      <c r="W3" s="354"/>
      <c r="X3" s="354"/>
      <c r="Y3" s="354"/>
      <c r="Z3" s="354"/>
      <c r="AA3" s="354"/>
      <c r="AB3" s="354"/>
      <c r="AC3" s="354"/>
      <c r="AD3" s="354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9"/>
      <c r="C4" s="340"/>
      <c r="D4" s="340"/>
      <c r="E4" s="340"/>
      <c r="F4" s="340"/>
      <c r="G4" s="196" t="str">
        <f>'Cover '!G4</f>
        <v>Document ID</v>
      </c>
      <c r="H4" s="197"/>
      <c r="I4" s="197"/>
      <c r="J4" s="197"/>
      <c r="K4" s="197"/>
      <c r="L4" s="197"/>
      <c r="M4" s="198"/>
      <c r="N4" s="196" t="str">
        <f>'Cover '!N4</f>
        <v>Ｖｅｒｓｉｏｎ</v>
      </c>
      <c r="O4" s="197"/>
      <c r="P4" s="197"/>
      <c r="Q4" s="197"/>
      <c r="R4" s="197"/>
      <c r="S4" s="197"/>
      <c r="T4" s="198"/>
      <c r="U4" s="196" t="str">
        <f>'Cover '!U4</f>
        <v>Page</v>
      </c>
      <c r="V4" s="197"/>
      <c r="W4" s="197"/>
      <c r="X4" s="197"/>
      <c r="Y4" s="197"/>
      <c r="Z4" s="197"/>
      <c r="AA4" s="197"/>
      <c r="AB4" s="197"/>
      <c r="AC4" s="197"/>
      <c r="AD4" s="198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41"/>
      <c r="C5" s="342"/>
      <c r="D5" s="342"/>
      <c r="E5" s="342"/>
      <c r="F5" s="342"/>
      <c r="G5" s="327">
        <f>'Cover '!G5</f>
        <v>0</v>
      </c>
      <c r="H5" s="328"/>
      <c r="I5" s="328"/>
      <c r="J5" s="328"/>
      <c r="K5" s="328"/>
      <c r="L5" s="328"/>
      <c r="M5" s="329"/>
      <c r="N5" s="256">
        <f>'Cover '!N5</f>
        <v>1</v>
      </c>
      <c r="O5" s="330"/>
      <c r="P5" s="330"/>
      <c r="Q5" s="330"/>
      <c r="R5" s="330"/>
      <c r="S5" s="330"/>
      <c r="T5" s="331"/>
      <c r="U5" s="253">
        <f>Request!U5:AL5+1</f>
        <v>6</v>
      </c>
      <c r="V5" s="254"/>
      <c r="W5" s="254"/>
      <c r="X5" s="254"/>
      <c r="Y5" s="254"/>
      <c r="Z5" s="254"/>
      <c r="AA5" s="254"/>
      <c r="AB5" s="254"/>
      <c r="AC5" s="254"/>
      <c r="AD5" s="255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51" t="s">
        <v>167</v>
      </c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3"/>
      <c r="W18" s="351" t="s">
        <v>105</v>
      </c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3"/>
      <c r="AI18" s="351" t="s">
        <v>106</v>
      </c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3"/>
      <c r="AU18" s="351" t="s">
        <v>133</v>
      </c>
      <c r="AV18" s="352"/>
      <c r="AW18" s="352"/>
      <c r="AX18" s="352"/>
      <c r="AY18" s="352"/>
      <c r="AZ18" s="352"/>
      <c r="BA18" s="352"/>
      <c r="BB18" s="352"/>
      <c r="BC18" s="352"/>
      <c r="BD18" s="352"/>
      <c r="BE18" s="352"/>
      <c r="BF18" s="353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51" t="s">
        <v>16</v>
      </c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3"/>
      <c r="W19" s="351" t="s">
        <v>16</v>
      </c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3"/>
      <c r="AI19" s="351" t="s">
        <v>16</v>
      </c>
      <c r="AJ19" s="352"/>
      <c r="AK19" s="352"/>
      <c r="AL19" s="352"/>
      <c r="AM19" s="352"/>
      <c r="AN19" s="352"/>
      <c r="AO19" s="352"/>
      <c r="AP19" s="352"/>
      <c r="AQ19" s="352"/>
      <c r="AR19" s="352"/>
      <c r="AS19" s="352"/>
      <c r="AT19" s="353"/>
      <c r="AU19" s="351" t="s">
        <v>16</v>
      </c>
      <c r="AV19" s="352"/>
      <c r="AW19" s="352"/>
      <c r="AX19" s="352"/>
      <c r="AY19" s="352"/>
      <c r="AZ19" s="352"/>
      <c r="BA19" s="352"/>
      <c r="BB19" s="352"/>
      <c r="BC19" s="352"/>
      <c r="BD19" s="352"/>
      <c r="BE19" s="352"/>
      <c r="BF19" s="353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7"/>
      <c r="L20" s="348"/>
      <c r="M20" s="348"/>
      <c r="N20" s="349"/>
      <c r="O20" s="347"/>
      <c r="P20" s="348"/>
      <c r="Q20" s="348"/>
      <c r="R20" s="349"/>
      <c r="S20" s="347"/>
      <c r="T20" s="348"/>
      <c r="U20" s="348"/>
      <c r="V20" s="349"/>
      <c r="W20" s="347"/>
      <c r="X20" s="348"/>
      <c r="Y20" s="348"/>
      <c r="Z20" s="349"/>
      <c r="AA20" s="347"/>
      <c r="AB20" s="348"/>
      <c r="AC20" s="348"/>
      <c r="AD20" s="349"/>
      <c r="AE20" s="347"/>
      <c r="AF20" s="348"/>
      <c r="AG20" s="348"/>
      <c r="AH20" s="349"/>
      <c r="AI20" s="347"/>
      <c r="AJ20" s="348"/>
      <c r="AK20" s="348"/>
      <c r="AL20" s="349"/>
      <c r="AM20" s="347"/>
      <c r="AN20" s="348"/>
      <c r="AO20" s="348"/>
      <c r="AP20" s="349"/>
      <c r="AQ20" s="347"/>
      <c r="AR20" s="348"/>
      <c r="AS20" s="348"/>
      <c r="AT20" s="349"/>
      <c r="AU20" s="347"/>
      <c r="AV20" s="348"/>
      <c r="AW20" s="348"/>
      <c r="AX20" s="349"/>
      <c r="AY20" s="347"/>
      <c r="AZ20" s="348"/>
      <c r="BA20" s="348"/>
      <c r="BB20" s="349"/>
      <c r="BC20" s="347"/>
      <c r="BD20" s="348"/>
      <c r="BE20" s="348"/>
      <c r="BF20" s="349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7" t="s">
        <v>27</v>
      </c>
      <c r="L21" s="348"/>
      <c r="M21" s="348"/>
      <c r="N21" s="349"/>
      <c r="O21" s="347"/>
      <c r="P21" s="348"/>
      <c r="Q21" s="348"/>
      <c r="R21" s="349"/>
      <c r="S21" s="347"/>
      <c r="T21" s="348"/>
      <c r="U21" s="348"/>
      <c r="V21" s="349"/>
      <c r="W21" s="347" t="s">
        <v>27</v>
      </c>
      <c r="X21" s="348"/>
      <c r="Y21" s="348"/>
      <c r="Z21" s="349"/>
      <c r="AA21" s="347"/>
      <c r="AB21" s="348"/>
      <c r="AC21" s="348"/>
      <c r="AD21" s="349"/>
      <c r="AE21" s="347"/>
      <c r="AF21" s="348"/>
      <c r="AG21" s="348"/>
      <c r="AH21" s="349"/>
      <c r="AI21" s="347" t="s">
        <v>27</v>
      </c>
      <c r="AJ21" s="348"/>
      <c r="AK21" s="348"/>
      <c r="AL21" s="349"/>
      <c r="AM21" s="347"/>
      <c r="AN21" s="348"/>
      <c r="AO21" s="348"/>
      <c r="AP21" s="349"/>
      <c r="AQ21" s="347"/>
      <c r="AR21" s="348"/>
      <c r="AS21" s="348"/>
      <c r="AT21" s="349"/>
      <c r="AU21" s="347" t="s">
        <v>27</v>
      </c>
      <c r="AV21" s="348"/>
      <c r="AW21" s="348"/>
      <c r="AX21" s="349"/>
      <c r="AY21" s="347"/>
      <c r="AZ21" s="348"/>
      <c r="BA21" s="348"/>
      <c r="BB21" s="349"/>
      <c r="BC21" s="347"/>
      <c r="BD21" s="348"/>
      <c r="BE21" s="348"/>
      <c r="BF21" s="349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7"/>
      <c r="L22" s="348"/>
      <c r="M22" s="348"/>
      <c r="N22" s="349"/>
      <c r="O22" s="347"/>
      <c r="P22" s="348"/>
      <c r="Q22" s="348"/>
      <c r="R22" s="349"/>
      <c r="S22" s="347"/>
      <c r="T22" s="348"/>
      <c r="U22" s="348"/>
      <c r="V22" s="349"/>
      <c r="W22" s="347"/>
      <c r="X22" s="348"/>
      <c r="Y22" s="348"/>
      <c r="Z22" s="349"/>
      <c r="AA22" s="347"/>
      <c r="AB22" s="348"/>
      <c r="AC22" s="348"/>
      <c r="AD22" s="349"/>
      <c r="AE22" s="347"/>
      <c r="AF22" s="348"/>
      <c r="AG22" s="348"/>
      <c r="AH22" s="349"/>
      <c r="AI22" s="347"/>
      <c r="AJ22" s="348"/>
      <c r="AK22" s="348"/>
      <c r="AL22" s="349"/>
      <c r="AM22" s="347"/>
      <c r="AN22" s="348"/>
      <c r="AO22" s="348"/>
      <c r="AP22" s="349"/>
      <c r="AQ22" s="347"/>
      <c r="AR22" s="348"/>
      <c r="AS22" s="348"/>
      <c r="AT22" s="349"/>
      <c r="AU22" s="347"/>
      <c r="AV22" s="348"/>
      <c r="AW22" s="348"/>
      <c r="AX22" s="349"/>
      <c r="AY22" s="347"/>
      <c r="AZ22" s="348"/>
      <c r="BA22" s="348"/>
      <c r="BB22" s="349"/>
      <c r="BC22" s="347"/>
      <c r="BD22" s="348"/>
      <c r="BE22" s="348"/>
      <c r="BF22" s="349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7"/>
      <c r="L23" s="348"/>
      <c r="M23" s="348"/>
      <c r="N23" s="349"/>
      <c r="O23" s="347"/>
      <c r="P23" s="348"/>
      <c r="Q23" s="348"/>
      <c r="R23" s="349"/>
      <c r="S23" s="347"/>
      <c r="T23" s="348"/>
      <c r="U23" s="348"/>
      <c r="V23" s="349"/>
      <c r="W23" s="347"/>
      <c r="X23" s="348"/>
      <c r="Y23" s="348"/>
      <c r="Z23" s="349"/>
      <c r="AA23" s="347"/>
      <c r="AB23" s="348"/>
      <c r="AC23" s="348"/>
      <c r="AD23" s="349"/>
      <c r="AE23" s="347"/>
      <c r="AF23" s="348"/>
      <c r="AG23" s="348"/>
      <c r="AH23" s="349"/>
      <c r="AI23" s="347"/>
      <c r="AJ23" s="348"/>
      <c r="AK23" s="348"/>
      <c r="AL23" s="349"/>
      <c r="AM23" s="347"/>
      <c r="AN23" s="348"/>
      <c r="AO23" s="348"/>
      <c r="AP23" s="349"/>
      <c r="AQ23" s="347"/>
      <c r="AR23" s="348"/>
      <c r="AS23" s="348"/>
      <c r="AT23" s="349"/>
      <c r="AU23" s="347"/>
      <c r="AV23" s="348"/>
      <c r="AW23" s="348"/>
      <c r="AX23" s="349"/>
      <c r="AY23" s="347"/>
      <c r="AZ23" s="348"/>
      <c r="BA23" s="348"/>
      <c r="BB23" s="349"/>
      <c r="BC23" s="347"/>
      <c r="BD23" s="348"/>
      <c r="BE23" s="348"/>
      <c r="BF23" s="349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7" t="s">
        <v>42</v>
      </c>
      <c r="L25" s="348"/>
      <c r="M25" s="348"/>
      <c r="N25" s="349"/>
      <c r="O25" s="347"/>
      <c r="P25" s="348"/>
      <c r="Q25" s="348"/>
      <c r="R25" s="349"/>
      <c r="S25" s="347"/>
      <c r="T25" s="348"/>
      <c r="U25" s="348"/>
      <c r="V25" s="349"/>
      <c r="W25" s="347" t="s">
        <v>42</v>
      </c>
      <c r="X25" s="348"/>
      <c r="Y25" s="348"/>
      <c r="Z25" s="349"/>
      <c r="AA25" s="347"/>
      <c r="AB25" s="348"/>
      <c r="AC25" s="348"/>
      <c r="AD25" s="349"/>
      <c r="AE25" s="347"/>
      <c r="AF25" s="348"/>
      <c r="AG25" s="348"/>
      <c r="AH25" s="349"/>
      <c r="AI25" s="347" t="s">
        <v>42</v>
      </c>
      <c r="AJ25" s="348"/>
      <c r="AK25" s="348"/>
      <c r="AL25" s="349"/>
      <c r="AM25" s="347"/>
      <c r="AN25" s="348"/>
      <c r="AO25" s="348"/>
      <c r="AP25" s="349"/>
      <c r="AQ25" s="347"/>
      <c r="AR25" s="348"/>
      <c r="AS25" s="348"/>
      <c r="AT25" s="349"/>
      <c r="AU25" s="347" t="s">
        <v>42</v>
      </c>
      <c r="AV25" s="348"/>
      <c r="AW25" s="348"/>
      <c r="AX25" s="349"/>
      <c r="AY25" s="347"/>
      <c r="AZ25" s="348"/>
      <c r="BA25" s="348"/>
      <c r="BB25" s="349"/>
      <c r="BC25" s="347"/>
      <c r="BD25" s="348"/>
      <c r="BE25" s="348"/>
      <c r="BF25" s="349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7"/>
      <c r="L26" s="348"/>
      <c r="M26" s="348"/>
      <c r="N26" s="349"/>
      <c r="O26" s="347"/>
      <c r="P26" s="348"/>
      <c r="Q26" s="348"/>
      <c r="R26" s="349"/>
      <c r="S26" s="347"/>
      <c r="T26" s="348"/>
      <c r="U26" s="348"/>
      <c r="V26" s="349"/>
      <c r="W26" s="347"/>
      <c r="X26" s="348"/>
      <c r="Y26" s="348"/>
      <c r="Z26" s="349"/>
      <c r="AA26" s="347"/>
      <c r="AB26" s="348"/>
      <c r="AC26" s="348"/>
      <c r="AD26" s="349"/>
      <c r="AE26" s="347"/>
      <c r="AF26" s="348"/>
      <c r="AG26" s="348"/>
      <c r="AH26" s="349"/>
      <c r="AI26" s="347"/>
      <c r="AJ26" s="348"/>
      <c r="AK26" s="348"/>
      <c r="AL26" s="349"/>
      <c r="AM26" s="347"/>
      <c r="AN26" s="348"/>
      <c r="AO26" s="348"/>
      <c r="AP26" s="349"/>
      <c r="AQ26" s="347"/>
      <c r="AR26" s="348"/>
      <c r="AS26" s="348"/>
      <c r="AT26" s="349"/>
      <c r="AU26" s="347"/>
      <c r="AV26" s="348"/>
      <c r="AW26" s="348"/>
      <c r="AX26" s="349"/>
      <c r="AY26" s="347"/>
      <c r="AZ26" s="348"/>
      <c r="BA26" s="348"/>
      <c r="BB26" s="349"/>
      <c r="BC26" s="347"/>
      <c r="BD26" s="348"/>
      <c r="BE26" s="348"/>
      <c r="BF26" s="349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7" t="s">
        <v>142</v>
      </c>
      <c r="L27" s="348"/>
      <c r="M27" s="348"/>
      <c r="N27" s="349"/>
      <c r="O27" s="347" t="s">
        <v>143</v>
      </c>
      <c r="P27" s="348"/>
      <c r="Q27" s="348"/>
      <c r="R27" s="349"/>
      <c r="S27" s="347" t="s">
        <v>144</v>
      </c>
      <c r="T27" s="348"/>
      <c r="U27" s="348"/>
      <c r="V27" s="349"/>
      <c r="W27" s="347" t="s">
        <v>145</v>
      </c>
      <c r="X27" s="348"/>
      <c r="Y27" s="348"/>
      <c r="Z27" s="349"/>
      <c r="AA27" s="347" t="s">
        <v>146</v>
      </c>
      <c r="AB27" s="348"/>
      <c r="AC27" s="348"/>
      <c r="AD27" s="349"/>
      <c r="AE27" s="347" t="s">
        <v>147</v>
      </c>
      <c r="AF27" s="348"/>
      <c r="AG27" s="348"/>
      <c r="AH27" s="349"/>
      <c r="AI27" s="347" t="s">
        <v>149</v>
      </c>
      <c r="AJ27" s="348"/>
      <c r="AK27" s="348"/>
      <c r="AL27" s="349"/>
      <c r="AM27" s="347" t="s">
        <v>150</v>
      </c>
      <c r="AN27" s="348"/>
      <c r="AO27" s="348"/>
      <c r="AP27" s="349"/>
      <c r="AQ27" s="347" t="s">
        <v>151</v>
      </c>
      <c r="AR27" s="348"/>
      <c r="AS27" s="348"/>
      <c r="AT27" s="349"/>
      <c r="AU27" s="347" t="s">
        <v>152</v>
      </c>
      <c r="AV27" s="348"/>
      <c r="AW27" s="348"/>
      <c r="AX27" s="349"/>
      <c r="AY27" s="347" t="s">
        <v>153</v>
      </c>
      <c r="AZ27" s="348"/>
      <c r="BA27" s="348"/>
      <c r="BB27" s="349"/>
      <c r="BC27" s="347" t="s">
        <v>154</v>
      </c>
      <c r="BD27" s="348"/>
      <c r="BE27" s="348"/>
      <c r="BF27" s="349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7" t="s">
        <v>61</v>
      </c>
      <c r="L28" s="348"/>
      <c r="M28" s="348"/>
      <c r="N28" s="349"/>
      <c r="O28" s="347" t="s">
        <v>61</v>
      </c>
      <c r="P28" s="348"/>
      <c r="Q28" s="348"/>
      <c r="R28" s="349"/>
      <c r="S28" s="347" t="s">
        <v>61</v>
      </c>
      <c r="T28" s="348"/>
      <c r="U28" s="348"/>
      <c r="V28" s="349"/>
      <c r="W28" s="347" t="s">
        <v>61</v>
      </c>
      <c r="X28" s="348"/>
      <c r="Y28" s="348"/>
      <c r="Z28" s="349"/>
      <c r="AA28" s="347" t="s">
        <v>61</v>
      </c>
      <c r="AB28" s="348"/>
      <c r="AC28" s="348"/>
      <c r="AD28" s="349"/>
      <c r="AE28" s="347" t="s">
        <v>61</v>
      </c>
      <c r="AF28" s="348"/>
      <c r="AG28" s="348"/>
      <c r="AH28" s="349"/>
      <c r="AI28" s="347" t="s">
        <v>61</v>
      </c>
      <c r="AJ28" s="348"/>
      <c r="AK28" s="348"/>
      <c r="AL28" s="349"/>
      <c r="AM28" s="347" t="s">
        <v>61</v>
      </c>
      <c r="AN28" s="348"/>
      <c r="AO28" s="348"/>
      <c r="AP28" s="349"/>
      <c r="AQ28" s="347" t="s">
        <v>61</v>
      </c>
      <c r="AR28" s="348"/>
      <c r="AS28" s="348"/>
      <c r="AT28" s="349"/>
      <c r="AU28" s="347" t="s">
        <v>61</v>
      </c>
      <c r="AV28" s="348"/>
      <c r="AW28" s="348"/>
      <c r="AX28" s="349"/>
      <c r="AY28" s="347" t="s">
        <v>61</v>
      </c>
      <c r="AZ28" s="348"/>
      <c r="BA28" s="348"/>
      <c r="BB28" s="349"/>
      <c r="BC28" s="347" t="s">
        <v>61</v>
      </c>
      <c r="BD28" s="348"/>
      <c r="BE28" s="348"/>
      <c r="BF28" s="349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7" t="s">
        <v>104</v>
      </c>
      <c r="L29" s="348"/>
      <c r="M29" s="348"/>
      <c r="N29" s="349"/>
      <c r="O29" s="347" t="s">
        <v>104</v>
      </c>
      <c r="P29" s="348"/>
      <c r="Q29" s="348"/>
      <c r="R29" s="349"/>
      <c r="S29" s="347" t="s">
        <v>104</v>
      </c>
      <c r="T29" s="348"/>
      <c r="U29" s="348"/>
      <c r="V29" s="349"/>
      <c r="W29" s="347" t="s">
        <v>104</v>
      </c>
      <c r="X29" s="348"/>
      <c r="Y29" s="348"/>
      <c r="Z29" s="349"/>
      <c r="AA29" s="347" t="s">
        <v>104</v>
      </c>
      <c r="AB29" s="348"/>
      <c r="AC29" s="348"/>
      <c r="AD29" s="349"/>
      <c r="AE29" s="347" t="s">
        <v>104</v>
      </c>
      <c r="AF29" s="348"/>
      <c r="AG29" s="348"/>
      <c r="AH29" s="349"/>
      <c r="AI29" s="347" t="s">
        <v>104</v>
      </c>
      <c r="AJ29" s="348"/>
      <c r="AK29" s="348"/>
      <c r="AL29" s="349"/>
      <c r="AM29" s="347" t="s">
        <v>104</v>
      </c>
      <c r="AN29" s="348"/>
      <c r="AO29" s="348"/>
      <c r="AP29" s="349"/>
      <c r="AQ29" s="347" t="s">
        <v>104</v>
      </c>
      <c r="AR29" s="348"/>
      <c r="AS29" s="348"/>
      <c r="AT29" s="349"/>
      <c r="AU29" s="347" t="s">
        <v>104</v>
      </c>
      <c r="AV29" s="348"/>
      <c r="AW29" s="348"/>
      <c r="AX29" s="349"/>
      <c r="AY29" s="347" t="s">
        <v>104</v>
      </c>
      <c r="AZ29" s="348"/>
      <c r="BA29" s="348"/>
      <c r="BB29" s="349"/>
      <c r="BC29" s="347" t="s">
        <v>104</v>
      </c>
      <c r="BD29" s="348"/>
      <c r="BE29" s="348"/>
      <c r="BF29" s="349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7"/>
      <c r="L30" s="348"/>
      <c r="M30" s="348"/>
      <c r="N30" s="349"/>
      <c r="O30" s="347"/>
      <c r="P30" s="348"/>
      <c r="Q30" s="348"/>
      <c r="R30" s="349"/>
      <c r="S30" s="347"/>
      <c r="T30" s="348"/>
      <c r="U30" s="348"/>
      <c r="V30" s="349"/>
      <c r="W30" s="347"/>
      <c r="X30" s="348"/>
      <c r="Y30" s="348"/>
      <c r="Z30" s="349"/>
      <c r="AA30" s="347"/>
      <c r="AB30" s="348"/>
      <c r="AC30" s="348"/>
      <c r="AD30" s="349"/>
      <c r="AE30" s="347"/>
      <c r="AF30" s="348"/>
      <c r="AG30" s="348"/>
      <c r="AH30" s="349"/>
      <c r="AI30" s="347"/>
      <c r="AJ30" s="348"/>
      <c r="AK30" s="348"/>
      <c r="AL30" s="349"/>
      <c r="AM30" s="347"/>
      <c r="AN30" s="348"/>
      <c r="AO30" s="348"/>
      <c r="AP30" s="349"/>
      <c r="AQ30" s="347"/>
      <c r="AR30" s="348"/>
      <c r="AS30" s="348"/>
      <c r="AT30" s="349"/>
      <c r="AU30" s="347"/>
      <c r="AV30" s="348"/>
      <c r="AW30" s="348"/>
      <c r="AX30" s="349"/>
      <c r="AY30" s="347"/>
      <c r="AZ30" s="348"/>
      <c r="BA30" s="348"/>
      <c r="BB30" s="349"/>
      <c r="BC30" s="347"/>
      <c r="BD30" s="348"/>
      <c r="BE30" s="348"/>
      <c r="BF30" s="349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61" t="s">
        <v>98</v>
      </c>
      <c r="C2" s="362"/>
      <c r="D2" s="362"/>
      <c r="E2" s="362"/>
      <c r="F2" s="362"/>
      <c r="G2" s="261" t="str">
        <f>'Cover '!G2</f>
        <v>Category1</v>
      </c>
      <c r="H2" s="262"/>
      <c r="I2" s="262"/>
      <c r="J2" s="262"/>
      <c r="K2" s="262"/>
      <c r="L2" s="262"/>
      <c r="M2" s="263"/>
      <c r="N2" s="261" t="str">
        <f>'Cover '!N2</f>
        <v>Category2</v>
      </c>
      <c r="O2" s="262"/>
      <c r="P2" s="262"/>
      <c r="Q2" s="262"/>
      <c r="R2" s="262"/>
      <c r="S2" s="262"/>
      <c r="T2" s="263"/>
      <c r="U2" s="264" t="str">
        <f>'Cover '!U2</f>
        <v>Category3</v>
      </c>
      <c r="V2" s="262"/>
      <c r="W2" s="262"/>
      <c r="X2" s="262"/>
      <c r="Y2" s="262"/>
      <c r="Z2" s="262"/>
      <c r="AA2" s="262"/>
      <c r="AB2" s="262"/>
      <c r="AC2" s="262"/>
      <c r="AD2" s="263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63"/>
      <c r="C3" s="364"/>
      <c r="D3" s="364"/>
      <c r="E3" s="364"/>
      <c r="F3" s="364"/>
      <c r="G3" s="327" t="str">
        <f>'Cover '!G3</f>
        <v>FTH</v>
      </c>
      <c r="H3" s="328"/>
      <c r="I3" s="328"/>
      <c r="J3" s="328"/>
      <c r="K3" s="328"/>
      <c r="L3" s="328"/>
      <c r="M3" s="329"/>
      <c r="N3" s="327" t="str">
        <f>'Cover '!N3</f>
        <v>ITOP</v>
      </c>
      <c r="O3" s="330"/>
      <c r="P3" s="330"/>
      <c r="Q3" s="330"/>
      <c r="R3" s="330"/>
      <c r="S3" s="330"/>
      <c r="T3" s="343"/>
      <c r="U3" s="354" t="str">
        <f>'Cover '!U3</f>
        <v>SR3 Change password</v>
      </c>
      <c r="V3" s="354"/>
      <c r="W3" s="354"/>
      <c r="X3" s="354"/>
      <c r="Y3" s="354"/>
      <c r="Z3" s="354"/>
      <c r="AA3" s="354"/>
      <c r="AB3" s="354"/>
      <c r="AC3" s="354"/>
      <c r="AD3" s="354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5"/>
      <c r="C4" s="366"/>
      <c r="D4" s="366"/>
      <c r="E4" s="366"/>
      <c r="F4" s="366"/>
      <c r="G4" s="196" t="str">
        <f>'Cover '!G4</f>
        <v>Document ID</v>
      </c>
      <c r="H4" s="197"/>
      <c r="I4" s="197"/>
      <c r="J4" s="197"/>
      <c r="K4" s="197"/>
      <c r="L4" s="197"/>
      <c r="M4" s="198"/>
      <c r="N4" s="196" t="str">
        <f>'Cover '!N4</f>
        <v>Ｖｅｒｓｉｏｎ</v>
      </c>
      <c r="O4" s="197"/>
      <c r="P4" s="197"/>
      <c r="Q4" s="197"/>
      <c r="R4" s="197"/>
      <c r="S4" s="197"/>
      <c r="T4" s="198"/>
      <c r="U4" s="196" t="str">
        <f>'Cover '!U4</f>
        <v>Page</v>
      </c>
      <c r="V4" s="197"/>
      <c r="W4" s="197"/>
      <c r="X4" s="197"/>
      <c r="Y4" s="197"/>
      <c r="Z4" s="197"/>
      <c r="AA4" s="197"/>
      <c r="AB4" s="197"/>
      <c r="AC4" s="197"/>
      <c r="AD4" s="198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7"/>
      <c r="C5" s="368"/>
      <c r="D5" s="368"/>
      <c r="E5" s="368"/>
      <c r="F5" s="368"/>
      <c r="G5" s="327">
        <f>'Cover '!G5</f>
        <v>0</v>
      </c>
      <c r="H5" s="328"/>
      <c r="I5" s="328"/>
      <c r="J5" s="328"/>
      <c r="K5" s="328"/>
      <c r="L5" s="328"/>
      <c r="M5" s="329"/>
      <c r="N5" s="256">
        <f>'Cover '!N5</f>
        <v>1</v>
      </c>
      <c r="O5" s="330"/>
      <c r="P5" s="330"/>
      <c r="Q5" s="330"/>
      <c r="R5" s="330"/>
      <c r="S5" s="330"/>
      <c r="T5" s="331"/>
      <c r="U5" s="253">
        <f>Response!U5:AL5+1</f>
        <v>7</v>
      </c>
      <c r="V5" s="254"/>
      <c r="W5" s="254"/>
      <c r="X5" s="254"/>
      <c r="Y5" s="254"/>
      <c r="Z5" s="254"/>
      <c r="AA5" s="254"/>
      <c r="AB5" s="254"/>
      <c r="AC5" s="254"/>
      <c r="AD5" s="255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5" t="s">
        <v>101</v>
      </c>
      <c r="C14" s="356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7"/>
      <c r="C15" s="358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7"/>
      <c r="C16" s="358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7"/>
      <c r="C17" s="358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7"/>
      <c r="C18" s="358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7"/>
      <c r="C19" s="358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7"/>
      <c r="C20" s="358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7"/>
      <c r="C21" s="358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7"/>
      <c r="C22" s="358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7"/>
      <c r="C23" s="358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7"/>
      <c r="C24" s="358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7"/>
      <c r="C25" s="358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7"/>
      <c r="C26" s="358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7"/>
      <c r="C27" s="358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7"/>
      <c r="C28" s="358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5" t="s">
        <v>105</v>
      </c>
      <c r="C29" s="356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7"/>
      <c r="C30" s="358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7"/>
      <c r="C31" s="358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7"/>
      <c r="C32" s="358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7"/>
      <c r="C33" s="358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7"/>
      <c r="C34" s="358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7"/>
      <c r="C35" s="358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7"/>
      <c r="C36" s="358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7"/>
      <c r="C37" s="358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7"/>
      <c r="C38" s="358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7"/>
      <c r="C39" s="358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7"/>
      <c r="C40" s="358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7"/>
      <c r="C41" s="358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7"/>
      <c r="C42" s="358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7"/>
      <c r="C43" s="358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5" t="s">
        <v>106</v>
      </c>
      <c r="C44" s="356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7"/>
      <c r="C45" s="358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7"/>
      <c r="C46" s="358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7"/>
      <c r="C47" s="358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7"/>
      <c r="C48" s="358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7"/>
      <c r="C49" s="358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7"/>
      <c r="C50" s="358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7"/>
      <c r="C51" s="358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7"/>
      <c r="C52" s="358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7"/>
      <c r="C53" s="358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7"/>
      <c r="C54" s="358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7"/>
      <c r="C55" s="358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7"/>
      <c r="C56" s="358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7"/>
      <c r="C57" s="358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9"/>
      <c r="C58" s="360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showGridLines="0" zoomScale="70" zoomScaleNormal="70" workbookViewId="0">
      <selection activeCell="L8" sqref="L8"/>
    </sheetView>
  </sheetViews>
  <sheetFormatPr defaultColWidth="3" defaultRowHeight="15.75"/>
  <cols>
    <col min="1" max="1" width="3.875" style="179" customWidth="1"/>
    <col min="2" max="2" width="3" style="180"/>
    <col min="3" max="16384" width="3" style="179"/>
  </cols>
  <sheetData>
    <row r="1" spans="1:2">
      <c r="A1" s="177"/>
      <c r="B1" s="178"/>
    </row>
    <row r="2" spans="1:2">
      <c r="A2" s="179" t="s">
        <v>186</v>
      </c>
      <c r="B2" s="178"/>
    </row>
    <row r="3" spans="1:2">
      <c r="B3" s="178"/>
    </row>
    <row r="40" ht="15" customHeight="1"/>
    <row r="133" spans="3:3" ht="16.5">
      <c r="C133" s="18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Cover </vt:lpstr>
      <vt:lpstr>Revision History</vt:lpstr>
      <vt:lpstr>Test Case</vt:lpstr>
      <vt:lpstr>Config</vt:lpstr>
      <vt:lpstr>Master Setting</vt:lpstr>
      <vt:lpstr>Request</vt:lpstr>
      <vt:lpstr>Response</vt:lpstr>
      <vt:lpstr>Output Data</vt:lpstr>
      <vt:lpstr>E-001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Phan Hai Truong</cp:lastModifiedBy>
  <cp:lastPrinted>2020-02-19T05:23:34Z</cp:lastPrinted>
  <dcterms:created xsi:type="dcterms:W3CDTF">2010-03-25T07:07:54Z</dcterms:created>
  <dcterms:modified xsi:type="dcterms:W3CDTF">2023-01-12T02:44:05Z</dcterms:modified>
</cp:coreProperties>
</file>