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Fujitsu-thailand\SVN\ITOP\01_Documents\FTH\UT\PT\"/>
    </mc:Choice>
  </mc:AlternateContent>
  <bookViews>
    <workbookView xWindow="22935" yWindow="-105" windowWidth="23250" windowHeight="12450" activeTab="2"/>
  </bookViews>
  <sheets>
    <sheet name="Cover " sheetId="1" r:id="rId1"/>
    <sheet name="Revision History" sheetId="2" r:id="rId2"/>
    <sheet name=" Script" sheetId="5" r:id="rId3"/>
    <sheet name="Config" sheetId="9" state="hidden" r:id="rId4"/>
    <sheet name="E-001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??" localSheetId="2" hidden="1">#REF!</definedName>
    <definedName name="_??" hidden="1">#REF!</definedName>
    <definedName name="_???" localSheetId="2" hidden="1">#REF!</definedName>
    <definedName name="_???" hidden="1">#REF!</definedName>
    <definedName name="__???" localSheetId="2" hidden="1">#REF!</definedName>
    <definedName name="__???" hidden="1">#REF!</definedName>
    <definedName name="___???" localSheetId="2" hidden="1">#REF!</definedName>
    <definedName name="___???" hidden="1">#REF!</definedName>
    <definedName name="____???" localSheetId="2" hidden="1">#REF!</definedName>
    <definedName name="____???" hidden="1">#REF!</definedName>
    <definedName name="_____???" localSheetId="2" hidden="1">#REF!</definedName>
    <definedName name="_____???" hidden="1">#REF!</definedName>
    <definedName name="______???" localSheetId="2" hidden="1">#REF!</definedName>
    <definedName name="______???" hidden="1">#REF!</definedName>
    <definedName name="_______???" localSheetId="2" hidden="1">#REF!</definedName>
    <definedName name="_______???" hidden="1">#REF!</definedName>
    <definedName name="________???" localSheetId="2" hidden="1">#REF!</definedName>
    <definedName name="________???" hidden="1">#REF!</definedName>
    <definedName name="_________???" localSheetId="2" hidden="1">#REF!</definedName>
    <definedName name="_________???" hidden="1">#REF!</definedName>
    <definedName name="__________???" localSheetId="2" hidden="1">#REF!</definedName>
    <definedName name="__________???" hidden="1">#REF!</definedName>
    <definedName name="___________???" localSheetId="2" hidden="1">#REF!</definedName>
    <definedName name="___________???" hidden="1">#REF!</definedName>
    <definedName name="____________???" localSheetId="2" hidden="1">#REF!</definedName>
    <definedName name="____________???" hidden="1">#REF!</definedName>
    <definedName name="_____________???" localSheetId="2" hidden="1">#REF!</definedName>
    <definedName name="_____________???" hidden="1">#REF!</definedName>
    <definedName name="______________???" localSheetId="2" hidden="1">#REF!</definedName>
    <definedName name="______________???" hidden="1">#REF!</definedName>
    <definedName name="_______________???" localSheetId="2" hidden="1">#REF!</definedName>
    <definedName name="_______________???" hidden="1">#REF!</definedName>
    <definedName name="________________???" localSheetId="2" hidden="1">#REF!</definedName>
    <definedName name="________________???" hidden="1">#REF!</definedName>
    <definedName name="_________________???" localSheetId="2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localSheetId="2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hidden="1">#REF!</definedName>
    <definedName name="_____UR3" localSheetId="2" hidden="1">#REF!</definedName>
    <definedName name="_____UR3" hidden="1">#REF!</definedName>
    <definedName name="____1_???" localSheetId="2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hidden="1">#REF!</definedName>
    <definedName name="___UR3" localSheetId="2" hidden="1">#REF!</definedName>
    <definedName name="___UR3" hidden="1">#REF!</definedName>
    <definedName name="__1_???" localSheetId="2" hidden="1">#REF!</definedName>
    <definedName name="__1_???" hidden="1">#REF!</definedName>
    <definedName name="__123Graph_A" localSheetId="2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localSheetId="2" hidden="1">#REF!</definedName>
    <definedName name="__123Graph_D" hidden="1">#REF!</definedName>
    <definedName name="__123Graph_X" localSheetId="2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localSheetId="2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hidden="1">#REF!</definedName>
    <definedName name="_1_ddd" localSheetId="2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localSheetId="2" hidden="1">#REF!</definedName>
    <definedName name="_2_???" hidden="1">#REF!</definedName>
    <definedName name="_3_???" localSheetId="2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pp2">[3]!Page_Print</definedName>
    <definedName name="_Regression_X" localSheetId="2" hidden="1">#REF!</definedName>
    <definedName name="_Regression_X" hidden="1">#REF!</definedName>
    <definedName name="_Sort" localSheetId="2" hidden="1">[4]ﾃﾚﾊﾞﾝRTGS共用!#REF!</definedName>
    <definedName name="_Sort" hidden="1">[4]ﾃﾚﾊﾞﾝRTGS共用!#REF!</definedName>
    <definedName name="_TES46">[0]!_TES46</definedName>
    <definedName name="_UR1" localSheetId="2" hidden="1">#REF!</definedName>
    <definedName name="_UR1" hidden="1">#REF!</definedName>
    <definedName name="_UR3" localSheetId="2" hidden="1">#REF!</definedName>
    <definedName name="_UR3" hidden="1">#REF!</definedName>
    <definedName name="⑤2" hidden="1">{"'TOYOTA'!$A$1:$R$26"}</definedName>
    <definedName name="a" hidden="1">'[5]Supplier Master IF'!$A$5:$M$80</definedName>
    <definedName name="aa">#REF!</definedName>
    <definedName name="aaa">#REF!</definedName>
    <definedName name="ＡＡＡＡ">'[6]6.1.ﾏｽﾀ関連(4)'!$AF$5</definedName>
    <definedName name="AAAAAA">#REF!</definedName>
    <definedName name="aaaaaaaaaa" hidden="1">{"'表紙'!$A$1:$W$39"}</definedName>
    <definedName name="aaaaaaaaaaaa">#REF!</definedName>
    <definedName name="aaaaaaaaaaaaaaa" localSheetId="2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hidden="1">#REF!</definedName>
    <definedName name="AASA">[3]!Page_SetUp</definedName>
    <definedName name="ABC">#REF!</definedName>
    <definedName name="abnormal" localSheetId="2" hidden="1">#REF!</definedName>
    <definedName name="abnormal" hidden="1">#REF!</definedName>
    <definedName name="Abnormalcase" localSheetId="2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[7]ﾍｯﾀﾞ!$E$38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hidden="1">#REF!</definedName>
    <definedName name="apo" localSheetId="2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11A">#REF!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[7]ﾍｯﾀﾞ!$E$40</definedName>
    <definedName name="b" localSheetId="2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[7]ﾍｯﾀﾞ!$E$39</definedName>
    <definedName name="bb">[8]Estimation!#REF!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localSheetId="2" hidden="1">#REF!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[9]!CHECK_MAIN</definedName>
    <definedName name="CHECK_MAIN_1">[9]!CHECK_MAIN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[10]!CreateSQL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[11]PR!#REF!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hidden="1">#REF!</definedName>
    <definedName name="dealerorder" localSheetId="2" hidden="1">#REF!</definedName>
    <definedName name="dealerorder" hidden="1">#REF!</definedName>
    <definedName name="DensoProdPlan" localSheetId="2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'[12]B2B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[13]Lookup!$B$2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DSN">#REF!</definedName>
    <definedName name="E">#REF!</definedName>
    <definedName name="EBCDICコード">#REF!</definedName>
    <definedName name="ed" hidden="1">{"'表紙'!$A$1:$W$39"}</definedName>
    <definedName name="edhfj" localSheetId="2" hidden="1">#REF!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[14]!Excel_End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[15]!genka_cal</definedName>
    <definedName name="gg" localSheetId="2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localSheetId="2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localSheetId="2" hidden="1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localSheetId="2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[16]System!$A$2:$C$60</definedName>
    <definedName name="LISTとPGMALLとの差分">#REF!</definedName>
    <definedName name="lll" hidden="1">{"'表紙'!$A$1:$W$39"}</definedName>
    <definedName name="llll" localSheetId="2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 localSheetId="2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localSheetId="2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age_Jump">[3]!Page_Jump</definedName>
    <definedName name="Page_Print">[3]!Page_Print</definedName>
    <definedName name="Page_SetUp">[3]!Page_SetUp</definedName>
    <definedName name="PB生産性">[7]ﾍｯﾀﾞ!$E$35</definedName>
    <definedName name="PD4ID">#REF!</definedName>
    <definedName name="perf" hidden="1">{"'表紙'!$A$1:$W$39"}</definedName>
    <definedName name="PGMEDID">[17]PGM登録台帳!$B$4:$B$620</definedName>
    <definedName name="PGMｽﾃｯﾌﾟ数">[17]PGM登録台帳!$M$4:$M$620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[18]マスター!$E$3:$F$30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hidden="1">#REF!</definedName>
    <definedName name="pppppqqqq" localSheetId="2" hidden="1">#REF!</definedName>
    <definedName name="pppppqqqq" hidden="1">#REF!</definedName>
    <definedName name="PQ">[19]Sheet1!$R$3:$R$21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'[20]Supplier Master IF'!$1:$4</definedName>
    <definedName name="prod6">[21]オンライン工数!#REF!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'[12]B2B G-Fleet Daily Schedule'!$E$3</definedName>
    <definedName name="PSLC">#REF!</definedName>
    <definedName name="PWD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[22]!Record1</definedName>
    <definedName name="Record3">[0]!Record3</definedName>
    <definedName name="Record4">[0]!Record4</definedName>
    <definedName name="RegisterBatch" hidden="1">#NAME?</definedName>
    <definedName name="Report">'[23]FGE-4.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_Name_Get">[3]!Sheet_Name_Get</definedName>
    <definedName name="SheetListDsp">[14]!SheetListDsp</definedName>
    <definedName name="sid" hidden="1">{"'表紙'!$A$1:$W$39"}</definedName>
    <definedName name="siddu" hidden="1">{"'表紙'!$A$1:$W$39"}</definedName>
    <definedName name="SPC">[24]ﾍｯﾀﾞ!$G$27:$H$32</definedName>
    <definedName name="sq" hidden="1">{"'表紙'!$A$1:$W$39"}</definedName>
    <definedName name="SQL">#REF!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localSheetId="2" hidden="1">#REF!</definedName>
    <definedName name="system" hidden="1">#REF!</definedName>
    <definedName name="t" localSheetId="2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[14]!TableColumPrint</definedName>
    <definedName name="tablelist">#REF!</definedName>
    <definedName name="TABLESPACE_LIST">[25]Lookup!$B$23:$B$30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localSheetId="2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[13]Lookup!$B$5:$B$8</definedName>
    <definedName name="tytyt" hidden="1">{"'表紙'!$A$1:$W$39"}</definedName>
    <definedName name="tyu" localSheetId="2" hidden="1">#REF!</definedName>
    <definedName name="tyu" hidden="1">#REF!</definedName>
    <definedName name="t">#REF!</definedName>
    <definedName name="UID">#REF!</definedName>
    <definedName name="upload" hidden="1">{"'表紙'!$A$1:$W$39"}</definedName>
    <definedName name="UR" localSheetId="2" hidden="1">#REF!</definedName>
    <definedName name="UR" hidden="1">#REF!</definedName>
    <definedName name="VBA生産性">[7]ﾍｯﾀﾞ!$E$37</definedName>
    <definedName name="VB生産性">[7]ﾍｯﾀﾞ!$E$36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localSheetId="2" hidden="1">#REF!</definedName>
    <definedName name="vv" hidden="1">#REF!</definedName>
    <definedName name="w" localSheetId="2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hidden="1">#REF!</definedName>
    <definedName name="xxx" localSheetId="2">'[26]FGE-4. Exfactory'!$G$18:$T$67</definedName>
    <definedName name="xxx" hidden="1">#REF!</definedName>
    <definedName name="ｘｘｘｘ" hidden="1">{"'表紙'!$A$1:$W$39"}</definedName>
    <definedName name="xxxxx" localSheetId="2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hgj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localSheetId="2" hidden="1">#REF!</definedName>
    <definedName name="yuyu" hidden="1">#REF!</definedName>
    <definedName name="yy" localSheetId="2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hidden="1">#REF!</definedName>
    <definedName name="zb" localSheetId="2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[27]処理機能記述!#REF!</definedName>
    <definedName name="あ４５０">[27]処理機能記述!#REF!</definedName>
    <definedName name="あ４６６">[28]表紙!#REF!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[29]障害検出率!#REF!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[30]各・・・!$G$4:$G$5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テーブル名">#REF!</definedName>
    <definedName name="パーツ">[30]各・・・!$G$7:$G$8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[31]フレーム構成!#REF!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[32]!メッセージ入力ダイアログ表示</definedName>
    <definedName name="ｬｰｴﾀ">[33]ｬｰｴﾀｫeｴ｣!$C$3</definedName>
    <definedName name="ユーザマスタ">#REF!</definedName>
    <definedName name="ユニット">[30]各・・・!$G$1:$G$2</definedName>
    <definedName name="ﾚﾍﾞﾙ1番号">#REF!</definedName>
    <definedName name="ロット管理">#REF!</definedName>
    <definedName name="">[34]!$C$3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[24]ﾍｯﾀﾞ!$E$14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[35]WORK!$A$1:$A$2</definedName>
    <definedName name="区分">#REF!</definedName>
    <definedName name="単体テスト不具合件数">[36]関連ｻﾌﾞ!$U$1:'[36]関連ｻﾌﾞ'!$U$3000</definedName>
    <definedName name="単体テスト予定完了日">[36]関連ｻﾌﾞ!$P$1:'[36]関連ｻﾌﾞ'!$P$3000</definedName>
    <definedName name="単体テスト予定着手日">[36]関連ｻﾌﾞ!$O$1:'[36]関連ｻﾌﾞ'!$O$3000</definedName>
    <definedName name="単体テスト件数">[36]関連ｻﾌﾞ!$T$1:'[36]関連ｻﾌﾞ'!$T$3000</definedName>
    <definedName name="単体テスト実績完了日">[36]関連ｻﾌﾞ!$R$1:'[36]関連ｻﾌﾞ'!$R$3000</definedName>
    <definedName name="単体テスト実績着手日">[36]関連ｻﾌﾞ!$Q$1:'[36]関連ｻﾌﾞ'!$Q$3000</definedName>
    <definedName name="印刷用">[37]レポートレイアウト!#REF!</definedName>
    <definedName name="原単位表1">#REF!</definedName>
    <definedName name="原単位表2">#REF!</definedName>
    <definedName name="原因分類">[38]基本情報!$F$17:$G$66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[39]製作工数!$J$4:$J$33</definedName>
    <definedName name="対象数一覧">[39]製作工数!$L$4:$L$33</definedName>
    <definedName name="属性">#REF!</definedName>
    <definedName name="工場倉庫マスタ">#REF!</definedName>
    <definedName name="工程">[38]基本情報!$H$17:$I$66</definedName>
    <definedName name="工程毎詳細データ">#REF!</definedName>
    <definedName name="帳票DD">#REF!</definedName>
    <definedName name="影響度">[38]基本情報!$N$17:$O$66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[24]ﾍｯﾀﾞ!$M$19:$N$22</definedName>
    <definedName name="有無">[38]基本情報!$J$17:$K$18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[40]為替前提!$C$3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[38]基本情報!$B$17:$C$66</definedName>
    <definedName name="発行先">[38]基本情報!$D$17:$E$66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[41]!裕髭選租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[24]!見積条件印刷</definedName>
    <definedName name="見積表印刷">[24]!見積表印刷</definedName>
    <definedName name="言語コード">#REF!</definedName>
    <definedName name="計画" hidden="1">{"'表紙'!$A$1:$W$39"}</definedName>
    <definedName name="設計ﾚｰﾄ">[24]ﾍｯﾀﾞ!$E$56</definedName>
    <definedName name="設計課">[24]ﾍｯﾀﾞ!$R$13:$V$42</definedName>
    <definedName name="詳細設計レビュー完">[36]関連ｻﾌﾞ!$N$1:'[36]関連ｻﾌﾞ'!$N$3000</definedName>
    <definedName name="詳細設計予定完了日">[36]関連ｻﾌﾞ!$J$1:'[36]関連ｻﾌﾞ'!$J$3000</definedName>
    <definedName name="詳細設計予定着手日">[36]関連ｻﾌﾞ!$I$1:'[36]関連ｻﾌﾞ'!$I$3000</definedName>
    <definedName name="詳細設計実績完了日">[36]関連ｻﾌﾞ!$L$1:'[36]関連ｻﾌﾞ'!$L$3000</definedName>
    <definedName name="詳細設計実績着手日">[36]関連ｻﾌﾞ!$K$1:'[36]関連ｻﾌﾞ'!$K$3000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選択">[19]Sheet1!$F$3:$F$5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2" hidden="1">#REF!</definedName>
    <definedName name="関連表" hidden="1">#REF!</definedName>
    <definedName name="障害検出率_表範囲">[29]障害検出率!$B$25:$F$25,[29]障害検出率!$B$32:$F$35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[41]ヘッダ!類別選択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" l="1"/>
  <c r="B2" i="2"/>
  <c r="C30" i="1" l="1"/>
  <c r="U3" i="2" l="1"/>
  <c r="AQ2" i="5" l="1"/>
  <c r="AQ4" i="5"/>
  <c r="C22" i="1" l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46" i="1"/>
</calcChain>
</file>

<file path=xl/sharedStrings.xml><?xml version="1.0" encoding="utf-8"?>
<sst xmlns="http://schemas.openxmlformats.org/spreadsheetml/2006/main" count="117" uniqueCount="103">
  <si>
    <t>Category1</t>
    <phoneticPr fontId="14"/>
  </si>
  <si>
    <t>Category2</t>
    <phoneticPr fontId="14"/>
  </si>
  <si>
    <t>Category3</t>
    <phoneticPr fontId="14"/>
  </si>
  <si>
    <t>Document ID</t>
    <phoneticPr fontId="14"/>
  </si>
  <si>
    <t>Ｖｅｒｓｉｏｎ</t>
    <phoneticPr fontId="14"/>
  </si>
  <si>
    <t>Page</t>
    <phoneticPr fontId="14"/>
  </si>
  <si>
    <t>- Revision History -</t>
    <phoneticPr fontId="14"/>
  </si>
  <si>
    <t>Ｖｅｒ．</t>
    <phoneticPr fontId="14"/>
  </si>
  <si>
    <t>Date</t>
    <phoneticPr fontId="14"/>
  </si>
  <si>
    <t>PIC</t>
    <phoneticPr fontId="14"/>
  </si>
  <si>
    <t>Details</t>
    <phoneticPr fontId="14"/>
  </si>
  <si>
    <t>Create New</t>
    <phoneticPr fontId="14"/>
  </si>
  <si>
    <t xml:space="preserve">Program Test Specification </t>
  </si>
  <si>
    <t>FTH</t>
  </si>
  <si>
    <t>1.00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</si>
  <si>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</si>
  <si>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</si>
  <si>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</si>
  <si>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</si>
  <si>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</si>
  <si>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</si>
  <si>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</si>
  <si>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</si>
  <si>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</si>
  <si>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</si>
  <si>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</si>
  <si>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</si>
  <si>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</si>
  <si>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</si>
  <si>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</si>
  <si>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 xml:space="preserve">     </t>
  </si>
  <si>
    <t>Normal</t>
  </si>
  <si>
    <t>Abrnormal</t>
  </si>
  <si>
    <t>(Abnormal)</t>
  </si>
  <si>
    <t>3. System will return error resullt to requestor</t>
  </si>
  <si>
    <t xml:space="preserve">2. System will return success result to </t>
  </si>
  <si>
    <t>requestor</t>
  </si>
  <si>
    <t>1. call API and receive JSON as Parameter</t>
  </si>
  <si>
    <t>2. call API and receive JSON as Parameter</t>
  </si>
  <si>
    <t>ITOP</t>
  </si>
  <si>
    <r>
      <t xml:space="preserve">2. Log error are writen into </t>
    </r>
    <r>
      <rPr>
        <b/>
        <sz val="8"/>
        <rFont val="Arial"/>
        <family val="2"/>
      </rPr>
      <t>file log</t>
    </r>
  </si>
  <si>
    <t>BackEnd</t>
  </si>
  <si>
    <t>FrontEnd</t>
  </si>
  <si>
    <t>{</t>
  </si>
  <si>
    <t>}</t>
  </si>
  <si>
    <t>    "success": true,</t>
  </si>
  <si>
    <t>    "status": 200,</t>
  </si>
  <si>
    <t>    "message": null,</t>
  </si>
  <si>
    <t>    "data": {</t>
  </si>
  <si>
    <t>    }</t>
  </si>
  <si>
    <t>    "success": false,</t>
  </si>
  <si>
    <t>    "status": 400,</t>
  </si>
  <si>
    <t>    "data": null</t>
  </si>
  <si>
    <t>    "message": "",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</si>
  <si>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</si>
  <si>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</si>
  <si>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</si>
  <si>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</si>
  <si>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</si>
  <si>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</si>
  <si>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</si>
  <si>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</si>
  <si>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</si>
  <si>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</si>
  <si>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</si>
  <si>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- Program Test Specification and results report -</t>
  </si>
  <si>
    <t>E-001</t>
  </si>
  <si>
    <t xml:space="preserve">Test API by Postman </t>
  </si>
  <si>
    <t>OK</t>
  </si>
  <si>
    <t>NG</t>
  </si>
  <si>
    <t>E-002</t>
  </si>
  <si>
    <t>E-003</t>
  </si>
  <si>
    <t>E-004</t>
  </si>
  <si>
    <t>SR2-1 Reset Password</t>
  </si>
  <si>
    <t>    "password": "123456Aa@1"</t>
  </si>
  <si>
    <t>    "resetPasswordToken": "aGFpdHJ1b2",</t>
  </si>
  <si>
    <t>1. System will perform check  resetPasswordToke</t>
  </si>
  <si>
    <t>and password. There is no error</t>
  </si>
  <si>
    <t>        "messageSuccess": ""</t>
  </si>
  <si>
    <t>    "resetPasswordToken": "",</t>
  </si>
  <si>
    <t>    "password": ""</t>
  </si>
  <si>
    <t>1. System will perform check  resetPasswordToken</t>
  </si>
  <si>
    <t xml:space="preserve"> and password. There is one of the following errors</t>
  </si>
  <si>
    <t>+) Invalid token</t>
  </si>
  <si>
    <t>To check JSON input which receive for new password</t>
  </si>
  <si>
    <t xml:space="preserve"> and confirm new password</t>
  </si>
  <si>
    <t>1. Check new password and confirm new password</t>
  </si>
  <si>
    <t xml:space="preserve"> is empty. There is a error</t>
  </si>
  <si>
    <t>2. Check new password min len is 6 and max len</t>
  </si>
  <si>
    <t xml:space="preserve"> is 25. There is a error</t>
  </si>
  <si>
    <t>3. Check new password has an uppercase character</t>
  </si>
  <si>
    <t>4. Check new password has a lowercase character</t>
  </si>
  <si>
    <t>5. Check new password has one number</t>
  </si>
  <si>
    <t>6. Check new password has one special character</t>
  </si>
  <si>
    <t>7. Check the new password and confirm the new password match</t>
  </si>
  <si>
    <t>New password</t>
  </si>
  <si>
    <t>Confirm new password</t>
  </si>
  <si>
    <t xml:space="preserve">1. If reset password is successful then show </t>
  </si>
  <si>
    <t>successful message and redirect to login page</t>
  </si>
  <si>
    <t>2.  If reset password error, only error message</t>
  </si>
  <si>
    <t xml:space="preserve"> is displayed</t>
  </si>
  <si>
    <t>Call API reset password  (API_03)</t>
  </si>
  <si>
    <t>Button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</si>
</sst>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6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10101B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1" fillId="0" borderId="0"/>
    <xf numFmtId="0" fontId="25" fillId="0" borderId="0"/>
    <xf numFmtId="0" fontId="2" fillId="0" borderId="0"/>
    <xf numFmtId="0" fontId="32" fillId="0" borderId="0" applyNumberFormat="0" applyFill="0" applyBorder="0" applyAlignment="0" applyProtection="0"/>
    <xf numFmtId="0" fontId="33" fillId="0" borderId="0"/>
    <xf numFmtId="0" fontId="1" fillId="0" borderId="0"/>
  </cellStyleXfs>
  <cellXfs count="280">
    <xf numFmtId="0" fontId="0" fillId="0" borderId="0" xfId="0"/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4" fillId="0" borderId="6" xfId="1" applyFont="1" applyBorder="1" applyAlignment="1">
      <alignment horizontal="left" vertical="top" textRotation="255"/>
    </xf>
    <xf numFmtId="0" fontId="4" fillId="0" borderId="0" xfId="1" applyFont="1" applyAlignment="1">
      <alignment horizontal="left" vertical="top" textRotation="255"/>
    </xf>
    <xf numFmtId="0" fontId="4" fillId="0" borderId="18" xfId="1" applyFont="1" applyBorder="1" applyAlignment="1">
      <alignment horizontal="left" vertical="top" textRotation="255"/>
    </xf>
    <xf numFmtId="0" fontId="4" fillId="0" borderId="0" xfId="1" applyFont="1" applyAlignment="1">
      <alignment horizontal="left" vertical="top"/>
    </xf>
    <xf numFmtId="0" fontId="10" fillId="3" borderId="6" xfId="1" applyFont="1" applyFill="1" applyBorder="1">
      <alignment vertical="center"/>
    </xf>
    <xf numFmtId="0" fontId="10" fillId="3" borderId="18" xfId="1" applyFont="1" applyFill="1" applyBorder="1">
      <alignment vertical="center"/>
    </xf>
    <xf numFmtId="0" fontId="4" fillId="3" borderId="6" xfId="1" applyFont="1" applyFill="1" applyBorder="1" applyAlignment="1">
      <alignment horizontal="left" vertical="center"/>
    </xf>
    <xf numFmtId="0" fontId="4" fillId="3" borderId="18" xfId="1" applyFont="1" applyFill="1" applyBorder="1" applyAlignment="1">
      <alignment horizontal="left" vertical="center"/>
    </xf>
    <xf numFmtId="0" fontId="11" fillId="3" borderId="6" xfId="1" applyFont="1" applyFill="1" applyBorder="1" applyAlignment="1">
      <alignment vertical="center" wrapText="1"/>
    </xf>
    <xf numFmtId="0" fontId="11" fillId="3" borderId="18" xfId="1" applyFont="1" applyFill="1" applyBorder="1" applyAlignment="1">
      <alignment vertical="center" wrapText="1"/>
    </xf>
    <xf numFmtId="0" fontId="11" fillId="3" borderId="0" xfId="1" applyFont="1" applyFill="1" applyAlignment="1">
      <alignment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vertical="center" wrapText="1" shrinkToFit="1"/>
    </xf>
    <xf numFmtId="0" fontId="12" fillId="3" borderId="18" xfId="1" applyFont="1" applyFill="1" applyBorder="1" applyAlignment="1">
      <alignment vertical="center" wrapText="1" shrinkToFit="1"/>
    </xf>
    <xf numFmtId="0" fontId="4" fillId="3" borderId="0" xfId="1" applyFont="1" applyFill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4" fillId="0" borderId="0" xfId="1" applyFont="1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15" fontId="6" fillId="0" borderId="0" xfId="2" quotePrefix="1" applyNumberFormat="1" applyFont="1" applyAlignment="1">
      <alignment horizontal="center" vertical="center"/>
    </xf>
    <xf numFmtId="15" fontId="6" fillId="0" borderId="0" xfId="2" applyNumberFormat="1" applyFont="1" applyAlignment="1">
      <alignment horizontal="center" vertical="center"/>
    </xf>
    <xf numFmtId="165" fontId="6" fillId="0" borderId="0" xfId="2" applyNumberFormat="1" applyFont="1" applyAlignment="1">
      <alignment horizontal="center" vertical="center"/>
    </xf>
    <xf numFmtId="0" fontId="4" fillId="0" borderId="13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4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8" fillId="0" borderId="0" xfId="1" quotePrefix="1" applyFont="1" applyAlignment="1"/>
    <xf numFmtId="0" fontId="19" fillId="0" borderId="0" xfId="1" applyFont="1">
      <alignment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center" vertical="center"/>
    </xf>
    <xf numFmtId="49" fontId="4" fillId="0" borderId="18" xfId="1" applyNumberFormat="1" applyFont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4" fillId="0" borderId="6" xfId="1" applyNumberFormat="1" applyFont="1" applyBorder="1" applyAlignment="1">
      <alignment horizontal="left" vertical="top" textRotation="255"/>
    </xf>
    <xf numFmtId="49" fontId="4" fillId="0" borderId="0" xfId="1" quotePrefix="1" applyNumberFormat="1" applyFont="1" applyAlignment="1">
      <alignment horizontal="center" vertical="top"/>
    </xf>
    <xf numFmtId="49" fontId="4" fillId="0" borderId="0" xfId="1" applyNumberFormat="1" applyFont="1" applyAlignment="1">
      <alignment horizontal="center" vertical="top"/>
    </xf>
    <xf numFmtId="49" fontId="4" fillId="0" borderId="18" xfId="1" applyNumberFormat="1" applyFont="1" applyBorder="1" applyAlignment="1">
      <alignment horizontal="left" vertical="top" textRotation="255"/>
    </xf>
    <xf numFmtId="0" fontId="4" fillId="0" borderId="0" xfId="1" applyFont="1" applyAlignment="1">
      <alignment horizontal="center" vertical="top"/>
    </xf>
    <xf numFmtId="49" fontId="20" fillId="0" borderId="30" xfId="1" applyNumberFormat="1" applyFont="1" applyBorder="1" applyAlignment="1">
      <alignment horizontal="center" vertical="center"/>
    </xf>
    <xf numFmtId="49" fontId="20" fillId="0" borderId="0" xfId="1" applyNumberFormat="1" applyFont="1" applyAlignment="1">
      <alignment horizontal="center" vertical="center"/>
    </xf>
    <xf numFmtId="49" fontId="20" fillId="0" borderId="31" xfId="1" applyNumberFormat="1" applyFont="1" applyBorder="1" applyAlignment="1">
      <alignment horizontal="center" vertical="center"/>
    </xf>
    <xf numFmtId="14" fontId="20" fillId="0" borderId="30" xfId="1" applyNumberFormat="1" applyFont="1" applyBorder="1" applyAlignment="1">
      <alignment horizontal="center" vertical="center"/>
    </xf>
    <xf numFmtId="14" fontId="20" fillId="0" borderId="0" xfId="1" applyNumberFormat="1" applyFont="1" applyAlignment="1">
      <alignment horizontal="center" vertical="center"/>
    </xf>
    <xf numFmtId="14" fontId="20" fillId="0" borderId="31" xfId="1" applyNumberFormat="1" applyFont="1" applyBorder="1" applyAlignment="1">
      <alignment horizontal="center" vertical="center"/>
    </xf>
    <xf numFmtId="49" fontId="20" fillId="0" borderId="30" xfId="3" applyNumberFormat="1" applyFont="1" applyBorder="1" applyAlignment="1">
      <alignment horizontal="center" vertical="center"/>
    </xf>
    <xf numFmtId="49" fontId="20" fillId="0" borderId="0" xfId="3" applyNumberFormat="1" applyFont="1" applyAlignment="1">
      <alignment horizontal="center" vertical="center"/>
    </xf>
    <xf numFmtId="49" fontId="20" fillId="0" borderId="31" xfId="3" applyNumberFormat="1" applyFont="1" applyBorder="1" applyAlignment="1">
      <alignment horizontal="center" vertical="center"/>
    </xf>
    <xf numFmtId="49" fontId="20" fillId="0" borderId="30" xfId="3" applyNumberFormat="1" applyFont="1" applyBorder="1">
      <alignment vertical="center"/>
    </xf>
    <xf numFmtId="49" fontId="20" fillId="0" borderId="0" xfId="3" applyNumberFormat="1" applyFont="1">
      <alignment vertical="center"/>
    </xf>
    <xf numFmtId="49" fontId="20" fillId="0" borderId="31" xfId="3" applyNumberFormat="1" applyFont="1" applyBorder="1">
      <alignment vertical="center"/>
    </xf>
    <xf numFmtId="49" fontId="4" fillId="0" borderId="0" xfId="1" quotePrefix="1" applyNumberFormat="1" applyFont="1" applyAlignment="1">
      <alignment horizontal="center" vertical="center"/>
    </xf>
    <xf numFmtId="0" fontId="17" fillId="0" borderId="6" xfId="1" applyFont="1" applyBorder="1" applyAlignment="1">
      <alignment horizontal="center" vertical="center"/>
    </xf>
    <xf numFmtId="14" fontId="4" fillId="0" borderId="0" xfId="1" applyNumberFormat="1" applyFont="1" applyAlignment="1">
      <alignment horizontal="left" vertical="center"/>
    </xf>
    <xf numFmtId="0" fontId="15" fillId="0" borderId="0" xfId="1" applyFont="1">
      <alignment vertical="center"/>
    </xf>
    <xf numFmtId="0" fontId="27" fillId="0" borderId="0" xfId="5" applyFont="1"/>
    <xf numFmtId="0" fontId="29" fillId="0" borderId="0" xfId="6" applyFont="1" applyAlignment="1">
      <alignment horizontal="center"/>
    </xf>
    <xf numFmtId="0" fontId="30" fillId="0" borderId="0" xfId="6" applyFont="1"/>
    <xf numFmtId="0" fontId="31" fillId="0" borderId="0" xfId="6" applyFont="1"/>
    <xf numFmtId="0" fontId="21" fillId="0" borderId="37" xfId="0" applyFont="1" applyBorder="1"/>
    <xf numFmtId="0" fontId="21" fillId="0" borderId="44" xfId="6" applyFont="1" applyBorder="1"/>
    <xf numFmtId="0" fontId="21" fillId="0" borderId="45" xfId="6" applyFont="1" applyBorder="1"/>
    <xf numFmtId="0" fontId="21" fillId="0" borderId="46" xfId="6" applyFont="1" applyBorder="1"/>
    <xf numFmtId="0" fontId="23" fillId="0" borderId="42" xfId="6" applyFont="1" applyBorder="1"/>
    <xf numFmtId="0" fontId="24" fillId="0" borderId="38" xfId="0" applyFont="1" applyBorder="1"/>
    <xf numFmtId="0" fontId="23" fillId="0" borderId="39" xfId="0" applyFont="1" applyBorder="1"/>
    <xf numFmtId="0" fontId="23" fillId="0" borderId="40" xfId="0" applyFont="1" applyBorder="1"/>
    <xf numFmtId="0" fontId="23" fillId="0" borderId="38" xfId="0" applyFont="1" applyBorder="1"/>
    <xf numFmtId="0" fontId="24" fillId="0" borderId="39" xfId="0" applyFont="1" applyBorder="1"/>
    <xf numFmtId="0" fontId="23" fillId="0" borderId="41" xfId="0" applyFont="1" applyBorder="1"/>
    <xf numFmtId="0" fontId="23" fillId="0" borderId="42" xfId="0" applyFont="1" applyBorder="1"/>
    <xf numFmtId="0" fontId="23" fillId="0" borderId="43" xfId="0" applyFont="1" applyBorder="1"/>
    <xf numFmtId="0" fontId="23" fillId="0" borderId="41" xfId="6" applyFont="1" applyBorder="1"/>
    <xf numFmtId="0" fontId="23" fillId="0" borderId="43" xfId="6" applyFont="1" applyBorder="1"/>
    <xf numFmtId="0" fontId="23" fillId="0" borderId="39" xfId="0" quotePrefix="1" applyFont="1" applyBorder="1"/>
    <xf numFmtId="0" fontId="23" fillId="0" borderId="30" xfId="0" applyFont="1" applyBorder="1"/>
    <xf numFmtId="0" fontId="23" fillId="0" borderId="0" xfId="0" applyFont="1" applyBorder="1"/>
    <xf numFmtId="0" fontId="23" fillId="0" borderId="31" xfId="0" applyFont="1" applyBorder="1"/>
    <xf numFmtId="0" fontId="24" fillId="0" borderId="41" xfId="6" applyFont="1" applyBorder="1"/>
    <xf numFmtId="0" fontId="23" fillId="0" borderId="39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32" fillId="0" borderId="0" xfId="7"/>
    <xf numFmtId="0" fontId="34" fillId="0" borderId="0" xfId="8" applyFont="1" applyBorder="1"/>
    <xf numFmtId="0" fontId="34" fillId="0" borderId="0" xfId="8" applyFont="1"/>
    <xf numFmtId="0" fontId="34" fillId="0" borderId="53" xfId="8" applyFont="1" applyBorder="1"/>
    <xf numFmtId="0" fontId="35" fillId="0" borderId="0" xfId="8" applyFont="1"/>
    <xf numFmtId="0" fontId="23" fillId="0" borderId="39" xfId="0" applyFont="1" applyBorder="1"/>
    <xf numFmtId="0" fontId="23" fillId="0" borderId="41" xfId="0" applyFont="1" applyBorder="1"/>
    <xf numFmtId="0" fontId="23" fillId="0" borderId="42" xfId="0" applyFont="1" applyBorder="1"/>
    <xf numFmtId="0" fontId="23" fillId="0" borderId="43" xfId="0" applyFont="1" applyBorder="1"/>
    <xf numFmtId="0" fontId="23" fillId="0" borderId="39" xfId="0" quotePrefix="1" applyFont="1" applyBorder="1"/>
    <xf numFmtId="0" fontId="23" fillId="0" borderId="39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165" fontId="4" fillId="0" borderId="30" xfId="1" quotePrefix="1" applyNumberFormat="1" applyFont="1" applyBorder="1" applyAlignment="1">
      <alignment horizontal="center" vertical="center"/>
    </xf>
    <xf numFmtId="0" fontId="23" fillId="0" borderId="38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4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165" fontId="4" fillId="0" borderId="0" xfId="1" quotePrefix="1" applyNumberFormat="1" applyFont="1" applyBorder="1" applyAlignment="1">
      <alignment horizontal="center" vertical="center"/>
    </xf>
    <xf numFmtId="165" fontId="4" fillId="0" borderId="31" xfId="1" quotePrefix="1" applyNumberFormat="1" applyFont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12" fillId="3" borderId="0" xfId="1" quotePrefix="1" applyFont="1" applyFill="1" applyAlignment="1">
      <alignment horizontal="center" vertical="center" shrinkToFit="1"/>
    </xf>
    <xf numFmtId="0" fontId="12" fillId="3" borderId="0" xfId="1" applyFont="1" applyFill="1" applyAlignment="1">
      <alignment horizontal="center" vertical="center" shrinkToFit="1"/>
    </xf>
    <xf numFmtId="0" fontId="13" fillId="3" borderId="6" xfId="1" applyFont="1" applyFill="1" applyBorder="1" applyAlignment="1">
      <alignment horizontal="center" vertical="center"/>
    </xf>
    <xf numFmtId="0" fontId="13" fillId="3" borderId="0" xfId="1" applyFont="1" applyFill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64" fontId="10" fillId="3" borderId="0" xfId="1" applyNumberFormat="1" applyFont="1" applyFill="1" applyAlignment="1">
      <alignment horizontal="center" vertical="center" shrinkToFit="1"/>
    </xf>
    <xf numFmtId="0" fontId="10" fillId="3" borderId="0" xfId="1" applyNumberFormat="1" applyFont="1" applyFill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shrinkToFit="1"/>
    </xf>
    <xf numFmtId="0" fontId="6" fillId="3" borderId="11" xfId="0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 shrinkToFit="1"/>
    </xf>
    <xf numFmtId="0" fontId="6" fillId="3" borderId="7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49" fontId="6" fillId="3" borderId="15" xfId="1" applyNumberFormat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5" fillId="3" borderId="20" xfId="1" applyFont="1" applyFill="1" applyBorder="1" applyAlignment="1">
      <alignment horizontal="center" vertical="center"/>
    </xf>
    <xf numFmtId="0" fontId="5" fillId="3" borderId="21" xfId="1" applyFont="1" applyFill="1" applyBorder="1" applyAlignment="1">
      <alignment horizontal="center" vertical="center"/>
    </xf>
    <xf numFmtId="0" fontId="5" fillId="3" borderId="22" xfId="1" applyFont="1" applyFill="1" applyBorder="1" applyAlignment="1">
      <alignment horizontal="center" vertical="center"/>
    </xf>
    <xf numFmtId="0" fontId="5" fillId="3" borderId="23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6" fillId="3" borderId="25" xfId="1" applyFont="1" applyFill="1" applyBorder="1" applyAlignment="1">
      <alignment horizontal="center" vertical="center"/>
    </xf>
    <xf numFmtId="0" fontId="6" fillId="3" borderId="26" xfId="1" applyFont="1" applyFill="1" applyBorder="1" applyAlignment="1">
      <alignment horizontal="center" vertical="center"/>
    </xf>
    <xf numFmtId="49" fontId="4" fillId="0" borderId="32" xfId="1" applyNumberFormat="1" applyFont="1" applyBorder="1" applyAlignment="1">
      <alignment horizontal="center" vertical="center"/>
    </xf>
    <xf numFmtId="49" fontId="4" fillId="0" borderId="33" xfId="1" applyNumberFormat="1" applyFont="1" applyBorder="1" applyAlignment="1">
      <alignment horizontal="center" vertical="center"/>
    </xf>
    <xf numFmtId="49" fontId="4" fillId="0" borderId="34" xfId="1" applyNumberFormat="1" applyFont="1" applyBorder="1" applyAlignment="1">
      <alignment horizontal="center" vertical="center"/>
    </xf>
    <xf numFmtId="165" fontId="4" fillId="0" borderId="32" xfId="1" quotePrefix="1" applyNumberFormat="1" applyFont="1" applyBorder="1" applyAlignment="1">
      <alignment horizontal="center" vertical="center"/>
    </xf>
    <xf numFmtId="165" fontId="4" fillId="0" borderId="33" xfId="1" applyNumberFormat="1" applyFont="1" applyBorder="1" applyAlignment="1">
      <alignment horizontal="center" vertical="center"/>
    </xf>
    <xf numFmtId="165" fontId="4" fillId="0" borderId="34" xfId="1" applyNumberFormat="1" applyFont="1" applyBorder="1" applyAlignment="1">
      <alignment horizontal="center" vertical="center"/>
    </xf>
    <xf numFmtId="49" fontId="4" fillId="0" borderId="32" xfId="3" applyNumberFormat="1" applyFont="1" applyBorder="1" applyAlignment="1">
      <alignment horizontal="center" vertical="center"/>
    </xf>
    <xf numFmtId="49" fontId="4" fillId="0" borderId="33" xfId="3" applyNumberFormat="1" applyFont="1" applyBorder="1" applyAlignment="1">
      <alignment horizontal="center" vertical="center"/>
    </xf>
    <xf numFmtId="49" fontId="4" fillId="0" borderId="34" xfId="3" applyNumberFormat="1" applyFont="1" applyBorder="1" applyAlignment="1">
      <alignment horizontal="center" vertical="center"/>
    </xf>
    <xf numFmtId="49" fontId="4" fillId="0" borderId="32" xfId="3" applyNumberFormat="1" applyFont="1" applyBorder="1">
      <alignment vertical="center"/>
    </xf>
    <xf numFmtId="49" fontId="4" fillId="0" borderId="33" xfId="3" applyNumberFormat="1" applyFont="1" applyBorder="1">
      <alignment vertical="center"/>
    </xf>
    <xf numFmtId="49" fontId="4" fillId="0" borderId="34" xfId="3" applyNumberFormat="1" applyFont="1" applyBorder="1">
      <alignment vertical="center"/>
    </xf>
    <xf numFmtId="49" fontId="4" fillId="0" borderId="30" xfId="1" applyNumberFormat="1" applyFont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31" xfId="1" applyNumberFormat="1" applyFont="1" applyBorder="1" applyAlignment="1">
      <alignment horizontal="center" vertical="center"/>
    </xf>
    <xf numFmtId="14" fontId="4" fillId="0" borderId="30" xfId="1" applyNumberFormat="1" applyFont="1" applyBorder="1" applyAlignment="1">
      <alignment horizontal="center" vertical="center"/>
    </xf>
    <xf numFmtId="14" fontId="4" fillId="0" borderId="0" xfId="1" applyNumberFormat="1" applyFont="1" applyAlignment="1">
      <alignment horizontal="center" vertical="center"/>
    </xf>
    <xf numFmtId="14" fontId="4" fillId="0" borderId="31" xfId="1" applyNumberFormat="1" applyFont="1" applyBorder="1" applyAlignment="1">
      <alignment horizontal="center" vertical="center"/>
    </xf>
    <xf numFmtId="49" fontId="4" fillId="0" borderId="30" xfId="3" applyNumberFormat="1" applyFont="1" applyBorder="1" applyAlignment="1">
      <alignment horizontal="center" vertical="center"/>
    </xf>
    <xf numFmtId="49" fontId="4" fillId="0" borderId="0" xfId="3" applyNumberFormat="1" applyFont="1" applyAlignment="1">
      <alignment horizontal="center" vertical="center"/>
    </xf>
    <xf numFmtId="49" fontId="4" fillId="0" borderId="31" xfId="3" applyNumberFormat="1" applyFont="1" applyBorder="1" applyAlignment="1">
      <alignment horizontal="center" vertical="center"/>
    </xf>
    <xf numFmtId="49" fontId="4" fillId="0" borderId="30" xfId="3" applyNumberFormat="1" applyFont="1" applyBorder="1">
      <alignment vertical="center"/>
    </xf>
    <xf numFmtId="49" fontId="4" fillId="0" borderId="0" xfId="3" applyNumberFormat="1" applyFont="1">
      <alignment vertical="center"/>
    </xf>
    <xf numFmtId="49" fontId="4" fillId="0" borderId="31" xfId="3" applyNumberFormat="1" applyFont="1" applyBorder="1">
      <alignment vertical="center"/>
    </xf>
    <xf numFmtId="49" fontId="17" fillId="0" borderId="27" xfId="1" applyNumberFormat="1" applyFont="1" applyBorder="1" applyAlignment="1">
      <alignment horizontal="center" vertical="center"/>
    </xf>
    <xf numFmtId="49" fontId="17" fillId="0" borderId="28" xfId="1" applyNumberFormat="1" applyFont="1" applyBorder="1" applyAlignment="1">
      <alignment horizontal="center" vertical="center"/>
    </xf>
    <xf numFmtId="49" fontId="17" fillId="0" borderId="24" xfId="1" applyNumberFormat="1" applyFont="1" applyBorder="1" applyAlignment="1">
      <alignment horizontal="center" vertical="center"/>
    </xf>
    <xf numFmtId="49" fontId="17" fillId="0" borderId="30" xfId="1" applyNumberFormat="1" applyFont="1" applyBorder="1" applyAlignment="1">
      <alignment horizontal="center" vertical="center"/>
    </xf>
    <xf numFmtId="49" fontId="17" fillId="0" borderId="0" xfId="1" applyNumberFormat="1" applyFont="1" applyAlignment="1">
      <alignment horizontal="center" vertical="center"/>
    </xf>
    <xf numFmtId="49" fontId="17" fillId="0" borderId="31" xfId="1" applyNumberFormat="1" applyFont="1" applyBorder="1" applyAlignment="1">
      <alignment horizontal="center" vertical="center"/>
    </xf>
    <xf numFmtId="49" fontId="17" fillId="0" borderId="27" xfId="1" applyNumberFormat="1" applyFont="1" applyBorder="1" applyAlignment="1">
      <alignment horizontal="center" vertical="center" wrapText="1"/>
    </xf>
    <xf numFmtId="49" fontId="17" fillId="0" borderId="29" xfId="1" applyNumberFormat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49" fontId="17" fillId="0" borderId="25" xfId="1" applyNumberFormat="1" applyFont="1" applyBorder="1" applyAlignment="1">
      <alignment horizontal="center" vertical="center"/>
    </xf>
    <xf numFmtId="0" fontId="15" fillId="0" borderId="25" xfId="1" applyFont="1" applyBorder="1" applyAlignment="1">
      <alignment horizontal="center" vertical="center"/>
    </xf>
    <xf numFmtId="49" fontId="4" fillId="0" borderId="27" xfId="1" applyNumberFormat="1" applyFont="1" applyBorder="1" applyAlignment="1">
      <alignment horizontal="center" vertical="center"/>
    </xf>
    <xf numFmtId="49" fontId="4" fillId="0" borderId="28" xfId="1" applyNumberFormat="1" applyFont="1" applyBorder="1" applyAlignment="1">
      <alignment horizontal="center" vertical="center"/>
    </xf>
    <xf numFmtId="49" fontId="4" fillId="0" borderId="24" xfId="1" applyNumberFormat="1" applyFont="1" applyBorder="1" applyAlignment="1">
      <alignment horizontal="center" vertical="center"/>
    </xf>
    <xf numFmtId="165" fontId="4" fillId="0" borderId="27" xfId="1" quotePrefix="1" applyNumberFormat="1" applyFont="1" applyBorder="1" applyAlignment="1">
      <alignment horizontal="center" vertical="center"/>
    </xf>
    <xf numFmtId="165" fontId="4" fillId="0" borderId="28" xfId="1" applyNumberFormat="1" applyFont="1" applyBorder="1" applyAlignment="1">
      <alignment horizontal="center" vertical="center"/>
    </xf>
    <xf numFmtId="165" fontId="4" fillId="0" borderId="24" xfId="1" applyNumberFormat="1" applyFont="1" applyBorder="1" applyAlignment="1">
      <alignment horizontal="center" vertical="center"/>
    </xf>
    <xf numFmtId="49" fontId="4" fillId="0" borderId="27" xfId="3" applyNumberFormat="1" applyFont="1" applyBorder="1" applyAlignment="1">
      <alignment horizontal="center" vertical="center"/>
    </xf>
    <xf numFmtId="49" fontId="4" fillId="0" borderId="28" xfId="3" applyNumberFormat="1" applyFont="1" applyBorder="1" applyAlignment="1">
      <alignment horizontal="center" vertical="center"/>
    </xf>
    <xf numFmtId="49" fontId="4" fillId="0" borderId="24" xfId="3" applyNumberFormat="1" applyFont="1" applyBorder="1" applyAlignment="1">
      <alignment horizontal="center" vertical="center"/>
    </xf>
    <xf numFmtId="49" fontId="4" fillId="0" borderId="27" xfId="3" applyNumberFormat="1" applyFont="1" applyBorder="1">
      <alignment vertical="center"/>
    </xf>
    <xf numFmtId="49" fontId="4" fillId="0" borderId="28" xfId="3" applyNumberFormat="1" applyFont="1" applyBorder="1">
      <alignment vertical="center"/>
    </xf>
    <xf numFmtId="49" fontId="4" fillId="0" borderId="24" xfId="3" applyNumberFormat="1" applyFont="1" applyBorder="1">
      <alignment vertical="center"/>
    </xf>
    <xf numFmtId="14" fontId="4" fillId="0" borderId="32" xfId="1" applyNumberFormat="1" applyFont="1" applyBorder="1" applyAlignment="1">
      <alignment horizontal="center" vertical="center"/>
    </xf>
    <xf numFmtId="14" fontId="4" fillId="0" borderId="33" xfId="1" applyNumberFormat="1" applyFont="1" applyBorder="1" applyAlignment="1">
      <alignment horizontal="center" vertical="center"/>
    </xf>
    <xf numFmtId="14" fontId="4" fillId="0" borderId="34" xfId="1" applyNumberFormat="1" applyFont="1" applyBorder="1" applyAlignment="1">
      <alignment horizontal="center" vertical="center"/>
    </xf>
    <xf numFmtId="0" fontId="24" fillId="0" borderId="38" xfId="0" applyFont="1" applyBorder="1" applyAlignment="1">
      <alignment horizontal="center"/>
    </xf>
    <xf numFmtId="0" fontId="24" fillId="0" borderId="40" xfId="0" applyFont="1" applyBorder="1" applyAlignment="1">
      <alignment horizontal="center"/>
    </xf>
    <xf numFmtId="0" fontId="24" fillId="6" borderId="52" xfId="0" applyFont="1" applyFill="1" applyBorder="1" applyAlignment="1">
      <alignment horizontal="center"/>
    </xf>
    <xf numFmtId="0" fontId="24" fillId="6" borderId="52" xfId="6" applyFont="1" applyFill="1" applyBorder="1" applyAlignment="1">
      <alignment horizontal="center"/>
    </xf>
    <xf numFmtId="0" fontId="23" fillId="6" borderId="50" xfId="6" applyFont="1" applyFill="1" applyBorder="1" applyAlignment="1">
      <alignment horizontal="center"/>
    </xf>
    <xf numFmtId="0" fontId="23" fillId="6" borderId="51" xfId="0" applyFont="1" applyFill="1" applyBorder="1" applyAlignment="1">
      <alignment horizontal="center"/>
    </xf>
    <xf numFmtId="0" fontId="23" fillId="6" borderId="51" xfId="0" applyFont="1" applyFill="1" applyBorder="1" applyAlignment="1">
      <alignment horizontal="left"/>
    </xf>
    <xf numFmtId="0" fontId="23" fillId="6" borderId="51" xfId="6" applyFont="1" applyFill="1" applyBorder="1" applyAlignment="1">
      <alignment horizontal="center"/>
    </xf>
    <xf numFmtId="0" fontId="23" fillId="6" borderId="50" xfId="0" applyFont="1" applyFill="1" applyBorder="1" applyAlignment="1">
      <alignment horizontal="center"/>
    </xf>
    <xf numFmtId="0" fontId="23" fillId="6" borderId="50" xfId="0" applyFont="1" applyFill="1" applyBorder="1" applyAlignment="1">
      <alignment horizontal="left"/>
    </xf>
    <xf numFmtId="0" fontId="24" fillId="5" borderId="29" xfId="0" applyFont="1" applyFill="1" applyBorder="1" applyAlignment="1">
      <alignment horizontal="center"/>
    </xf>
    <xf numFmtId="0" fontId="26" fillId="0" borderId="3" xfId="5" applyFont="1" applyBorder="1" applyAlignment="1">
      <alignment horizontal="center" vertical="center"/>
    </xf>
    <xf numFmtId="0" fontId="26" fillId="0" borderId="4" xfId="5" applyFont="1" applyBorder="1" applyAlignment="1">
      <alignment horizontal="center" vertical="center"/>
    </xf>
    <xf numFmtId="0" fontId="26" fillId="0" borderId="5" xfId="5" applyFont="1" applyBorder="1" applyAlignment="1">
      <alignment horizontal="center" vertical="center"/>
    </xf>
    <xf numFmtId="0" fontId="24" fillId="5" borderId="47" xfId="0" applyFont="1" applyFill="1" applyBorder="1" applyAlignment="1">
      <alignment horizontal="center"/>
    </xf>
    <xf numFmtId="0" fontId="24" fillId="5" borderId="48" xfId="0" applyFont="1" applyFill="1" applyBorder="1" applyAlignment="1">
      <alignment horizontal="center"/>
    </xf>
    <xf numFmtId="0" fontId="24" fillId="5" borderId="49" xfId="0" applyFont="1" applyFill="1" applyBorder="1" applyAlignment="1">
      <alignment horizontal="center"/>
    </xf>
    <xf numFmtId="0" fontId="24" fillId="5" borderId="29" xfId="6" applyFont="1" applyFill="1" applyBorder="1" applyAlignment="1">
      <alignment horizontal="center"/>
    </xf>
    <xf numFmtId="0" fontId="22" fillId="4" borderId="29" xfId="6" applyFont="1" applyFill="1" applyBorder="1" applyAlignment="1">
      <alignment horizontal="center" vertical="top"/>
    </xf>
    <xf numFmtId="0" fontId="22" fillId="0" borderId="3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8" fillId="0" borderId="10" xfId="5" quotePrefix="1" applyFont="1" applyBorder="1" applyAlignment="1">
      <alignment horizontal="center" vertical="center"/>
    </xf>
    <xf numFmtId="0" fontId="28" fillId="0" borderId="11" xfId="5" quotePrefix="1" applyFont="1" applyBorder="1" applyAlignment="1">
      <alignment horizontal="center" vertical="center"/>
    </xf>
    <xf numFmtId="0" fontId="28" fillId="0" borderId="12" xfId="5" quotePrefix="1" applyFont="1" applyBorder="1" applyAlignment="1">
      <alignment horizontal="center" vertical="center"/>
    </xf>
    <xf numFmtId="166" fontId="28" fillId="0" borderId="10" xfId="5" applyNumberFormat="1" applyFont="1" applyBorder="1" applyAlignment="1">
      <alignment horizontal="center" vertical="center"/>
    </xf>
    <xf numFmtId="166" fontId="28" fillId="0" borderId="11" xfId="5" applyNumberFormat="1" applyFont="1" applyBorder="1" applyAlignment="1">
      <alignment horizontal="center" vertical="center"/>
    </xf>
    <xf numFmtId="166" fontId="28" fillId="0" borderId="12" xfId="5" applyNumberFormat="1" applyFont="1" applyBorder="1" applyAlignment="1">
      <alignment horizontal="center" vertical="center"/>
    </xf>
    <xf numFmtId="0" fontId="28" fillId="0" borderId="10" xfId="5" applyFont="1" applyBorder="1" applyAlignment="1">
      <alignment horizontal="center" vertical="center"/>
    </xf>
    <xf numFmtId="0" fontId="28" fillId="0" borderId="11" xfId="5" applyFont="1" applyBorder="1" applyAlignment="1">
      <alignment horizontal="center" vertical="center"/>
    </xf>
    <xf numFmtId="0" fontId="28" fillId="0" borderId="12" xfId="5" applyFont="1" applyBorder="1" applyAlignment="1">
      <alignment horizontal="center" vertical="center"/>
    </xf>
    <xf numFmtId="0" fontId="26" fillId="4" borderId="1" xfId="5" applyFont="1" applyFill="1" applyBorder="1" applyAlignment="1">
      <alignment horizontal="center" vertical="center" wrapText="1"/>
    </xf>
    <xf numFmtId="0" fontId="26" fillId="4" borderId="2" xfId="5" applyFont="1" applyFill="1" applyBorder="1" applyAlignment="1">
      <alignment horizontal="center" vertical="center" wrapText="1"/>
    </xf>
    <xf numFmtId="0" fontId="26" fillId="4" borderId="17" xfId="5" applyFont="1" applyFill="1" applyBorder="1" applyAlignment="1">
      <alignment horizontal="center" vertical="center" wrapText="1"/>
    </xf>
    <xf numFmtId="0" fontId="26" fillId="4" borderId="6" xfId="5" applyFont="1" applyFill="1" applyBorder="1" applyAlignment="1">
      <alignment horizontal="center" vertical="center" wrapText="1"/>
    </xf>
    <xf numFmtId="0" fontId="26" fillId="4" borderId="0" xfId="5" applyFont="1" applyFill="1" applyAlignment="1">
      <alignment horizontal="center" vertical="center" wrapText="1"/>
    </xf>
    <xf numFmtId="0" fontId="26" fillId="4" borderId="18" xfId="5" applyFont="1" applyFill="1" applyBorder="1" applyAlignment="1">
      <alignment horizontal="center" vertical="center" wrapText="1"/>
    </xf>
    <xf numFmtId="0" fontId="26" fillId="4" borderId="13" xfId="5" applyFont="1" applyFill="1" applyBorder="1" applyAlignment="1">
      <alignment horizontal="center" vertical="center" wrapText="1"/>
    </xf>
    <xf numFmtId="0" fontId="26" fillId="4" borderId="14" xfId="5" applyFont="1" applyFill="1" applyBorder="1" applyAlignment="1">
      <alignment horizontal="center" vertical="center" wrapText="1"/>
    </xf>
    <xf numFmtId="0" fontId="26" fillId="4" borderId="19" xfId="5" applyFont="1" applyFill="1" applyBorder="1" applyAlignment="1">
      <alignment horizontal="center" vertical="center" wrapText="1"/>
    </xf>
    <xf numFmtId="0" fontId="22" fillId="4" borderId="27" xfId="6" applyFont="1" applyFill="1" applyBorder="1" applyAlignment="1">
      <alignment horizontal="center" vertical="top"/>
    </xf>
    <xf numFmtId="0" fontId="22" fillId="4" borderId="28" xfId="6" applyFont="1" applyFill="1" applyBorder="1" applyAlignment="1">
      <alignment horizontal="center" vertical="top"/>
    </xf>
    <xf numFmtId="0" fontId="22" fillId="4" borderId="24" xfId="6" applyFont="1" applyFill="1" applyBorder="1" applyAlignment="1">
      <alignment horizontal="center" vertical="top"/>
    </xf>
    <xf numFmtId="0" fontId="22" fillId="4" borderId="32" xfId="6" applyFont="1" applyFill="1" applyBorder="1" applyAlignment="1">
      <alignment horizontal="center" vertical="top"/>
    </xf>
    <xf numFmtId="0" fontId="22" fillId="4" borderId="33" xfId="6" applyFont="1" applyFill="1" applyBorder="1" applyAlignment="1">
      <alignment horizontal="center" vertical="top"/>
    </xf>
    <xf numFmtId="0" fontId="22" fillId="4" borderId="34" xfId="6" applyFont="1" applyFill="1" applyBorder="1" applyAlignment="1">
      <alignment horizontal="center" vertical="top"/>
    </xf>
    <xf numFmtId="165" fontId="4" fillId="0" borderId="30" xfId="1" quotePrefix="1" applyNumberFormat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5" fontId="4" fillId="0" borderId="31" xfId="1" applyNumberFormat="1" applyFont="1" applyBorder="1" applyAlignment="1">
      <alignment horizontal="center" vertical="center"/>
    </xf>
    <xf numFmtId="0" fontId="23" fillId="0" borderId="38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165" fontId="4" fillId="0" borderId="38" xfId="1" quotePrefix="1" applyNumberFormat="1" applyFont="1" applyBorder="1" applyAlignment="1">
      <alignment horizontal="center" vertical="center"/>
    </xf>
    <xf numFmtId="165" fontId="4" fillId="0" borderId="39" xfId="1" quotePrefix="1" applyNumberFormat="1" applyFont="1" applyBorder="1" applyAlignment="1">
      <alignment horizontal="center" vertical="center"/>
    </xf>
    <xf numFmtId="165" fontId="4" fillId="0" borderId="40" xfId="1" quotePrefix="1" applyNumberFormat="1" applyFont="1" applyBorder="1" applyAlignment="1">
      <alignment horizontal="center" vertical="center"/>
    </xf>
    <xf numFmtId="165" fontId="4" fillId="0" borderId="54" xfId="1" quotePrefix="1" applyNumberFormat="1" applyFont="1" applyBorder="1" applyAlignment="1">
      <alignment horizontal="center" vertical="center"/>
    </xf>
    <xf numFmtId="165" fontId="4" fillId="0" borderId="55" xfId="1" quotePrefix="1" applyNumberFormat="1" applyFont="1" applyBorder="1" applyAlignment="1">
      <alignment horizontal="center" vertical="center"/>
    </xf>
    <xf numFmtId="165" fontId="4" fillId="0" borderId="56" xfId="1" quotePrefix="1" applyNumberFormat="1" applyFont="1" applyBorder="1" applyAlignment="1">
      <alignment horizontal="center" vertical="center"/>
    </xf>
    <xf numFmtId="0" fontId="22" fillId="0" borderId="38" xfId="6" applyFont="1" applyBorder="1" applyAlignment="1">
      <alignment horizontal="left"/>
    </xf>
    <xf numFmtId="0" fontId="22" fillId="0" borderId="39" xfId="6" applyFont="1" applyBorder="1" applyAlignment="1">
      <alignment horizontal="left"/>
    </xf>
    <xf numFmtId="0" fontId="22" fillId="0" borderId="40" xfId="6" applyFont="1" applyBorder="1" applyAlignment="1">
      <alignment horizontal="left"/>
    </xf>
  </cellXfs>
  <cellStyles count="10">
    <cellStyle name="Hyperlink 2" xfId="7"/>
    <cellStyle name="Normal" xfId="0" builtinId="0"/>
    <cellStyle name="Normal 2" xfId="4"/>
    <cellStyle name="Normal 3" xfId="6"/>
    <cellStyle name="Normal 3 2" xfId="9"/>
    <cellStyle name="Normal 4" xfId="5"/>
    <cellStyle name="Normal 5" xfId="8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3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C0A8A4-E4FC-4578-8383-EE6DC819A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75385" cy="7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jtym201\&#12495;&#12491;&#12459;&#12512;&#29983;&#29987;&#31649;&#29702;&#65360;&#65354;\User\&#26481;&#27915;&#12501;&#12449;&#12523;&#12510;&#12540;\&#22770;&#19978;&#12487;&#12540;&#12479;&#31649;&#29702;\02-SD\&#20107;&#21069;&#35686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WORK\&#26085;&#21307;&#24037;\__SS&#35373;&#35336;\5&#29256;\9-4-2&#35069;&#3689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"/>
      <sheetName val="入力シート"/>
      <sheetName val="名称"/>
      <sheetName val="Sheet2"/>
      <sheetName val="条件"/>
      <sheetName val="一覧照会"/>
      <sheetName val="メニュー"/>
      <sheetName val="データ"/>
      <sheetName val="Sheet1"/>
      <sheetName val="入力シート×"/>
      <sheetName val="入力シート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且つ</v>
          </cell>
          <cell r="R3" t="str">
            <v>PQ1</v>
          </cell>
        </row>
        <row r="4">
          <cell r="F4" t="str">
            <v>又は</v>
          </cell>
          <cell r="R4" t="str">
            <v>PQ2</v>
          </cell>
        </row>
        <row r="5">
          <cell r="R5" t="str">
            <v>PQ3</v>
          </cell>
        </row>
        <row r="6">
          <cell r="R6" t="str">
            <v>PQ4</v>
          </cell>
        </row>
        <row r="7">
          <cell r="R7" t="str">
            <v>PQ5</v>
          </cell>
        </row>
        <row r="8">
          <cell r="R8" t="str">
            <v>PQ6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</sheetNames>
    <definedNames>
      <definedName name="Page_Jump"/>
      <definedName name="Page_Print"/>
      <definedName name="Page_SetUp"/>
      <definedName name="Sheet_Name_Get"/>
    </defined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E480"/>
  <sheetViews>
    <sheetView showGridLines="0" view="pageBreakPreview" zoomScale="115" zoomScaleNormal="50" zoomScaleSheetLayoutView="115" workbookViewId="0">
      <selection activeCell="U3" sqref="U3:AD3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42" t="s">
        <v>12</v>
      </c>
      <c r="C2" s="143"/>
      <c r="D2" s="143"/>
      <c r="E2" s="143"/>
      <c r="F2" s="143"/>
      <c r="G2" s="126" t="s">
        <v>0</v>
      </c>
      <c r="H2" s="127"/>
      <c r="I2" s="127"/>
      <c r="J2" s="127"/>
      <c r="K2" s="127"/>
      <c r="L2" s="127"/>
      <c r="M2" s="128"/>
      <c r="N2" s="126" t="s">
        <v>1</v>
      </c>
      <c r="O2" s="127"/>
      <c r="P2" s="127"/>
      <c r="Q2" s="127"/>
      <c r="R2" s="127"/>
      <c r="S2" s="127"/>
      <c r="T2" s="128"/>
      <c r="U2" s="126" t="s">
        <v>2</v>
      </c>
      <c r="V2" s="127"/>
      <c r="W2" s="127"/>
      <c r="X2" s="127"/>
      <c r="Y2" s="127"/>
      <c r="Z2" s="127"/>
      <c r="AA2" s="127"/>
      <c r="AB2" s="127"/>
      <c r="AC2" s="127"/>
      <c r="AD2" s="128"/>
    </row>
    <row r="3" spans="2:31" s="2" customFormat="1" ht="12.75" customHeight="1" thickBot="1">
      <c r="B3" s="144"/>
      <c r="C3" s="145"/>
      <c r="D3" s="145"/>
      <c r="E3" s="145"/>
      <c r="F3" s="145"/>
      <c r="G3" s="134" t="s">
        <v>13</v>
      </c>
      <c r="H3" s="135"/>
      <c r="I3" s="135"/>
      <c r="J3" s="135"/>
      <c r="K3" s="135"/>
      <c r="L3" s="135"/>
      <c r="M3" s="136"/>
      <c r="N3" s="134" t="s">
        <v>39</v>
      </c>
      <c r="O3" s="138"/>
      <c r="P3" s="138"/>
      <c r="Q3" s="138"/>
      <c r="R3" s="138"/>
      <c r="S3" s="138"/>
      <c r="T3" s="150"/>
      <c r="U3" s="151" t="s">
        <v>73</v>
      </c>
      <c r="V3" s="152"/>
      <c r="W3" s="152"/>
      <c r="X3" s="152"/>
      <c r="Y3" s="152"/>
      <c r="Z3" s="152"/>
      <c r="AA3" s="152"/>
      <c r="AB3" s="152"/>
      <c r="AC3" s="152"/>
      <c r="AD3" s="153"/>
    </row>
    <row r="4" spans="2:31" s="2" customFormat="1" ht="12.75" customHeight="1">
      <c r="B4" s="146"/>
      <c r="C4" s="147"/>
      <c r="D4" s="147"/>
      <c r="E4" s="147"/>
      <c r="F4" s="147"/>
      <c r="G4" s="126" t="s">
        <v>3</v>
      </c>
      <c r="H4" s="127"/>
      <c r="I4" s="127"/>
      <c r="J4" s="127"/>
      <c r="K4" s="127"/>
      <c r="L4" s="127"/>
      <c r="M4" s="128"/>
      <c r="N4" s="126" t="s">
        <v>4</v>
      </c>
      <c r="O4" s="127"/>
      <c r="P4" s="127"/>
      <c r="Q4" s="127"/>
      <c r="R4" s="127"/>
      <c r="S4" s="127"/>
      <c r="T4" s="128"/>
      <c r="U4" s="126" t="s">
        <v>5</v>
      </c>
      <c r="V4" s="127"/>
      <c r="W4" s="127"/>
      <c r="X4" s="127"/>
      <c r="Y4" s="127"/>
      <c r="Z4" s="127"/>
      <c r="AA4" s="127"/>
      <c r="AB4" s="127"/>
      <c r="AC4" s="127"/>
      <c r="AD4" s="128"/>
    </row>
    <row r="5" spans="2:31" s="2" customFormat="1" ht="12.75" customHeight="1" thickBot="1">
      <c r="B5" s="148"/>
      <c r="C5" s="149"/>
      <c r="D5" s="149"/>
      <c r="E5" s="149"/>
      <c r="F5" s="149"/>
      <c r="G5" s="134">
        <v>0</v>
      </c>
      <c r="H5" s="135"/>
      <c r="I5" s="135"/>
      <c r="J5" s="135"/>
      <c r="K5" s="135"/>
      <c r="L5" s="135"/>
      <c r="M5" s="136"/>
      <c r="N5" s="137">
        <v>1</v>
      </c>
      <c r="O5" s="138"/>
      <c r="P5" s="138"/>
      <c r="Q5" s="138"/>
      <c r="R5" s="138"/>
      <c r="S5" s="138"/>
      <c r="T5" s="139"/>
      <c r="U5" s="134">
        <v>1</v>
      </c>
      <c r="V5" s="135"/>
      <c r="W5" s="135"/>
      <c r="X5" s="135"/>
      <c r="Y5" s="135"/>
      <c r="Z5" s="135"/>
      <c r="AA5" s="135"/>
      <c r="AB5" s="135"/>
      <c r="AC5" s="135"/>
      <c r="AD5" s="136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40" t="str">
        <f>G3</f>
        <v>FTH</v>
      </c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9"/>
      <c r="AE22" s="7"/>
    </row>
    <row r="23" spans="2:31" s="8" customFormat="1" ht="12.75" customHeight="1">
      <c r="B23" s="18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9"/>
      <c r="AE23" s="7"/>
    </row>
    <row r="24" spans="2:31" s="8" customFormat="1" ht="12.75" customHeight="1">
      <c r="B24" s="18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9"/>
      <c r="AE24" s="7"/>
    </row>
    <row r="25" spans="2:31" s="8" customFormat="1" ht="12.75" customHeight="1">
      <c r="B25" s="18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9"/>
      <c r="AE25" s="7"/>
    </row>
    <row r="26" spans="2:31" s="8" customFormat="1" ht="12.75" customHeight="1">
      <c r="B26" s="20"/>
      <c r="C26" s="140" t="str">
        <f>N3</f>
        <v>ITOP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21"/>
      <c r="AE26" s="7"/>
    </row>
    <row r="27" spans="2:31" s="8" customFormat="1" ht="12.75" customHeight="1">
      <c r="B27" s="22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23"/>
      <c r="AE27" s="7"/>
    </row>
    <row r="28" spans="2:31" s="8" customFormat="1" ht="12.75" customHeight="1">
      <c r="B28" s="22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23"/>
      <c r="AE28" s="7"/>
    </row>
    <row r="29" spans="2:31" s="8" customFormat="1" ht="12.75" customHeight="1">
      <c r="B29" s="22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23"/>
      <c r="AE29" s="7"/>
    </row>
    <row r="30" spans="2:31" s="8" customFormat="1" ht="12.75" customHeight="1">
      <c r="B30" s="22"/>
      <c r="C30" s="141" t="str">
        <f>U3</f>
        <v>SR2-1 Reset Password</v>
      </c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23"/>
      <c r="AE30" s="7"/>
    </row>
    <row r="31" spans="2:31" s="8" customFormat="1" ht="12.75" customHeight="1">
      <c r="B31" s="22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23"/>
      <c r="AE31" s="7"/>
    </row>
    <row r="32" spans="2:31" s="8" customFormat="1" ht="12.75" customHeight="1">
      <c r="B32" s="22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23"/>
      <c r="AE32" s="7"/>
    </row>
    <row r="33" spans="2:31" s="8" customFormat="1" ht="12.75" customHeight="1">
      <c r="B33" s="22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29" t="s">
        <v>65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29"/>
      <c r="AE41" s="7"/>
    </row>
    <row r="42" spans="2:31" s="8" customFormat="1" ht="12.75" customHeight="1">
      <c r="B42" s="28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29"/>
      <c r="AE42" s="7"/>
    </row>
    <row r="43" spans="2:31" s="8" customFormat="1" ht="12.75" customHeight="1">
      <c r="B43" s="28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29"/>
      <c r="AE43" s="7"/>
    </row>
    <row r="44" spans="2:31" s="8" customFormat="1" ht="12.75" customHeight="1">
      <c r="B44" s="28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31" t="str">
        <f>"Ver. " &amp; N5</f>
        <v>Ver. 1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3"/>
      <c r="AE46" s="7"/>
    </row>
    <row r="47" spans="2:31" s="8" customFormat="1" ht="12.75" customHeight="1">
      <c r="B47" s="131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3"/>
      <c r="AE47" s="7"/>
    </row>
    <row r="48" spans="2:31" s="8" customFormat="1" ht="12.75" customHeight="1"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3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U3:AD3"/>
    <mergeCell ref="G4:M4"/>
    <mergeCell ref="N4:T4"/>
    <mergeCell ref="U4:AD4"/>
    <mergeCell ref="C41:AC44"/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Q527"/>
  <sheetViews>
    <sheetView showGridLines="0" view="pageBreakPreview" zoomScaleNormal="100" zoomScaleSheetLayoutView="100" workbookViewId="0">
      <selection activeCell="H12" sqref="H12:K12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42" t="str">
        <f>'Cover '!B2</f>
        <v xml:space="preserve">Program Test Specification </v>
      </c>
      <c r="C2" s="143"/>
      <c r="D2" s="143"/>
      <c r="E2" s="143"/>
      <c r="F2" s="143"/>
      <c r="G2" s="162" t="str">
        <f>'Cover '!G2</f>
        <v>Category1</v>
      </c>
      <c r="H2" s="163"/>
      <c r="I2" s="163"/>
      <c r="J2" s="163"/>
      <c r="K2" s="163"/>
      <c r="L2" s="163"/>
      <c r="M2" s="164"/>
      <c r="N2" s="162" t="str">
        <f>'Cover '!N2</f>
        <v>Category2</v>
      </c>
      <c r="O2" s="163"/>
      <c r="P2" s="163"/>
      <c r="Q2" s="163"/>
      <c r="R2" s="163"/>
      <c r="S2" s="163"/>
      <c r="T2" s="164"/>
      <c r="U2" s="165" t="str">
        <f>'Cover '!U2</f>
        <v>Category3</v>
      </c>
      <c r="V2" s="163"/>
      <c r="W2" s="163"/>
      <c r="X2" s="163"/>
      <c r="Y2" s="163"/>
      <c r="Z2" s="163"/>
      <c r="AA2" s="163"/>
      <c r="AB2" s="163"/>
      <c r="AC2" s="163"/>
      <c r="AD2" s="164"/>
    </row>
    <row r="3" spans="2:31" s="2" customFormat="1" ht="12.75" customHeight="1" thickBot="1">
      <c r="B3" s="144"/>
      <c r="C3" s="145"/>
      <c r="D3" s="145"/>
      <c r="E3" s="145"/>
      <c r="F3" s="145"/>
      <c r="G3" s="154" t="str">
        <f>'Cover '!G3</f>
        <v>FTH</v>
      </c>
      <c r="H3" s="155"/>
      <c r="I3" s="155"/>
      <c r="J3" s="155"/>
      <c r="K3" s="155"/>
      <c r="L3" s="155"/>
      <c r="M3" s="156"/>
      <c r="N3" s="154" t="str">
        <f>'Cover '!N3</f>
        <v>ITOP</v>
      </c>
      <c r="O3" s="158"/>
      <c r="P3" s="158"/>
      <c r="Q3" s="158"/>
      <c r="R3" s="158"/>
      <c r="S3" s="158"/>
      <c r="T3" s="166"/>
      <c r="U3" s="167" t="str">
        <f>'Cover '!U3</f>
        <v>SR2-1 Reset Password</v>
      </c>
      <c r="V3" s="168"/>
      <c r="W3" s="168"/>
      <c r="X3" s="168"/>
      <c r="Y3" s="168"/>
      <c r="Z3" s="168"/>
      <c r="AA3" s="168"/>
      <c r="AB3" s="168"/>
      <c r="AC3" s="168"/>
      <c r="AD3" s="169"/>
    </row>
    <row r="4" spans="2:31" s="2" customFormat="1" ht="12.75" customHeight="1">
      <c r="B4" s="146"/>
      <c r="C4" s="147"/>
      <c r="D4" s="147"/>
      <c r="E4" s="147"/>
      <c r="F4" s="147"/>
      <c r="G4" s="126" t="str">
        <f>'Cover '!G4</f>
        <v>Document ID</v>
      </c>
      <c r="H4" s="127"/>
      <c r="I4" s="127"/>
      <c r="J4" s="127"/>
      <c r="K4" s="127"/>
      <c r="L4" s="127"/>
      <c r="M4" s="128"/>
      <c r="N4" s="126" t="str">
        <f>'Cover '!N4</f>
        <v>Ｖｅｒｓｉｏｎ</v>
      </c>
      <c r="O4" s="127"/>
      <c r="P4" s="127"/>
      <c r="Q4" s="127"/>
      <c r="R4" s="127"/>
      <c r="S4" s="127"/>
      <c r="T4" s="128"/>
      <c r="U4" s="126" t="str">
        <f>'Cover '!U4</f>
        <v>Page</v>
      </c>
      <c r="V4" s="127"/>
      <c r="W4" s="127"/>
      <c r="X4" s="127"/>
      <c r="Y4" s="127"/>
      <c r="Z4" s="127"/>
      <c r="AA4" s="127"/>
      <c r="AB4" s="127"/>
      <c r="AC4" s="127"/>
      <c r="AD4" s="128"/>
    </row>
    <row r="5" spans="2:31" s="2" customFormat="1" ht="12.75" customHeight="1" thickBot="1">
      <c r="B5" s="148"/>
      <c r="C5" s="149"/>
      <c r="D5" s="149"/>
      <c r="E5" s="149"/>
      <c r="F5" s="149"/>
      <c r="G5" s="154">
        <f>'Cover '!G5</f>
        <v>0</v>
      </c>
      <c r="H5" s="155"/>
      <c r="I5" s="155"/>
      <c r="J5" s="155"/>
      <c r="K5" s="155"/>
      <c r="L5" s="155"/>
      <c r="M5" s="156"/>
      <c r="N5" s="157">
        <f>'Cover '!N5</f>
        <v>1</v>
      </c>
      <c r="O5" s="158"/>
      <c r="P5" s="158"/>
      <c r="Q5" s="158"/>
      <c r="R5" s="158"/>
      <c r="S5" s="158"/>
      <c r="T5" s="159"/>
      <c r="U5" s="154">
        <f>'Cover '!U5+1</f>
        <v>2</v>
      </c>
      <c r="V5" s="155"/>
      <c r="W5" s="155"/>
      <c r="X5" s="155"/>
      <c r="Y5" s="155"/>
      <c r="Z5" s="155"/>
      <c r="AA5" s="155"/>
      <c r="AB5" s="155"/>
      <c r="AC5" s="155"/>
      <c r="AD5" s="156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60"/>
      <c r="G7" s="161"/>
      <c r="H7" s="161"/>
      <c r="I7" s="161"/>
      <c r="J7" s="160"/>
      <c r="K7" s="161"/>
      <c r="L7" s="161"/>
      <c r="M7" s="161"/>
      <c r="N7" s="161"/>
      <c r="O7" s="160"/>
      <c r="P7" s="161"/>
      <c r="Q7" s="161"/>
      <c r="R7" s="161"/>
      <c r="S7" s="161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194" t="s">
        <v>7</v>
      </c>
      <c r="F10" s="195"/>
      <c r="G10" s="196"/>
      <c r="H10" s="194" t="s">
        <v>8</v>
      </c>
      <c r="I10" s="195"/>
      <c r="J10" s="195"/>
      <c r="K10" s="195"/>
      <c r="L10" s="200" t="s">
        <v>9</v>
      </c>
      <c r="M10" s="195"/>
      <c r="N10" s="196"/>
      <c r="O10" s="201" t="s">
        <v>10</v>
      </c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2"/>
      <c r="AB10" s="53"/>
      <c r="AC10" s="53"/>
      <c r="AD10" s="54"/>
    </row>
    <row r="11" spans="2:31" s="55" customFormat="1" ht="12.75" customHeight="1">
      <c r="B11" s="52"/>
      <c r="C11" s="53"/>
      <c r="D11" s="53"/>
      <c r="E11" s="197"/>
      <c r="F11" s="198"/>
      <c r="G11" s="199"/>
      <c r="H11" s="197"/>
      <c r="I11" s="198"/>
      <c r="J11" s="198"/>
      <c r="K11" s="198"/>
      <c r="L11" s="197"/>
      <c r="M11" s="198"/>
      <c r="N11" s="199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4"/>
      <c r="AB11" s="53"/>
      <c r="AC11" s="53"/>
      <c r="AD11" s="54"/>
    </row>
    <row r="12" spans="2:31" s="55" customFormat="1" ht="12.75" customHeight="1">
      <c r="B12" s="52"/>
      <c r="C12" s="53"/>
      <c r="D12" s="53"/>
      <c r="E12" s="205" t="s">
        <v>14</v>
      </c>
      <c r="F12" s="206"/>
      <c r="G12" s="207"/>
      <c r="H12" s="208">
        <v>44809</v>
      </c>
      <c r="I12" s="209"/>
      <c r="J12" s="209"/>
      <c r="K12" s="210"/>
      <c r="L12" s="211" t="s">
        <v>13</v>
      </c>
      <c r="M12" s="212"/>
      <c r="N12" s="213"/>
      <c r="O12" s="214" t="s">
        <v>11</v>
      </c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6"/>
      <c r="AB12" s="53"/>
      <c r="AC12" s="53"/>
      <c r="AD12" s="54"/>
    </row>
    <row r="13" spans="2:31" s="55" customFormat="1" ht="12.75" customHeight="1">
      <c r="B13" s="56"/>
      <c r="C13" s="57"/>
      <c r="D13" s="58"/>
      <c r="E13" s="170"/>
      <c r="F13" s="171"/>
      <c r="G13" s="172"/>
      <c r="H13" s="173"/>
      <c r="I13" s="174"/>
      <c r="J13" s="174"/>
      <c r="K13" s="175"/>
      <c r="L13" s="176"/>
      <c r="M13" s="177"/>
      <c r="N13" s="178"/>
      <c r="O13" s="179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1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182"/>
      <c r="F15" s="183"/>
      <c r="G15" s="184"/>
      <c r="H15" s="185"/>
      <c r="I15" s="186"/>
      <c r="J15" s="186"/>
      <c r="K15" s="187"/>
      <c r="L15" s="188"/>
      <c r="M15" s="189"/>
      <c r="N15" s="190"/>
      <c r="O15" s="191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3"/>
      <c r="AB15" s="2"/>
      <c r="AC15" s="2"/>
      <c r="AD15" s="54"/>
    </row>
    <row r="16" spans="2:31" s="55" customFormat="1" ht="12.75" customHeight="1">
      <c r="B16" s="52"/>
      <c r="C16" s="60"/>
      <c r="D16" s="60"/>
      <c r="E16" s="182"/>
      <c r="F16" s="183"/>
      <c r="G16" s="184"/>
      <c r="H16" s="185"/>
      <c r="I16" s="186"/>
      <c r="J16" s="186"/>
      <c r="K16" s="187"/>
      <c r="L16" s="188"/>
      <c r="M16" s="189"/>
      <c r="N16" s="190"/>
      <c r="O16" s="191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3"/>
      <c r="AB16" s="2"/>
      <c r="AC16" s="2"/>
      <c r="AD16" s="54"/>
    </row>
    <row r="17" spans="2:31" s="55" customFormat="1" ht="12.75" customHeight="1">
      <c r="B17" s="52"/>
      <c r="C17" s="53"/>
      <c r="D17" s="53"/>
      <c r="E17" s="182"/>
      <c r="F17" s="183"/>
      <c r="G17" s="184"/>
      <c r="H17" s="185"/>
      <c r="I17" s="186"/>
      <c r="J17" s="186"/>
      <c r="K17" s="187"/>
      <c r="L17" s="188"/>
      <c r="M17" s="189"/>
      <c r="N17" s="190"/>
      <c r="O17" s="191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3"/>
      <c r="AB17" s="53"/>
      <c r="AC17" s="53"/>
      <c r="AD17" s="54"/>
    </row>
    <row r="18" spans="2:31" s="55" customFormat="1" ht="12.75" customHeight="1">
      <c r="B18" s="52"/>
      <c r="C18" s="53"/>
      <c r="D18" s="53"/>
      <c r="E18" s="182"/>
      <c r="F18" s="183"/>
      <c r="G18" s="184"/>
      <c r="H18" s="185"/>
      <c r="I18" s="186"/>
      <c r="J18" s="186"/>
      <c r="K18" s="187"/>
      <c r="L18" s="188"/>
      <c r="M18" s="189"/>
      <c r="N18" s="190"/>
      <c r="O18" s="191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3"/>
      <c r="AB18" s="53"/>
      <c r="AC18" s="53"/>
      <c r="AD18" s="54"/>
    </row>
    <row r="19" spans="2:31" s="55" customFormat="1" ht="12.75" customHeight="1">
      <c r="B19" s="52"/>
      <c r="C19" s="53"/>
      <c r="D19" s="53"/>
      <c r="E19" s="182"/>
      <c r="F19" s="183"/>
      <c r="G19" s="184"/>
      <c r="H19" s="185"/>
      <c r="I19" s="186"/>
      <c r="J19" s="186"/>
      <c r="K19" s="187"/>
      <c r="L19" s="188"/>
      <c r="M19" s="189"/>
      <c r="N19" s="190"/>
      <c r="O19" s="191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3"/>
      <c r="AB19" s="53"/>
      <c r="AC19" s="53"/>
      <c r="AD19" s="54"/>
    </row>
    <row r="20" spans="2:31" s="55" customFormat="1" ht="12.75" customHeight="1">
      <c r="B20" s="52"/>
      <c r="C20" s="53"/>
      <c r="D20" s="53"/>
      <c r="E20" s="182"/>
      <c r="F20" s="183"/>
      <c r="G20" s="184"/>
      <c r="H20" s="185"/>
      <c r="I20" s="186"/>
      <c r="J20" s="186"/>
      <c r="K20" s="187"/>
      <c r="L20" s="188"/>
      <c r="M20" s="189"/>
      <c r="N20" s="190"/>
      <c r="O20" s="191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3"/>
      <c r="AB20" s="53"/>
      <c r="AC20" s="53"/>
      <c r="AD20" s="54"/>
    </row>
    <row r="21" spans="2:31" s="55" customFormat="1" ht="12.75" customHeight="1">
      <c r="B21" s="52"/>
      <c r="C21" s="53"/>
      <c r="D21" s="53"/>
      <c r="E21" s="182"/>
      <c r="F21" s="183"/>
      <c r="G21" s="184"/>
      <c r="H21" s="185"/>
      <c r="I21" s="186"/>
      <c r="J21" s="186"/>
      <c r="K21" s="187"/>
      <c r="L21" s="188"/>
      <c r="M21" s="189"/>
      <c r="N21" s="190"/>
      <c r="O21" s="191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3"/>
      <c r="AB21" s="53"/>
      <c r="AC21" s="53"/>
      <c r="AD21" s="54"/>
    </row>
    <row r="22" spans="2:31" s="55" customFormat="1" ht="12.75" customHeight="1">
      <c r="B22" s="52"/>
      <c r="C22" s="53"/>
      <c r="D22" s="53"/>
      <c r="E22" s="182"/>
      <c r="F22" s="183"/>
      <c r="G22" s="184"/>
      <c r="H22" s="185"/>
      <c r="I22" s="186"/>
      <c r="J22" s="186"/>
      <c r="K22" s="187"/>
      <c r="L22" s="188"/>
      <c r="M22" s="189"/>
      <c r="N22" s="190"/>
      <c r="O22" s="191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3"/>
      <c r="AB22" s="53"/>
      <c r="AC22" s="53"/>
      <c r="AD22" s="54"/>
    </row>
    <row r="23" spans="2:31" s="55" customFormat="1" ht="12.75" customHeight="1">
      <c r="B23" s="52"/>
      <c r="C23" s="53"/>
      <c r="D23" s="53"/>
      <c r="E23" s="182"/>
      <c r="F23" s="183"/>
      <c r="G23" s="184"/>
      <c r="H23" s="185"/>
      <c r="I23" s="186"/>
      <c r="J23" s="186"/>
      <c r="K23" s="187"/>
      <c r="L23" s="188"/>
      <c r="M23" s="189"/>
      <c r="N23" s="190"/>
      <c r="O23" s="191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3"/>
      <c r="AB23" s="53"/>
      <c r="AC23" s="53"/>
      <c r="AD23" s="54"/>
    </row>
    <row r="24" spans="2:31" s="55" customFormat="1" ht="12.75" customHeight="1">
      <c r="B24" s="52"/>
      <c r="C24" s="53"/>
      <c r="D24" s="53"/>
      <c r="E24" s="182"/>
      <c r="F24" s="183"/>
      <c r="G24" s="184"/>
      <c r="H24" s="185"/>
      <c r="I24" s="186"/>
      <c r="J24" s="186"/>
      <c r="K24" s="187"/>
      <c r="L24" s="188"/>
      <c r="M24" s="189"/>
      <c r="N24" s="190"/>
      <c r="O24" s="191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3"/>
      <c r="AB24" s="53"/>
      <c r="AC24" s="53"/>
      <c r="AD24" s="54"/>
    </row>
    <row r="25" spans="2:31" s="8" customFormat="1" ht="12.75" customHeight="1">
      <c r="B25" s="7"/>
      <c r="C25" s="53"/>
      <c r="D25" s="53"/>
      <c r="E25" s="182"/>
      <c r="F25" s="183"/>
      <c r="G25" s="184"/>
      <c r="H25" s="185"/>
      <c r="I25" s="186"/>
      <c r="J25" s="186"/>
      <c r="K25" s="187"/>
      <c r="L25" s="188"/>
      <c r="M25" s="189"/>
      <c r="N25" s="190"/>
      <c r="O25" s="191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3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182"/>
      <c r="F26" s="183"/>
      <c r="G26" s="184"/>
      <c r="H26" s="185"/>
      <c r="I26" s="186"/>
      <c r="J26" s="186"/>
      <c r="K26" s="187"/>
      <c r="L26" s="188"/>
      <c r="M26" s="189"/>
      <c r="N26" s="190"/>
      <c r="O26" s="191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3"/>
      <c r="AB26" s="53"/>
      <c r="AC26" s="53"/>
      <c r="AE26" s="7"/>
    </row>
    <row r="27" spans="2:31" s="8" customFormat="1" ht="12.75" customHeight="1">
      <c r="B27" s="7"/>
      <c r="C27" s="53"/>
      <c r="D27" s="53"/>
      <c r="E27" s="182"/>
      <c r="F27" s="183"/>
      <c r="G27" s="184"/>
      <c r="H27" s="185"/>
      <c r="I27" s="186"/>
      <c r="J27" s="186"/>
      <c r="K27" s="187"/>
      <c r="L27" s="188"/>
      <c r="M27" s="189"/>
      <c r="N27" s="190"/>
      <c r="O27" s="191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3"/>
      <c r="AB27" s="53"/>
      <c r="AC27" s="53"/>
      <c r="AE27" s="7"/>
    </row>
    <row r="28" spans="2:31" s="8" customFormat="1" ht="12.75" customHeight="1">
      <c r="B28" s="7"/>
      <c r="C28" s="53"/>
      <c r="D28" s="53"/>
      <c r="E28" s="182"/>
      <c r="F28" s="183"/>
      <c r="G28" s="184"/>
      <c r="H28" s="185"/>
      <c r="I28" s="186"/>
      <c r="J28" s="186"/>
      <c r="K28" s="187"/>
      <c r="L28" s="188"/>
      <c r="M28" s="189"/>
      <c r="N28" s="190"/>
      <c r="O28" s="191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3"/>
      <c r="AB28" s="53"/>
      <c r="AC28" s="53"/>
      <c r="AE28" s="7"/>
    </row>
    <row r="29" spans="2:31" s="8" customFormat="1" ht="12.75" customHeight="1">
      <c r="B29" s="7"/>
      <c r="C29" s="53"/>
      <c r="D29" s="53"/>
      <c r="E29" s="182"/>
      <c r="F29" s="183"/>
      <c r="G29" s="184"/>
      <c r="H29" s="185"/>
      <c r="I29" s="186"/>
      <c r="J29" s="186"/>
      <c r="K29" s="187"/>
      <c r="L29" s="188"/>
      <c r="M29" s="189"/>
      <c r="N29" s="190"/>
      <c r="O29" s="191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3"/>
      <c r="AB29" s="53"/>
      <c r="AC29" s="53"/>
      <c r="AE29" s="7"/>
    </row>
    <row r="30" spans="2:31" s="8" customFormat="1" ht="12.75" customHeight="1">
      <c r="B30" s="7"/>
      <c r="D30" s="17"/>
      <c r="E30" s="182"/>
      <c r="F30" s="183"/>
      <c r="G30" s="184"/>
      <c r="H30" s="185"/>
      <c r="I30" s="186"/>
      <c r="J30" s="186"/>
      <c r="K30" s="187"/>
      <c r="L30" s="188"/>
      <c r="M30" s="189"/>
      <c r="N30" s="190"/>
      <c r="O30" s="191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3"/>
      <c r="AB30" s="53"/>
      <c r="AC30" s="53"/>
      <c r="AE30" s="7"/>
    </row>
    <row r="31" spans="2:31" s="8" customFormat="1" ht="12.75" customHeight="1">
      <c r="B31" s="7"/>
      <c r="C31" s="53"/>
      <c r="D31" s="53"/>
      <c r="E31" s="182"/>
      <c r="F31" s="183"/>
      <c r="G31" s="184"/>
      <c r="H31" s="185"/>
      <c r="I31" s="186"/>
      <c r="J31" s="186"/>
      <c r="K31" s="187"/>
      <c r="L31" s="188"/>
      <c r="M31" s="189"/>
      <c r="N31" s="190"/>
      <c r="O31" s="191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3"/>
      <c r="AB31" s="53"/>
      <c r="AC31" s="53"/>
      <c r="AE31" s="7"/>
    </row>
    <row r="32" spans="2:31" s="8" customFormat="1" ht="12.75" customHeight="1">
      <c r="B32" s="7"/>
      <c r="D32" s="17"/>
      <c r="E32" s="182"/>
      <c r="F32" s="183"/>
      <c r="G32" s="184"/>
      <c r="H32" s="185"/>
      <c r="I32" s="186"/>
      <c r="J32" s="186"/>
      <c r="K32" s="187"/>
      <c r="L32" s="188"/>
      <c r="M32" s="189"/>
      <c r="N32" s="190"/>
      <c r="O32" s="191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3"/>
      <c r="AB32" s="53"/>
      <c r="AC32" s="53"/>
      <c r="AE32" s="7"/>
    </row>
    <row r="33" spans="2:31" s="8" customFormat="1" ht="12.75" customHeight="1">
      <c r="B33" s="7"/>
      <c r="C33" s="53"/>
      <c r="D33" s="53"/>
      <c r="E33" s="182"/>
      <c r="F33" s="183"/>
      <c r="G33" s="184"/>
      <c r="H33" s="185"/>
      <c r="I33" s="186"/>
      <c r="J33" s="186"/>
      <c r="K33" s="187"/>
      <c r="L33" s="188"/>
      <c r="M33" s="189"/>
      <c r="N33" s="190"/>
      <c r="O33" s="191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3"/>
      <c r="AB33" s="53"/>
      <c r="AC33" s="53"/>
      <c r="AE33" s="7"/>
    </row>
    <row r="34" spans="2:31" s="8" customFormat="1" ht="12.75" customHeight="1">
      <c r="B34" s="7"/>
      <c r="C34" s="53"/>
      <c r="D34" s="53"/>
      <c r="E34" s="182"/>
      <c r="F34" s="183"/>
      <c r="G34" s="184"/>
      <c r="H34" s="185"/>
      <c r="I34" s="186"/>
      <c r="J34" s="186"/>
      <c r="K34" s="187"/>
      <c r="L34" s="188"/>
      <c r="M34" s="189"/>
      <c r="N34" s="190"/>
      <c r="O34" s="191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3"/>
      <c r="AB34" s="53"/>
      <c r="AC34" s="53"/>
      <c r="AE34" s="7"/>
    </row>
    <row r="35" spans="2:31" s="8" customFormat="1" ht="12.75" customHeight="1">
      <c r="B35" s="7"/>
      <c r="C35" s="53"/>
      <c r="D35" s="53"/>
      <c r="E35" s="182"/>
      <c r="F35" s="183"/>
      <c r="G35" s="184"/>
      <c r="H35" s="185"/>
      <c r="I35" s="186"/>
      <c r="J35" s="186"/>
      <c r="K35" s="187"/>
      <c r="L35" s="188"/>
      <c r="M35" s="189"/>
      <c r="N35" s="190"/>
      <c r="O35" s="191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3"/>
      <c r="AB35" s="53"/>
      <c r="AC35" s="53"/>
      <c r="AE35" s="7"/>
    </row>
    <row r="36" spans="2:31" s="8" customFormat="1" ht="12.75" customHeight="1">
      <c r="B36" s="7"/>
      <c r="C36" s="53"/>
      <c r="D36" s="53"/>
      <c r="E36" s="182"/>
      <c r="F36" s="183"/>
      <c r="G36" s="184"/>
      <c r="H36" s="185"/>
      <c r="I36" s="186"/>
      <c r="J36" s="186"/>
      <c r="K36" s="187"/>
      <c r="L36" s="188"/>
      <c r="M36" s="189"/>
      <c r="N36" s="190"/>
      <c r="O36" s="191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3"/>
      <c r="AB36" s="53"/>
      <c r="AC36" s="53"/>
      <c r="AE36" s="7"/>
    </row>
    <row r="37" spans="2:31" s="8" customFormat="1" ht="12.75" customHeight="1">
      <c r="B37" s="7"/>
      <c r="C37" s="53"/>
      <c r="D37" s="53"/>
      <c r="E37" s="182"/>
      <c r="F37" s="183"/>
      <c r="G37" s="184"/>
      <c r="H37" s="185"/>
      <c r="I37" s="186"/>
      <c r="J37" s="186"/>
      <c r="K37" s="187"/>
      <c r="L37" s="188"/>
      <c r="M37" s="189"/>
      <c r="N37" s="190"/>
      <c r="O37" s="191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3"/>
      <c r="AB37" s="53"/>
      <c r="AC37" s="53"/>
      <c r="AE37" s="7"/>
    </row>
    <row r="38" spans="2:31" s="8" customFormat="1" ht="12.75" customHeight="1">
      <c r="B38" s="7"/>
      <c r="C38" s="53"/>
      <c r="D38" s="53"/>
      <c r="E38" s="182"/>
      <c r="F38" s="183"/>
      <c r="G38" s="184"/>
      <c r="H38" s="185"/>
      <c r="I38" s="186"/>
      <c r="J38" s="186"/>
      <c r="K38" s="187"/>
      <c r="L38" s="188"/>
      <c r="M38" s="189"/>
      <c r="N38" s="190"/>
      <c r="O38" s="191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3"/>
      <c r="AB38" s="53"/>
      <c r="AC38" s="53"/>
      <c r="AE38" s="7"/>
    </row>
    <row r="39" spans="2:31" s="8" customFormat="1" ht="12.75" customHeight="1">
      <c r="B39" s="7"/>
      <c r="C39" s="2"/>
      <c r="D39" s="2"/>
      <c r="E39" s="182"/>
      <c r="F39" s="183"/>
      <c r="G39" s="184"/>
      <c r="H39" s="185"/>
      <c r="I39" s="186"/>
      <c r="J39" s="186"/>
      <c r="K39" s="187"/>
      <c r="L39" s="188"/>
      <c r="M39" s="189"/>
      <c r="N39" s="190"/>
      <c r="O39" s="191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3"/>
      <c r="AE39" s="7"/>
    </row>
    <row r="40" spans="2:31" s="8" customFormat="1" ht="12.75" customHeight="1">
      <c r="B40" s="7"/>
      <c r="E40" s="182"/>
      <c r="F40" s="183"/>
      <c r="G40" s="184"/>
      <c r="H40" s="185"/>
      <c r="I40" s="186"/>
      <c r="J40" s="186"/>
      <c r="K40" s="187"/>
      <c r="L40" s="188"/>
      <c r="M40" s="189"/>
      <c r="N40" s="190"/>
      <c r="O40" s="191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3"/>
      <c r="AE40" s="7"/>
    </row>
    <row r="41" spans="2:31" s="8" customFormat="1" ht="12.75" customHeight="1">
      <c r="B41" s="7"/>
      <c r="D41" s="17"/>
      <c r="E41" s="182"/>
      <c r="F41" s="183"/>
      <c r="G41" s="184"/>
      <c r="H41" s="185"/>
      <c r="I41" s="186"/>
      <c r="J41" s="186"/>
      <c r="K41" s="187"/>
      <c r="L41" s="188"/>
      <c r="M41" s="189"/>
      <c r="N41" s="190"/>
      <c r="O41" s="191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3"/>
      <c r="AE41" s="7"/>
    </row>
    <row r="42" spans="2:31" s="8" customFormat="1" ht="12.75" customHeight="1">
      <c r="B42" s="7"/>
      <c r="D42" s="17"/>
      <c r="E42" s="182"/>
      <c r="F42" s="183"/>
      <c r="G42" s="184"/>
      <c r="H42" s="185"/>
      <c r="I42" s="186"/>
      <c r="J42" s="186"/>
      <c r="K42" s="187"/>
      <c r="L42" s="188"/>
      <c r="M42" s="189"/>
      <c r="N42" s="190"/>
      <c r="O42" s="191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3"/>
      <c r="AE42" s="7"/>
    </row>
    <row r="43" spans="2:31" s="8" customFormat="1" ht="12.75" customHeight="1">
      <c r="B43" s="7"/>
      <c r="D43" s="17"/>
      <c r="E43" s="182"/>
      <c r="F43" s="183"/>
      <c r="G43" s="184"/>
      <c r="H43" s="185"/>
      <c r="I43" s="186"/>
      <c r="J43" s="186"/>
      <c r="K43" s="187"/>
      <c r="L43" s="188"/>
      <c r="M43" s="189"/>
      <c r="N43" s="190"/>
      <c r="O43" s="191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3"/>
      <c r="AE43" s="7"/>
    </row>
    <row r="44" spans="2:31" s="8" customFormat="1" ht="12.75" customHeight="1">
      <c r="B44" s="7"/>
      <c r="D44" s="17"/>
      <c r="E44" s="182"/>
      <c r="F44" s="183"/>
      <c r="G44" s="184"/>
      <c r="H44" s="185"/>
      <c r="I44" s="186"/>
      <c r="J44" s="186"/>
      <c r="K44" s="187"/>
      <c r="L44" s="188"/>
      <c r="M44" s="189"/>
      <c r="N44" s="190"/>
      <c r="O44" s="191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3"/>
      <c r="AE44" s="7"/>
    </row>
    <row r="45" spans="2:31" s="8" customFormat="1" ht="12.75" customHeight="1">
      <c r="B45" s="7"/>
      <c r="C45" s="2"/>
      <c r="D45" s="2"/>
      <c r="E45" s="182"/>
      <c r="F45" s="183"/>
      <c r="G45" s="184"/>
      <c r="H45" s="185"/>
      <c r="I45" s="186"/>
      <c r="J45" s="186"/>
      <c r="K45" s="187"/>
      <c r="L45" s="188"/>
      <c r="M45" s="189"/>
      <c r="N45" s="190"/>
      <c r="O45" s="191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3"/>
      <c r="AB45" s="2"/>
      <c r="AC45" s="2"/>
      <c r="AE45" s="7"/>
    </row>
    <row r="46" spans="2:31" s="8" customFormat="1" ht="12.75" customHeight="1">
      <c r="B46" s="7"/>
      <c r="D46" s="17"/>
      <c r="E46" s="182"/>
      <c r="F46" s="183"/>
      <c r="G46" s="184"/>
      <c r="H46" s="185"/>
      <c r="I46" s="186"/>
      <c r="J46" s="186"/>
      <c r="K46" s="187"/>
      <c r="L46" s="188"/>
      <c r="M46" s="189"/>
      <c r="N46" s="190"/>
      <c r="O46" s="191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3"/>
      <c r="AE46" s="7"/>
    </row>
    <row r="47" spans="2:31" s="8" customFormat="1" ht="12.75" customHeight="1">
      <c r="B47" s="7"/>
      <c r="D47" s="17"/>
      <c r="E47" s="182"/>
      <c r="F47" s="183"/>
      <c r="G47" s="184"/>
      <c r="H47" s="185"/>
      <c r="I47" s="186"/>
      <c r="J47" s="186"/>
      <c r="K47" s="187"/>
      <c r="L47" s="188"/>
      <c r="M47" s="189"/>
      <c r="N47" s="190"/>
      <c r="O47" s="191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3"/>
      <c r="AE47" s="7"/>
    </row>
    <row r="48" spans="2:31" s="8" customFormat="1" ht="12.75" customHeight="1">
      <c r="B48" s="7"/>
      <c r="D48" s="17"/>
      <c r="E48" s="182"/>
      <c r="F48" s="183"/>
      <c r="G48" s="184"/>
      <c r="H48" s="185"/>
      <c r="I48" s="186"/>
      <c r="J48" s="186"/>
      <c r="K48" s="187"/>
      <c r="L48" s="188"/>
      <c r="M48" s="189"/>
      <c r="N48" s="190"/>
      <c r="O48" s="191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3"/>
      <c r="AE48" s="7"/>
    </row>
    <row r="49" spans="2:31" s="8" customFormat="1" ht="12.75" customHeight="1">
      <c r="B49" s="7"/>
      <c r="D49" s="17"/>
      <c r="E49" s="182"/>
      <c r="F49" s="183"/>
      <c r="G49" s="184"/>
      <c r="H49" s="185"/>
      <c r="I49" s="186"/>
      <c r="J49" s="186"/>
      <c r="K49" s="187"/>
      <c r="L49" s="188"/>
      <c r="M49" s="189"/>
      <c r="N49" s="190"/>
      <c r="O49" s="191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3"/>
      <c r="AE49" s="7"/>
    </row>
    <row r="50" spans="2:31" s="8" customFormat="1" ht="12.75" customHeight="1">
      <c r="B50" s="7"/>
      <c r="D50" s="17"/>
      <c r="E50" s="182"/>
      <c r="F50" s="183"/>
      <c r="G50" s="184"/>
      <c r="H50" s="185"/>
      <c r="I50" s="186"/>
      <c r="J50" s="186"/>
      <c r="K50" s="187"/>
      <c r="L50" s="188"/>
      <c r="M50" s="189"/>
      <c r="N50" s="190"/>
      <c r="O50" s="191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3"/>
      <c r="AE50" s="7"/>
    </row>
    <row r="51" spans="2:31" s="8" customFormat="1" ht="12.75" customHeight="1">
      <c r="B51" s="7"/>
      <c r="D51" s="17"/>
      <c r="E51" s="182"/>
      <c r="F51" s="183"/>
      <c r="G51" s="184"/>
      <c r="H51" s="185"/>
      <c r="I51" s="186"/>
      <c r="J51" s="186"/>
      <c r="K51" s="187"/>
      <c r="L51" s="188"/>
      <c r="M51" s="189"/>
      <c r="N51" s="190"/>
      <c r="O51" s="191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3"/>
      <c r="AE51" s="7"/>
    </row>
    <row r="52" spans="2:31" s="8" customFormat="1" ht="12.75" customHeight="1">
      <c r="B52" s="7"/>
      <c r="D52" s="17"/>
      <c r="E52" s="182"/>
      <c r="F52" s="183"/>
      <c r="G52" s="184"/>
      <c r="H52" s="185"/>
      <c r="I52" s="186"/>
      <c r="J52" s="186"/>
      <c r="K52" s="187"/>
      <c r="L52" s="188"/>
      <c r="M52" s="189"/>
      <c r="N52" s="190"/>
      <c r="O52" s="191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3"/>
      <c r="AE52" s="7"/>
    </row>
    <row r="53" spans="2:31" s="8" customFormat="1" ht="12.75" customHeight="1">
      <c r="B53" s="7"/>
      <c r="C53" s="2"/>
      <c r="D53" s="2"/>
      <c r="E53" s="182"/>
      <c r="F53" s="183"/>
      <c r="G53" s="184"/>
      <c r="H53" s="185"/>
      <c r="I53" s="186"/>
      <c r="J53" s="186"/>
      <c r="K53" s="187"/>
      <c r="L53" s="188"/>
      <c r="M53" s="189"/>
      <c r="N53" s="190"/>
      <c r="O53" s="191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3"/>
      <c r="AB53" s="2"/>
      <c r="AC53" s="2"/>
      <c r="AE53" s="7"/>
    </row>
    <row r="54" spans="2:31" s="8" customFormat="1" ht="12.75" customHeight="1">
      <c r="B54" s="7"/>
      <c r="D54" s="17"/>
      <c r="E54" s="182"/>
      <c r="F54" s="183"/>
      <c r="G54" s="184"/>
      <c r="H54" s="185"/>
      <c r="I54" s="186"/>
      <c r="J54" s="186"/>
      <c r="K54" s="187"/>
      <c r="L54" s="188"/>
      <c r="M54" s="189"/>
      <c r="N54" s="190"/>
      <c r="O54" s="191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3"/>
      <c r="AE54" s="7"/>
    </row>
    <row r="55" spans="2:31" s="8" customFormat="1" ht="12.75" customHeight="1">
      <c r="B55" s="7"/>
      <c r="D55" s="17"/>
      <c r="E55" s="182"/>
      <c r="F55" s="183"/>
      <c r="G55" s="184"/>
      <c r="H55" s="185"/>
      <c r="I55" s="186"/>
      <c r="J55" s="186"/>
      <c r="K55" s="187"/>
      <c r="L55" s="188"/>
      <c r="M55" s="189"/>
      <c r="N55" s="190"/>
      <c r="O55" s="191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3"/>
      <c r="AE55" s="7"/>
    </row>
    <row r="56" spans="2:31" s="8" customFormat="1" ht="12.75" customHeight="1">
      <c r="B56" s="7"/>
      <c r="D56" s="17"/>
      <c r="E56" s="182"/>
      <c r="F56" s="183"/>
      <c r="G56" s="184"/>
      <c r="H56" s="185"/>
      <c r="I56" s="186"/>
      <c r="J56" s="186"/>
      <c r="K56" s="187"/>
      <c r="L56" s="188"/>
      <c r="M56" s="189"/>
      <c r="N56" s="190"/>
      <c r="O56" s="191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3"/>
      <c r="AE56" s="7"/>
    </row>
    <row r="57" spans="2:31" s="8" customFormat="1" ht="12.75" customHeight="1">
      <c r="B57" s="7"/>
      <c r="D57" s="17"/>
      <c r="E57" s="182"/>
      <c r="F57" s="183"/>
      <c r="G57" s="184"/>
      <c r="H57" s="185"/>
      <c r="I57" s="186"/>
      <c r="J57" s="186"/>
      <c r="K57" s="187"/>
      <c r="L57" s="188"/>
      <c r="M57" s="189"/>
      <c r="N57" s="190"/>
      <c r="O57" s="191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3"/>
      <c r="AE57" s="7"/>
    </row>
    <row r="58" spans="2:31" s="8" customFormat="1" ht="12.75" customHeight="1">
      <c r="B58" s="7"/>
      <c r="D58" s="17"/>
      <c r="E58" s="182"/>
      <c r="F58" s="183"/>
      <c r="G58" s="184"/>
      <c r="H58" s="185"/>
      <c r="I58" s="186"/>
      <c r="J58" s="186"/>
      <c r="K58" s="187"/>
      <c r="L58" s="188"/>
      <c r="M58" s="189"/>
      <c r="N58" s="190"/>
      <c r="O58" s="191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3"/>
      <c r="AE58" s="7"/>
    </row>
    <row r="59" spans="2:31" s="8" customFormat="1" ht="12.75" customHeight="1">
      <c r="B59" s="7"/>
      <c r="D59" s="17"/>
      <c r="E59" s="182"/>
      <c r="F59" s="183"/>
      <c r="G59" s="184"/>
      <c r="H59" s="185"/>
      <c r="I59" s="186"/>
      <c r="J59" s="186"/>
      <c r="K59" s="187"/>
      <c r="L59" s="188"/>
      <c r="M59" s="189"/>
      <c r="N59" s="190"/>
      <c r="O59" s="191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3"/>
      <c r="AE59" s="7"/>
    </row>
    <row r="60" spans="2:31" s="8" customFormat="1" ht="12.75" customHeight="1">
      <c r="B60" s="7"/>
      <c r="D60" s="17"/>
      <c r="E60" s="182"/>
      <c r="F60" s="183"/>
      <c r="G60" s="184"/>
      <c r="H60" s="185"/>
      <c r="I60" s="186"/>
      <c r="J60" s="186"/>
      <c r="K60" s="187"/>
      <c r="L60" s="188"/>
      <c r="M60" s="189"/>
      <c r="N60" s="190"/>
      <c r="O60" s="191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3"/>
      <c r="AE60" s="7"/>
    </row>
    <row r="61" spans="2:31" s="8" customFormat="1" ht="12.75" customHeight="1">
      <c r="B61" s="7"/>
      <c r="E61" s="182"/>
      <c r="F61" s="183"/>
      <c r="G61" s="184"/>
      <c r="H61" s="185"/>
      <c r="I61" s="186"/>
      <c r="J61" s="186"/>
      <c r="K61" s="187"/>
      <c r="L61" s="188"/>
      <c r="M61" s="189"/>
      <c r="N61" s="190"/>
      <c r="O61" s="191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3"/>
      <c r="AE61" s="7"/>
    </row>
    <row r="62" spans="2:31" s="8" customFormat="1" ht="12.75" customHeight="1">
      <c r="B62" s="7"/>
      <c r="E62" s="182"/>
      <c r="F62" s="183"/>
      <c r="G62" s="184"/>
      <c r="H62" s="185"/>
      <c r="I62" s="186"/>
      <c r="J62" s="186"/>
      <c r="K62" s="187"/>
      <c r="L62" s="188"/>
      <c r="M62" s="189"/>
      <c r="N62" s="190"/>
      <c r="O62" s="191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3"/>
      <c r="AE62" s="7"/>
    </row>
    <row r="63" spans="2:31" s="8" customFormat="1" ht="12.75" customHeight="1">
      <c r="B63" s="7"/>
      <c r="E63" s="182"/>
      <c r="F63" s="183"/>
      <c r="G63" s="184"/>
      <c r="H63" s="185"/>
      <c r="I63" s="186"/>
      <c r="J63" s="186"/>
      <c r="K63" s="187"/>
      <c r="L63" s="188"/>
      <c r="M63" s="189"/>
      <c r="N63" s="190"/>
      <c r="O63" s="191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3"/>
      <c r="AE63" s="7"/>
    </row>
    <row r="64" spans="2:31" s="8" customFormat="1" ht="12.75" customHeight="1">
      <c r="B64" s="7"/>
      <c r="E64" s="182"/>
      <c r="F64" s="183"/>
      <c r="G64" s="184"/>
      <c r="H64" s="185"/>
      <c r="I64" s="186"/>
      <c r="J64" s="186"/>
      <c r="K64" s="187"/>
      <c r="L64" s="188"/>
      <c r="M64" s="189"/>
      <c r="N64" s="190"/>
      <c r="O64" s="191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3"/>
      <c r="AE64" s="7"/>
    </row>
    <row r="65" spans="2:31" s="8" customFormat="1" ht="12.75" customHeight="1">
      <c r="B65" s="7"/>
      <c r="E65" s="182"/>
      <c r="F65" s="183"/>
      <c r="G65" s="184"/>
      <c r="H65" s="185"/>
      <c r="I65" s="186"/>
      <c r="J65" s="186"/>
      <c r="K65" s="187"/>
      <c r="L65" s="188"/>
      <c r="M65" s="189"/>
      <c r="N65" s="190"/>
      <c r="O65" s="191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3"/>
      <c r="AE65" s="7"/>
    </row>
    <row r="66" spans="2:31" s="8" customFormat="1" ht="12.75" customHeight="1">
      <c r="B66" s="7"/>
      <c r="C66" s="1"/>
      <c r="D66" s="1"/>
      <c r="E66" s="182"/>
      <c r="F66" s="183"/>
      <c r="G66" s="184"/>
      <c r="H66" s="185"/>
      <c r="I66" s="186"/>
      <c r="J66" s="186"/>
      <c r="K66" s="187"/>
      <c r="L66" s="188"/>
      <c r="M66" s="189"/>
      <c r="N66" s="190"/>
      <c r="O66" s="191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3"/>
      <c r="AE66" s="7"/>
    </row>
    <row r="67" spans="2:31" s="8" customFormat="1" ht="12.75" customHeight="1">
      <c r="B67" s="74"/>
      <c r="C67" s="2"/>
      <c r="E67" s="170"/>
      <c r="F67" s="171"/>
      <c r="G67" s="172"/>
      <c r="H67" s="217"/>
      <c r="I67" s="218"/>
      <c r="J67" s="218"/>
      <c r="K67" s="219"/>
      <c r="L67" s="176"/>
      <c r="M67" s="177"/>
      <c r="N67" s="178"/>
      <c r="O67" s="179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1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73"/>
  <sheetViews>
    <sheetView showGridLines="0" tabSelected="1" showWhiteSpace="0" view="pageBreakPreview" topLeftCell="A46" zoomScale="115" zoomScaleNormal="80" zoomScaleSheetLayoutView="115" workbookViewId="0">
      <selection activeCell="C68" sqref="C68"/>
    </sheetView>
  </sheetViews>
  <sheetFormatPr defaultColWidth="2.25" defaultRowHeight="14.25" customHeight="1"/>
  <cols>
    <col min="1" max="37" width="2.625" style="79" customWidth="1"/>
    <col min="38" max="38" width="5" style="79" customWidth="1"/>
    <col min="39" max="53" width="2.625" style="79" customWidth="1"/>
    <col min="54" max="54" width="2.375" style="79" customWidth="1"/>
    <col min="55" max="16384" width="2.25" style="79"/>
  </cols>
  <sheetData>
    <row r="1" spans="1:53" s="77" customFormat="1" ht="13.5" customHeight="1">
      <c r="A1" s="250" t="str">
        <f>'Cover '!B2</f>
        <v xml:space="preserve">Program Test Specification 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2"/>
      <c r="S1" s="231" t="s">
        <v>19</v>
      </c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3"/>
      <c r="AE1" s="231" t="s">
        <v>20</v>
      </c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3"/>
      <c r="AQ1" s="231" t="s">
        <v>21</v>
      </c>
      <c r="AR1" s="232"/>
      <c r="AS1" s="232"/>
      <c r="AT1" s="232"/>
      <c r="AU1" s="232"/>
      <c r="AV1" s="232"/>
      <c r="AW1" s="232"/>
      <c r="AX1" s="232"/>
      <c r="AY1" s="232"/>
      <c r="AZ1" s="232"/>
      <c r="BA1" s="233"/>
    </row>
    <row r="2" spans="1:53" s="77" customFormat="1" ht="13.5" customHeight="1" thickBot="1">
      <c r="A2" s="253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5"/>
      <c r="S2" s="247" t="str">
        <f>'Revision History'!G3</f>
        <v>FTH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9"/>
      <c r="AE2" s="247" t="str">
        <f>'Revision History'!N3</f>
        <v>ITOP</v>
      </c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9"/>
      <c r="AQ2" s="241" t="str">
        <f>'Revision History'!U3</f>
        <v>SR2-1 Reset Password</v>
      </c>
      <c r="AR2" s="242"/>
      <c r="AS2" s="242"/>
      <c r="AT2" s="242"/>
      <c r="AU2" s="242"/>
      <c r="AV2" s="242"/>
      <c r="AW2" s="242"/>
      <c r="AX2" s="242"/>
      <c r="AY2" s="242"/>
      <c r="AZ2" s="242"/>
      <c r="BA2" s="243"/>
    </row>
    <row r="3" spans="1:53" s="77" customFormat="1" ht="13.5" customHeight="1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5"/>
      <c r="S3" s="231" t="s">
        <v>22</v>
      </c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3"/>
      <c r="AE3" s="231" t="s">
        <v>23</v>
      </c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3"/>
      <c r="AQ3" s="231" t="s">
        <v>15</v>
      </c>
      <c r="AR3" s="232"/>
      <c r="AS3" s="232"/>
      <c r="AT3" s="232"/>
      <c r="AU3" s="232"/>
      <c r="AV3" s="232"/>
      <c r="AW3" s="232"/>
      <c r="AX3" s="232"/>
      <c r="AY3" s="232"/>
      <c r="AZ3" s="232"/>
      <c r="BA3" s="233"/>
    </row>
    <row r="4" spans="1:53" s="77" customFormat="1" ht="13.5" customHeight="1" thickBot="1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8"/>
      <c r="S4" s="241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  <c r="AE4" s="244">
        <v>1</v>
      </c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6"/>
      <c r="AQ4" s="247">
        <f ca="1">_xlfn.SHEET()</f>
        <v>3</v>
      </c>
      <c r="AR4" s="248"/>
      <c r="AS4" s="248"/>
      <c r="AT4" s="248"/>
      <c r="AU4" s="248"/>
      <c r="AV4" s="248"/>
      <c r="AW4" s="248"/>
      <c r="AX4" s="248"/>
      <c r="AY4" s="248"/>
      <c r="AZ4" s="248"/>
      <c r="BA4" s="249"/>
    </row>
    <row r="5" spans="1:53" ht="13.5" customHeight="1">
      <c r="A5" s="78"/>
    </row>
    <row r="6" spans="1:53" ht="13.5" customHeight="1">
      <c r="A6" s="78"/>
    </row>
    <row r="7" spans="1:53" ht="13.5" customHeight="1">
      <c r="A7" s="238" t="s">
        <v>24</v>
      </c>
      <c r="B7" s="238"/>
      <c r="C7" s="259" t="s">
        <v>16</v>
      </c>
      <c r="D7" s="260"/>
      <c r="E7" s="260"/>
      <c r="F7" s="260"/>
      <c r="G7" s="260"/>
      <c r="H7" s="260"/>
      <c r="I7" s="260"/>
      <c r="J7" s="261"/>
      <c r="K7" s="259" t="s">
        <v>26</v>
      </c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1"/>
      <c r="Y7" s="259" t="s">
        <v>17</v>
      </c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1"/>
      <c r="AM7" s="238" t="s">
        <v>25</v>
      </c>
      <c r="AN7" s="238"/>
      <c r="AO7" s="238"/>
      <c r="AP7" s="238" t="s">
        <v>25</v>
      </c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</row>
    <row r="8" spans="1:53" ht="13.5" customHeight="1">
      <c r="A8" s="238"/>
      <c r="B8" s="238"/>
      <c r="C8" s="262"/>
      <c r="D8" s="263"/>
      <c r="E8" s="263"/>
      <c r="F8" s="263"/>
      <c r="G8" s="263"/>
      <c r="H8" s="263"/>
      <c r="I8" s="263"/>
      <c r="J8" s="264"/>
      <c r="K8" s="262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4"/>
      <c r="Y8" s="262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4"/>
      <c r="AM8" s="238"/>
      <c r="AN8" s="238"/>
      <c r="AO8" s="238"/>
      <c r="AP8" s="238" t="s">
        <v>27</v>
      </c>
      <c r="AQ8" s="238"/>
      <c r="AR8" s="238"/>
      <c r="AS8" s="238"/>
      <c r="AT8" s="238" t="s">
        <v>28</v>
      </c>
      <c r="AU8" s="238"/>
      <c r="AV8" s="238"/>
      <c r="AW8" s="238"/>
      <c r="AX8" s="238" t="s">
        <v>29</v>
      </c>
      <c r="AY8" s="238"/>
      <c r="AZ8" s="238"/>
      <c r="BA8" s="238"/>
    </row>
    <row r="9" spans="1:53" ht="13.5" customHeight="1">
      <c r="A9" s="239" t="s">
        <v>41</v>
      </c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81"/>
    </row>
    <row r="10" spans="1:53" s="80" customFormat="1" ht="13.5" customHeight="1">
      <c r="A10" s="220">
        <v>1</v>
      </c>
      <c r="B10" s="221"/>
      <c r="C10" s="86" t="s">
        <v>101</v>
      </c>
      <c r="D10" s="87"/>
      <c r="E10" s="87"/>
      <c r="F10" s="87"/>
      <c r="G10" s="87"/>
      <c r="H10" s="87"/>
      <c r="I10" s="87"/>
      <c r="J10" s="88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9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7"/>
      <c r="AN10" s="87"/>
      <c r="AO10" s="87"/>
      <c r="AP10" s="89"/>
      <c r="AQ10" s="87"/>
      <c r="AR10" s="87"/>
      <c r="AS10" s="88"/>
      <c r="AT10" s="87"/>
      <c r="AU10" s="87"/>
      <c r="AV10" s="87"/>
      <c r="AW10" s="87"/>
      <c r="AX10" s="89"/>
      <c r="AY10" s="87"/>
      <c r="AZ10" s="87"/>
      <c r="BA10" s="88"/>
    </row>
    <row r="11" spans="1:53" s="80" customFormat="1" ht="13.5" customHeight="1">
      <c r="A11" s="220">
        <v>1.1000000000000001</v>
      </c>
      <c r="B11" s="221"/>
      <c r="C11" s="86" t="s">
        <v>31</v>
      </c>
      <c r="D11" s="90"/>
      <c r="E11" s="87"/>
      <c r="F11" s="87"/>
      <c r="G11" s="87"/>
      <c r="H11" s="87"/>
      <c r="I11" s="87"/>
      <c r="J11" s="88"/>
      <c r="K11" s="87" t="s">
        <v>37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9" t="s">
        <v>76</v>
      </c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268" t="s">
        <v>66</v>
      </c>
      <c r="AN11" s="269"/>
      <c r="AO11" s="270"/>
      <c r="AP11" s="265"/>
      <c r="AQ11" s="266"/>
      <c r="AR11" s="266"/>
      <c r="AS11" s="267"/>
      <c r="AT11" s="268"/>
      <c r="AU11" s="269"/>
      <c r="AV11" s="269"/>
      <c r="AW11" s="270"/>
      <c r="AX11" s="268"/>
      <c r="AY11" s="269"/>
      <c r="AZ11" s="269"/>
      <c r="BA11" s="270"/>
    </row>
    <row r="12" spans="1:53" s="80" customFormat="1" ht="13.5" customHeight="1">
      <c r="A12" s="89"/>
      <c r="B12" s="87"/>
      <c r="C12" s="89"/>
      <c r="D12" s="87"/>
      <c r="E12" s="87"/>
      <c r="F12" s="87"/>
      <c r="G12" s="87"/>
      <c r="H12" s="87"/>
      <c r="I12" s="87"/>
      <c r="J12" s="88"/>
      <c r="K12" s="87"/>
      <c r="L12" s="87" t="s">
        <v>43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9" t="s">
        <v>77</v>
      </c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7"/>
      <c r="AN12" s="87"/>
      <c r="AO12" s="87"/>
      <c r="AP12" s="89"/>
      <c r="AQ12" s="87"/>
      <c r="AR12" s="87"/>
      <c r="AS12" s="88"/>
      <c r="AT12" s="87"/>
      <c r="AU12" s="87"/>
      <c r="AV12" s="87"/>
      <c r="AW12" s="87"/>
      <c r="AX12" s="268"/>
      <c r="AY12" s="269"/>
      <c r="AZ12" s="269"/>
      <c r="BA12" s="270"/>
    </row>
    <row r="13" spans="1:53" s="80" customFormat="1" ht="13.5" customHeight="1">
      <c r="A13" s="89"/>
      <c r="B13" s="87"/>
      <c r="C13" s="89"/>
      <c r="D13" s="87"/>
      <c r="E13" s="87"/>
      <c r="F13" s="87"/>
      <c r="G13" s="87"/>
      <c r="H13" s="87"/>
      <c r="I13" s="87"/>
      <c r="J13" s="88"/>
      <c r="K13" s="87"/>
      <c r="L13" s="87" t="s">
        <v>75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9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7"/>
      <c r="AN13" s="87"/>
      <c r="AO13" s="87"/>
      <c r="AP13" s="89"/>
      <c r="AQ13" s="87"/>
      <c r="AR13" s="87"/>
      <c r="AS13" s="88"/>
      <c r="AT13" s="87"/>
      <c r="AU13" s="87"/>
      <c r="AV13" s="87"/>
      <c r="AW13" s="87"/>
      <c r="AX13" s="268"/>
      <c r="AY13" s="269"/>
      <c r="AZ13" s="269"/>
      <c r="BA13" s="270"/>
    </row>
    <row r="14" spans="1:53" s="80" customFormat="1" ht="13.5" customHeight="1">
      <c r="A14" s="89"/>
      <c r="B14" s="87"/>
      <c r="C14" s="89"/>
      <c r="D14" s="87"/>
      <c r="E14" s="87"/>
      <c r="F14" s="87"/>
      <c r="G14" s="87"/>
      <c r="H14" s="87"/>
      <c r="I14" s="87"/>
      <c r="J14" s="88"/>
      <c r="K14" s="87"/>
      <c r="L14" s="87" t="s">
        <v>74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9" t="s">
        <v>35</v>
      </c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7"/>
      <c r="AN14" s="87"/>
      <c r="AO14" s="87"/>
      <c r="AP14" s="89"/>
      <c r="AQ14" s="87"/>
      <c r="AR14" s="87"/>
      <c r="AS14" s="88"/>
      <c r="AT14" s="87"/>
      <c r="AU14" s="87"/>
      <c r="AV14" s="87"/>
      <c r="AW14" s="87"/>
      <c r="AX14" s="268"/>
      <c r="AY14" s="269"/>
      <c r="AZ14" s="269"/>
      <c r="BA14" s="270"/>
    </row>
    <row r="15" spans="1:53" s="80" customFormat="1" ht="13.5" customHeight="1">
      <c r="A15" s="89"/>
      <c r="B15" s="87"/>
      <c r="C15" s="89"/>
      <c r="D15" s="87"/>
      <c r="E15" s="87"/>
      <c r="F15" s="87"/>
      <c r="G15" s="87"/>
      <c r="H15" s="87"/>
      <c r="I15" s="87"/>
      <c r="J15" s="88"/>
      <c r="K15" s="87"/>
      <c r="L15" s="87" t="s">
        <v>44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9" t="s">
        <v>36</v>
      </c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7"/>
      <c r="AN15" s="87"/>
      <c r="AO15" s="87"/>
      <c r="AP15" s="89"/>
      <c r="AQ15" s="87"/>
      <c r="AR15" s="87"/>
      <c r="AS15" s="88"/>
      <c r="AT15" s="87"/>
      <c r="AU15" s="87"/>
      <c r="AV15" s="87"/>
      <c r="AW15" s="87"/>
      <c r="AX15" s="268"/>
      <c r="AY15" s="269"/>
      <c r="AZ15" s="269"/>
      <c r="BA15" s="270"/>
    </row>
    <row r="16" spans="1:53" s="80" customFormat="1" ht="13.5" customHeight="1">
      <c r="A16" s="89"/>
      <c r="B16" s="87"/>
      <c r="C16" s="89"/>
      <c r="D16" s="87"/>
      <c r="E16" s="87"/>
      <c r="F16" s="87"/>
      <c r="G16" s="87"/>
      <c r="H16" s="87"/>
      <c r="I16" s="87"/>
      <c r="J16" s="88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9"/>
      <c r="Z16" s="109" t="s">
        <v>43</v>
      </c>
      <c r="AA16" s="109"/>
      <c r="AB16" s="109"/>
      <c r="AC16" s="109"/>
      <c r="AD16" s="109"/>
      <c r="AE16" s="87"/>
      <c r="AF16" s="87"/>
      <c r="AG16" s="87"/>
      <c r="AH16" s="87"/>
      <c r="AI16" s="87"/>
      <c r="AJ16" s="87"/>
      <c r="AK16" s="87"/>
      <c r="AL16" s="88"/>
      <c r="AM16" s="87"/>
      <c r="AN16" s="87"/>
      <c r="AO16" s="87"/>
      <c r="AP16" s="89"/>
      <c r="AQ16" s="87"/>
      <c r="AR16" s="87"/>
      <c r="AS16" s="88"/>
      <c r="AT16" s="87"/>
      <c r="AU16" s="87"/>
      <c r="AV16" s="87"/>
      <c r="AW16" s="87"/>
      <c r="AX16" s="268"/>
      <c r="AY16" s="269"/>
      <c r="AZ16" s="269"/>
      <c r="BA16" s="270"/>
    </row>
    <row r="17" spans="1:53" s="80" customFormat="1" ht="13.5" customHeight="1">
      <c r="A17" s="89"/>
      <c r="B17" s="87"/>
      <c r="C17" s="89"/>
      <c r="D17" s="87"/>
      <c r="E17" s="87"/>
      <c r="F17" s="87"/>
      <c r="G17" s="87"/>
      <c r="H17" s="87"/>
      <c r="I17" s="87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9"/>
      <c r="Z17" s="109" t="s">
        <v>45</v>
      </c>
      <c r="AA17" s="109"/>
      <c r="AB17" s="109"/>
      <c r="AC17" s="109"/>
      <c r="AD17" s="109"/>
      <c r="AE17" s="87"/>
      <c r="AF17" s="87"/>
      <c r="AG17" s="87"/>
      <c r="AH17" s="87"/>
      <c r="AI17" s="87"/>
      <c r="AJ17" s="87"/>
      <c r="AK17" s="87"/>
      <c r="AL17" s="88"/>
      <c r="AM17" s="87"/>
      <c r="AN17" s="87"/>
      <c r="AO17" s="87"/>
      <c r="AP17" s="89"/>
      <c r="AQ17" s="87"/>
      <c r="AR17" s="87"/>
      <c r="AS17" s="88"/>
      <c r="AT17" s="87"/>
      <c r="AU17" s="87"/>
      <c r="AV17" s="87"/>
      <c r="AW17" s="87"/>
      <c r="AX17" s="268"/>
      <c r="AY17" s="269"/>
      <c r="AZ17" s="269"/>
      <c r="BA17" s="270"/>
    </row>
    <row r="18" spans="1:53" s="80" customFormat="1" ht="13.5" customHeight="1">
      <c r="A18" s="89"/>
      <c r="B18" s="87"/>
      <c r="C18" s="89"/>
      <c r="D18" s="87"/>
      <c r="E18" s="87"/>
      <c r="F18" s="87"/>
      <c r="G18" s="87"/>
      <c r="H18" s="87"/>
      <c r="I18" s="87"/>
      <c r="J18" s="8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9"/>
      <c r="Z18" s="109" t="s">
        <v>46</v>
      </c>
      <c r="AA18" s="109"/>
      <c r="AB18" s="109"/>
      <c r="AC18" s="109"/>
      <c r="AD18" s="109"/>
      <c r="AE18" s="87"/>
      <c r="AF18" s="87"/>
      <c r="AG18" s="87"/>
      <c r="AH18" s="87"/>
      <c r="AI18" s="87"/>
      <c r="AJ18" s="87"/>
      <c r="AK18" s="87"/>
      <c r="AL18" s="88"/>
      <c r="AM18" s="87"/>
      <c r="AN18" s="87"/>
      <c r="AO18" s="87"/>
      <c r="AP18" s="89"/>
      <c r="AQ18" s="87"/>
      <c r="AR18" s="87"/>
      <c r="AS18" s="88"/>
      <c r="AT18" s="87"/>
      <c r="AU18" s="87"/>
      <c r="AV18" s="87"/>
      <c r="AW18" s="87"/>
      <c r="AX18" s="268"/>
      <c r="AY18" s="269"/>
      <c r="AZ18" s="269"/>
      <c r="BA18" s="270"/>
    </row>
    <row r="19" spans="1:53" s="80" customFormat="1" ht="14.25" customHeight="1">
      <c r="A19" s="89"/>
      <c r="B19" s="87"/>
      <c r="C19" s="89"/>
      <c r="D19" s="87"/>
      <c r="E19" s="87"/>
      <c r="F19" s="87"/>
      <c r="G19" s="87"/>
      <c r="H19" s="87"/>
      <c r="I19" s="87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9"/>
      <c r="Z19" s="109" t="s">
        <v>47</v>
      </c>
      <c r="AA19" s="109"/>
      <c r="AB19" s="109"/>
      <c r="AC19" s="109"/>
      <c r="AD19" s="109"/>
      <c r="AE19" s="87"/>
      <c r="AF19" s="87"/>
      <c r="AG19" s="87"/>
      <c r="AH19" s="87"/>
      <c r="AI19" s="87"/>
      <c r="AJ19" s="87"/>
      <c r="AK19" s="87"/>
      <c r="AL19" s="88"/>
      <c r="AM19" s="87"/>
      <c r="AN19" s="87"/>
      <c r="AO19" s="87"/>
      <c r="AP19" s="89"/>
      <c r="AQ19" s="87"/>
      <c r="AR19" s="87"/>
      <c r="AS19" s="88"/>
      <c r="AT19" s="87"/>
      <c r="AU19" s="87"/>
      <c r="AV19" s="87"/>
      <c r="AW19" s="87"/>
      <c r="AX19" s="268"/>
      <c r="AY19" s="269"/>
      <c r="AZ19" s="269"/>
      <c r="BA19" s="270"/>
    </row>
    <row r="20" spans="1:53" s="80" customFormat="1" ht="13.5" customHeight="1">
      <c r="A20" s="89"/>
      <c r="B20" s="87"/>
      <c r="C20" s="89"/>
      <c r="D20" s="87"/>
      <c r="E20" s="87"/>
      <c r="F20" s="87"/>
      <c r="G20" s="87"/>
      <c r="H20" s="87"/>
      <c r="I20" s="87"/>
      <c r="J20" s="88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9"/>
      <c r="Z20" s="109" t="s">
        <v>48</v>
      </c>
      <c r="AA20" s="109"/>
      <c r="AB20" s="109"/>
      <c r="AC20" s="109"/>
      <c r="AD20" s="109"/>
      <c r="AE20" s="87"/>
      <c r="AF20" s="87"/>
      <c r="AG20" s="87"/>
      <c r="AH20" s="87"/>
      <c r="AI20" s="87"/>
      <c r="AJ20" s="87"/>
      <c r="AK20" s="87"/>
      <c r="AL20" s="88"/>
      <c r="AM20" s="87"/>
      <c r="AN20" s="87"/>
      <c r="AO20" s="87"/>
      <c r="AP20" s="89"/>
      <c r="AQ20" s="87"/>
      <c r="AR20" s="87"/>
      <c r="AS20" s="88"/>
      <c r="AT20" s="87"/>
      <c r="AU20" s="87"/>
      <c r="AV20" s="87"/>
      <c r="AW20" s="87"/>
      <c r="AX20" s="268"/>
      <c r="AY20" s="269"/>
      <c r="AZ20" s="269"/>
      <c r="BA20" s="270"/>
    </row>
    <row r="21" spans="1:53" s="80" customFormat="1" ht="14.25" customHeight="1">
      <c r="A21" s="89"/>
      <c r="B21" s="87"/>
      <c r="C21" s="89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9"/>
      <c r="Z21" s="109" t="s">
        <v>78</v>
      </c>
      <c r="AA21" s="109"/>
      <c r="AB21" s="109"/>
      <c r="AC21" s="109"/>
      <c r="AD21" s="109"/>
      <c r="AE21" s="87"/>
      <c r="AF21" s="87"/>
      <c r="AG21" s="87"/>
      <c r="AH21" s="87"/>
      <c r="AI21" s="87"/>
      <c r="AJ21" s="87"/>
      <c r="AK21" s="87"/>
      <c r="AL21" s="88"/>
      <c r="AM21" s="87"/>
      <c r="AN21" s="87"/>
      <c r="AO21" s="87"/>
      <c r="AP21" s="89"/>
      <c r="AQ21" s="87"/>
      <c r="AR21" s="87"/>
      <c r="AS21" s="88"/>
      <c r="AT21" s="87"/>
      <c r="AU21" s="87"/>
      <c r="AV21" s="87"/>
      <c r="AW21" s="87"/>
      <c r="AX21" s="268"/>
      <c r="AY21" s="269"/>
      <c r="AZ21" s="269"/>
      <c r="BA21" s="270"/>
    </row>
    <row r="22" spans="1:53" s="80" customFormat="1" ht="13.5" customHeight="1">
      <c r="A22" s="89"/>
      <c r="B22" s="87"/>
      <c r="C22" s="89"/>
      <c r="D22" s="87"/>
      <c r="E22" s="87"/>
      <c r="F22" s="87"/>
      <c r="G22" s="87"/>
      <c r="H22" s="87"/>
      <c r="I22" s="87"/>
      <c r="J22" s="8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9"/>
      <c r="Z22" s="109" t="s">
        <v>49</v>
      </c>
      <c r="AA22" s="109"/>
      <c r="AB22" s="109"/>
      <c r="AC22" s="109"/>
      <c r="AD22" s="109"/>
      <c r="AE22" s="87"/>
      <c r="AF22" s="87"/>
      <c r="AG22" s="87"/>
      <c r="AH22" s="87"/>
      <c r="AI22" s="87"/>
      <c r="AJ22" s="87"/>
      <c r="AK22" s="87"/>
      <c r="AL22" s="88"/>
      <c r="AM22" s="87"/>
      <c r="AN22" s="87"/>
      <c r="AO22" s="87"/>
      <c r="AP22" s="89"/>
      <c r="AQ22" s="87"/>
      <c r="AR22" s="87"/>
      <c r="AS22" s="88"/>
      <c r="AT22" s="87"/>
      <c r="AU22" s="87"/>
      <c r="AV22" s="87"/>
      <c r="AW22" s="87"/>
      <c r="AX22" s="268"/>
      <c r="AY22" s="269"/>
      <c r="AZ22" s="269"/>
      <c r="BA22" s="270"/>
    </row>
    <row r="23" spans="1:53" s="80" customFormat="1" ht="13.5" customHeight="1">
      <c r="A23" s="89"/>
      <c r="B23" s="87"/>
      <c r="C23" s="89"/>
      <c r="D23" s="87"/>
      <c r="E23" s="87"/>
      <c r="F23" s="87"/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9"/>
      <c r="Z23" s="109" t="s">
        <v>44</v>
      </c>
      <c r="AA23" s="109"/>
      <c r="AB23" s="109"/>
      <c r="AC23" s="109"/>
      <c r="AD23" s="109"/>
      <c r="AE23" s="87"/>
      <c r="AF23" s="87"/>
      <c r="AG23" s="87"/>
      <c r="AH23" s="87"/>
      <c r="AI23" s="87"/>
      <c r="AJ23" s="87"/>
      <c r="AK23" s="87"/>
      <c r="AL23" s="88"/>
      <c r="AM23" s="87"/>
      <c r="AN23" s="87"/>
      <c r="AO23" s="87"/>
      <c r="AP23" s="89"/>
      <c r="AQ23" s="87"/>
      <c r="AR23" s="87"/>
      <c r="AS23" s="88"/>
      <c r="AT23" s="87"/>
      <c r="AU23" s="87"/>
      <c r="AV23" s="87"/>
      <c r="AW23" s="87"/>
      <c r="AX23" s="268"/>
      <c r="AY23" s="269"/>
      <c r="AZ23" s="269"/>
      <c r="BA23" s="270"/>
    </row>
    <row r="24" spans="1:53" s="80" customFormat="1" ht="13.5" customHeight="1">
      <c r="A24" s="89"/>
      <c r="B24" s="87"/>
      <c r="C24" s="89"/>
      <c r="D24" s="87"/>
      <c r="E24" s="87"/>
      <c r="F24" s="87"/>
      <c r="G24" s="87"/>
      <c r="H24" s="87"/>
      <c r="I24" s="87"/>
      <c r="J24" s="88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9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7"/>
      <c r="AN24" s="87"/>
      <c r="AO24" s="87"/>
      <c r="AP24" s="89"/>
      <c r="AQ24" s="87"/>
      <c r="AR24" s="87"/>
      <c r="AS24" s="88"/>
      <c r="AT24" s="87"/>
      <c r="AU24" s="87"/>
      <c r="AV24" s="87"/>
      <c r="AW24" s="87"/>
      <c r="AX24" s="268"/>
      <c r="AY24" s="269"/>
      <c r="AZ24" s="269"/>
      <c r="BA24" s="270"/>
    </row>
    <row r="25" spans="1:53" s="80" customFormat="1" ht="13.5" customHeight="1">
      <c r="A25" s="89"/>
      <c r="B25" s="87"/>
      <c r="C25" s="89"/>
      <c r="D25" s="87"/>
      <c r="E25" s="87"/>
      <c r="F25" s="87"/>
      <c r="G25" s="87"/>
      <c r="H25" s="87"/>
      <c r="I25" s="87"/>
      <c r="J25" s="88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9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7"/>
      <c r="AN25" s="87"/>
      <c r="AO25" s="87"/>
      <c r="AP25" s="89"/>
      <c r="AQ25" s="87"/>
      <c r="AR25" s="87"/>
      <c r="AS25" s="88"/>
      <c r="AT25" s="87"/>
      <c r="AU25" s="87"/>
      <c r="AV25" s="87"/>
      <c r="AW25" s="87"/>
      <c r="AX25" s="268"/>
      <c r="AY25" s="269"/>
      <c r="AZ25" s="269"/>
      <c r="BA25" s="270"/>
    </row>
    <row r="26" spans="1:53" s="80" customFormat="1" ht="13.5" customHeight="1">
      <c r="A26" s="89"/>
      <c r="B26" s="87"/>
      <c r="C26" s="89"/>
      <c r="D26" s="87"/>
      <c r="E26" s="87"/>
      <c r="F26" s="87"/>
      <c r="G26" s="87"/>
      <c r="H26" s="87"/>
      <c r="I26" s="87"/>
      <c r="J26" s="8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9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7"/>
      <c r="AN26" s="87"/>
      <c r="AO26" s="87"/>
      <c r="AP26" s="89"/>
      <c r="AQ26" s="87"/>
      <c r="AR26" s="87"/>
      <c r="AS26" s="88"/>
      <c r="AT26" s="87"/>
      <c r="AU26" s="87"/>
      <c r="AV26" s="87"/>
      <c r="AW26" s="87"/>
      <c r="AX26" s="268"/>
      <c r="AY26" s="269"/>
      <c r="AZ26" s="269"/>
      <c r="BA26" s="270"/>
    </row>
    <row r="27" spans="1:53" s="80" customFormat="1" ht="13.5" customHeight="1">
      <c r="A27" s="89"/>
      <c r="B27" s="87"/>
      <c r="C27" s="89"/>
      <c r="D27" s="87"/>
      <c r="E27" s="87"/>
      <c r="F27" s="87"/>
      <c r="G27" s="87"/>
      <c r="H27" s="87"/>
      <c r="I27" s="87"/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9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7"/>
      <c r="AN27" s="87"/>
      <c r="AO27" s="87"/>
      <c r="AP27" s="89"/>
      <c r="AQ27" s="87"/>
      <c r="AR27" s="87"/>
      <c r="AS27" s="88"/>
      <c r="AT27" s="87"/>
      <c r="AU27" s="87"/>
      <c r="AV27" s="87"/>
      <c r="AW27" s="87"/>
      <c r="AX27" s="102"/>
      <c r="AY27" s="101"/>
      <c r="AZ27" s="101"/>
      <c r="BA27" s="103"/>
    </row>
    <row r="28" spans="1:53" s="80" customFormat="1" ht="13.5" customHeight="1">
      <c r="A28" s="89"/>
      <c r="B28" s="87"/>
      <c r="C28" s="89"/>
      <c r="D28" s="87"/>
      <c r="E28" s="87"/>
      <c r="F28" s="87"/>
      <c r="G28" s="87"/>
      <c r="H28" s="87"/>
      <c r="I28" s="87"/>
      <c r="J28" s="88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9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7"/>
      <c r="AN28" s="87"/>
      <c r="AO28" s="87"/>
      <c r="AP28" s="89"/>
      <c r="AQ28" s="87"/>
      <c r="AR28" s="87"/>
      <c r="AS28" s="88"/>
      <c r="AT28" s="87"/>
      <c r="AU28" s="87"/>
      <c r="AV28" s="87"/>
      <c r="AW28" s="87"/>
      <c r="AX28" s="268"/>
      <c r="AY28" s="269"/>
      <c r="AZ28" s="269"/>
      <c r="BA28" s="270"/>
    </row>
    <row r="29" spans="1:53" s="80" customFormat="1" ht="13.5" customHeight="1">
      <c r="A29" s="220">
        <v>1.2</v>
      </c>
      <c r="B29" s="221"/>
      <c r="C29" s="86" t="s">
        <v>32</v>
      </c>
      <c r="D29" s="87"/>
      <c r="E29" s="87"/>
      <c r="F29" s="87"/>
      <c r="G29" s="87"/>
      <c r="H29" s="87"/>
      <c r="I29" s="87"/>
      <c r="J29" s="88"/>
      <c r="K29" s="87" t="s">
        <v>38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9" t="s">
        <v>81</v>
      </c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268" t="s">
        <v>70</v>
      </c>
      <c r="AN29" s="269"/>
      <c r="AO29" s="270"/>
      <c r="AP29" s="271"/>
      <c r="AQ29" s="272"/>
      <c r="AR29" s="272"/>
      <c r="AS29" s="273"/>
      <c r="AT29" s="268"/>
      <c r="AU29" s="269"/>
      <c r="AV29" s="269"/>
      <c r="AW29" s="270"/>
      <c r="AX29" s="268"/>
      <c r="AY29" s="269"/>
      <c r="AZ29" s="269"/>
      <c r="BA29" s="270"/>
    </row>
    <row r="30" spans="1:53" s="80" customFormat="1" ht="13.5" customHeight="1">
      <c r="A30" s="89"/>
      <c r="B30" s="87"/>
      <c r="C30" s="89"/>
      <c r="D30" s="87"/>
      <c r="E30" s="87"/>
      <c r="F30" s="87"/>
      <c r="G30" s="87"/>
      <c r="H30" s="87"/>
      <c r="I30" s="87"/>
      <c r="J30" s="88"/>
      <c r="K30" s="87" t="s">
        <v>33</v>
      </c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9" t="s">
        <v>82</v>
      </c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7"/>
      <c r="AN30" s="87"/>
      <c r="AO30" s="87"/>
      <c r="AP30" s="89"/>
      <c r="AQ30" s="87"/>
      <c r="AR30" s="87"/>
      <c r="AS30" s="88"/>
      <c r="AT30" s="87"/>
      <c r="AU30" s="87"/>
      <c r="AV30" s="87"/>
      <c r="AW30" s="87"/>
      <c r="AX30" s="268"/>
      <c r="AY30" s="269"/>
      <c r="AZ30" s="269"/>
      <c r="BA30" s="270"/>
    </row>
    <row r="31" spans="1:53" s="80" customFormat="1" ht="13.5" customHeight="1">
      <c r="A31" s="89"/>
      <c r="B31" s="87"/>
      <c r="C31" s="89"/>
      <c r="D31" s="87"/>
      <c r="E31" s="87"/>
      <c r="F31" s="87"/>
      <c r="G31" s="87"/>
      <c r="H31" s="87"/>
      <c r="I31" s="87"/>
      <c r="J31" s="88"/>
      <c r="K31" s="87"/>
      <c r="L31" s="109" t="s">
        <v>43</v>
      </c>
      <c r="M31" s="109"/>
      <c r="N31" s="109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9"/>
      <c r="Z31" s="113" t="s">
        <v>83</v>
      </c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7"/>
      <c r="AN31" s="87"/>
      <c r="AO31" s="87"/>
      <c r="AP31" s="89"/>
      <c r="AQ31" s="87"/>
      <c r="AR31" s="87"/>
      <c r="AS31" s="88"/>
      <c r="AT31" s="87"/>
      <c r="AU31" s="87"/>
      <c r="AV31" s="87"/>
      <c r="AW31" s="87"/>
      <c r="AX31" s="268"/>
      <c r="AY31" s="269"/>
      <c r="AZ31" s="269"/>
      <c r="BA31" s="270"/>
    </row>
    <row r="32" spans="1:53" s="80" customFormat="1" ht="13.5" customHeight="1">
      <c r="A32" s="89"/>
      <c r="B32" s="87"/>
      <c r="C32" s="89"/>
      <c r="D32" s="87"/>
      <c r="E32" s="87"/>
      <c r="F32" s="87"/>
      <c r="G32" s="87"/>
      <c r="H32" s="87"/>
      <c r="I32" s="87"/>
      <c r="J32" s="88"/>
      <c r="K32" s="87"/>
      <c r="L32" s="109" t="s">
        <v>79</v>
      </c>
      <c r="M32" s="109"/>
      <c r="N32" s="109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9"/>
      <c r="Z32" s="96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7"/>
      <c r="AN32" s="87"/>
      <c r="AO32" s="87"/>
      <c r="AP32" s="89"/>
      <c r="AQ32" s="87"/>
      <c r="AR32" s="87"/>
      <c r="AS32" s="88"/>
      <c r="AT32" s="87"/>
      <c r="AU32" s="87"/>
      <c r="AV32" s="87"/>
      <c r="AW32" s="87"/>
      <c r="AX32" s="268"/>
      <c r="AY32" s="269"/>
      <c r="AZ32" s="269"/>
      <c r="BA32" s="270"/>
    </row>
    <row r="33" spans="1:53" s="80" customFormat="1" ht="13.5" customHeight="1">
      <c r="A33" s="89"/>
      <c r="B33" s="87"/>
      <c r="C33" s="89"/>
      <c r="D33" s="87"/>
      <c r="E33" s="87"/>
      <c r="F33" s="87"/>
      <c r="G33" s="87"/>
      <c r="H33" s="87"/>
      <c r="I33" s="87"/>
      <c r="J33" s="88"/>
      <c r="K33" s="87"/>
      <c r="L33" s="109" t="s">
        <v>80</v>
      </c>
      <c r="M33" s="109"/>
      <c r="N33" s="109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9"/>
      <c r="Z33" s="96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7"/>
      <c r="AN33" s="87"/>
      <c r="AO33" s="87"/>
      <c r="AP33" s="89"/>
      <c r="AQ33" s="87"/>
      <c r="AR33" s="87"/>
      <c r="AS33" s="88"/>
      <c r="AT33" s="87"/>
      <c r="AU33" s="87"/>
      <c r="AV33" s="87"/>
      <c r="AW33" s="87"/>
      <c r="AX33" s="268"/>
      <c r="AY33" s="269"/>
      <c r="AZ33" s="269"/>
      <c r="BA33" s="270"/>
    </row>
    <row r="34" spans="1:53" s="80" customFormat="1" ht="13.5" customHeight="1">
      <c r="A34" s="89"/>
      <c r="B34" s="87"/>
      <c r="C34" s="89"/>
      <c r="D34" s="87"/>
      <c r="E34" s="87"/>
      <c r="F34" s="87"/>
      <c r="G34" s="87"/>
      <c r="H34" s="87"/>
      <c r="I34" s="87"/>
      <c r="J34" s="88"/>
      <c r="K34" s="87"/>
      <c r="L34" s="109" t="s">
        <v>44</v>
      </c>
      <c r="M34" s="109"/>
      <c r="N34" s="109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9"/>
      <c r="Z34" s="96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7"/>
      <c r="AN34" s="87"/>
      <c r="AO34" s="87"/>
      <c r="AP34" s="89"/>
      <c r="AQ34" s="87"/>
      <c r="AR34" s="87"/>
      <c r="AS34" s="88"/>
      <c r="AT34" s="87"/>
      <c r="AU34" s="87"/>
      <c r="AV34" s="87"/>
      <c r="AW34" s="87"/>
      <c r="AX34" s="268"/>
      <c r="AY34" s="269"/>
      <c r="AZ34" s="269"/>
      <c r="BA34" s="270"/>
    </row>
    <row r="35" spans="1:53" s="80" customFormat="1" ht="14.25" customHeight="1">
      <c r="A35" s="89"/>
      <c r="B35" s="87"/>
      <c r="C35" s="89"/>
      <c r="D35" s="87"/>
      <c r="E35" s="87"/>
      <c r="F35" s="87"/>
      <c r="G35" s="87"/>
      <c r="H35" s="87"/>
      <c r="I35" s="87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9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7"/>
      <c r="AN35" s="87"/>
      <c r="AO35" s="87"/>
      <c r="AP35" s="89"/>
      <c r="AQ35" s="87"/>
      <c r="AR35" s="87"/>
      <c r="AS35" s="88"/>
      <c r="AT35" s="87"/>
      <c r="AU35" s="87"/>
      <c r="AV35" s="87"/>
      <c r="AW35" s="87"/>
      <c r="AX35" s="268"/>
      <c r="AY35" s="269"/>
      <c r="AZ35" s="269"/>
      <c r="BA35" s="270"/>
    </row>
    <row r="36" spans="1:53" s="80" customFormat="1" ht="13.5" customHeight="1">
      <c r="A36" s="89"/>
      <c r="B36" s="87"/>
      <c r="C36" s="89"/>
      <c r="D36" s="87"/>
      <c r="E36" s="87"/>
      <c r="F36" s="87"/>
      <c r="G36" s="87"/>
      <c r="H36" s="87"/>
      <c r="I36" s="87"/>
      <c r="J36" s="88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9" t="s">
        <v>40</v>
      </c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8"/>
      <c r="AM36" s="87"/>
      <c r="AN36" s="87"/>
      <c r="AO36" s="87"/>
      <c r="AP36" s="89"/>
      <c r="AQ36" s="87"/>
      <c r="AR36" s="87"/>
      <c r="AS36" s="88"/>
      <c r="AT36" s="87"/>
      <c r="AU36" s="87"/>
      <c r="AV36" s="87"/>
      <c r="AW36" s="87"/>
      <c r="AX36" s="268"/>
      <c r="AY36" s="269"/>
      <c r="AZ36" s="269"/>
      <c r="BA36" s="270"/>
    </row>
    <row r="37" spans="1:53" s="80" customFormat="1" ht="13.5" customHeight="1">
      <c r="A37" s="89"/>
      <c r="B37" s="87"/>
      <c r="C37" s="89"/>
      <c r="D37" s="87"/>
      <c r="E37" s="87"/>
      <c r="F37" s="87"/>
      <c r="G37" s="87"/>
      <c r="H37" s="87"/>
      <c r="I37" s="87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9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  <c r="AM37" s="87"/>
      <c r="AN37" s="87"/>
      <c r="AO37" s="87"/>
      <c r="AP37" s="89"/>
      <c r="AQ37" s="87"/>
      <c r="AR37" s="87"/>
      <c r="AS37" s="88"/>
      <c r="AT37" s="87"/>
      <c r="AU37" s="87"/>
      <c r="AV37" s="87"/>
      <c r="AW37" s="87"/>
      <c r="AX37" s="268"/>
      <c r="AY37" s="269"/>
      <c r="AZ37" s="269"/>
      <c r="BA37" s="270"/>
    </row>
    <row r="38" spans="1:53" s="80" customFormat="1" ht="13.5" customHeight="1">
      <c r="A38" s="89"/>
      <c r="B38" s="87"/>
      <c r="C38" s="89"/>
      <c r="D38" s="87"/>
      <c r="E38" s="87"/>
      <c r="F38" s="87"/>
      <c r="G38" s="87"/>
      <c r="H38" s="87"/>
      <c r="I38" s="87"/>
      <c r="J38" s="88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9" t="s">
        <v>34</v>
      </c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8"/>
      <c r="AM38" s="87"/>
      <c r="AN38" s="87"/>
      <c r="AO38" s="87"/>
      <c r="AP38" s="89"/>
      <c r="AQ38" s="87"/>
      <c r="AR38" s="87"/>
      <c r="AS38" s="88"/>
      <c r="AT38" s="87"/>
      <c r="AU38" s="87"/>
      <c r="AV38" s="87"/>
      <c r="AW38" s="87"/>
      <c r="AX38" s="268"/>
      <c r="AY38" s="269"/>
      <c r="AZ38" s="269"/>
      <c r="BA38" s="270"/>
    </row>
    <row r="39" spans="1:53" s="80" customFormat="1" ht="13.5" customHeight="1">
      <c r="A39" s="89"/>
      <c r="B39" s="87"/>
      <c r="C39" s="89"/>
      <c r="D39" s="87"/>
      <c r="E39" s="87"/>
      <c r="F39" s="87"/>
      <c r="G39" s="87"/>
      <c r="H39" s="87"/>
      <c r="I39" s="87"/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9"/>
      <c r="Z39" s="87" t="s">
        <v>43</v>
      </c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8"/>
      <c r="AM39" s="87"/>
      <c r="AN39" s="87"/>
      <c r="AO39" s="87"/>
      <c r="AP39" s="89"/>
      <c r="AQ39" s="87"/>
      <c r="AR39" s="87"/>
      <c r="AS39" s="88"/>
      <c r="AT39" s="87"/>
      <c r="AU39" s="87"/>
      <c r="AV39" s="87"/>
      <c r="AW39" s="87"/>
      <c r="AX39" s="268"/>
      <c r="AY39" s="269"/>
      <c r="AZ39" s="269"/>
      <c r="BA39" s="270"/>
    </row>
    <row r="40" spans="1:53" s="80" customFormat="1" ht="13.5" customHeight="1">
      <c r="A40" s="89"/>
      <c r="B40" s="87"/>
      <c r="C40" s="89"/>
      <c r="D40" s="87"/>
      <c r="E40" s="87"/>
      <c r="F40" s="87"/>
      <c r="G40" s="87"/>
      <c r="H40" s="87"/>
      <c r="I40" s="87"/>
      <c r="J40" s="88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9"/>
      <c r="Z40" s="87" t="s">
        <v>50</v>
      </c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  <c r="AM40" s="87"/>
      <c r="AN40" s="87"/>
      <c r="AO40" s="87"/>
      <c r="AP40" s="89"/>
      <c r="AQ40" s="87"/>
      <c r="AR40" s="87"/>
      <c r="AS40" s="88"/>
      <c r="AT40" s="87"/>
      <c r="AU40" s="87"/>
      <c r="AV40" s="87"/>
      <c r="AW40" s="87"/>
      <c r="AX40" s="268"/>
      <c r="AY40" s="269"/>
      <c r="AZ40" s="269"/>
      <c r="BA40" s="270"/>
    </row>
    <row r="41" spans="1:53" s="80" customFormat="1" ht="13.5" customHeight="1">
      <c r="A41" s="89"/>
      <c r="B41" s="87"/>
      <c r="C41" s="89"/>
      <c r="D41" s="87"/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9"/>
      <c r="Z41" s="87" t="s">
        <v>51</v>
      </c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  <c r="AM41" s="87"/>
      <c r="AN41" s="87"/>
      <c r="AO41" s="87"/>
      <c r="AP41" s="89"/>
      <c r="AQ41" s="87"/>
      <c r="AR41" s="87"/>
      <c r="AS41" s="88"/>
      <c r="AT41" s="87"/>
      <c r="AU41" s="87"/>
      <c r="AV41" s="87"/>
      <c r="AW41" s="87"/>
      <c r="AX41" s="268"/>
      <c r="AY41" s="269"/>
      <c r="AZ41" s="269"/>
      <c r="BA41" s="270"/>
    </row>
    <row r="42" spans="1:53" s="80" customFormat="1" ht="13.5" customHeight="1">
      <c r="A42" s="89"/>
      <c r="B42" s="87"/>
      <c r="C42" s="89"/>
      <c r="D42" s="87"/>
      <c r="E42" s="87"/>
      <c r="F42" s="87"/>
      <c r="G42" s="87"/>
      <c r="H42" s="87"/>
      <c r="I42" s="87"/>
      <c r="J42" s="88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9"/>
      <c r="Z42" s="87" t="s">
        <v>53</v>
      </c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8"/>
      <c r="AM42" s="87"/>
      <c r="AN42" s="87"/>
      <c r="AO42" s="87"/>
      <c r="AP42" s="89"/>
      <c r="AQ42" s="87"/>
      <c r="AR42" s="87"/>
      <c r="AS42" s="88"/>
      <c r="AT42" s="87"/>
      <c r="AU42" s="87"/>
      <c r="AV42" s="87"/>
      <c r="AW42" s="87"/>
      <c r="AX42" s="268"/>
      <c r="AY42" s="269"/>
      <c r="AZ42" s="269"/>
      <c r="BA42" s="270"/>
    </row>
    <row r="43" spans="1:53" s="80" customFormat="1" ht="13.5" customHeight="1">
      <c r="A43" s="89"/>
      <c r="B43" s="87"/>
      <c r="C43" s="89"/>
      <c r="D43" s="87"/>
      <c r="E43" s="87"/>
      <c r="F43" s="87"/>
      <c r="G43" s="87"/>
      <c r="H43" s="87"/>
      <c r="I43" s="87"/>
      <c r="J43" s="88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9"/>
      <c r="Z43" s="87" t="s">
        <v>52</v>
      </c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8"/>
      <c r="AM43" s="87"/>
      <c r="AN43" s="87"/>
      <c r="AO43" s="87"/>
      <c r="AP43" s="89"/>
      <c r="AQ43" s="87"/>
      <c r="AR43" s="87"/>
      <c r="AS43" s="88"/>
      <c r="AT43" s="87"/>
      <c r="AU43" s="87"/>
      <c r="AV43" s="87"/>
      <c r="AW43" s="87"/>
      <c r="AX43" s="268"/>
      <c r="AY43" s="269"/>
      <c r="AZ43" s="269"/>
      <c r="BA43" s="270"/>
    </row>
    <row r="44" spans="1:53" s="80" customFormat="1" ht="13.5" customHeight="1">
      <c r="A44" s="89"/>
      <c r="B44" s="87"/>
      <c r="C44" s="89"/>
      <c r="D44" s="87"/>
      <c r="E44" s="87"/>
      <c r="F44" s="87"/>
      <c r="G44" s="87"/>
      <c r="H44" s="87"/>
      <c r="I44" s="87"/>
      <c r="J44" s="88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9"/>
      <c r="Z44" s="87" t="s">
        <v>44</v>
      </c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8"/>
      <c r="AM44" s="87"/>
      <c r="AN44" s="87"/>
      <c r="AO44" s="87"/>
      <c r="AP44" s="89"/>
      <c r="AQ44" s="87"/>
      <c r="AR44" s="87"/>
      <c r="AS44" s="88"/>
      <c r="AT44" s="87"/>
      <c r="AU44" s="87"/>
      <c r="AV44" s="87"/>
      <c r="AW44" s="87"/>
      <c r="AX44" s="268"/>
      <c r="AY44" s="269"/>
      <c r="AZ44" s="269"/>
      <c r="BA44" s="270"/>
    </row>
    <row r="45" spans="1:53" s="80" customFormat="1" ht="13.5" customHeight="1">
      <c r="A45" s="89"/>
      <c r="B45" s="87"/>
      <c r="C45" s="89"/>
      <c r="D45" s="87"/>
      <c r="E45" s="87"/>
      <c r="F45" s="87"/>
      <c r="G45" s="87"/>
      <c r="H45" s="87"/>
      <c r="I45" s="87"/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9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8"/>
      <c r="AM45" s="87"/>
      <c r="AN45" s="87"/>
      <c r="AO45" s="87"/>
      <c r="AP45" s="89"/>
      <c r="AQ45" s="87"/>
      <c r="AR45" s="87"/>
      <c r="AS45" s="88"/>
      <c r="AT45" s="87"/>
      <c r="AU45" s="87"/>
      <c r="AV45" s="87"/>
      <c r="AW45" s="87"/>
      <c r="AX45" s="268"/>
      <c r="AY45" s="269"/>
      <c r="AZ45" s="269"/>
      <c r="BA45" s="270"/>
    </row>
    <row r="46" spans="1:53" s="80" customFormat="1" ht="13.5" customHeight="1">
      <c r="A46" s="89"/>
      <c r="B46" s="87"/>
      <c r="C46" s="89"/>
      <c r="D46" s="87"/>
      <c r="E46" s="87"/>
      <c r="F46" s="87"/>
      <c r="G46" s="87"/>
      <c r="H46" s="87"/>
      <c r="I46" s="87"/>
      <c r="J46" s="88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9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8"/>
      <c r="AM46" s="87"/>
      <c r="AN46" s="87"/>
      <c r="AO46" s="87"/>
      <c r="AP46" s="89"/>
      <c r="AQ46" s="87"/>
      <c r="AR46" s="87"/>
      <c r="AS46" s="88"/>
      <c r="AT46" s="87"/>
      <c r="AU46" s="87"/>
      <c r="AV46" s="87"/>
      <c r="AW46" s="87"/>
      <c r="AX46" s="268"/>
      <c r="AY46" s="269"/>
      <c r="AZ46" s="269"/>
      <c r="BA46" s="270"/>
    </row>
    <row r="47" spans="1:53" s="80" customFormat="1" ht="14.25" customHeight="1">
      <c r="A47" s="277" t="s">
        <v>42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8"/>
      <c r="AL47" s="278"/>
      <c r="AM47" s="278"/>
      <c r="AN47" s="278"/>
      <c r="AO47" s="278"/>
      <c r="AP47" s="278"/>
      <c r="AQ47" s="278"/>
      <c r="AR47" s="278"/>
      <c r="AS47" s="278"/>
      <c r="AT47" s="278"/>
      <c r="AU47" s="278"/>
      <c r="AV47" s="278"/>
      <c r="AW47" s="278"/>
      <c r="AX47" s="278"/>
      <c r="AY47" s="278"/>
      <c r="AZ47" s="278"/>
      <c r="BA47" s="279"/>
    </row>
    <row r="48" spans="1:53" s="80" customFormat="1" ht="13.5" customHeight="1">
      <c r="A48" s="220">
        <v>1</v>
      </c>
      <c r="B48" s="221"/>
      <c r="C48" s="86" t="s">
        <v>18</v>
      </c>
      <c r="D48" s="87"/>
      <c r="E48" s="87"/>
      <c r="F48" s="87"/>
      <c r="G48" s="87"/>
      <c r="H48" s="87"/>
      <c r="I48" s="87"/>
      <c r="J48" s="88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9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8"/>
      <c r="AM48" s="268" t="s">
        <v>71</v>
      </c>
      <c r="AN48" s="269"/>
      <c r="AO48" s="270"/>
      <c r="AP48" s="271"/>
      <c r="AQ48" s="272"/>
      <c r="AR48" s="272"/>
      <c r="AS48" s="273"/>
      <c r="AT48" s="268"/>
      <c r="AU48" s="269"/>
      <c r="AV48" s="269"/>
      <c r="AW48" s="270"/>
      <c r="AX48" s="268"/>
      <c r="AY48" s="269"/>
      <c r="AZ48" s="269"/>
      <c r="BA48" s="270"/>
    </row>
    <row r="49" spans="1:53" s="80" customFormat="1" ht="13.5" customHeight="1">
      <c r="A49" s="89"/>
      <c r="B49" s="87"/>
      <c r="C49" s="89" t="s">
        <v>30</v>
      </c>
      <c r="D49" s="87" t="s">
        <v>84</v>
      </c>
      <c r="E49" s="87"/>
      <c r="F49" s="87"/>
      <c r="G49" s="87"/>
      <c r="H49" s="87"/>
      <c r="I49" s="87"/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9" t="s">
        <v>86</v>
      </c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8"/>
      <c r="AM49" s="87"/>
      <c r="AN49" s="87"/>
      <c r="AO49" s="87"/>
      <c r="AP49" s="89"/>
      <c r="AQ49" s="87"/>
      <c r="AR49" s="87"/>
      <c r="AS49" s="88"/>
      <c r="AT49" s="87"/>
      <c r="AU49" s="87"/>
      <c r="AV49" s="87"/>
      <c r="AW49" s="87"/>
      <c r="AX49" s="268"/>
      <c r="AY49" s="269"/>
      <c r="AZ49" s="269"/>
      <c r="BA49" s="270"/>
    </row>
    <row r="50" spans="1:53" s="80" customFormat="1" ht="13.5" customHeight="1">
      <c r="A50" s="110"/>
      <c r="B50" s="111"/>
      <c r="C50" s="110"/>
      <c r="D50" s="111" t="s">
        <v>85</v>
      </c>
      <c r="E50" s="111"/>
      <c r="F50" s="111"/>
      <c r="G50" s="111"/>
      <c r="H50" s="111"/>
      <c r="I50" s="111"/>
      <c r="J50" s="112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0" t="s">
        <v>87</v>
      </c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2"/>
      <c r="AM50" s="111"/>
      <c r="AN50" s="111"/>
      <c r="AO50" s="111"/>
      <c r="AP50" s="110"/>
      <c r="AQ50" s="111"/>
      <c r="AR50" s="111"/>
      <c r="AS50" s="112"/>
      <c r="AT50" s="111"/>
      <c r="AU50" s="111"/>
      <c r="AV50" s="111"/>
      <c r="AW50" s="111"/>
      <c r="AX50" s="115"/>
      <c r="AY50" s="114"/>
      <c r="AZ50" s="114"/>
      <c r="BA50" s="116"/>
    </row>
    <row r="51" spans="1:53" s="80" customFormat="1" ht="13.5" customHeight="1">
      <c r="A51" s="91"/>
      <c r="B51" s="92"/>
      <c r="C51" s="91"/>
      <c r="E51" s="92"/>
      <c r="F51" s="92"/>
      <c r="G51" s="92"/>
      <c r="H51" s="92"/>
      <c r="I51" s="92"/>
      <c r="J51" s="9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1" t="s">
        <v>88</v>
      </c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3"/>
      <c r="AM51" s="92"/>
      <c r="AN51" s="92"/>
      <c r="AO51" s="92"/>
      <c r="AP51" s="91"/>
      <c r="AQ51" s="92"/>
      <c r="AR51" s="92"/>
      <c r="AS51" s="93"/>
      <c r="AT51" s="92"/>
      <c r="AU51" s="92"/>
      <c r="AV51" s="92"/>
      <c r="AW51" s="92"/>
      <c r="AX51" s="268"/>
      <c r="AY51" s="269"/>
      <c r="AZ51" s="269"/>
      <c r="BA51" s="270"/>
    </row>
    <row r="52" spans="1:53" s="80" customFormat="1" ht="13.5" customHeight="1">
      <c r="A52" s="110"/>
      <c r="B52" s="111"/>
      <c r="C52" s="110"/>
      <c r="E52" s="111"/>
      <c r="F52" s="111"/>
      <c r="G52" s="111"/>
      <c r="H52" s="111"/>
      <c r="I52" s="111"/>
      <c r="J52" s="112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0" t="s">
        <v>89</v>
      </c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2"/>
      <c r="AM52" s="111"/>
      <c r="AN52" s="111"/>
      <c r="AO52" s="111"/>
      <c r="AP52" s="110"/>
      <c r="AQ52" s="111"/>
      <c r="AR52" s="111"/>
      <c r="AS52" s="112"/>
      <c r="AT52" s="111"/>
      <c r="AU52" s="111"/>
      <c r="AV52" s="111"/>
      <c r="AW52" s="111"/>
      <c r="AX52" s="115"/>
      <c r="AY52" s="114"/>
      <c r="AZ52" s="114"/>
      <c r="BA52" s="116"/>
    </row>
    <row r="53" spans="1:53" s="80" customFormat="1" ht="13.5" customHeight="1">
      <c r="A53" s="110"/>
      <c r="B53" s="111"/>
      <c r="C53" s="110"/>
      <c r="E53" s="111"/>
      <c r="F53" s="111"/>
      <c r="G53" s="111"/>
      <c r="H53" s="111"/>
      <c r="I53" s="111"/>
      <c r="J53" s="112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0" t="s">
        <v>90</v>
      </c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2"/>
      <c r="AM53" s="111"/>
      <c r="AN53" s="111"/>
      <c r="AO53" s="111"/>
      <c r="AP53" s="110"/>
      <c r="AQ53" s="111"/>
      <c r="AR53" s="111"/>
      <c r="AS53" s="112"/>
      <c r="AT53" s="111"/>
      <c r="AU53" s="111"/>
      <c r="AV53" s="111"/>
      <c r="AW53" s="111"/>
      <c r="AX53" s="115"/>
      <c r="AY53" s="114"/>
      <c r="AZ53" s="114"/>
      <c r="BA53" s="116"/>
    </row>
    <row r="54" spans="1:53" s="80" customFormat="1" ht="13.5" customHeight="1">
      <c r="A54" s="91"/>
      <c r="B54" s="92"/>
      <c r="C54" s="91"/>
      <c r="D54" s="92"/>
      <c r="E54" s="92"/>
      <c r="F54" s="92"/>
      <c r="G54" s="92"/>
      <c r="H54" s="92"/>
      <c r="I54" s="92"/>
      <c r="J54" s="93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1" t="s">
        <v>91</v>
      </c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3"/>
      <c r="AM54" s="92"/>
      <c r="AN54" s="92"/>
      <c r="AO54" s="92"/>
      <c r="AP54" s="91"/>
      <c r="AQ54" s="92"/>
      <c r="AR54" s="92"/>
      <c r="AS54" s="93"/>
      <c r="AT54" s="92"/>
      <c r="AU54" s="92"/>
      <c r="AV54" s="92"/>
      <c r="AW54" s="92"/>
      <c r="AX54" s="268"/>
      <c r="AY54" s="269"/>
      <c r="AZ54" s="269"/>
      <c r="BA54" s="270"/>
    </row>
    <row r="55" spans="1:53" s="80" customFormat="1" ht="13.5" customHeight="1">
      <c r="A55" s="110"/>
      <c r="B55" s="111"/>
      <c r="C55" s="110"/>
      <c r="D55" s="111"/>
      <c r="E55" s="111"/>
      <c r="F55" s="111"/>
      <c r="G55" s="111"/>
      <c r="H55" s="111"/>
      <c r="I55" s="111"/>
      <c r="J55" s="112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0" t="s">
        <v>92</v>
      </c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2"/>
      <c r="AM55" s="111"/>
      <c r="AN55" s="111"/>
      <c r="AO55" s="111"/>
      <c r="AP55" s="110"/>
      <c r="AQ55" s="111"/>
      <c r="AR55" s="111"/>
      <c r="AS55" s="112"/>
      <c r="AT55" s="111"/>
      <c r="AU55" s="111"/>
      <c r="AV55" s="111"/>
      <c r="AW55" s="111"/>
      <c r="AX55" s="115"/>
      <c r="AY55" s="114"/>
      <c r="AZ55" s="114"/>
      <c r="BA55" s="116"/>
    </row>
    <row r="56" spans="1:53" s="80" customFormat="1" ht="13.5" customHeight="1">
      <c r="A56" s="110"/>
      <c r="B56" s="111"/>
      <c r="C56" s="110"/>
      <c r="D56" s="111"/>
      <c r="E56" s="111"/>
      <c r="F56" s="111"/>
      <c r="G56" s="111"/>
      <c r="H56" s="111"/>
      <c r="I56" s="111"/>
      <c r="J56" s="112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0" t="s">
        <v>93</v>
      </c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2"/>
      <c r="AM56" s="111"/>
      <c r="AN56" s="111"/>
      <c r="AO56" s="111"/>
      <c r="AP56" s="110"/>
      <c r="AQ56" s="111"/>
      <c r="AR56" s="111"/>
      <c r="AS56" s="112"/>
      <c r="AT56" s="111"/>
      <c r="AU56" s="111"/>
      <c r="AV56" s="111"/>
      <c r="AW56" s="111"/>
      <c r="AX56" s="115"/>
      <c r="AY56" s="114"/>
      <c r="AZ56" s="114"/>
      <c r="BA56" s="116"/>
    </row>
    <row r="57" spans="1:53" s="80" customFormat="1" ht="13.5" customHeight="1">
      <c r="A57" s="110"/>
      <c r="B57" s="111"/>
      <c r="C57" s="110"/>
      <c r="D57" s="111"/>
      <c r="E57" s="111"/>
      <c r="F57" s="111"/>
      <c r="G57" s="111"/>
      <c r="H57" s="111"/>
      <c r="I57" s="111"/>
      <c r="J57" s="112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0" t="s">
        <v>94</v>
      </c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2"/>
      <c r="AM57" s="111"/>
      <c r="AN57" s="111"/>
      <c r="AO57" s="111"/>
      <c r="AP57" s="110"/>
      <c r="AQ57" s="111"/>
      <c r="AR57" s="111"/>
      <c r="AS57" s="112"/>
      <c r="AT57" s="111"/>
      <c r="AU57" s="111"/>
      <c r="AV57" s="111"/>
      <c r="AW57" s="111"/>
      <c r="AX57" s="115"/>
      <c r="AY57" s="114"/>
      <c r="AZ57" s="114"/>
      <c r="BA57" s="116"/>
    </row>
    <row r="58" spans="1:53" s="80" customFormat="1" ht="13.5" customHeight="1">
      <c r="A58" s="91"/>
      <c r="B58" s="92"/>
      <c r="C58" s="91"/>
      <c r="D58" s="92"/>
      <c r="E58" s="92"/>
      <c r="F58" s="92"/>
      <c r="G58" s="92"/>
      <c r="H58" s="92"/>
      <c r="I58" s="92"/>
      <c r="J58" s="93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1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3"/>
      <c r="AM58" s="92"/>
      <c r="AN58" s="92"/>
      <c r="AO58" s="92"/>
      <c r="AP58" s="91"/>
      <c r="AQ58" s="92"/>
      <c r="AR58" s="92"/>
      <c r="AS58" s="93"/>
      <c r="AT58" s="92"/>
      <c r="AU58" s="92"/>
      <c r="AV58" s="92"/>
      <c r="AW58" s="92"/>
      <c r="AX58" s="268"/>
      <c r="AY58" s="269"/>
      <c r="AZ58" s="269"/>
      <c r="BA58" s="270"/>
    </row>
    <row r="59" spans="1:53" s="80" customFormat="1" ht="13.5" customHeight="1">
      <c r="A59" s="91"/>
      <c r="B59" s="92"/>
      <c r="C59" s="91"/>
      <c r="D59" s="92"/>
      <c r="E59" s="92"/>
      <c r="F59" s="92"/>
      <c r="G59" s="92"/>
      <c r="H59" s="92"/>
      <c r="I59" s="92"/>
      <c r="J59" s="93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1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3"/>
      <c r="AM59" s="92"/>
      <c r="AN59" s="92"/>
      <c r="AO59" s="92"/>
      <c r="AP59" s="91"/>
      <c r="AQ59" s="92"/>
      <c r="AR59" s="92"/>
      <c r="AS59" s="93"/>
      <c r="AT59" s="92"/>
      <c r="AU59" s="92"/>
      <c r="AV59" s="92"/>
      <c r="AW59" s="92"/>
      <c r="AX59" s="268"/>
      <c r="AY59" s="269"/>
      <c r="AZ59" s="269"/>
      <c r="BA59" s="270"/>
    </row>
    <row r="60" spans="1:53" s="80" customFormat="1" ht="13.5" customHeight="1">
      <c r="A60" s="91"/>
      <c r="B60" s="92"/>
      <c r="C60" s="91"/>
      <c r="D60" s="92"/>
      <c r="E60" s="92"/>
      <c r="F60" s="92"/>
      <c r="G60" s="92"/>
      <c r="H60" s="92"/>
      <c r="I60" s="92"/>
      <c r="J60" s="93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1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3"/>
      <c r="AM60" s="92"/>
      <c r="AN60" s="92"/>
      <c r="AO60" s="92"/>
      <c r="AP60" s="91"/>
      <c r="AQ60" s="92"/>
      <c r="AR60" s="92"/>
      <c r="AS60" s="93"/>
      <c r="AT60" s="92"/>
      <c r="AU60" s="92"/>
      <c r="AV60" s="92"/>
      <c r="AW60" s="92"/>
      <c r="AX60" s="268"/>
      <c r="AY60" s="269"/>
      <c r="AZ60" s="269"/>
      <c r="BA60" s="270"/>
    </row>
    <row r="61" spans="1:53" s="80" customFormat="1" ht="13.5" customHeight="1">
      <c r="A61" s="91"/>
      <c r="B61" s="92"/>
      <c r="C61" s="97" t="s">
        <v>54</v>
      </c>
      <c r="D61" s="98"/>
      <c r="E61" s="98"/>
      <c r="F61" s="98"/>
      <c r="G61" s="98"/>
      <c r="H61" s="98"/>
      <c r="I61" s="98"/>
      <c r="J61" s="99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7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9"/>
      <c r="AM61" s="92"/>
      <c r="AN61" s="92"/>
      <c r="AO61" s="92"/>
      <c r="AP61" s="91"/>
      <c r="AQ61" s="92"/>
      <c r="AR61" s="92"/>
      <c r="AS61" s="93"/>
      <c r="AT61" s="92"/>
      <c r="AU61" s="92"/>
      <c r="AV61" s="92"/>
      <c r="AW61" s="92"/>
      <c r="AX61" s="268"/>
      <c r="AY61" s="269"/>
      <c r="AZ61" s="269"/>
      <c r="BA61" s="270"/>
    </row>
    <row r="62" spans="1:53" s="80" customFormat="1" ht="13.5" customHeight="1">
      <c r="A62" s="91"/>
      <c r="B62" s="92"/>
      <c r="C62" s="97"/>
      <c r="D62" s="98"/>
      <c r="E62" s="98"/>
      <c r="F62" s="98"/>
      <c r="G62" s="98"/>
      <c r="H62" s="98"/>
      <c r="I62" s="98"/>
      <c r="J62" s="99"/>
      <c r="K62" s="98"/>
      <c r="L62" s="98"/>
      <c r="M62" s="98"/>
      <c r="N62" s="98"/>
      <c r="O62" s="98"/>
      <c r="P62" s="98"/>
      <c r="Q62" s="98"/>
      <c r="R62" s="98"/>
      <c r="S62" s="98"/>
      <c r="T62" s="234" t="s">
        <v>55</v>
      </c>
      <c r="U62" s="235"/>
      <c r="V62" s="235"/>
      <c r="W62" s="235"/>
      <c r="X62" s="235"/>
      <c r="Y62" s="236"/>
      <c r="Z62" s="234" t="s">
        <v>56</v>
      </c>
      <c r="AA62" s="235"/>
      <c r="AB62" s="235"/>
      <c r="AC62" s="235"/>
      <c r="AD62" s="235"/>
      <c r="AE62" s="236"/>
      <c r="AF62" s="98"/>
      <c r="AG62" s="98"/>
      <c r="AH62" s="98"/>
      <c r="AI62" s="98"/>
      <c r="AJ62" s="98"/>
      <c r="AK62" s="98"/>
      <c r="AL62" s="99"/>
      <c r="AM62" s="92"/>
      <c r="AN62" s="92"/>
      <c r="AO62" s="92"/>
      <c r="AP62" s="91"/>
      <c r="AQ62" s="92"/>
      <c r="AR62" s="92"/>
      <c r="AS62" s="93"/>
      <c r="AT62" s="92"/>
      <c r="AU62" s="92"/>
      <c r="AV62" s="92"/>
      <c r="AW62" s="92"/>
      <c r="AX62" s="268"/>
      <c r="AY62" s="269"/>
      <c r="AZ62" s="269"/>
      <c r="BA62" s="270"/>
    </row>
    <row r="63" spans="1:53" s="80" customFormat="1" ht="13.5" customHeight="1">
      <c r="A63" s="91"/>
      <c r="B63" s="92"/>
      <c r="C63" s="230" t="s">
        <v>57</v>
      </c>
      <c r="D63" s="230"/>
      <c r="E63" s="230" t="s">
        <v>58</v>
      </c>
      <c r="F63" s="230"/>
      <c r="G63" s="230"/>
      <c r="H63" s="230"/>
      <c r="I63" s="230"/>
      <c r="J63" s="230"/>
      <c r="K63" s="230"/>
      <c r="L63" s="230" t="s">
        <v>59</v>
      </c>
      <c r="M63" s="230"/>
      <c r="N63" s="230"/>
      <c r="O63" s="230"/>
      <c r="P63" s="230" t="s">
        <v>60</v>
      </c>
      <c r="Q63" s="230"/>
      <c r="R63" s="230"/>
      <c r="S63" s="230"/>
      <c r="T63" s="230" t="s">
        <v>61</v>
      </c>
      <c r="U63" s="230"/>
      <c r="V63" s="230"/>
      <c r="W63" s="230" t="s">
        <v>61</v>
      </c>
      <c r="X63" s="230"/>
      <c r="Y63" s="230"/>
      <c r="Z63" s="230" t="s">
        <v>61</v>
      </c>
      <c r="AA63" s="230"/>
      <c r="AB63" s="230"/>
      <c r="AC63" s="230" t="s">
        <v>61</v>
      </c>
      <c r="AD63" s="230"/>
      <c r="AE63" s="230"/>
      <c r="AF63" s="237" t="s">
        <v>62</v>
      </c>
      <c r="AG63" s="237"/>
      <c r="AH63" s="237"/>
      <c r="AI63" s="237"/>
      <c r="AJ63" s="237"/>
      <c r="AK63" s="237"/>
      <c r="AL63" s="237"/>
      <c r="AM63" s="92"/>
      <c r="AN63" s="92"/>
      <c r="AO63" s="92"/>
      <c r="AP63" s="91"/>
      <c r="AQ63" s="92"/>
      <c r="AR63" s="92"/>
      <c r="AS63" s="93"/>
      <c r="AT63" s="92"/>
      <c r="AU63" s="92"/>
      <c r="AV63" s="92"/>
      <c r="AW63" s="92"/>
      <c r="AX63" s="268"/>
      <c r="AY63" s="269"/>
      <c r="AZ63" s="269"/>
      <c r="BA63" s="270"/>
    </row>
    <row r="64" spans="1:53" s="80" customFormat="1" ht="13.5" customHeight="1">
      <c r="A64" s="91"/>
      <c r="B64" s="92"/>
      <c r="C64" s="228">
        <v>1</v>
      </c>
      <c r="D64" s="228"/>
      <c r="E64" s="229" t="s">
        <v>95</v>
      </c>
      <c r="F64" s="229"/>
      <c r="G64" s="229"/>
      <c r="H64" s="229"/>
      <c r="I64" s="229"/>
      <c r="J64" s="229"/>
      <c r="K64" s="229"/>
      <c r="L64" s="228" t="s">
        <v>63</v>
      </c>
      <c r="M64" s="228"/>
      <c r="N64" s="228"/>
      <c r="O64" s="228"/>
      <c r="P64" s="228" t="s">
        <v>64</v>
      </c>
      <c r="Q64" s="228"/>
      <c r="R64" s="228"/>
      <c r="S64" s="228"/>
      <c r="T64" s="225">
        <v>6</v>
      </c>
      <c r="U64" s="225"/>
      <c r="V64" s="225"/>
      <c r="W64" s="225">
        <v>25</v>
      </c>
      <c r="X64" s="225"/>
      <c r="Y64" s="225"/>
      <c r="Z64" s="228"/>
      <c r="AA64" s="228"/>
      <c r="AB64" s="228"/>
      <c r="AC64" s="228"/>
      <c r="AD64" s="228"/>
      <c r="AE64" s="228"/>
      <c r="AF64" s="224"/>
      <c r="AG64" s="224"/>
      <c r="AH64" s="224"/>
      <c r="AI64" s="224"/>
      <c r="AJ64" s="224"/>
      <c r="AK64" s="224"/>
      <c r="AL64" s="224"/>
      <c r="AM64" s="92"/>
      <c r="AN64" s="92"/>
      <c r="AO64" s="92"/>
      <c r="AP64" s="91"/>
      <c r="AQ64" s="92"/>
      <c r="AR64" s="92"/>
      <c r="AS64" s="93"/>
      <c r="AT64" s="92"/>
      <c r="AU64" s="92"/>
      <c r="AV64" s="92"/>
      <c r="AW64" s="92"/>
      <c r="AX64" s="268"/>
      <c r="AY64" s="269"/>
      <c r="AZ64" s="269"/>
      <c r="BA64" s="270"/>
    </row>
    <row r="65" spans="1:53" s="80" customFormat="1" ht="13.5" customHeight="1">
      <c r="A65" s="91"/>
      <c r="B65" s="92"/>
      <c r="C65" s="225">
        <v>2</v>
      </c>
      <c r="D65" s="225"/>
      <c r="E65" s="226" t="s">
        <v>96</v>
      </c>
      <c r="F65" s="226"/>
      <c r="G65" s="226"/>
      <c r="H65" s="226"/>
      <c r="I65" s="226"/>
      <c r="J65" s="226"/>
      <c r="K65" s="226"/>
      <c r="L65" s="225" t="s">
        <v>63</v>
      </c>
      <c r="M65" s="225"/>
      <c r="N65" s="225"/>
      <c r="O65" s="225"/>
      <c r="P65" s="225" t="s">
        <v>64</v>
      </c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/>
      <c r="AB65" s="225"/>
      <c r="AC65" s="225"/>
      <c r="AD65" s="225"/>
      <c r="AE65" s="225"/>
      <c r="AF65" s="227"/>
      <c r="AG65" s="227"/>
      <c r="AH65" s="227"/>
      <c r="AI65" s="227"/>
      <c r="AJ65" s="227"/>
      <c r="AK65" s="227"/>
      <c r="AL65" s="227"/>
      <c r="AM65" s="92"/>
      <c r="AN65" s="92"/>
      <c r="AO65" s="92"/>
      <c r="AP65" s="91"/>
      <c r="AQ65" s="92"/>
      <c r="AR65" s="92"/>
      <c r="AS65" s="93"/>
      <c r="AT65" s="92"/>
      <c r="AU65" s="92"/>
      <c r="AV65" s="92"/>
      <c r="AW65" s="92"/>
      <c r="AX65" s="268"/>
      <c r="AY65" s="269"/>
      <c r="AZ65" s="269"/>
      <c r="BA65" s="270"/>
    </row>
    <row r="66" spans="1:53" s="80" customFormat="1" ht="13.5" customHeight="1">
      <c r="A66" s="91"/>
      <c r="B66" s="9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3"/>
      <c r="AG66" s="223"/>
      <c r="AH66" s="223"/>
      <c r="AI66" s="223"/>
      <c r="AJ66" s="223"/>
      <c r="AK66" s="223"/>
      <c r="AL66" s="223"/>
      <c r="AM66" s="92"/>
      <c r="AN66" s="92"/>
      <c r="AO66" s="92"/>
      <c r="AP66" s="91"/>
      <c r="AQ66" s="92"/>
      <c r="AR66" s="92"/>
      <c r="AS66" s="93"/>
      <c r="AT66" s="92"/>
      <c r="AU66" s="92"/>
      <c r="AV66" s="92"/>
      <c r="AW66" s="92"/>
      <c r="AX66" s="268"/>
      <c r="AY66" s="269"/>
      <c r="AZ66" s="269"/>
      <c r="BA66" s="270"/>
    </row>
    <row r="67" spans="1:53" s="80" customFormat="1" ht="13.5" customHeight="1">
      <c r="A67" s="91"/>
      <c r="B67" s="92"/>
      <c r="C67" s="91"/>
      <c r="D67" s="92"/>
      <c r="E67" s="92"/>
      <c r="F67" s="92"/>
      <c r="G67" s="92"/>
      <c r="H67" s="92"/>
      <c r="I67" s="92"/>
      <c r="J67" s="93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1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3"/>
      <c r="AM67" s="92"/>
      <c r="AN67" s="92"/>
      <c r="AO67" s="92"/>
      <c r="AP67" s="91"/>
      <c r="AQ67" s="92"/>
      <c r="AR67" s="92"/>
      <c r="AS67" s="93"/>
      <c r="AT67" s="92"/>
      <c r="AU67" s="92"/>
      <c r="AV67" s="92"/>
      <c r="AW67" s="92"/>
      <c r="AX67" s="268"/>
      <c r="AY67" s="269"/>
      <c r="AZ67" s="269"/>
      <c r="BA67" s="270"/>
    </row>
    <row r="68" spans="1:53" s="80" customFormat="1" ht="14.25" customHeight="1">
      <c r="A68" s="220">
        <v>2</v>
      </c>
      <c r="B68" s="221"/>
      <c r="C68" s="100" t="s">
        <v>102</v>
      </c>
      <c r="D68" s="85"/>
      <c r="E68" s="85"/>
      <c r="F68" s="85"/>
      <c r="G68" s="85"/>
      <c r="H68" s="85"/>
      <c r="I68" s="85"/>
      <c r="J68" s="9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94" t="s">
        <v>97</v>
      </c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95"/>
      <c r="AM68" s="268" t="s">
        <v>72</v>
      </c>
      <c r="AN68" s="269"/>
      <c r="AO68" s="270"/>
      <c r="AP68" s="274"/>
      <c r="AQ68" s="275"/>
      <c r="AR68" s="275"/>
      <c r="AS68" s="276"/>
      <c r="AT68" s="268"/>
      <c r="AU68" s="269"/>
      <c r="AV68" s="269"/>
      <c r="AW68" s="270"/>
      <c r="AX68" s="268"/>
      <c r="AY68" s="269"/>
      <c r="AZ68" s="269"/>
      <c r="BA68" s="270"/>
    </row>
    <row r="69" spans="1:53" s="80" customFormat="1" ht="14.25" customHeight="1">
      <c r="A69" s="121"/>
      <c r="B69" s="122"/>
      <c r="C69" s="100"/>
      <c r="D69" s="85"/>
      <c r="E69" s="85"/>
      <c r="F69" s="85"/>
      <c r="G69" s="85"/>
      <c r="H69" s="85"/>
      <c r="I69" s="85"/>
      <c r="J69" s="9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94" t="s">
        <v>98</v>
      </c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95"/>
      <c r="AM69" s="123"/>
      <c r="AN69" s="123"/>
      <c r="AO69" s="123"/>
      <c r="AP69" s="117"/>
      <c r="AQ69" s="124"/>
      <c r="AR69" s="124"/>
      <c r="AS69" s="125"/>
      <c r="AT69" s="123"/>
      <c r="AU69" s="123"/>
      <c r="AV69" s="123"/>
      <c r="AW69" s="123"/>
      <c r="AX69" s="118"/>
      <c r="AY69" s="119"/>
      <c r="AZ69" s="119"/>
      <c r="BA69" s="120"/>
    </row>
    <row r="70" spans="1:53" s="80" customFormat="1" ht="14.25" customHeight="1">
      <c r="A70" s="94"/>
      <c r="B70" s="85"/>
      <c r="C70" s="94"/>
      <c r="D70" s="85"/>
      <c r="E70" s="85"/>
      <c r="F70" s="85"/>
      <c r="G70" s="85"/>
      <c r="H70" s="85"/>
      <c r="I70" s="85"/>
      <c r="J70" s="9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94" t="s">
        <v>99</v>
      </c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95"/>
      <c r="AM70" s="85"/>
      <c r="AN70" s="85"/>
      <c r="AO70" s="85"/>
      <c r="AP70" s="94"/>
      <c r="AQ70" s="85"/>
      <c r="AR70" s="85"/>
      <c r="AS70" s="95"/>
      <c r="AT70" s="85"/>
      <c r="AU70" s="85"/>
      <c r="AV70" s="85"/>
      <c r="AW70" s="85"/>
      <c r="AX70" s="268"/>
      <c r="AY70" s="269"/>
      <c r="AZ70" s="269"/>
      <c r="BA70" s="270"/>
    </row>
    <row r="71" spans="1:53" s="80" customFormat="1" ht="14.25" customHeight="1">
      <c r="A71" s="94"/>
      <c r="B71" s="85"/>
      <c r="C71" s="94"/>
      <c r="D71" s="85"/>
      <c r="E71" s="85"/>
      <c r="F71" s="85"/>
      <c r="G71" s="85"/>
      <c r="H71" s="85"/>
      <c r="I71" s="85"/>
      <c r="J71" s="9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94" t="s">
        <v>100</v>
      </c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95"/>
      <c r="AM71" s="85"/>
      <c r="AN71" s="85"/>
      <c r="AO71" s="85"/>
      <c r="AP71" s="94"/>
      <c r="AQ71" s="85"/>
      <c r="AR71" s="85"/>
      <c r="AS71" s="95"/>
      <c r="AT71" s="85"/>
      <c r="AU71" s="85"/>
      <c r="AV71" s="85"/>
      <c r="AW71" s="85"/>
      <c r="AX71" s="268"/>
      <c r="AY71" s="269"/>
      <c r="AZ71" s="269"/>
      <c r="BA71" s="270"/>
    </row>
    <row r="72" spans="1:53" s="80" customFormat="1" ht="14.25" customHeight="1">
      <c r="A72" s="94"/>
      <c r="B72" s="85"/>
      <c r="C72" s="94"/>
      <c r="D72" s="85"/>
      <c r="E72" s="85"/>
      <c r="F72" s="85"/>
      <c r="G72" s="85"/>
      <c r="H72" s="85"/>
      <c r="I72" s="85"/>
      <c r="J72" s="9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94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95"/>
      <c r="AM72" s="85"/>
      <c r="AN72" s="85"/>
      <c r="AO72" s="85"/>
      <c r="AP72" s="94"/>
      <c r="AQ72" s="85"/>
      <c r="AR72" s="85"/>
      <c r="AS72" s="95"/>
      <c r="AT72" s="85"/>
      <c r="AU72" s="85"/>
      <c r="AV72" s="85"/>
      <c r="AW72" s="85"/>
      <c r="AX72" s="268"/>
      <c r="AY72" s="269"/>
      <c r="AZ72" s="269"/>
      <c r="BA72" s="270"/>
    </row>
    <row r="73" spans="1:53" ht="14.25" customHeight="1">
      <c r="A73" s="82"/>
      <c r="B73" s="83"/>
      <c r="C73" s="82"/>
      <c r="D73" s="83"/>
      <c r="E73" s="83"/>
      <c r="F73" s="83"/>
      <c r="G73" s="83"/>
      <c r="H73" s="83"/>
      <c r="I73" s="83"/>
      <c r="J73" s="84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2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4"/>
      <c r="AM73" s="83"/>
      <c r="AN73" s="83"/>
      <c r="AO73" s="83"/>
      <c r="AP73" s="82"/>
      <c r="AQ73" s="83"/>
      <c r="AR73" s="83"/>
      <c r="AS73" s="84"/>
      <c r="AT73" s="83"/>
      <c r="AU73" s="83"/>
      <c r="AV73" s="83"/>
      <c r="AW73" s="83"/>
      <c r="AX73" s="268"/>
      <c r="AY73" s="269"/>
      <c r="AZ73" s="269"/>
      <c r="BA73" s="270"/>
    </row>
  </sheetData>
  <mergeCells count="133">
    <mergeCell ref="AM68:AO68"/>
    <mergeCell ref="AP68:AS68"/>
    <mergeCell ref="AT68:AW68"/>
    <mergeCell ref="AM29:AO29"/>
    <mergeCell ref="AP29:AS29"/>
    <mergeCell ref="AX71:BA71"/>
    <mergeCell ref="AX51:BA51"/>
    <mergeCell ref="AX54:BA54"/>
    <mergeCell ref="AX58:BA58"/>
    <mergeCell ref="AX59:BA59"/>
    <mergeCell ref="AX60:BA60"/>
    <mergeCell ref="AX44:BA44"/>
    <mergeCell ref="AX45:BA45"/>
    <mergeCell ref="AM48:AO48"/>
    <mergeCell ref="AX49:BA49"/>
    <mergeCell ref="AX39:BA39"/>
    <mergeCell ref="AX40:BA40"/>
    <mergeCell ref="AX41:BA41"/>
    <mergeCell ref="AX42:BA42"/>
    <mergeCell ref="AX43:BA43"/>
    <mergeCell ref="A47:BA47"/>
    <mergeCell ref="A48:B48"/>
    <mergeCell ref="AX46:BA46"/>
    <mergeCell ref="AX48:BA48"/>
    <mergeCell ref="AX72:BA72"/>
    <mergeCell ref="AX73:BA73"/>
    <mergeCell ref="AX66:BA66"/>
    <mergeCell ref="AX67:BA67"/>
    <mergeCell ref="AX68:BA68"/>
    <mergeCell ref="AX70:BA70"/>
    <mergeCell ref="AX61:BA61"/>
    <mergeCell ref="AX62:BA62"/>
    <mergeCell ref="AX63:BA63"/>
    <mergeCell ref="AX64:BA64"/>
    <mergeCell ref="AX65:BA65"/>
    <mergeCell ref="AP48:AS48"/>
    <mergeCell ref="AT48:AW48"/>
    <mergeCell ref="AX34:BA34"/>
    <mergeCell ref="AX35:BA35"/>
    <mergeCell ref="AX36:BA36"/>
    <mergeCell ref="AX37:BA37"/>
    <mergeCell ref="AX38:BA38"/>
    <mergeCell ref="AX19:BA19"/>
    <mergeCell ref="AX20:BA20"/>
    <mergeCell ref="AX21:BA21"/>
    <mergeCell ref="AX22:BA22"/>
    <mergeCell ref="AX23:BA23"/>
    <mergeCell ref="AX33:BA33"/>
    <mergeCell ref="A29:B29"/>
    <mergeCell ref="A11:B11"/>
    <mergeCell ref="AX16:BA16"/>
    <mergeCell ref="AX17:BA17"/>
    <mergeCell ref="AX18:BA18"/>
    <mergeCell ref="AX29:BA29"/>
    <mergeCell ref="AX30:BA30"/>
    <mergeCell ref="AX31:BA31"/>
    <mergeCell ref="AX32:BA32"/>
    <mergeCell ref="AX24:BA24"/>
    <mergeCell ref="AX25:BA25"/>
    <mergeCell ref="AX28:BA28"/>
    <mergeCell ref="AX26:BA26"/>
    <mergeCell ref="AT29:AW29"/>
    <mergeCell ref="A10:B10"/>
    <mergeCell ref="AP11:AS11"/>
    <mergeCell ref="AT11:AW11"/>
    <mergeCell ref="AX11:BA11"/>
    <mergeCell ref="AM11:AO11"/>
    <mergeCell ref="AX12:BA12"/>
    <mergeCell ref="AX13:BA13"/>
    <mergeCell ref="AX14:BA14"/>
    <mergeCell ref="AX15:BA15"/>
    <mergeCell ref="AQ4:BA4"/>
    <mergeCell ref="A7:B8"/>
    <mergeCell ref="A1:R4"/>
    <mergeCell ref="S1:AD1"/>
    <mergeCell ref="AE1:AP1"/>
    <mergeCell ref="AQ1:BA1"/>
    <mergeCell ref="S2:AD2"/>
    <mergeCell ref="AE2:AP2"/>
    <mergeCell ref="AQ2:BA2"/>
    <mergeCell ref="S3:AD3"/>
    <mergeCell ref="Y7:AL8"/>
    <mergeCell ref="C7:J8"/>
    <mergeCell ref="K7:X8"/>
    <mergeCell ref="AP8:AS8"/>
    <mergeCell ref="AT8:AW8"/>
    <mergeCell ref="C63:D63"/>
    <mergeCell ref="E63:K63"/>
    <mergeCell ref="L63:O63"/>
    <mergeCell ref="P63:S63"/>
    <mergeCell ref="T63:V63"/>
    <mergeCell ref="P64:S64"/>
    <mergeCell ref="T64:V64"/>
    <mergeCell ref="AE3:AP3"/>
    <mergeCell ref="AQ3:BA3"/>
    <mergeCell ref="T62:Y62"/>
    <mergeCell ref="Z62:AE62"/>
    <mergeCell ref="W63:Y63"/>
    <mergeCell ref="Z63:AB63"/>
    <mergeCell ref="AC63:AE63"/>
    <mergeCell ref="AF63:AL63"/>
    <mergeCell ref="AX8:BA8"/>
    <mergeCell ref="AP7:BA7"/>
    <mergeCell ref="AM7:AO8"/>
    <mergeCell ref="A9:AZ9"/>
    <mergeCell ref="S4:AD4"/>
    <mergeCell ref="AE4:AP4"/>
    <mergeCell ref="W64:Y64"/>
    <mergeCell ref="Z64:AB64"/>
    <mergeCell ref="AC64:AE64"/>
    <mergeCell ref="AF64:AL64"/>
    <mergeCell ref="C65:D65"/>
    <mergeCell ref="E65:K65"/>
    <mergeCell ref="L65:O65"/>
    <mergeCell ref="P65:S65"/>
    <mergeCell ref="T65:V65"/>
    <mergeCell ref="W65:Y65"/>
    <mergeCell ref="Z65:AB65"/>
    <mergeCell ref="AC65:AE65"/>
    <mergeCell ref="AF65:AL65"/>
    <mergeCell ref="C64:D64"/>
    <mergeCell ref="E64:K64"/>
    <mergeCell ref="L64:O64"/>
    <mergeCell ref="A68:B68"/>
    <mergeCell ref="C66:D66"/>
    <mergeCell ref="E66:K66"/>
    <mergeCell ref="L66:O66"/>
    <mergeCell ref="AF66:AL66"/>
    <mergeCell ref="P66:S66"/>
    <mergeCell ref="T66:V66"/>
    <mergeCell ref="W66:Y66"/>
    <mergeCell ref="Z66:AB66"/>
    <mergeCell ref="AC66:AE66"/>
  </mergeCells>
  <pageMargins left="0.39370078740157483" right="0.39370078740157483" top="0.39370078740157483" bottom="0.3937007874015748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Config!$B$3:$B$4</xm:f>
          </x14:formula1>
          <xm:sqref>AX11:BA46 AX48:BA73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B4"/>
  <sheetViews>
    <sheetView workbookViewId="0">
      <selection activeCell="B3" sqref="B3"/>
    </sheetView>
  </sheetViews>
  <sheetFormatPr defaultRowHeight="13.5"/>
  <sheetData>
    <row r="3" spans="2:2">
      <c r="B3" t="s">
        <v>68</v>
      </c>
    </row>
    <row r="4" spans="2:2">
      <c r="B4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showGridLines="0" zoomScale="70" zoomScaleNormal="70" workbookViewId="0">
      <selection activeCell="AT31" sqref="AT31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4">
      <c r="A1" s="104"/>
      <c r="B1" s="105"/>
    </row>
    <row r="2" spans="1:4">
      <c r="A2" s="106" t="s">
        <v>66</v>
      </c>
      <c r="B2" s="105"/>
    </row>
    <row r="3" spans="1:4">
      <c r="B3" s="105"/>
    </row>
    <row r="4" spans="1:4">
      <c r="D4" s="106" t="s">
        <v>67</v>
      </c>
    </row>
    <row r="40" ht="15" customHeight="1"/>
    <row r="133" spans="3:3" ht="16.5">
      <c r="C133" s="10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</vt:lpstr>
      <vt:lpstr>Revision History</vt:lpstr>
      <vt:lpstr> Script</vt:lpstr>
      <vt:lpstr>Config</vt:lpstr>
      <vt:lpstr>E-001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Phan Hai Truong</cp:lastModifiedBy>
  <cp:lastPrinted>2022-09-05T06:11:09Z</cp:lastPrinted>
  <dcterms:created xsi:type="dcterms:W3CDTF">2022-09-05T06:05:17Z</dcterms:created>
  <dcterms:modified xsi:type="dcterms:W3CDTF">2023-01-12T02:23:40Z</dcterms:modified>
</cp:coreProperties>
</file>