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youngung/onedrive/OneDrive - changwon.ac.kr/Lectures/2017Fall/"/>
    </mc:Choice>
  </mc:AlternateContent>
  <bookViews>
    <workbookView xWindow="360" yWindow="1800" windowWidth="28800" windowHeight="17620" tabRatio="500" activeTab="1"/>
  </bookViews>
  <sheets>
    <sheet name="Sheet1" sheetId="1" r:id="rId1"/>
    <sheet name="Euler+NR" sheetId="2" r:id="rId2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2" l="1"/>
  <c r="O33" i="2"/>
  <c r="O35" i="2"/>
  <c r="O34" i="2"/>
  <c r="O32" i="2"/>
  <c r="N33" i="2"/>
  <c r="N35" i="2"/>
  <c r="N34" i="2"/>
  <c r="N32" i="2"/>
  <c r="M33" i="2"/>
  <c r="M35" i="2"/>
  <c r="M34" i="2"/>
  <c r="M32" i="2"/>
  <c r="B36" i="2"/>
  <c r="F34" i="2"/>
  <c r="F35" i="2"/>
  <c r="G33" i="2"/>
  <c r="G34" i="2"/>
  <c r="G35" i="2"/>
  <c r="H33" i="2"/>
  <c r="H34" i="2"/>
  <c r="H35" i="2"/>
  <c r="I33" i="2"/>
  <c r="I34" i="2"/>
  <c r="I35" i="2"/>
  <c r="J33" i="2"/>
  <c r="J34" i="2"/>
  <c r="J35" i="2"/>
  <c r="K33" i="2"/>
  <c r="K34" i="2"/>
  <c r="K35" i="2"/>
  <c r="L33" i="2"/>
  <c r="A36" i="2"/>
  <c r="L35" i="2"/>
  <c r="L34" i="2"/>
  <c r="G32" i="2"/>
  <c r="H32" i="2"/>
  <c r="I32" i="2"/>
  <c r="J32" i="2"/>
  <c r="K32" i="2"/>
  <c r="L32" i="2"/>
  <c r="A31" i="2"/>
  <c r="A26" i="2"/>
  <c r="A21" i="2"/>
  <c r="C31" i="2"/>
  <c r="L28" i="2"/>
  <c r="L30" i="2"/>
  <c r="L29" i="2"/>
  <c r="L27" i="2"/>
  <c r="F28" i="2"/>
  <c r="F29" i="2"/>
  <c r="F30" i="2"/>
  <c r="G28" i="2"/>
  <c r="G29" i="2"/>
  <c r="G30" i="2"/>
  <c r="H28" i="2"/>
  <c r="H29" i="2"/>
  <c r="H30" i="2"/>
  <c r="I28" i="2"/>
  <c r="I29" i="2"/>
  <c r="I30" i="2"/>
  <c r="J28" i="2"/>
  <c r="J29" i="2"/>
  <c r="J30" i="2"/>
  <c r="K28" i="2"/>
  <c r="K30" i="2"/>
  <c r="K29" i="2"/>
  <c r="G27" i="2"/>
  <c r="H27" i="2"/>
  <c r="I27" i="2"/>
  <c r="J27" i="2"/>
  <c r="K27" i="2"/>
  <c r="B31" i="2"/>
  <c r="B26" i="2"/>
  <c r="B21" i="2"/>
  <c r="A16" i="2"/>
  <c r="F18" i="2"/>
  <c r="F19" i="2"/>
  <c r="F20" i="2"/>
  <c r="G18" i="2"/>
  <c r="G19" i="2"/>
  <c r="G20" i="2"/>
  <c r="H18" i="2"/>
  <c r="H19" i="2"/>
  <c r="H20" i="2"/>
  <c r="I18" i="2"/>
  <c r="I19" i="2"/>
  <c r="I20" i="2"/>
  <c r="J18" i="2"/>
  <c r="C21" i="2"/>
  <c r="F23" i="2"/>
  <c r="F24" i="2"/>
  <c r="F25" i="2"/>
  <c r="G23" i="2"/>
  <c r="G24" i="2"/>
  <c r="G25" i="2"/>
  <c r="H23" i="2"/>
  <c r="H24" i="2"/>
  <c r="H25" i="2"/>
  <c r="I23" i="2"/>
  <c r="I24" i="2"/>
  <c r="I25" i="2"/>
  <c r="J23" i="2"/>
  <c r="J24" i="2"/>
  <c r="J25" i="2"/>
  <c r="K23" i="2"/>
  <c r="C26" i="2"/>
  <c r="K25" i="2"/>
  <c r="K24" i="2"/>
  <c r="K22" i="2"/>
  <c r="J22" i="2"/>
  <c r="I22" i="2"/>
  <c r="H22" i="2"/>
  <c r="G22" i="2"/>
  <c r="J20" i="2"/>
  <c r="J19" i="2"/>
  <c r="J17" i="2"/>
  <c r="I17" i="2"/>
  <c r="H17" i="2"/>
  <c r="G17" i="2"/>
  <c r="C16" i="2"/>
  <c r="F15" i="2"/>
  <c r="B16" i="2"/>
  <c r="F13" i="2"/>
  <c r="F14" i="2"/>
  <c r="B6" i="2"/>
  <c r="U404" i="1"/>
  <c r="U6" i="1"/>
  <c r="W6" i="1"/>
  <c r="X6" i="1"/>
  <c r="U7" i="1"/>
  <c r="W7" i="1"/>
  <c r="X7" i="1"/>
  <c r="U8" i="1"/>
  <c r="W8" i="1"/>
  <c r="X8" i="1"/>
  <c r="U9" i="1"/>
  <c r="W9" i="1"/>
  <c r="X9" i="1"/>
  <c r="U10" i="1"/>
  <c r="W10" i="1"/>
  <c r="X10" i="1"/>
  <c r="U11" i="1"/>
  <c r="W11" i="1"/>
  <c r="X11" i="1"/>
  <c r="U12" i="1"/>
  <c r="W12" i="1"/>
  <c r="X12" i="1"/>
  <c r="U13" i="1"/>
  <c r="W13" i="1"/>
  <c r="X13" i="1"/>
  <c r="U14" i="1"/>
  <c r="W14" i="1"/>
  <c r="X14" i="1"/>
  <c r="U15" i="1"/>
  <c r="W15" i="1"/>
  <c r="X15" i="1"/>
  <c r="U16" i="1"/>
  <c r="W16" i="1"/>
  <c r="X16" i="1"/>
  <c r="U17" i="1"/>
  <c r="W17" i="1"/>
  <c r="X17" i="1"/>
  <c r="U18" i="1"/>
  <c r="W18" i="1"/>
  <c r="X18" i="1"/>
  <c r="U19" i="1"/>
  <c r="W19" i="1"/>
  <c r="X19" i="1"/>
  <c r="U20" i="1"/>
  <c r="W20" i="1"/>
  <c r="X20" i="1"/>
  <c r="U21" i="1"/>
  <c r="W21" i="1"/>
  <c r="X21" i="1"/>
  <c r="U22" i="1"/>
  <c r="W22" i="1"/>
  <c r="X22" i="1"/>
  <c r="U23" i="1"/>
  <c r="W23" i="1"/>
  <c r="X23" i="1"/>
  <c r="U24" i="1"/>
  <c r="W24" i="1"/>
  <c r="X24" i="1"/>
  <c r="U25" i="1"/>
  <c r="W25" i="1"/>
  <c r="X25" i="1"/>
  <c r="U26" i="1"/>
  <c r="W26" i="1"/>
  <c r="X26" i="1"/>
  <c r="U27" i="1"/>
  <c r="W27" i="1"/>
  <c r="X27" i="1"/>
  <c r="U28" i="1"/>
  <c r="W28" i="1"/>
  <c r="X28" i="1"/>
  <c r="U29" i="1"/>
  <c r="W29" i="1"/>
  <c r="X29" i="1"/>
  <c r="U30" i="1"/>
  <c r="W30" i="1"/>
  <c r="X30" i="1"/>
  <c r="U31" i="1"/>
  <c r="W31" i="1"/>
  <c r="X31" i="1"/>
  <c r="U32" i="1"/>
  <c r="W32" i="1"/>
  <c r="X32" i="1"/>
  <c r="U33" i="1"/>
  <c r="W33" i="1"/>
  <c r="X33" i="1"/>
  <c r="U34" i="1"/>
  <c r="W34" i="1"/>
  <c r="X34" i="1"/>
  <c r="U35" i="1"/>
  <c r="W35" i="1"/>
  <c r="X35" i="1"/>
  <c r="U36" i="1"/>
  <c r="W36" i="1"/>
  <c r="X36" i="1"/>
  <c r="U37" i="1"/>
  <c r="W37" i="1"/>
  <c r="X37" i="1"/>
  <c r="U38" i="1"/>
  <c r="W38" i="1"/>
  <c r="X38" i="1"/>
  <c r="U39" i="1"/>
  <c r="W39" i="1"/>
  <c r="X39" i="1"/>
  <c r="U40" i="1"/>
  <c r="W40" i="1"/>
  <c r="X40" i="1"/>
  <c r="U41" i="1"/>
  <c r="W41" i="1"/>
  <c r="X41" i="1"/>
  <c r="U42" i="1"/>
  <c r="W42" i="1"/>
  <c r="X42" i="1"/>
  <c r="U43" i="1"/>
  <c r="W43" i="1"/>
  <c r="X43" i="1"/>
  <c r="U44" i="1"/>
  <c r="W44" i="1"/>
  <c r="X44" i="1"/>
  <c r="U45" i="1"/>
  <c r="W45" i="1"/>
  <c r="X45" i="1"/>
  <c r="U46" i="1"/>
  <c r="W46" i="1"/>
  <c r="X46" i="1"/>
  <c r="U47" i="1"/>
  <c r="W47" i="1"/>
  <c r="X47" i="1"/>
  <c r="U48" i="1"/>
  <c r="W48" i="1"/>
  <c r="X48" i="1"/>
  <c r="U49" i="1"/>
  <c r="W49" i="1"/>
  <c r="X49" i="1"/>
  <c r="U50" i="1"/>
  <c r="W50" i="1"/>
  <c r="X50" i="1"/>
  <c r="U51" i="1"/>
  <c r="W51" i="1"/>
  <c r="X51" i="1"/>
  <c r="U52" i="1"/>
  <c r="W52" i="1"/>
  <c r="X52" i="1"/>
  <c r="U53" i="1"/>
  <c r="W53" i="1"/>
  <c r="X53" i="1"/>
  <c r="U54" i="1"/>
  <c r="W54" i="1"/>
  <c r="X54" i="1"/>
  <c r="U55" i="1"/>
  <c r="W55" i="1"/>
  <c r="X55" i="1"/>
  <c r="U56" i="1"/>
  <c r="W56" i="1"/>
  <c r="X56" i="1"/>
  <c r="U57" i="1"/>
  <c r="W57" i="1"/>
  <c r="X57" i="1"/>
  <c r="U58" i="1"/>
  <c r="W58" i="1"/>
  <c r="X58" i="1"/>
  <c r="U59" i="1"/>
  <c r="W59" i="1"/>
  <c r="X59" i="1"/>
  <c r="U60" i="1"/>
  <c r="W60" i="1"/>
  <c r="X60" i="1"/>
  <c r="U61" i="1"/>
  <c r="W61" i="1"/>
  <c r="X61" i="1"/>
  <c r="U62" i="1"/>
  <c r="W62" i="1"/>
  <c r="X62" i="1"/>
  <c r="U63" i="1"/>
  <c r="W63" i="1"/>
  <c r="X63" i="1"/>
  <c r="U64" i="1"/>
  <c r="W64" i="1"/>
  <c r="X64" i="1"/>
  <c r="U65" i="1"/>
  <c r="W65" i="1"/>
  <c r="X65" i="1"/>
  <c r="U66" i="1"/>
  <c r="W66" i="1"/>
  <c r="X66" i="1"/>
  <c r="U67" i="1"/>
  <c r="W67" i="1"/>
  <c r="X67" i="1"/>
  <c r="U68" i="1"/>
  <c r="W68" i="1"/>
  <c r="X68" i="1"/>
  <c r="U69" i="1"/>
  <c r="W69" i="1"/>
  <c r="X69" i="1"/>
  <c r="U70" i="1"/>
  <c r="W70" i="1"/>
  <c r="X70" i="1"/>
  <c r="U71" i="1"/>
  <c r="W71" i="1"/>
  <c r="X71" i="1"/>
  <c r="U72" i="1"/>
  <c r="W72" i="1"/>
  <c r="X72" i="1"/>
  <c r="U73" i="1"/>
  <c r="W73" i="1"/>
  <c r="X73" i="1"/>
  <c r="U74" i="1"/>
  <c r="W74" i="1"/>
  <c r="X74" i="1"/>
  <c r="U75" i="1"/>
  <c r="W75" i="1"/>
  <c r="X75" i="1"/>
  <c r="U76" i="1"/>
  <c r="W76" i="1"/>
  <c r="X76" i="1"/>
  <c r="U77" i="1"/>
  <c r="W77" i="1"/>
  <c r="X77" i="1"/>
  <c r="U78" i="1"/>
  <c r="W78" i="1"/>
  <c r="X78" i="1"/>
  <c r="U79" i="1"/>
  <c r="W79" i="1"/>
  <c r="X79" i="1"/>
  <c r="U80" i="1"/>
  <c r="W80" i="1"/>
  <c r="X80" i="1"/>
  <c r="U81" i="1"/>
  <c r="W81" i="1"/>
  <c r="X81" i="1"/>
  <c r="U82" i="1"/>
  <c r="W82" i="1"/>
  <c r="X82" i="1"/>
  <c r="U83" i="1"/>
  <c r="W83" i="1"/>
  <c r="X83" i="1"/>
  <c r="U84" i="1"/>
  <c r="W84" i="1"/>
  <c r="X84" i="1"/>
  <c r="U85" i="1"/>
  <c r="W85" i="1"/>
  <c r="X85" i="1"/>
  <c r="U86" i="1"/>
  <c r="W86" i="1"/>
  <c r="X86" i="1"/>
  <c r="U87" i="1"/>
  <c r="W87" i="1"/>
  <c r="X87" i="1"/>
  <c r="U88" i="1"/>
  <c r="W88" i="1"/>
  <c r="X88" i="1"/>
  <c r="U89" i="1"/>
  <c r="W89" i="1"/>
  <c r="X89" i="1"/>
  <c r="U90" i="1"/>
  <c r="W90" i="1"/>
  <c r="X90" i="1"/>
  <c r="U91" i="1"/>
  <c r="W91" i="1"/>
  <c r="X91" i="1"/>
  <c r="U92" i="1"/>
  <c r="W92" i="1"/>
  <c r="X92" i="1"/>
  <c r="U93" i="1"/>
  <c r="W93" i="1"/>
  <c r="X93" i="1"/>
  <c r="U94" i="1"/>
  <c r="W94" i="1"/>
  <c r="X94" i="1"/>
  <c r="U95" i="1"/>
  <c r="W95" i="1"/>
  <c r="X95" i="1"/>
  <c r="U96" i="1"/>
  <c r="W96" i="1"/>
  <c r="X96" i="1"/>
  <c r="U97" i="1"/>
  <c r="W97" i="1"/>
  <c r="X97" i="1"/>
  <c r="U98" i="1"/>
  <c r="W98" i="1"/>
  <c r="X98" i="1"/>
  <c r="U99" i="1"/>
  <c r="W99" i="1"/>
  <c r="X99" i="1"/>
  <c r="U100" i="1"/>
  <c r="W100" i="1"/>
  <c r="X100" i="1"/>
  <c r="U101" i="1"/>
  <c r="W101" i="1"/>
  <c r="X101" i="1"/>
  <c r="U102" i="1"/>
  <c r="W102" i="1"/>
  <c r="X102" i="1"/>
  <c r="U103" i="1"/>
  <c r="W103" i="1"/>
  <c r="X103" i="1"/>
  <c r="U104" i="1"/>
  <c r="W104" i="1"/>
  <c r="X104" i="1"/>
  <c r="U105" i="1"/>
  <c r="W105" i="1"/>
  <c r="X105" i="1"/>
  <c r="U106" i="1"/>
  <c r="W106" i="1"/>
  <c r="X106" i="1"/>
  <c r="U107" i="1"/>
  <c r="W107" i="1"/>
  <c r="X107" i="1"/>
  <c r="U108" i="1"/>
  <c r="W108" i="1"/>
  <c r="X108" i="1"/>
  <c r="U109" i="1"/>
  <c r="W109" i="1"/>
  <c r="X109" i="1"/>
  <c r="U110" i="1"/>
  <c r="W110" i="1"/>
  <c r="X110" i="1"/>
  <c r="U111" i="1"/>
  <c r="W111" i="1"/>
  <c r="X111" i="1"/>
  <c r="U112" i="1"/>
  <c r="W112" i="1"/>
  <c r="X112" i="1"/>
  <c r="U113" i="1"/>
  <c r="W113" i="1"/>
  <c r="X113" i="1"/>
  <c r="U114" i="1"/>
  <c r="W114" i="1"/>
  <c r="X114" i="1"/>
  <c r="U115" i="1"/>
  <c r="W115" i="1"/>
  <c r="X115" i="1"/>
  <c r="U116" i="1"/>
  <c r="W116" i="1"/>
  <c r="X116" i="1"/>
  <c r="U117" i="1"/>
  <c r="W117" i="1"/>
  <c r="X117" i="1"/>
  <c r="U118" i="1"/>
  <c r="W118" i="1"/>
  <c r="X118" i="1"/>
  <c r="U119" i="1"/>
  <c r="W119" i="1"/>
  <c r="X119" i="1"/>
  <c r="U120" i="1"/>
  <c r="W120" i="1"/>
  <c r="X120" i="1"/>
  <c r="U121" i="1"/>
  <c r="W121" i="1"/>
  <c r="X121" i="1"/>
  <c r="U122" i="1"/>
  <c r="W122" i="1"/>
  <c r="X122" i="1"/>
  <c r="U123" i="1"/>
  <c r="W123" i="1"/>
  <c r="X123" i="1"/>
  <c r="U124" i="1"/>
  <c r="W124" i="1"/>
  <c r="X124" i="1"/>
  <c r="U125" i="1"/>
  <c r="W125" i="1"/>
  <c r="X125" i="1"/>
  <c r="U126" i="1"/>
  <c r="W126" i="1"/>
  <c r="X126" i="1"/>
  <c r="U127" i="1"/>
  <c r="W127" i="1"/>
  <c r="X127" i="1"/>
  <c r="U128" i="1"/>
  <c r="W128" i="1"/>
  <c r="X128" i="1"/>
  <c r="U129" i="1"/>
  <c r="W129" i="1"/>
  <c r="X129" i="1"/>
  <c r="U130" i="1"/>
  <c r="W130" i="1"/>
  <c r="X130" i="1"/>
  <c r="U131" i="1"/>
  <c r="W131" i="1"/>
  <c r="X131" i="1"/>
  <c r="U132" i="1"/>
  <c r="W132" i="1"/>
  <c r="X132" i="1"/>
  <c r="U133" i="1"/>
  <c r="W133" i="1"/>
  <c r="X133" i="1"/>
  <c r="U134" i="1"/>
  <c r="W134" i="1"/>
  <c r="X134" i="1"/>
  <c r="U135" i="1"/>
  <c r="W135" i="1"/>
  <c r="X135" i="1"/>
  <c r="U136" i="1"/>
  <c r="W136" i="1"/>
  <c r="X136" i="1"/>
  <c r="U137" i="1"/>
  <c r="W137" i="1"/>
  <c r="X137" i="1"/>
  <c r="U138" i="1"/>
  <c r="W138" i="1"/>
  <c r="X138" i="1"/>
  <c r="U139" i="1"/>
  <c r="W139" i="1"/>
  <c r="X139" i="1"/>
  <c r="U140" i="1"/>
  <c r="W140" i="1"/>
  <c r="X140" i="1"/>
  <c r="U141" i="1"/>
  <c r="W141" i="1"/>
  <c r="X141" i="1"/>
  <c r="U142" i="1"/>
  <c r="W142" i="1"/>
  <c r="X142" i="1"/>
  <c r="U143" i="1"/>
  <c r="W143" i="1"/>
  <c r="X143" i="1"/>
  <c r="U144" i="1"/>
  <c r="W144" i="1"/>
  <c r="X144" i="1"/>
  <c r="U145" i="1"/>
  <c r="W145" i="1"/>
  <c r="X145" i="1"/>
  <c r="U146" i="1"/>
  <c r="W146" i="1"/>
  <c r="X146" i="1"/>
  <c r="U147" i="1"/>
  <c r="W147" i="1"/>
  <c r="X147" i="1"/>
  <c r="U148" i="1"/>
  <c r="W148" i="1"/>
  <c r="X148" i="1"/>
  <c r="U149" i="1"/>
  <c r="W149" i="1"/>
  <c r="X149" i="1"/>
  <c r="U150" i="1"/>
  <c r="W150" i="1"/>
  <c r="X150" i="1"/>
  <c r="U151" i="1"/>
  <c r="W151" i="1"/>
  <c r="X151" i="1"/>
  <c r="U152" i="1"/>
  <c r="W152" i="1"/>
  <c r="X152" i="1"/>
  <c r="U153" i="1"/>
  <c r="W153" i="1"/>
  <c r="X153" i="1"/>
  <c r="U154" i="1"/>
  <c r="W154" i="1"/>
  <c r="X154" i="1"/>
  <c r="U155" i="1"/>
  <c r="W155" i="1"/>
  <c r="X155" i="1"/>
  <c r="U156" i="1"/>
  <c r="W156" i="1"/>
  <c r="X156" i="1"/>
  <c r="U157" i="1"/>
  <c r="W157" i="1"/>
  <c r="X157" i="1"/>
  <c r="U158" i="1"/>
  <c r="W158" i="1"/>
  <c r="X158" i="1"/>
  <c r="U159" i="1"/>
  <c r="W159" i="1"/>
  <c r="X159" i="1"/>
  <c r="U160" i="1"/>
  <c r="W160" i="1"/>
  <c r="X160" i="1"/>
  <c r="U161" i="1"/>
  <c r="W161" i="1"/>
  <c r="X161" i="1"/>
  <c r="U162" i="1"/>
  <c r="W162" i="1"/>
  <c r="X162" i="1"/>
  <c r="U163" i="1"/>
  <c r="W163" i="1"/>
  <c r="X163" i="1"/>
  <c r="U164" i="1"/>
  <c r="W164" i="1"/>
  <c r="X164" i="1"/>
  <c r="U165" i="1"/>
  <c r="W165" i="1"/>
  <c r="X165" i="1"/>
  <c r="U166" i="1"/>
  <c r="W166" i="1"/>
  <c r="X166" i="1"/>
  <c r="U167" i="1"/>
  <c r="W167" i="1"/>
  <c r="X167" i="1"/>
  <c r="U168" i="1"/>
  <c r="W168" i="1"/>
  <c r="X168" i="1"/>
  <c r="U169" i="1"/>
  <c r="W169" i="1"/>
  <c r="X169" i="1"/>
  <c r="U170" i="1"/>
  <c r="W170" i="1"/>
  <c r="X170" i="1"/>
  <c r="U171" i="1"/>
  <c r="W171" i="1"/>
  <c r="X171" i="1"/>
  <c r="U172" i="1"/>
  <c r="W172" i="1"/>
  <c r="X172" i="1"/>
  <c r="U173" i="1"/>
  <c r="W173" i="1"/>
  <c r="X173" i="1"/>
  <c r="U174" i="1"/>
  <c r="W174" i="1"/>
  <c r="X174" i="1"/>
  <c r="U175" i="1"/>
  <c r="W175" i="1"/>
  <c r="X175" i="1"/>
  <c r="U176" i="1"/>
  <c r="W176" i="1"/>
  <c r="X176" i="1"/>
  <c r="U177" i="1"/>
  <c r="W177" i="1"/>
  <c r="X177" i="1"/>
  <c r="U178" i="1"/>
  <c r="W178" i="1"/>
  <c r="X178" i="1"/>
  <c r="U179" i="1"/>
  <c r="W179" i="1"/>
  <c r="X179" i="1"/>
  <c r="U180" i="1"/>
  <c r="W180" i="1"/>
  <c r="X180" i="1"/>
  <c r="U181" i="1"/>
  <c r="W181" i="1"/>
  <c r="X181" i="1"/>
  <c r="U182" i="1"/>
  <c r="W182" i="1"/>
  <c r="X182" i="1"/>
  <c r="U183" i="1"/>
  <c r="W183" i="1"/>
  <c r="X183" i="1"/>
  <c r="U184" i="1"/>
  <c r="W184" i="1"/>
  <c r="X184" i="1"/>
  <c r="U185" i="1"/>
  <c r="W185" i="1"/>
  <c r="X185" i="1"/>
  <c r="U186" i="1"/>
  <c r="W186" i="1"/>
  <c r="X186" i="1"/>
  <c r="U187" i="1"/>
  <c r="W187" i="1"/>
  <c r="X187" i="1"/>
  <c r="U188" i="1"/>
  <c r="W188" i="1"/>
  <c r="X188" i="1"/>
  <c r="U189" i="1"/>
  <c r="W189" i="1"/>
  <c r="X189" i="1"/>
  <c r="U190" i="1"/>
  <c r="W190" i="1"/>
  <c r="X190" i="1"/>
  <c r="U191" i="1"/>
  <c r="W191" i="1"/>
  <c r="X191" i="1"/>
  <c r="U192" i="1"/>
  <c r="W192" i="1"/>
  <c r="X192" i="1"/>
  <c r="U193" i="1"/>
  <c r="W193" i="1"/>
  <c r="X193" i="1"/>
  <c r="U194" i="1"/>
  <c r="W194" i="1"/>
  <c r="X194" i="1"/>
  <c r="U195" i="1"/>
  <c r="W195" i="1"/>
  <c r="X195" i="1"/>
  <c r="U196" i="1"/>
  <c r="W196" i="1"/>
  <c r="X196" i="1"/>
  <c r="U197" i="1"/>
  <c r="W197" i="1"/>
  <c r="X197" i="1"/>
  <c r="U198" i="1"/>
  <c r="W198" i="1"/>
  <c r="X198" i="1"/>
  <c r="U199" i="1"/>
  <c r="W199" i="1"/>
  <c r="X199" i="1"/>
  <c r="U200" i="1"/>
  <c r="W200" i="1"/>
  <c r="X200" i="1"/>
  <c r="U201" i="1"/>
  <c r="W201" i="1"/>
  <c r="X201" i="1"/>
  <c r="U202" i="1"/>
  <c r="W202" i="1"/>
  <c r="X202" i="1"/>
  <c r="U203" i="1"/>
  <c r="W203" i="1"/>
  <c r="X203" i="1"/>
  <c r="U204" i="1"/>
  <c r="W204" i="1"/>
  <c r="X204" i="1"/>
  <c r="U205" i="1"/>
  <c r="W205" i="1"/>
  <c r="X205" i="1"/>
  <c r="U206" i="1"/>
  <c r="W206" i="1"/>
  <c r="X206" i="1"/>
  <c r="U207" i="1"/>
  <c r="W207" i="1"/>
  <c r="X207" i="1"/>
  <c r="U208" i="1"/>
  <c r="W208" i="1"/>
  <c r="X208" i="1"/>
  <c r="U209" i="1"/>
  <c r="W209" i="1"/>
  <c r="X209" i="1"/>
  <c r="U210" i="1"/>
  <c r="W210" i="1"/>
  <c r="X210" i="1"/>
  <c r="U211" i="1"/>
  <c r="W211" i="1"/>
  <c r="X211" i="1"/>
  <c r="U212" i="1"/>
  <c r="W212" i="1"/>
  <c r="X212" i="1"/>
  <c r="U213" i="1"/>
  <c r="W213" i="1"/>
  <c r="X213" i="1"/>
  <c r="U214" i="1"/>
  <c r="W214" i="1"/>
  <c r="X214" i="1"/>
  <c r="U215" i="1"/>
  <c r="W215" i="1"/>
  <c r="X215" i="1"/>
  <c r="U216" i="1"/>
  <c r="W216" i="1"/>
  <c r="X216" i="1"/>
  <c r="U217" i="1"/>
  <c r="W217" i="1"/>
  <c r="X217" i="1"/>
  <c r="U218" i="1"/>
  <c r="W218" i="1"/>
  <c r="X218" i="1"/>
  <c r="U219" i="1"/>
  <c r="W219" i="1"/>
  <c r="X219" i="1"/>
  <c r="U220" i="1"/>
  <c r="W220" i="1"/>
  <c r="X220" i="1"/>
  <c r="U221" i="1"/>
  <c r="W221" i="1"/>
  <c r="X221" i="1"/>
  <c r="U222" i="1"/>
  <c r="W222" i="1"/>
  <c r="X222" i="1"/>
  <c r="U223" i="1"/>
  <c r="W223" i="1"/>
  <c r="X223" i="1"/>
  <c r="U224" i="1"/>
  <c r="W224" i="1"/>
  <c r="X224" i="1"/>
  <c r="U225" i="1"/>
  <c r="W225" i="1"/>
  <c r="X225" i="1"/>
  <c r="U226" i="1"/>
  <c r="W226" i="1"/>
  <c r="X226" i="1"/>
  <c r="U227" i="1"/>
  <c r="W227" i="1"/>
  <c r="X227" i="1"/>
  <c r="U228" i="1"/>
  <c r="W228" i="1"/>
  <c r="X228" i="1"/>
  <c r="U229" i="1"/>
  <c r="W229" i="1"/>
  <c r="X229" i="1"/>
  <c r="U230" i="1"/>
  <c r="W230" i="1"/>
  <c r="X230" i="1"/>
  <c r="U231" i="1"/>
  <c r="W231" i="1"/>
  <c r="X231" i="1"/>
  <c r="U232" i="1"/>
  <c r="W232" i="1"/>
  <c r="X232" i="1"/>
  <c r="U233" i="1"/>
  <c r="W233" i="1"/>
  <c r="X233" i="1"/>
  <c r="U234" i="1"/>
  <c r="W234" i="1"/>
  <c r="X234" i="1"/>
  <c r="U235" i="1"/>
  <c r="W235" i="1"/>
  <c r="X235" i="1"/>
  <c r="U236" i="1"/>
  <c r="W236" i="1"/>
  <c r="X236" i="1"/>
  <c r="U237" i="1"/>
  <c r="W237" i="1"/>
  <c r="X237" i="1"/>
  <c r="U238" i="1"/>
  <c r="W238" i="1"/>
  <c r="X238" i="1"/>
  <c r="U239" i="1"/>
  <c r="W239" i="1"/>
  <c r="X239" i="1"/>
  <c r="U240" i="1"/>
  <c r="W240" i="1"/>
  <c r="X240" i="1"/>
  <c r="U241" i="1"/>
  <c r="W241" i="1"/>
  <c r="X241" i="1"/>
  <c r="U242" i="1"/>
  <c r="W242" i="1"/>
  <c r="X242" i="1"/>
  <c r="U243" i="1"/>
  <c r="W243" i="1"/>
  <c r="X243" i="1"/>
  <c r="U244" i="1"/>
  <c r="W244" i="1"/>
  <c r="X244" i="1"/>
  <c r="U245" i="1"/>
  <c r="W245" i="1"/>
  <c r="X245" i="1"/>
  <c r="U246" i="1"/>
  <c r="W246" i="1"/>
  <c r="X246" i="1"/>
  <c r="U247" i="1"/>
  <c r="W247" i="1"/>
  <c r="X247" i="1"/>
  <c r="U248" i="1"/>
  <c r="W248" i="1"/>
  <c r="X248" i="1"/>
  <c r="U249" i="1"/>
  <c r="W249" i="1"/>
  <c r="X249" i="1"/>
  <c r="U250" i="1"/>
  <c r="W250" i="1"/>
  <c r="X250" i="1"/>
  <c r="U251" i="1"/>
  <c r="W251" i="1"/>
  <c r="X251" i="1"/>
  <c r="U252" i="1"/>
  <c r="W252" i="1"/>
  <c r="X252" i="1"/>
  <c r="U253" i="1"/>
  <c r="W253" i="1"/>
  <c r="X253" i="1"/>
  <c r="U254" i="1"/>
  <c r="W254" i="1"/>
  <c r="X254" i="1"/>
  <c r="U255" i="1"/>
  <c r="W255" i="1"/>
  <c r="X255" i="1"/>
  <c r="U256" i="1"/>
  <c r="W256" i="1"/>
  <c r="X256" i="1"/>
  <c r="U257" i="1"/>
  <c r="W257" i="1"/>
  <c r="X257" i="1"/>
  <c r="U258" i="1"/>
  <c r="W258" i="1"/>
  <c r="X258" i="1"/>
  <c r="U259" i="1"/>
  <c r="W259" i="1"/>
  <c r="X259" i="1"/>
  <c r="U260" i="1"/>
  <c r="W260" i="1"/>
  <c r="X260" i="1"/>
  <c r="U261" i="1"/>
  <c r="W261" i="1"/>
  <c r="X261" i="1"/>
  <c r="U262" i="1"/>
  <c r="W262" i="1"/>
  <c r="X262" i="1"/>
  <c r="U263" i="1"/>
  <c r="W263" i="1"/>
  <c r="X263" i="1"/>
  <c r="U264" i="1"/>
  <c r="W264" i="1"/>
  <c r="X264" i="1"/>
  <c r="U265" i="1"/>
  <c r="W265" i="1"/>
  <c r="X265" i="1"/>
  <c r="U266" i="1"/>
  <c r="W266" i="1"/>
  <c r="X266" i="1"/>
  <c r="U267" i="1"/>
  <c r="W267" i="1"/>
  <c r="X267" i="1"/>
  <c r="U268" i="1"/>
  <c r="W268" i="1"/>
  <c r="X268" i="1"/>
  <c r="U269" i="1"/>
  <c r="W269" i="1"/>
  <c r="X269" i="1"/>
  <c r="U270" i="1"/>
  <c r="W270" i="1"/>
  <c r="X270" i="1"/>
  <c r="U271" i="1"/>
  <c r="W271" i="1"/>
  <c r="X271" i="1"/>
  <c r="U272" i="1"/>
  <c r="W272" i="1"/>
  <c r="X272" i="1"/>
  <c r="U273" i="1"/>
  <c r="W273" i="1"/>
  <c r="X273" i="1"/>
  <c r="U274" i="1"/>
  <c r="W274" i="1"/>
  <c r="X274" i="1"/>
  <c r="U275" i="1"/>
  <c r="W275" i="1"/>
  <c r="X275" i="1"/>
  <c r="U276" i="1"/>
  <c r="W276" i="1"/>
  <c r="X276" i="1"/>
  <c r="U277" i="1"/>
  <c r="W277" i="1"/>
  <c r="X277" i="1"/>
  <c r="U278" i="1"/>
  <c r="W278" i="1"/>
  <c r="X278" i="1"/>
  <c r="U279" i="1"/>
  <c r="W279" i="1"/>
  <c r="X279" i="1"/>
  <c r="U280" i="1"/>
  <c r="W280" i="1"/>
  <c r="X280" i="1"/>
  <c r="U281" i="1"/>
  <c r="W281" i="1"/>
  <c r="X281" i="1"/>
  <c r="U282" i="1"/>
  <c r="W282" i="1"/>
  <c r="X282" i="1"/>
  <c r="U283" i="1"/>
  <c r="W283" i="1"/>
  <c r="X283" i="1"/>
  <c r="U284" i="1"/>
  <c r="W284" i="1"/>
  <c r="X284" i="1"/>
  <c r="U285" i="1"/>
  <c r="W285" i="1"/>
  <c r="X285" i="1"/>
  <c r="U286" i="1"/>
  <c r="W286" i="1"/>
  <c r="X286" i="1"/>
  <c r="U287" i="1"/>
  <c r="W287" i="1"/>
  <c r="X287" i="1"/>
  <c r="U288" i="1"/>
  <c r="W288" i="1"/>
  <c r="X288" i="1"/>
  <c r="U289" i="1"/>
  <c r="W289" i="1"/>
  <c r="X289" i="1"/>
  <c r="U290" i="1"/>
  <c r="W290" i="1"/>
  <c r="X290" i="1"/>
  <c r="U291" i="1"/>
  <c r="W291" i="1"/>
  <c r="X291" i="1"/>
  <c r="U292" i="1"/>
  <c r="W292" i="1"/>
  <c r="X292" i="1"/>
  <c r="U293" i="1"/>
  <c r="W293" i="1"/>
  <c r="X293" i="1"/>
  <c r="U294" i="1"/>
  <c r="W294" i="1"/>
  <c r="X294" i="1"/>
  <c r="U295" i="1"/>
  <c r="W295" i="1"/>
  <c r="X295" i="1"/>
  <c r="U296" i="1"/>
  <c r="W296" i="1"/>
  <c r="X296" i="1"/>
  <c r="U297" i="1"/>
  <c r="W297" i="1"/>
  <c r="X297" i="1"/>
  <c r="U298" i="1"/>
  <c r="W298" i="1"/>
  <c r="X298" i="1"/>
  <c r="U299" i="1"/>
  <c r="W299" i="1"/>
  <c r="X299" i="1"/>
  <c r="U300" i="1"/>
  <c r="W300" i="1"/>
  <c r="X300" i="1"/>
  <c r="U301" i="1"/>
  <c r="W301" i="1"/>
  <c r="X301" i="1"/>
  <c r="U302" i="1"/>
  <c r="W302" i="1"/>
  <c r="X302" i="1"/>
  <c r="U303" i="1"/>
  <c r="W303" i="1"/>
  <c r="X303" i="1"/>
  <c r="U304" i="1"/>
  <c r="W304" i="1"/>
  <c r="X304" i="1"/>
  <c r="U305" i="1"/>
  <c r="W305" i="1"/>
  <c r="X305" i="1"/>
  <c r="U306" i="1"/>
  <c r="W306" i="1"/>
  <c r="X306" i="1"/>
  <c r="U307" i="1"/>
  <c r="W307" i="1"/>
  <c r="X307" i="1"/>
  <c r="U308" i="1"/>
  <c r="W308" i="1"/>
  <c r="X308" i="1"/>
  <c r="U309" i="1"/>
  <c r="W309" i="1"/>
  <c r="X309" i="1"/>
  <c r="U310" i="1"/>
  <c r="W310" i="1"/>
  <c r="X310" i="1"/>
  <c r="U311" i="1"/>
  <c r="W311" i="1"/>
  <c r="X311" i="1"/>
  <c r="U312" i="1"/>
  <c r="W312" i="1"/>
  <c r="X312" i="1"/>
  <c r="U313" i="1"/>
  <c r="W313" i="1"/>
  <c r="X313" i="1"/>
  <c r="U314" i="1"/>
  <c r="W314" i="1"/>
  <c r="X314" i="1"/>
  <c r="U315" i="1"/>
  <c r="W315" i="1"/>
  <c r="X315" i="1"/>
  <c r="U316" i="1"/>
  <c r="W316" i="1"/>
  <c r="X316" i="1"/>
  <c r="U317" i="1"/>
  <c r="W317" i="1"/>
  <c r="X317" i="1"/>
  <c r="U318" i="1"/>
  <c r="W318" i="1"/>
  <c r="X318" i="1"/>
  <c r="U319" i="1"/>
  <c r="W319" i="1"/>
  <c r="X319" i="1"/>
  <c r="U320" i="1"/>
  <c r="W320" i="1"/>
  <c r="X320" i="1"/>
  <c r="U321" i="1"/>
  <c r="W321" i="1"/>
  <c r="X321" i="1"/>
  <c r="U322" i="1"/>
  <c r="W322" i="1"/>
  <c r="X322" i="1"/>
  <c r="U323" i="1"/>
  <c r="W323" i="1"/>
  <c r="X323" i="1"/>
  <c r="U324" i="1"/>
  <c r="W324" i="1"/>
  <c r="X324" i="1"/>
  <c r="U325" i="1"/>
  <c r="W325" i="1"/>
  <c r="X325" i="1"/>
  <c r="U326" i="1"/>
  <c r="W326" i="1"/>
  <c r="X326" i="1"/>
  <c r="U327" i="1"/>
  <c r="W327" i="1"/>
  <c r="X327" i="1"/>
  <c r="U328" i="1"/>
  <c r="W328" i="1"/>
  <c r="X328" i="1"/>
  <c r="U329" i="1"/>
  <c r="W329" i="1"/>
  <c r="X329" i="1"/>
  <c r="U330" i="1"/>
  <c r="W330" i="1"/>
  <c r="X330" i="1"/>
  <c r="U331" i="1"/>
  <c r="W331" i="1"/>
  <c r="X331" i="1"/>
  <c r="U332" i="1"/>
  <c r="W332" i="1"/>
  <c r="X332" i="1"/>
  <c r="U333" i="1"/>
  <c r="W333" i="1"/>
  <c r="X333" i="1"/>
  <c r="U334" i="1"/>
  <c r="W334" i="1"/>
  <c r="X334" i="1"/>
  <c r="U335" i="1"/>
  <c r="W335" i="1"/>
  <c r="X335" i="1"/>
  <c r="U336" i="1"/>
  <c r="W336" i="1"/>
  <c r="X336" i="1"/>
  <c r="U337" i="1"/>
  <c r="W337" i="1"/>
  <c r="X337" i="1"/>
  <c r="U338" i="1"/>
  <c r="W338" i="1"/>
  <c r="X338" i="1"/>
  <c r="U339" i="1"/>
  <c r="W339" i="1"/>
  <c r="X339" i="1"/>
  <c r="U340" i="1"/>
  <c r="W340" i="1"/>
  <c r="X340" i="1"/>
  <c r="U341" i="1"/>
  <c r="W341" i="1"/>
  <c r="X341" i="1"/>
  <c r="U342" i="1"/>
  <c r="W342" i="1"/>
  <c r="X342" i="1"/>
  <c r="U343" i="1"/>
  <c r="W343" i="1"/>
  <c r="X343" i="1"/>
  <c r="U344" i="1"/>
  <c r="W344" i="1"/>
  <c r="X344" i="1"/>
  <c r="U345" i="1"/>
  <c r="W345" i="1"/>
  <c r="X345" i="1"/>
  <c r="U346" i="1"/>
  <c r="W346" i="1"/>
  <c r="X346" i="1"/>
  <c r="U347" i="1"/>
  <c r="W347" i="1"/>
  <c r="X347" i="1"/>
  <c r="U348" i="1"/>
  <c r="W348" i="1"/>
  <c r="X348" i="1"/>
  <c r="U349" i="1"/>
  <c r="W349" i="1"/>
  <c r="X349" i="1"/>
  <c r="U350" i="1"/>
  <c r="W350" i="1"/>
  <c r="X350" i="1"/>
  <c r="U351" i="1"/>
  <c r="W351" i="1"/>
  <c r="X351" i="1"/>
  <c r="U352" i="1"/>
  <c r="W352" i="1"/>
  <c r="X352" i="1"/>
  <c r="U353" i="1"/>
  <c r="W353" i="1"/>
  <c r="X353" i="1"/>
  <c r="U354" i="1"/>
  <c r="W354" i="1"/>
  <c r="X354" i="1"/>
  <c r="U355" i="1"/>
  <c r="W355" i="1"/>
  <c r="X355" i="1"/>
  <c r="U356" i="1"/>
  <c r="W356" i="1"/>
  <c r="X356" i="1"/>
  <c r="U357" i="1"/>
  <c r="W357" i="1"/>
  <c r="X357" i="1"/>
  <c r="U358" i="1"/>
  <c r="W358" i="1"/>
  <c r="X358" i="1"/>
  <c r="U359" i="1"/>
  <c r="W359" i="1"/>
  <c r="X359" i="1"/>
  <c r="U360" i="1"/>
  <c r="W360" i="1"/>
  <c r="X360" i="1"/>
  <c r="U361" i="1"/>
  <c r="W361" i="1"/>
  <c r="X361" i="1"/>
  <c r="U362" i="1"/>
  <c r="W362" i="1"/>
  <c r="X362" i="1"/>
  <c r="U363" i="1"/>
  <c r="W363" i="1"/>
  <c r="X363" i="1"/>
  <c r="U364" i="1"/>
  <c r="W364" i="1"/>
  <c r="X364" i="1"/>
  <c r="U365" i="1"/>
  <c r="W365" i="1"/>
  <c r="X365" i="1"/>
  <c r="U366" i="1"/>
  <c r="W366" i="1"/>
  <c r="X366" i="1"/>
  <c r="U367" i="1"/>
  <c r="W367" i="1"/>
  <c r="X367" i="1"/>
  <c r="U368" i="1"/>
  <c r="W368" i="1"/>
  <c r="X368" i="1"/>
  <c r="U369" i="1"/>
  <c r="W369" i="1"/>
  <c r="X369" i="1"/>
  <c r="U370" i="1"/>
  <c r="W370" i="1"/>
  <c r="X370" i="1"/>
  <c r="U371" i="1"/>
  <c r="W371" i="1"/>
  <c r="X371" i="1"/>
  <c r="U372" i="1"/>
  <c r="W372" i="1"/>
  <c r="X372" i="1"/>
  <c r="U373" i="1"/>
  <c r="W373" i="1"/>
  <c r="X373" i="1"/>
  <c r="U374" i="1"/>
  <c r="W374" i="1"/>
  <c r="X374" i="1"/>
  <c r="U375" i="1"/>
  <c r="W375" i="1"/>
  <c r="X375" i="1"/>
  <c r="U376" i="1"/>
  <c r="W376" i="1"/>
  <c r="X376" i="1"/>
  <c r="U377" i="1"/>
  <c r="W377" i="1"/>
  <c r="X377" i="1"/>
  <c r="U378" i="1"/>
  <c r="W378" i="1"/>
  <c r="X378" i="1"/>
  <c r="U379" i="1"/>
  <c r="W379" i="1"/>
  <c r="X379" i="1"/>
  <c r="U380" i="1"/>
  <c r="W380" i="1"/>
  <c r="X380" i="1"/>
  <c r="U381" i="1"/>
  <c r="W381" i="1"/>
  <c r="X381" i="1"/>
  <c r="U382" i="1"/>
  <c r="W382" i="1"/>
  <c r="X382" i="1"/>
  <c r="U383" i="1"/>
  <c r="W383" i="1"/>
  <c r="X383" i="1"/>
  <c r="U384" i="1"/>
  <c r="W384" i="1"/>
  <c r="X384" i="1"/>
  <c r="U385" i="1"/>
  <c r="W385" i="1"/>
  <c r="X385" i="1"/>
  <c r="U386" i="1"/>
  <c r="W386" i="1"/>
  <c r="X386" i="1"/>
  <c r="U387" i="1"/>
  <c r="W387" i="1"/>
  <c r="X387" i="1"/>
  <c r="U388" i="1"/>
  <c r="W388" i="1"/>
  <c r="X388" i="1"/>
  <c r="U389" i="1"/>
  <c r="W389" i="1"/>
  <c r="X389" i="1"/>
  <c r="U390" i="1"/>
  <c r="W390" i="1"/>
  <c r="X390" i="1"/>
  <c r="U391" i="1"/>
  <c r="W391" i="1"/>
  <c r="X391" i="1"/>
  <c r="U392" i="1"/>
  <c r="W392" i="1"/>
  <c r="X392" i="1"/>
  <c r="U393" i="1"/>
  <c r="W393" i="1"/>
  <c r="X393" i="1"/>
  <c r="U394" i="1"/>
  <c r="W394" i="1"/>
  <c r="X394" i="1"/>
  <c r="U395" i="1"/>
  <c r="W395" i="1"/>
  <c r="X395" i="1"/>
  <c r="U396" i="1"/>
  <c r="W396" i="1"/>
  <c r="X396" i="1"/>
  <c r="U397" i="1"/>
  <c r="W397" i="1"/>
  <c r="X397" i="1"/>
  <c r="U398" i="1"/>
  <c r="W398" i="1"/>
  <c r="X398" i="1"/>
  <c r="U399" i="1"/>
  <c r="W399" i="1"/>
  <c r="X399" i="1"/>
  <c r="U400" i="1"/>
  <c r="W400" i="1"/>
  <c r="X400" i="1"/>
  <c r="U401" i="1"/>
  <c r="W401" i="1"/>
  <c r="X401" i="1"/>
  <c r="U402" i="1"/>
  <c r="W402" i="1"/>
  <c r="X402" i="1"/>
  <c r="U403" i="1"/>
  <c r="W403" i="1"/>
  <c r="X403" i="1"/>
  <c r="W404" i="1"/>
  <c r="X40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X5" i="1"/>
  <c r="X4" i="1"/>
  <c r="U5" i="1"/>
  <c r="W5" i="1"/>
  <c r="V5" i="1"/>
  <c r="W4" i="1"/>
  <c r="T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" i="1"/>
  <c r="E4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I19" i="1"/>
  <c r="I20" i="1"/>
  <c r="I21" i="1"/>
  <c r="I22" i="1"/>
  <c r="I23" i="1"/>
  <c r="I24" i="1"/>
  <c r="G19" i="1"/>
  <c r="G20" i="1"/>
  <c r="G21" i="1"/>
  <c r="G22" i="1"/>
  <c r="G23" i="1"/>
  <c r="G24" i="1"/>
  <c r="H18" i="1"/>
  <c r="J18" i="1"/>
  <c r="K18" i="1"/>
  <c r="I18" i="1"/>
  <c r="G18" i="1"/>
  <c r="K17" i="1"/>
  <c r="K4" i="1"/>
  <c r="I17" i="1"/>
  <c r="K16" i="1"/>
  <c r="J16" i="1"/>
  <c r="H17" i="1"/>
  <c r="J17" i="1"/>
  <c r="G17" i="1"/>
  <c r="H8" i="1"/>
  <c r="J8" i="1"/>
  <c r="K8" i="1"/>
  <c r="I8" i="1"/>
  <c r="G8" i="1"/>
  <c r="H7" i="1"/>
  <c r="J7" i="1"/>
  <c r="K7" i="1"/>
  <c r="I7" i="1"/>
  <c r="G7" i="1"/>
  <c r="H6" i="1"/>
  <c r="J6" i="1"/>
  <c r="K6" i="1"/>
  <c r="I6" i="1"/>
  <c r="G6" i="1"/>
  <c r="K5" i="1"/>
  <c r="J4" i="1"/>
  <c r="H5" i="1"/>
  <c r="J5" i="1"/>
  <c r="I5" i="1"/>
  <c r="G5" i="1"/>
  <c r="D4" i="1"/>
  <c r="B5" i="1"/>
  <c r="D5" i="1"/>
  <c r="E5" i="1"/>
  <c r="B6" i="1"/>
  <c r="D6" i="1"/>
  <c r="E6" i="1"/>
  <c r="B7" i="1"/>
  <c r="D7" i="1"/>
  <c r="E7" i="1"/>
  <c r="B8" i="1"/>
  <c r="D8" i="1"/>
  <c r="E8" i="1"/>
  <c r="B9" i="1"/>
  <c r="D9" i="1"/>
  <c r="E9" i="1"/>
  <c r="B10" i="1"/>
  <c r="D10" i="1"/>
  <c r="E10" i="1"/>
  <c r="B11" i="1"/>
  <c r="D11" i="1"/>
  <c r="E11" i="1"/>
  <c r="B12" i="1"/>
  <c r="D12" i="1"/>
  <c r="E12" i="1"/>
  <c r="B13" i="1"/>
  <c r="D13" i="1"/>
  <c r="E13" i="1"/>
  <c r="B14" i="1"/>
  <c r="D14" i="1"/>
  <c r="E14" i="1"/>
  <c r="B15" i="1"/>
  <c r="D15" i="1"/>
  <c r="E15" i="1"/>
  <c r="B16" i="1"/>
  <c r="D16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B21" i="1"/>
  <c r="D21" i="1"/>
  <c r="E21" i="1"/>
  <c r="B22" i="1"/>
  <c r="D22" i="1"/>
  <c r="E22" i="1"/>
  <c r="B23" i="1"/>
  <c r="D23" i="1"/>
  <c r="E23" i="1"/>
  <c r="B24" i="1"/>
  <c r="D24" i="1"/>
  <c r="E24" i="1"/>
  <c r="B25" i="1"/>
  <c r="D25" i="1"/>
  <c r="E25" i="1"/>
  <c r="B26" i="1"/>
  <c r="D26" i="1"/>
  <c r="E26" i="1"/>
  <c r="B27" i="1"/>
  <c r="D27" i="1"/>
  <c r="E27" i="1"/>
  <c r="B28" i="1"/>
  <c r="D28" i="1"/>
  <c r="E28" i="1"/>
  <c r="B29" i="1"/>
  <c r="D29" i="1"/>
  <c r="E29" i="1"/>
  <c r="B30" i="1"/>
  <c r="D30" i="1"/>
  <c r="E30" i="1"/>
  <c r="B31" i="1"/>
  <c r="D31" i="1"/>
  <c r="E31" i="1"/>
  <c r="B32" i="1"/>
  <c r="D32" i="1"/>
  <c r="E32" i="1"/>
  <c r="B33" i="1"/>
  <c r="D33" i="1"/>
  <c r="E33" i="1"/>
  <c r="B34" i="1"/>
  <c r="D34" i="1"/>
  <c r="E34" i="1"/>
  <c r="B35" i="1"/>
  <c r="D35" i="1"/>
  <c r="E35" i="1"/>
  <c r="B36" i="1"/>
  <c r="D36" i="1"/>
  <c r="E36" i="1"/>
  <c r="B37" i="1"/>
  <c r="D37" i="1"/>
  <c r="E37" i="1"/>
  <c r="B38" i="1"/>
  <c r="D38" i="1"/>
  <c r="E38" i="1"/>
  <c r="B39" i="1"/>
  <c r="D39" i="1"/>
  <c r="E39" i="1"/>
  <c r="B40" i="1"/>
  <c r="D40" i="1"/>
  <c r="E40" i="1"/>
  <c r="B41" i="1"/>
  <c r="D41" i="1"/>
  <c r="E41" i="1"/>
  <c r="B42" i="1"/>
  <c r="D42" i="1"/>
  <c r="E42" i="1"/>
  <c r="B43" i="1"/>
  <c r="D43" i="1"/>
  <c r="E43" i="1"/>
  <c r="B44" i="1"/>
  <c r="D44" i="1"/>
  <c r="E4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<sst xmlns="http://schemas.openxmlformats.org/spreadsheetml/2006/main" count="60" uniqueCount="20">
  <si>
    <t>n</t>
  </si>
  <si>
    <t>y</t>
  </si>
  <si>
    <t>x</t>
  </si>
  <si>
    <t>f</t>
  </si>
  <si>
    <t>y_n+1</t>
  </si>
  <si>
    <t>y_n</t>
  </si>
  <si>
    <t>x_n</t>
  </si>
  <si>
    <t>f(xn,yn)</t>
  </si>
  <si>
    <t>Delta x</t>
  </si>
  <si>
    <t>f_0</t>
  </si>
  <si>
    <t>m</t>
  </si>
  <si>
    <t>step k</t>
  </si>
  <si>
    <t>step i</t>
  </si>
  <si>
    <t>delta x</t>
  </si>
  <si>
    <t>x_dot</t>
  </si>
  <si>
    <t>delta t</t>
  </si>
  <si>
    <t>NR loop</t>
  </si>
  <si>
    <t>Euler step</t>
  </si>
  <si>
    <t>y_k+1</t>
  </si>
  <si>
    <t>f`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</si>
</sst>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0.1</c:v>
                </c:pt>
                <c:pt idx="2">
                  <c:v>x_n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Sheet1!$C$4:$C$44</c:f>
              <c:numCache>
                <c:formatCode>General</c:formatCode>
                <c:ptCount val="4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</c:numCache>
            </c:numRef>
          </c:xVal>
          <c:yVal>
            <c:numRef>
              <c:f>Sheet1!$B$4:$B$44</c:f>
              <c:numCache>
                <c:formatCode>General</c:formatCode>
                <c:ptCount val="41"/>
                <c:pt idx="0">
                  <c:v>1.0</c:v>
                </c:pt>
                <c:pt idx="1">
                  <c:v>1.1</c:v>
                </c:pt>
                <c:pt idx="2">
                  <c:v>1.21</c:v>
                </c:pt>
                <c:pt idx="3">
                  <c:v>1.331</c:v>
                </c:pt>
                <c:pt idx="4">
                  <c:v>1.4641</c:v>
                </c:pt>
                <c:pt idx="5">
                  <c:v>1.61051</c:v>
                </c:pt>
                <c:pt idx="6">
                  <c:v>1.771561</c:v>
                </c:pt>
                <c:pt idx="7">
                  <c:v>1.9487171</c:v>
                </c:pt>
                <c:pt idx="8">
                  <c:v>2.14358881</c:v>
                </c:pt>
                <c:pt idx="9">
                  <c:v>2.357947691</c:v>
                </c:pt>
                <c:pt idx="10">
                  <c:v>2.5937424601</c:v>
                </c:pt>
                <c:pt idx="11">
                  <c:v>2.85311670611</c:v>
                </c:pt>
                <c:pt idx="12">
                  <c:v>3.138428376721</c:v>
                </c:pt>
                <c:pt idx="13">
                  <c:v>3.4522712143931</c:v>
                </c:pt>
                <c:pt idx="14">
                  <c:v>3.79749833583241</c:v>
                </c:pt>
                <c:pt idx="15">
                  <c:v>4.177248169415652</c:v>
                </c:pt>
                <c:pt idx="16">
                  <c:v>4.594972986357217</c:v>
                </c:pt>
                <c:pt idx="17">
                  <c:v>5.054470284992938</c:v>
                </c:pt>
                <c:pt idx="18">
                  <c:v>5.559917313492232</c:v>
                </c:pt>
                <c:pt idx="19">
                  <c:v>6.115909044841455</c:v>
                </c:pt>
                <c:pt idx="20">
                  <c:v>6.727499949325601</c:v>
                </c:pt>
                <c:pt idx="21">
                  <c:v>7.40024994425816</c:v>
                </c:pt>
                <c:pt idx="22">
                  <c:v>8.140274938683977</c:v>
                </c:pt>
                <c:pt idx="23">
                  <c:v>8.954302432552375</c:v>
                </c:pt>
                <c:pt idx="24">
                  <c:v>9.84973267580761</c:v>
                </c:pt>
                <c:pt idx="25">
                  <c:v>10.83470594338837</c:v>
                </c:pt>
                <c:pt idx="26">
                  <c:v>11.91817653772721</c:v>
                </c:pt>
                <c:pt idx="27">
                  <c:v>13.10999419149993</c:v>
                </c:pt>
                <c:pt idx="28">
                  <c:v>14.42099361064993</c:v>
                </c:pt>
                <c:pt idx="29">
                  <c:v>15.86309297171492</c:v>
                </c:pt>
                <c:pt idx="30">
                  <c:v>17.44940226888641</c:v>
                </c:pt>
                <c:pt idx="31">
                  <c:v>19.19434249577505</c:v>
                </c:pt>
                <c:pt idx="32">
                  <c:v>21.11377674535256</c:v>
                </c:pt>
                <c:pt idx="33">
                  <c:v>23.22515441988782</c:v>
                </c:pt>
                <c:pt idx="34">
                  <c:v>25.5476698618766</c:v>
                </c:pt>
                <c:pt idx="35">
                  <c:v>28.10243684806425</c:v>
                </c:pt>
                <c:pt idx="36">
                  <c:v>30.91268053287068</c:v>
                </c:pt>
                <c:pt idx="37">
                  <c:v>34.00394858615774</c:v>
                </c:pt>
                <c:pt idx="38">
                  <c:v>37.40434344477352</c:v>
                </c:pt>
                <c:pt idx="39">
                  <c:v>41.14477778925087</c:v>
                </c:pt>
                <c:pt idx="40">
                  <c:v>45.25925556817595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Sheet1!$I$4:$I$8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Sheet1!$H$4:$H$8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Sheet1!$I$16:$I$24</c:f>
              <c:numCache>
                <c:formatCode>General</c:formatCode>
                <c:ptCount val="9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</c:numCache>
            </c:numRef>
          </c:xVal>
          <c:yVal>
            <c:numRef>
              <c:f>Sheet1!$H$16:$H$24</c:f>
              <c:numCache>
                <c:formatCode>General</c:formatCode>
                <c:ptCount val="9"/>
                <c:pt idx="0">
                  <c:v>1.0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17.0859375</c:v>
                </c:pt>
                <c:pt idx="8">
                  <c:v>25.62890625</c:v>
                </c:pt>
              </c:numCache>
            </c:numRef>
          </c:yVal>
          <c:smooth val="1"/>
        </c:ser>
        <c:ser>
          <c:idx val="3"/>
          <c:order val="3"/>
          <c:tx>
            <c:v>TRUE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Sheet1!$M$4:$M$44</c:f>
              <c:numCache>
                <c:formatCode>General</c:formatCode>
                <c:ptCount val="4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</c:numCache>
            </c:numRef>
          </c:xVal>
          <c:yVal>
            <c:numRef>
              <c:f>Sheet1!$N$4:$N$44</c:f>
              <c:numCache>
                <c:formatCode>General</c:formatCode>
                <c:ptCount val="41"/>
                <c:pt idx="0">
                  <c:v>1.0</c:v>
                </c:pt>
                <c:pt idx="1">
                  <c:v>1.105170918075648</c:v>
                </c:pt>
                <c:pt idx="2">
                  <c:v>1.22140275816017</c:v>
                </c:pt>
                <c:pt idx="3">
                  <c:v>1.349858807576003</c:v>
                </c:pt>
                <c:pt idx="4">
                  <c:v>1.49182469764127</c:v>
                </c:pt>
                <c:pt idx="5">
                  <c:v>1.648721270700128</c:v>
                </c:pt>
                <c:pt idx="6">
                  <c:v>1.82211880039051</c:v>
                </c:pt>
                <c:pt idx="7">
                  <c:v>2.013752707470476</c:v>
                </c:pt>
                <c:pt idx="8">
                  <c:v>2.225540928492468</c:v>
                </c:pt>
                <c:pt idx="9">
                  <c:v>2.45960311115695</c:v>
                </c:pt>
                <c:pt idx="10">
                  <c:v>2.718281828459045</c:v>
                </c:pt>
                <c:pt idx="11">
                  <c:v>3.004166023946433</c:v>
                </c:pt>
                <c:pt idx="12">
                  <c:v>3.320116922736548</c:v>
                </c:pt>
                <c:pt idx="13">
                  <c:v>3.669296667619244</c:v>
                </c:pt>
                <c:pt idx="14">
                  <c:v>4.055199966844675</c:v>
                </c:pt>
                <c:pt idx="15">
                  <c:v>4.481689070338064</c:v>
                </c:pt>
                <c:pt idx="16">
                  <c:v>4.953032424395114</c:v>
                </c:pt>
                <c:pt idx="17">
                  <c:v>5.4739473917272</c:v>
                </c:pt>
                <c:pt idx="18">
                  <c:v>6.049647464412946</c:v>
                </c:pt>
                <c:pt idx="19">
                  <c:v>6.68589444227927</c:v>
                </c:pt>
                <c:pt idx="20">
                  <c:v>7.38905609893065</c:v>
                </c:pt>
                <c:pt idx="21">
                  <c:v>8.16616991256765</c:v>
                </c:pt>
                <c:pt idx="22">
                  <c:v>9.025013499434122</c:v>
                </c:pt>
                <c:pt idx="23">
                  <c:v>9.974182454814723</c:v>
                </c:pt>
                <c:pt idx="24">
                  <c:v>11.0231763806416</c:v>
                </c:pt>
                <c:pt idx="25">
                  <c:v>12.18249396070347</c:v>
                </c:pt>
                <c:pt idx="26">
                  <c:v>13.4637380350017</c:v>
                </c:pt>
                <c:pt idx="27">
                  <c:v>14.87973172487284</c:v>
                </c:pt>
                <c:pt idx="28">
                  <c:v>16.44464677109706</c:v>
                </c:pt>
                <c:pt idx="29">
                  <c:v>18.17414536944307</c:v>
                </c:pt>
                <c:pt idx="30">
                  <c:v>20.08553692318767</c:v>
                </c:pt>
                <c:pt idx="31">
                  <c:v>22.19795128144164</c:v>
                </c:pt>
                <c:pt idx="32">
                  <c:v>24.53253019710935</c:v>
                </c:pt>
                <c:pt idx="33">
                  <c:v>27.11263892065789</c:v>
                </c:pt>
                <c:pt idx="34">
                  <c:v>29.96410004739703</c:v>
                </c:pt>
                <c:pt idx="35">
                  <c:v>33.11545195869231</c:v>
                </c:pt>
                <c:pt idx="36">
                  <c:v>36.59823444367799</c:v>
                </c:pt>
                <c:pt idx="37">
                  <c:v>40.4473043600674</c:v>
                </c:pt>
                <c:pt idx="38">
                  <c:v>44.70118449330084</c:v>
                </c:pt>
                <c:pt idx="39">
                  <c:v>49.40244910553019</c:v>
                </c:pt>
                <c:pt idx="40">
                  <c:v>54.59815003314423</c:v>
                </c:pt>
              </c:numCache>
            </c:numRef>
          </c:yVal>
          <c:smooth val="1"/>
        </c:ser>
        <c:ser>
          <c:idx val="4"/>
          <c:order val="4"/>
          <c:tx>
            <c:v>0.01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Sheet1!$V$4:$V$404</c:f>
              <c:numCache>
                <c:formatCode>General</c:formatCode>
                <c:ptCount val="4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</c:numCache>
            </c:numRef>
          </c:xVal>
          <c:yVal>
            <c:numRef>
              <c:f>Sheet1!$U$4:$U$404</c:f>
              <c:numCache>
                <c:formatCode>General</c:formatCode>
                <c:ptCount val="401"/>
                <c:pt idx="0">
                  <c:v>1.0</c:v>
                </c:pt>
                <c:pt idx="1">
                  <c:v>1.01</c:v>
                </c:pt>
                <c:pt idx="2">
                  <c:v>1.0201</c:v>
                </c:pt>
                <c:pt idx="3">
                  <c:v>1.030301</c:v>
                </c:pt>
                <c:pt idx="4">
                  <c:v>1.04060401</c:v>
                </c:pt>
                <c:pt idx="5">
                  <c:v>1.0510100501</c:v>
                </c:pt>
                <c:pt idx="6">
                  <c:v>1.061520150601</c:v>
                </c:pt>
                <c:pt idx="7">
                  <c:v>1.07213535210701</c:v>
                </c:pt>
                <c:pt idx="8">
                  <c:v>1.08285670562808</c:v>
                </c:pt>
                <c:pt idx="9">
                  <c:v>1.093685272684361</c:v>
                </c:pt>
                <c:pt idx="10">
                  <c:v>1.104622125411204</c:v>
                </c:pt>
                <c:pt idx="11">
                  <c:v>1.115668346665316</c:v>
                </c:pt>
                <c:pt idx="12">
                  <c:v>1.12682503013197</c:v>
                </c:pt>
                <c:pt idx="13">
                  <c:v>1.138093280433289</c:v>
                </c:pt>
                <c:pt idx="14">
                  <c:v>1.149474213237622</c:v>
                </c:pt>
                <c:pt idx="15">
                  <c:v>1.160968955369998</c:v>
                </c:pt>
                <c:pt idx="16">
                  <c:v>1.172578644923698</c:v>
                </c:pt>
                <c:pt idx="17">
                  <c:v>1.184304431372935</c:v>
                </c:pt>
                <c:pt idx="18">
                  <c:v>1.196147475686665</c:v>
                </c:pt>
                <c:pt idx="19">
                  <c:v>1.208108950443531</c:v>
                </c:pt>
                <c:pt idx="20">
                  <c:v>1.220190039947966</c:v>
                </c:pt>
                <c:pt idx="21">
                  <c:v>1.232391940347446</c:v>
                </c:pt>
                <c:pt idx="22">
                  <c:v>1.244715859750921</c:v>
                </c:pt>
                <c:pt idx="23">
                  <c:v>1.25716301834843</c:v>
                </c:pt>
                <c:pt idx="24">
                  <c:v>1.269734648531914</c:v>
                </c:pt>
                <c:pt idx="25">
                  <c:v>1.282431995017233</c:v>
                </c:pt>
                <c:pt idx="26">
                  <c:v>1.295256314967406</c:v>
                </c:pt>
                <c:pt idx="27">
                  <c:v>1.30820887811708</c:v>
                </c:pt>
                <c:pt idx="28">
                  <c:v>1.321290966898251</c:v>
                </c:pt>
                <c:pt idx="29">
                  <c:v>1.334503876567233</c:v>
                </c:pt>
                <c:pt idx="30">
                  <c:v>1.347848915332906</c:v>
                </c:pt>
                <c:pt idx="31">
                  <c:v>1.361327404486235</c:v>
                </c:pt>
                <c:pt idx="32">
                  <c:v>1.374940678531097</c:v>
                </c:pt>
                <c:pt idx="33">
                  <c:v>1.388690085316408</c:v>
                </c:pt>
                <c:pt idx="34">
                  <c:v>1.402576986169572</c:v>
                </c:pt>
                <c:pt idx="35">
                  <c:v>1.416602756031268</c:v>
                </c:pt>
                <c:pt idx="36">
                  <c:v>1.430768783591581</c:v>
                </c:pt>
                <c:pt idx="37">
                  <c:v>1.445076471427496</c:v>
                </c:pt>
                <c:pt idx="38">
                  <c:v>1.459527236141771</c:v>
                </c:pt>
                <c:pt idx="39">
                  <c:v>1.47412250850319</c:v>
                </c:pt>
                <c:pt idx="40">
                  <c:v>1.488863733588221</c:v>
                </c:pt>
                <c:pt idx="41">
                  <c:v>1.503752370924103</c:v>
                </c:pt>
                <c:pt idx="42">
                  <c:v>1.518789894633344</c:v>
                </c:pt>
                <c:pt idx="43">
                  <c:v>1.533977793579678</c:v>
                </c:pt>
                <c:pt idx="44">
                  <c:v>1.549317571515475</c:v>
                </c:pt>
                <c:pt idx="45">
                  <c:v>1.564810747230629</c:v>
                </c:pt>
                <c:pt idx="46">
                  <c:v>1.580458854702936</c:v>
                </c:pt>
                <c:pt idx="47">
                  <c:v>1.596263443249965</c:v>
                </c:pt>
                <c:pt idx="48">
                  <c:v>1.612226077682465</c:v>
                </c:pt>
                <c:pt idx="49">
                  <c:v>1.62834833845929</c:v>
                </c:pt>
                <c:pt idx="50">
                  <c:v>1.644631821843882</c:v>
                </c:pt>
                <c:pt idx="51">
                  <c:v>1.661078140062321</c:v>
                </c:pt>
                <c:pt idx="52">
                  <c:v>1.677688921462944</c:v>
                </c:pt>
                <c:pt idx="53">
                  <c:v>1.694465810677573</c:v>
                </c:pt>
                <c:pt idx="54">
                  <c:v>1.71141046878435</c:v>
                </c:pt>
                <c:pt idx="55">
                  <c:v>1.728524573472193</c:v>
                </c:pt>
                <c:pt idx="56">
                  <c:v>1.745809819206915</c:v>
                </c:pt>
                <c:pt idx="57">
                  <c:v>1.763267917398984</c:v>
                </c:pt>
                <c:pt idx="58">
                  <c:v>1.780900596572974</c:v>
                </c:pt>
                <c:pt idx="59">
                  <c:v>1.798709602538703</c:v>
                </c:pt>
                <c:pt idx="60">
                  <c:v>1.81669669856409</c:v>
                </c:pt>
                <c:pt idx="61">
                  <c:v>1.834863665549731</c:v>
                </c:pt>
                <c:pt idx="62">
                  <c:v>1.853212302205228</c:v>
                </c:pt>
                <c:pt idx="63">
                  <c:v>1.871744425227281</c:v>
                </c:pt>
                <c:pt idx="64">
                  <c:v>1.890461869479553</c:v>
                </c:pt>
                <c:pt idx="65">
                  <c:v>1.909366488174349</c:v>
                </c:pt>
                <c:pt idx="66">
                  <c:v>1.928460153056092</c:v>
                </c:pt>
                <c:pt idx="67">
                  <c:v>1.947744754586653</c:v>
                </c:pt>
                <c:pt idx="68">
                  <c:v>1.96722220213252</c:v>
                </c:pt>
                <c:pt idx="69">
                  <c:v>1.986894424153845</c:v>
                </c:pt>
                <c:pt idx="70">
                  <c:v>2.006763368395383</c:v>
                </c:pt>
                <c:pt idx="71">
                  <c:v>2.026831002079337</c:v>
                </c:pt>
                <c:pt idx="72">
                  <c:v>2.04709931210013</c:v>
                </c:pt>
                <c:pt idx="73">
                  <c:v>2.067570305221132</c:v>
                </c:pt>
                <c:pt idx="74">
                  <c:v>2.088246008273343</c:v>
                </c:pt>
                <c:pt idx="75">
                  <c:v>2.109128468356076</c:v>
                </c:pt>
                <c:pt idx="76">
                  <c:v>2.130219753039638</c:v>
                </c:pt>
                <c:pt idx="77">
                  <c:v>2.151521950570034</c:v>
                </c:pt>
                <c:pt idx="78">
                  <c:v>2.173037170075734</c:v>
                </c:pt>
                <c:pt idx="79">
                  <c:v>2.194767541776491</c:v>
                </c:pt>
                <c:pt idx="80">
                  <c:v>2.216715217194257</c:v>
                </c:pt>
                <c:pt idx="81">
                  <c:v>2.238882369366199</c:v>
                </c:pt>
                <c:pt idx="82">
                  <c:v>2.261271193059861</c:v>
                </c:pt>
                <c:pt idx="83">
                  <c:v>2.28388390499046</c:v>
                </c:pt>
                <c:pt idx="84">
                  <c:v>2.306722744040365</c:v>
                </c:pt>
                <c:pt idx="85">
                  <c:v>2.329789971480768</c:v>
                </c:pt>
                <c:pt idx="86">
                  <c:v>2.353087871195576</c:v>
                </c:pt>
                <c:pt idx="87">
                  <c:v>2.376618749907532</c:v>
                </c:pt>
                <c:pt idx="88">
                  <c:v>2.400384937406607</c:v>
                </c:pt>
                <c:pt idx="89">
                  <c:v>2.424388786780673</c:v>
                </c:pt>
                <c:pt idx="90">
                  <c:v>2.44863267464848</c:v>
                </c:pt>
                <c:pt idx="91">
                  <c:v>2.473119001394965</c:v>
                </c:pt>
                <c:pt idx="92">
                  <c:v>2.497850191408914</c:v>
                </c:pt>
                <c:pt idx="93">
                  <c:v>2.522828693323004</c:v>
                </c:pt>
                <c:pt idx="94">
                  <c:v>2.548056980256233</c:v>
                </c:pt>
                <c:pt idx="95">
                  <c:v>2.573537550058796</c:v>
                </c:pt>
                <c:pt idx="96">
                  <c:v>2.599272925559384</c:v>
                </c:pt>
                <c:pt idx="97">
                  <c:v>2.625265654814977</c:v>
                </c:pt>
                <c:pt idx="98">
                  <c:v>2.651518311363127</c:v>
                </c:pt>
                <c:pt idx="99">
                  <c:v>2.678033494476758</c:v>
                </c:pt>
                <c:pt idx="100">
                  <c:v>2.704813829421526</c:v>
                </c:pt>
                <c:pt idx="101">
                  <c:v>2.731861967715741</c:v>
                </c:pt>
                <c:pt idx="102">
                  <c:v>2.759180587392898</c:v>
                </c:pt>
                <c:pt idx="103">
                  <c:v>2.786772393266827</c:v>
                </c:pt>
                <c:pt idx="104">
                  <c:v>2.814640117199496</c:v>
                </c:pt>
                <c:pt idx="105">
                  <c:v>2.84278651837149</c:v>
                </c:pt>
                <c:pt idx="106">
                  <c:v>2.871214383555205</c:v>
                </c:pt>
                <c:pt idx="107">
                  <c:v>2.899926527390757</c:v>
                </c:pt>
                <c:pt idx="108">
                  <c:v>2.928925792664665</c:v>
                </c:pt>
                <c:pt idx="109">
                  <c:v>2.958215050591312</c:v>
                </c:pt>
                <c:pt idx="110">
                  <c:v>2.987797201097224</c:v>
                </c:pt>
                <c:pt idx="111">
                  <c:v>3.017675173108197</c:v>
                </c:pt>
                <c:pt idx="112">
                  <c:v>3.047851924839279</c:v>
                </c:pt>
                <c:pt idx="113">
                  <c:v>3.078330444087671</c:v>
                </c:pt>
                <c:pt idx="114">
                  <c:v>3.109113748528547</c:v>
                </c:pt>
                <c:pt idx="115">
                  <c:v>3.140204886013833</c:v>
                </c:pt>
                <c:pt idx="116">
                  <c:v>3.171606934873972</c:v>
                </c:pt>
                <c:pt idx="117">
                  <c:v>3.203323004222711</c:v>
                </c:pt>
                <c:pt idx="118">
                  <c:v>3.235356234264938</c:v>
                </c:pt>
                <c:pt idx="119">
                  <c:v>3.267709796607587</c:v>
                </c:pt>
                <c:pt idx="120">
                  <c:v>3.300386894573664</c:v>
                </c:pt>
                <c:pt idx="121">
                  <c:v>3.3333907635194</c:v>
                </c:pt>
                <c:pt idx="122">
                  <c:v>3.366724671154594</c:v>
                </c:pt>
                <c:pt idx="123">
                  <c:v>3.40039191786614</c:v>
                </c:pt>
                <c:pt idx="124">
                  <c:v>3.434395837044801</c:v>
                </c:pt>
                <c:pt idx="125">
                  <c:v>3.468739795415249</c:v>
                </c:pt>
                <c:pt idx="126">
                  <c:v>3.503427193369402</c:v>
                </c:pt>
                <c:pt idx="127">
                  <c:v>3.538461465303096</c:v>
                </c:pt>
                <c:pt idx="128">
                  <c:v>3.573846079956127</c:v>
                </c:pt>
                <c:pt idx="129">
                  <c:v>3.609584540755688</c:v>
                </c:pt>
                <c:pt idx="130">
                  <c:v>3.645680386163245</c:v>
                </c:pt>
                <c:pt idx="131">
                  <c:v>3.682137190024878</c:v>
                </c:pt>
                <c:pt idx="132">
                  <c:v>3.718958561925127</c:v>
                </c:pt>
                <c:pt idx="133">
                  <c:v>3.756148147544378</c:v>
                </c:pt>
                <c:pt idx="134">
                  <c:v>3.793709629019822</c:v>
                </c:pt>
                <c:pt idx="135">
                  <c:v>3.83164672531002</c:v>
                </c:pt>
                <c:pt idx="136">
                  <c:v>3.86996319256312</c:v>
                </c:pt>
                <c:pt idx="137">
                  <c:v>3.908662824488752</c:v>
                </c:pt>
                <c:pt idx="138">
                  <c:v>3.947749452733639</c:v>
                </c:pt>
                <c:pt idx="139">
                  <c:v>3.987226947260975</c:v>
                </c:pt>
                <c:pt idx="140">
                  <c:v>4.027099216733585</c:v>
                </c:pt>
                <c:pt idx="141">
                  <c:v>4.06737020890092</c:v>
                </c:pt>
                <c:pt idx="142">
                  <c:v>4.10804391098993</c:v>
                </c:pt>
                <c:pt idx="143">
                  <c:v>4.149124350099829</c:v>
                </c:pt>
                <c:pt idx="144">
                  <c:v>4.190615593600827</c:v>
                </c:pt>
                <c:pt idx="145">
                  <c:v>4.232521749536835</c:v>
                </c:pt>
                <c:pt idx="146">
                  <c:v>4.274846967032204</c:v>
                </c:pt>
                <c:pt idx="147">
                  <c:v>4.317595436702525</c:v>
                </c:pt>
                <c:pt idx="148">
                  <c:v>4.360771391069551</c:v>
                </c:pt>
                <c:pt idx="149">
                  <c:v>4.404379104980246</c:v>
                </c:pt>
                <c:pt idx="150">
                  <c:v>4.44842289603005</c:v>
                </c:pt>
                <c:pt idx="151">
                  <c:v>4.49290712499035</c:v>
                </c:pt>
                <c:pt idx="152">
                  <c:v>4.537836196240253</c:v>
                </c:pt>
                <c:pt idx="153">
                  <c:v>4.583214558202656</c:v>
                </c:pt>
                <c:pt idx="154">
                  <c:v>4.629046703784681</c:v>
                </c:pt>
                <c:pt idx="155">
                  <c:v>4.675337170822528</c:v>
                </c:pt>
                <c:pt idx="156">
                  <c:v>4.722090542530753</c:v>
                </c:pt>
                <c:pt idx="157">
                  <c:v>4.769311447956061</c:v>
                </c:pt>
                <c:pt idx="158">
                  <c:v>4.817004562435621</c:v>
                </c:pt>
                <c:pt idx="159">
                  <c:v>4.865174608059978</c:v>
                </c:pt>
                <c:pt idx="160">
                  <c:v>4.913826354140577</c:v>
                </c:pt>
                <c:pt idx="161">
                  <c:v>4.962964617681983</c:v>
                </c:pt>
                <c:pt idx="162">
                  <c:v>5.012594263858803</c:v>
                </c:pt>
                <c:pt idx="163">
                  <c:v>5.062720206497391</c:v>
                </c:pt>
                <c:pt idx="164">
                  <c:v>5.113347408562365</c:v>
                </c:pt>
                <c:pt idx="165">
                  <c:v>5.164480882647989</c:v>
                </c:pt>
                <c:pt idx="166">
                  <c:v>5.216125691474468</c:v>
                </c:pt>
                <c:pt idx="167">
                  <c:v>5.268286948389213</c:v>
                </c:pt>
                <c:pt idx="168">
                  <c:v>5.320969817873105</c:v>
                </c:pt>
                <c:pt idx="169">
                  <c:v>5.374179516051836</c:v>
                </c:pt>
                <c:pt idx="170">
                  <c:v>5.427921311212354</c:v>
                </c:pt>
                <c:pt idx="171">
                  <c:v>5.482200524324477</c:v>
                </c:pt>
                <c:pt idx="172">
                  <c:v>5.537022529567722</c:v>
                </c:pt>
                <c:pt idx="173">
                  <c:v>5.5923927548634</c:v>
                </c:pt>
                <c:pt idx="174">
                  <c:v>5.648316682412034</c:v>
                </c:pt>
                <c:pt idx="175">
                  <c:v>5.704799849236154</c:v>
                </c:pt>
                <c:pt idx="176">
                  <c:v>5.761847847728515</c:v>
                </c:pt>
                <c:pt idx="177">
                  <c:v>5.8194663262058</c:v>
                </c:pt>
                <c:pt idx="178">
                  <c:v>5.877660989467858</c:v>
                </c:pt>
                <c:pt idx="179">
                  <c:v>5.936437599362537</c:v>
                </c:pt>
                <c:pt idx="180">
                  <c:v>5.995801975356162</c:v>
                </c:pt>
                <c:pt idx="181">
                  <c:v>6.055759995109723</c:v>
                </c:pt>
                <c:pt idx="182">
                  <c:v>6.11631759506082</c:v>
                </c:pt>
                <c:pt idx="183">
                  <c:v>6.177480771011429</c:v>
                </c:pt>
                <c:pt idx="184">
                  <c:v>6.239255578721544</c:v>
                </c:pt>
                <c:pt idx="185">
                  <c:v>6.301648134508758</c:v>
                </c:pt>
                <c:pt idx="186">
                  <c:v>6.364664615853846</c:v>
                </c:pt>
                <c:pt idx="187">
                  <c:v>6.428311262012385</c:v>
                </c:pt>
                <c:pt idx="188">
                  <c:v>6.492594374632508</c:v>
                </c:pt>
                <c:pt idx="189">
                  <c:v>6.557520318378834</c:v>
                </c:pt>
                <c:pt idx="190">
                  <c:v>6.623095521562622</c:v>
                </c:pt>
                <c:pt idx="191">
                  <c:v>6.689326476778248</c:v>
                </c:pt>
                <c:pt idx="192">
                  <c:v>6.75621974154603</c:v>
                </c:pt>
                <c:pt idx="193">
                  <c:v>6.823781938961491</c:v>
                </c:pt>
                <c:pt idx="194">
                  <c:v>6.892019758351106</c:v>
                </c:pt>
                <c:pt idx="195">
                  <c:v>6.960939955934616</c:v>
                </c:pt>
                <c:pt idx="196">
                  <c:v>7.030549355493962</c:v>
                </c:pt>
                <c:pt idx="197">
                  <c:v>7.100854849048902</c:v>
                </c:pt>
                <c:pt idx="198">
                  <c:v>7.171863397539391</c:v>
                </c:pt>
                <c:pt idx="199">
                  <c:v>7.243582031514785</c:v>
                </c:pt>
                <c:pt idx="200">
                  <c:v>7.316017851829933</c:v>
                </c:pt>
                <c:pt idx="201">
                  <c:v>7.389178030348233</c:v>
                </c:pt>
                <c:pt idx="202">
                  <c:v>7.463069810651714</c:v>
                </c:pt>
                <c:pt idx="203">
                  <c:v>7.537700508758232</c:v>
                </c:pt>
                <c:pt idx="204">
                  <c:v>7.613077513845814</c:v>
                </c:pt>
                <c:pt idx="205">
                  <c:v>7.689208288984272</c:v>
                </c:pt>
                <c:pt idx="206">
                  <c:v>7.766100371874115</c:v>
                </c:pt>
                <c:pt idx="207">
                  <c:v>7.843761375592856</c:v>
                </c:pt>
                <c:pt idx="208">
                  <c:v>7.922198989348785</c:v>
                </c:pt>
                <c:pt idx="209">
                  <c:v>8.001420979242272</c:v>
                </c:pt>
                <c:pt idx="210">
                  <c:v>8.081435189034694</c:v>
                </c:pt>
                <c:pt idx="211">
                  <c:v>8.16224954092504</c:v>
                </c:pt>
                <c:pt idx="212">
                  <c:v>8.243872036334291</c:v>
                </c:pt>
                <c:pt idx="213">
                  <c:v>8.326310756697633</c:v>
                </c:pt>
                <c:pt idx="214">
                  <c:v>8.40957386426461</c:v>
                </c:pt>
                <c:pt idx="215">
                  <c:v>8.493669602907255</c:v>
                </c:pt>
                <c:pt idx="216">
                  <c:v>8.578606298936328</c:v>
                </c:pt>
                <c:pt idx="217">
                  <c:v>8.664392361925692</c:v>
                </c:pt>
                <c:pt idx="218">
                  <c:v>8.751036285544948</c:v>
                </c:pt>
                <c:pt idx="219">
                  <c:v>8.838546648400397</c:v>
                </c:pt>
                <c:pt idx="220">
                  <c:v>8.9269321148844</c:v>
                </c:pt>
                <c:pt idx="221">
                  <c:v>9.016201436033245</c:v>
                </c:pt>
                <c:pt idx="222">
                  <c:v>9.106363450393578</c:v>
                </c:pt>
                <c:pt idx="223">
                  <c:v>9.197427084897514</c:v>
                </c:pt>
                <c:pt idx="224">
                  <c:v>9.28940135574649</c:v>
                </c:pt>
                <c:pt idx="225">
                  <c:v>9.382295369303955</c:v>
                </c:pt>
                <c:pt idx="226">
                  <c:v>9.476118322996995</c:v>
                </c:pt>
                <c:pt idx="227">
                  <c:v>9.570879506226965</c:v>
                </c:pt>
                <c:pt idx="228">
                  <c:v>9.666588301289236</c:v>
                </c:pt>
                <c:pt idx="229">
                  <c:v>9.763254184302129</c:v>
                </c:pt>
                <c:pt idx="230">
                  <c:v>9.86088672614515</c:v>
                </c:pt>
                <c:pt idx="231">
                  <c:v>9.9594955934066</c:v>
                </c:pt>
                <c:pt idx="232">
                  <c:v>10.05909054934067</c:v>
                </c:pt>
                <c:pt idx="233">
                  <c:v>10.15968145483407</c:v>
                </c:pt>
                <c:pt idx="234">
                  <c:v>10.26127826938241</c:v>
                </c:pt>
                <c:pt idx="235">
                  <c:v>10.36389105207624</c:v>
                </c:pt>
                <c:pt idx="236">
                  <c:v>10.467529962597</c:v>
                </c:pt>
                <c:pt idx="237">
                  <c:v>10.57220526222297</c:v>
                </c:pt>
                <c:pt idx="238">
                  <c:v>10.6779273148452</c:v>
                </c:pt>
                <c:pt idx="239">
                  <c:v>10.78470658799366</c:v>
                </c:pt>
                <c:pt idx="240">
                  <c:v>10.8925536538736</c:v>
                </c:pt>
                <c:pt idx="241">
                  <c:v>11.00147919041233</c:v>
                </c:pt>
                <c:pt idx="242">
                  <c:v>11.11149398231645</c:v>
                </c:pt>
                <c:pt idx="243">
                  <c:v>11.22260892213962</c:v>
                </c:pt>
                <c:pt idx="244">
                  <c:v>11.33483501136101</c:v>
                </c:pt>
                <c:pt idx="245">
                  <c:v>11.44818336147462</c:v>
                </c:pt>
                <c:pt idx="246">
                  <c:v>11.56266519508937</c:v>
                </c:pt>
                <c:pt idx="247">
                  <c:v>11.67829184704026</c:v>
                </c:pt>
                <c:pt idx="248">
                  <c:v>11.79507476551066</c:v>
                </c:pt>
                <c:pt idx="249">
                  <c:v>11.91302551316577</c:v>
                </c:pt>
                <c:pt idx="250">
                  <c:v>12.03215576829743</c:v>
                </c:pt>
                <c:pt idx="251">
                  <c:v>12.1524773259804</c:v>
                </c:pt>
                <c:pt idx="252">
                  <c:v>12.27400209924021</c:v>
                </c:pt>
                <c:pt idx="253">
                  <c:v>12.39674212023261</c:v>
                </c:pt>
                <c:pt idx="254">
                  <c:v>12.52070954143494</c:v>
                </c:pt>
                <c:pt idx="255">
                  <c:v>12.64591663684929</c:v>
                </c:pt>
                <c:pt idx="256">
                  <c:v>12.77237580321778</c:v>
                </c:pt>
                <c:pt idx="257">
                  <c:v>12.90009956124996</c:v>
                </c:pt>
                <c:pt idx="258">
                  <c:v>13.02910055686246</c:v>
                </c:pt>
                <c:pt idx="259">
                  <c:v>13.15939156243108</c:v>
                </c:pt>
                <c:pt idx="260">
                  <c:v>13.29098547805539</c:v>
                </c:pt>
                <c:pt idx="261">
                  <c:v>13.42389533283595</c:v>
                </c:pt>
                <c:pt idx="262">
                  <c:v>13.55813428616431</c:v>
                </c:pt>
                <c:pt idx="263">
                  <c:v>13.69371562902595</c:v>
                </c:pt>
                <c:pt idx="264">
                  <c:v>13.83065278531621</c:v>
                </c:pt>
                <c:pt idx="265">
                  <c:v>13.96895931316937</c:v>
                </c:pt>
                <c:pt idx="266">
                  <c:v>14.10864890630106</c:v>
                </c:pt>
                <c:pt idx="267">
                  <c:v>14.24973539536407</c:v>
                </c:pt>
                <c:pt idx="268">
                  <c:v>14.39223274931771</c:v>
                </c:pt>
                <c:pt idx="269">
                  <c:v>14.53615507681089</c:v>
                </c:pt>
                <c:pt idx="270">
                  <c:v>14.681516627579</c:v>
                </c:pt>
                <c:pt idx="271">
                  <c:v>14.82833179385479</c:v>
                </c:pt>
                <c:pt idx="272">
                  <c:v>14.97661511179334</c:v>
                </c:pt>
                <c:pt idx="273">
                  <c:v>15.12638126291127</c:v>
                </c:pt>
                <c:pt idx="274">
                  <c:v>15.27764507554038</c:v>
                </c:pt>
                <c:pt idx="275">
                  <c:v>15.43042152629579</c:v>
                </c:pt>
                <c:pt idx="276">
                  <c:v>15.58472574155875</c:v>
                </c:pt>
                <c:pt idx="277">
                  <c:v>15.74057299897433</c:v>
                </c:pt>
                <c:pt idx="278">
                  <c:v>15.89797872896408</c:v>
                </c:pt>
                <c:pt idx="279">
                  <c:v>16.05695851625372</c:v>
                </c:pt>
                <c:pt idx="280">
                  <c:v>16.21752810141626</c:v>
                </c:pt>
                <c:pt idx="281">
                  <c:v>16.37970338243042</c:v>
                </c:pt>
                <c:pt idx="282">
                  <c:v>16.54350041625473</c:v>
                </c:pt>
                <c:pt idx="283">
                  <c:v>16.70893542041727</c:v>
                </c:pt>
                <c:pt idx="284">
                  <c:v>16.87602477462145</c:v>
                </c:pt>
                <c:pt idx="285">
                  <c:v>17.04478502236766</c:v>
                </c:pt>
                <c:pt idx="286">
                  <c:v>17.21523287259134</c:v>
                </c:pt>
                <c:pt idx="287">
                  <c:v>17.38738520131725</c:v>
                </c:pt>
                <c:pt idx="288">
                  <c:v>17.56125905333042</c:v>
                </c:pt>
                <c:pt idx="289">
                  <c:v>17.73687164386373</c:v>
                </c:pt>
                <c:pt idx="290">
                  <c:v>17.91424036030237</c:v>
                </c:pt>
                <c:pt idx="291">
                  <c:v>18.09338276390539</c:v>
                </c:pt>
                <c:pt idx="292">
                  <c:v>18.27431659154444</c:v>
                </c:pt>
                <c:pt idx="293">
                  <c:v>18.45705975745989</c:v>
                </c:pt>
                <c:pt idx="294">
                  <c:v>18.64163035503449</c:v>
                </c:pt>
                <c:pt idx="295">
                  <c:v>18.82804665858483</c:v>
                </c:pt>
                <c:pt idx="296">
                  <c:v>19.01632712517068</c:v>
                </c:pt>
                <c:pt idx="297">
                  <c:v>19.20649039642239</c:v>
                </c:pt>
                <c:pt idx="298">
                  <c:v>19.39855530038661</c:v>
                </c:pt>
                <c:pt idx="299">
                  <c:v>19.59254085339047</c:v>
                </c:pt>
                <c:pt idx="300">
                  <c:v>19.78846626192438</c:v>
                </c:pt>
                <c:pt idx="301">
                  <c:v>19.98635092454363</c:v>
                </c:pt>
                <c:pt idx="302">
                  <c:v>20.18621443378906</c:v>
                </c:pt>
                <c:pt idx="303">
                  <c:v>20.38807657812695</c:v>
                </c:pt>
                <c:pt idx="304">
                  <c:v>20.59195734390822</c:v>
                </c:pt>
                <c:pt idx="305">
                  <c:v>20.79787691734731</c:v>
                </c:pt>
                <c:pt idx="306">
                  <c:v>21.00585568652078</c:v>
                </c:pt>
                <c:pt idx="307">
                  <c:v>21.21591424338598</c:v>
                </c:pt>
                <c:pt idx="308">
                  <c:v>21.42807338581984</c:v>
                </c:pt>
                <c:pt idx="309">
                  <c:v>21.64235411967804</c:v>
                </c:pt>
                <c:pt idx="310">
                  <c:v>21.85877766087482</c:v>
                </c:pt>
                <c:pt idx="311">
                  <c:v>22.07736543748357</c:v>
                </c:pt>
                <c:pt idx="312">
                  <c:v>22.2981390918584</c:v>
                </c:pt>
                <c:pt idx="313">
                  <c:v>22.52112048277699</c:v>
                </c:pt>
                <c:pt idx="314">
                  <c:v>22.74633168760475</c:v>
                </c:pt>
                <c:pt idx="315">
                  <c:v>22.9737950044808</c:v>
                </c:pt>
                <c:pt idx="316">
                  <c:v>23.20353295452561</c:v>
                </c:pt>
                <c:pt idx="317">
                  <c:v>23.43556828407086</c:v>
                </c:pt>
                <c:pt idx="318">
                  <c:v>23.66992396691157</c:v>
                </c:pt>
                <c:pt idx="319">
                  <c:v>23.90662320658069</c:v>
                </c:pt>
                <c:pt idx="320">
                  <c:v>24.14568943864649</c:v>
                </c:pt>
                <c:pt idx="321">
                  <c:v>24.38714633303296</c:v>
                </c:pt>
                <c:pt idx="322">
                  <c:v>24.63101779636329</c:v>
                </c:pt>
                <c:pt idx="323">
                  <c:v>24.87732797432692</c:v>
                </c:pt>
                <c:pt idx="324">
                  <c:v>25.12610125407019</c:v>
                </c:pt>
                <c:pt idx="325">
                  <c:v>25.3773622666109</c:v>
                </c:pt>
                <c:pt idx="326">
                  <c:v>25.631135889277</c:v>
                </c:pt>
                <c:pt idx="327">
                  <c:v>25.88744724816977</c:v>
                </c:pt>
                <c:pt idx="328">
                  <c:v>26.14632172065147</c:v>
                </c:pt>
                <c:pt idx="329">
                  <c:v>26.40778493785798</c:v>
                </c:pt>
                <c:pt idx="330">
                  <c:v>26.67186278723656</c:v>
                </c:pt>
                <c:pt idx="331">
                  <c:v>26.93858141510893</c:v>
                </c:pt>
                <c:pt idx="332">
                  <c:v>27.20796722926002</c:v>
                </c:pt>
                <c:pt idx="333">
                  <c:v>27.48004690155262</c:v>
                </c:pt>
                <c:pt idx="334">
                  <c:v>27.75484737056815</c:v>
                </c:pt>
                <c:pt idx="335">
                  <c:v>28.03239584427383</c:v>
                </c:pt>
                <c:pt idx="336">
                  <c:v>28.31271980271657</c:v>
                </c:pt>
                <c:pt idx="337">
                  <c:v>28.59584700074373</c:v>
                </c:pt>
                <c:pt idx="338">
                  <c:v>28.88180547075117</c:v>
                </c:pt>
                <c:pt idx="339">
                  <c:v>29.17062352545868</c:v>
                </c:pt>
                <c:pt idx="340">
                  <c:v>29.46232976071327</c:v>
                </c:pt>
                <c:pt idx="341">
                  <c:v>29.7569530583204</c:v>
                </c:pt>
                <c:pt idx="342">
                  <c:v>30.05452258890361</c:v>
                </c:pt>
                <c:pt idx="343">
                  <c:v>30.35506781479264</c:v>
                </c:pt>
                <c:pt idx="344">
                  <c:v>30.65861849294057</c:v>
                </c:pt>
                <c:pt idx="345">
                  <c:v>30.96520467786997</c:v>
                </c:pt>
                <c:pt idx="346">
                  <c:v>31.27485672464866</c:v>
                </c:pt>
                <c:pt idx="347">
                  <c:v>31.58760529189516</c:v>
                </c:pt>
                <c:pt idx="348">
                  <c:v>31.90348134481411</c:v>
                </c:pt>
                <c:pt idx="349">
                  <c:v>32.22251615826224</c:v>
                </c:pt>
                <c:pt idx="350">
                  <c:v>32.54474131984487</c:v>
                </c:pt>
                <c:pt idx="351">
                  <c:v>32.87018873304331</c:v>
                </c:pt>
                <c:pt idx="352">
                  <c:v>33.19889062037374</c:v>
                </c:pt>
                <c:pt idx="353">
                  <c:v>33.53087952657749</c:v>
                </c:pt>
                <c:pt idx="354">
                  <c:v>33.86618832184326</c:v>
                </c:pt>
                <c:pt idx="355">
                  <c:v>34.2048502050617</c:v>
                </c:pt>
                <c:pt idx="356">
                  <c:v>34.54689870711231</c:v>
                </c:pt>
                <c:pt idx="357">
                  <c:v>34.89236769418343</c:v>
                </c:pt>
                <c:pt idx="358">
                  <c:v>35.24129137112527</c:v>
                </c:pt>
                <c:pt idx="359">
                  <c:v>35.59370428483653</c:v>
                </c:pt>
                <c:pt idx="360">
                  <c:v>35.94964132768489</c:v>
                </c:pt>
                <c:pt idx="361">
                  <c:v>36.30913774096174</c:v>
                </c:pt>
                <c:pt idx="362">
                  <c:v>36.67222911837136</c:v>
                </c:pt>
                <c:pt idx="363">
                  <c:v>37.03895140955507</c:v>
                </c:pt>
                <c:pt idx="364">
                  <c:v>37.40934092365062</c:v>
                </c:pt>
                <c:pt idx="365">
                  <c:v>37.78343433288713</c:v>
                </c:pt>
                <c:pt idx="366">
                  <c:v>38.161268676216</c:v>
                </c:pt>
                <c:pt idx="367">
                  <c:v>38.54288136297816</c:v>
                </c:pt>
                <c:pt idx="368">
                  <c:v>38.92831017660794</c:v>
                </c:pt>
                <c:pt idx="369">
                  <c:v>39.31759327837403</c:v>
                </c:pt>
                <c:pt idx="370">
                  <c:v>39.71076921115777</c:v>
                </c:pt>
                <c:pt idx="371">
                  <c:v>40.10787690326934</c:v>
                </c:pt>
                <c:pt idx="372">
                  <c:v>40.50895567230204</c:v>
                </c:pt>
                <c:pt idx="373">
                  <c:v>40.91404522902506</c:v>
                </c:pt>
                <c:pt idx="374">
                  <c:v>41.32318568131531</c:v>
                </c:pt>
                <c:pt idx="375">
                  <c:v>41.73641753812846</c:v>
                </c:pt>
                <c:pt idx="376">
                  <c:v>42.15378171350975</c:v>
                </c:pt>
                <c:pt idx="377">
                  <c:v>42.57531953064484</c:v>
                </c:pt>
                <c:pt idx="378">
                  <c:v>43.0010727259513</c:v>
                </c:pt>
                <c:pt idx="379">
                  <c:v>43.43108345321081</c:v>
                </c:pt>
                <c:pt idx="380">
                  <c:v>43.86539428774292</c:v>
                </c:pt>
                <c:pt idx="381">
                  <c:v>44.30404823062035</c:v>
                </c:pt>
                <c:pt idx="382">
                  <c:v>44.74708871292655</c:v>
                </c:pt>
                <c:pt idx="383">
                  <c:v>45.1945596000558</c:v>
                </c:pt>
                <c:pt idx="384">
                  <c:v>45.64650519605637</c:v>
                </c:pt>
                <c:pt idx="385">
                  <c:v>46.10297024801693</c:v>
                </c:pt>
                <c:pt idx="386">
                  <c:v>46.5639999504971</c:v>
                </c:pt>
                <c:pt idx="387">
                  <c:v>47.02963995000207</c:v>
                </c:pt>
                <c:pt idx="388">
                  <c:v>47.4999363495021</c:v>
                </c:pt>
                <c:pt idx="389">
                  <c:v>47.97493571299712</c:v>
                </c:pt>
                <c:pt idx="390">
                  <c:v>48.45468507012708</c:v>
                </c:pt>
                <c:pt idx="391">
                  <c:v>48.93923192082835</c:v>
                </c:pt>
                <c:pt idx="392">
                  <c:v>49.42862424003664</c:v>
                </c:pt>
                <c:pt idx="393">
                  <c:v>49.922910482437</c:v>
                </c:pt>
                <c:pt idx="394">
                  <c:v>50.42213958726138</c:v>
                </c:pt>
                <c:pt idx="395">
                  <c:v>50.92636098313399</c:v>
                </c:pt>
                <c:pt idx="396">
                  <c:v>51.43562459296533</c:v>
                </c:pt>
                <c:pt idx="397">
                  <c:v>51.94998083889498</c:v>
                </c:pt>
                <c:pt idx="398">
                  <c:v>52.46948064728393</c:v>
                </c:pt>
                <c:pt idx="399">
                  <c:v>52.99417545375677</c:v>
                </c:pt>
                <c:pt idx="400">
                  <c:v>53.52411720829434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453056"/>
        <c:axId val="-1903320528"/>
      </c:scatterChart>
      <c:valAx>
        <c:axId val="-185245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320528"/>
        <c:crosses val="autoZero"/>
        <c:crossBetween val="midCat"/>
      </c:valAx>
      <c:valAx>
        <c:axId val="-19033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242177</xdr:colOff>
      <xdr:row>5</xdr:row>
      <xdr:rowOff>147145</xdr:rowOff>
    </xdr:from>
    <xdr:to>
      <xdr:col>17</xdr:col>
      <xdr:colOff>682297</xdr:colOff>
      <xdr:row>19</xdr:row>
      <xdr:rowOff>45545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417286</xdr:colOff>
      <xdr:row>5</xdr:row>
      <xdr:rowOff>58468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/>
            <xdr:cNvSpPr/>
          </xdr:nvSpPr>
          <xdr:spPr>
            <a:xfrm>
              <a:off x="5778500" y="406400"/>
              <a:ext cx="7021286" cy="668068"/>
            </a:xfrm>
            <a:prstGeom prst="rect">
              <a:avLst/>
            </a:prstGeom>
            <a:solidFill>
              <a:srgbClr val="92D050">
                <a:alpha val="9000"/>
              </a:srgb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altLang="ko-KR" i="1">
                            <a:latin typeface="Cambria Math" charset="0"/>
                          </a:rPr>
                          <m:t>𝜕</m:t>
                        </m:r>
                        <m:r>
                          <a:rPr lang="en-US" altLang="ko-KR" b="0" i="1">
                            <a:latin typeface="Cambria Math" charset="0"/>
                          </a:rPr>
                          <m:t>𝑓</m:t>
                        </m:r>
                      </m:num>
                      <m:den>
                        <m:r>
                          <a:rPr lang="en-US" altLang="ko-KR" b="0" i="1">
                            <a:latin typeface="Cambria Math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altLang="ko-KR" b="0" i="1">
                                <a:latin typeface="Cambria Math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ko-KR" b="0" i="1">
                                <a:latin typeface="Cambria Math" charset="0"/>
                              </a:rPr>
                              <m:t>𝑘</m:t>
                            </m:r>
                            <m:r>
                              <a:rPr lang="en-US" altLang="ko-KR" b="0" i="1">
                                <a:latin typeface="Cambria Math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en-US" altLang="ko-KR" b="0" i="1">
                        <a:latin typeface="Cambria Math" charset="0"/>
                      </a:rPr>
                      <m:t>=</m:t>
                    </m:r>
                    <m:r>
                      <a:rPr lang="en-US" altLang="ko-KR" i="1">
                        <a:latin typeface="Cambria Math" charset="0"/>
                      </a:rPr>
                      <m:t>−</m:t>
                    </m:r>
                    <m:sSub>
                      <m:sSub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altLang="ko-KR" i="1">
                            <a:latin typeface="Cambria Math" charset="0"/>
                          </a:rPr>
                          <m:t>𝑓</m:t>
                        </m:r>
                      </m:e>
                      <m:sub>
                        <m:r>
                          <a:rPr lang="en-US" altLang="ko-KR" i="1">
                            <a:latin typeface="Cambria Math" charset="0"/>
                          </a:rPr>
                          <m:t>0</m:t>
                        </m:r>
                      </m:sub>
                    </m:sSub>
                    <m:r>
                      <a:rPr lang="en-US" altLang="ko-KR" i="1">
                        <a:latin typeface="Cambria Math" charset="0"/>
                      </a:rPr>
                      <m:t>⋅</m:t>
                    </m:r>
                    <m:func>
                      <m:func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i="1">
                            <a:latin typeface="Cambria Math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d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en-US" altLang="ko-KR" i="1">
                        <a:latin typeface="Cambria Math" charset="0"/>
                      </a:rPr>
                      <m:t>⋅</m:t>
                    </m:r>
                    <m:sSubSup>
                      <m:sSubSup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sSubSupPr>
                      <m:e>
                        <m:r>
                          <a:rPr lang="en-US" altLang="ko-KR" i="1">
                            <a:latin typeface="Cambria Math" charset="0"/>
                          </a:rPr>
                          <m:t>𝑦</m:t>
                        </m:r>
                      </m:e>
                      <m:sub>
                        <m:r>
                          <a:rPr lang="en-US" altLang="ko-KR" i="1">
                            <a:latin typeface="Cambria Math" charset="0"/>
                          </a:rPr>
                          <m:t>𝑘</m:t>
                        </m:r>
                      </m:sub>
                      <m:sup>
                        <m:r>
                          <a:rPr lang="en-US" altLang="ko-KR" i="1">
                            <a:latin typeface="Cambria Math" charset="0"/>
                          </a:rPr>
                          <m:t>𝑛</m:t>
                        </m:r>
                      </m:sup>
                    </m:sSubSup>
                    <m:r>
                      <a:rPr lang="en-US" altLang="ko-KR" i="1">
                        <a:latin typeface="Cambria Math" charset="0"/>
                      </a:rPr>
                      <m:t>⋅</m:t>
                    </m:r>
                    <m:sSup>
                      <m:sSup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sSupPr>
                      <m:e>
                        <m:r>
                          <a:rPr lang="en-US" altLang="ko-KR" i="1">
                            <a:latin typeface="Cambria Math" charset="0"/>
                          </a:rPr>
                          <m:t>𝑚</m:t>
                        </m:r>
                        <m:d>
                          <m:d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ko-KR" i="1">
                                        <a:latin typeface="Cambria Math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𝑘</m:t>
                                    </m:r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+1</m:t>
                                    </m:r>
                                  </m:sub>
                                </m:sSub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ko-KR" i="1">
                                        <a:latin typeface="Cambria Math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𝑘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n-US" altLang="ko-KR">
                                    <a:latin typeface="Cambria Math" charset="0"/>
                                  </a:rPr>
                                  <m:t>Δ</m:t>
                                </m:r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𝑡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i="1">
                            <a:latin typeface="Cambria Math" charset="0"/>
                          </a:rPr>
                          <m:t>𝑚</m:t>
                        </m:r>
                        <m:r>
                          <a:rPr lang="en-US" altLang="ko-KR" i="1">
                            <a:latin typeface="Cambria Math" charset="0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US" altLang="ko-KR" i="1">
                            <a:latin typeface="Cambria Math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altLang="ko-KR">
                            <a:latin typeface="Cambria Math" charset="0"/>
                          </a:rPr>
                          <m:t>Δ</m:t>
                        </m:r>
                        <m:r>
                          <a:rPr lang="en-US" altLang="ko-KR" i="1">
                            <a:latin typeface="Cambria Math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n-US" i="1">
                <a:latin typeface="Cambria Math" charset="0"/>
              </a:endParaRPr>
            </a:p>
          </xdr:txBody>
        </xdr:sp>
      </mc:Choice>
      <mc:Fallback>
        <xdr:sp macro="" textlink="">
          <xdr:nvSpPr>
            <xdr:cNvPr id="2" name="Rectangle 1"/>
            <xdr:cNvSpPr/>
          </xdr:nvSpPr>
          <xdr:spPr>
            <a:xfrm>
              <a:off x="5778500" y="406400"/>
              <a:ext cx="7021286" cy="668068"/>
            </a:xfrm>
            <a:prstGeom prst="rect">
              <a:avLst/>
            </a:prstGeom>
            <a:solidFill>
              <a:srgbClr val="92D050">
                <a:alpha val="9000"/>
              </a:srgb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i="0">
                  <a:latin typeface="Cambria Math" charset="0"/>
                </a:rPr>
                <a:t>𝜕</a:t>
              </a:r>
              <a:r>
                <a:rPr lang="en-US" altLang="ko-KR" b="0" i="0">
                  <a:latin typeface="Cambria Math" charset="0"/>
                </a:rPr>
                <a:t>𝑓/(𝜕𝑦_(𝑘+1) )=</a:t>
              </a:r>
              <a:r>
                <a:rPr lang="en-US" altLang="ko-KR" i="0">
                  <a:latin typeface="Cambria Math" charset="0"/>
                </a:rPr>
                <a:t>−𝑓_0⋅exp⁡(−𝑦_𝑘 )⋅𝑦_𝑘^𝑛⋅〖𝑚((𝑦_(𝑘+1)−𝑦_𝑘)/Δ𝑡)〗^(𝑚−1)  1/Δ𝑡</a:t>
              </a:r>
              <a:endParaRPr lang="en-US" i="1">
                <a:latin typeface="Cambria Math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0</xdr:colOff>
      <xdr:row>5</xdr:row>
      <xdr:rowOff>153615</xdr:rowOff>
    </xdr:from>
    <xdr:to>
      <xdr:col>16</xdr:col>
      <xdr:colOff>211630</xdr:colOff>
      <xdr:row>8</xdr:row>
      <xdr:rowOff>142769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ctangle 2"/>
            <xdr:cNvSpPr/>
          </xdr:nvSpPr>
          <xdr:spPr>
            <a:xfrm>
              <a:off x="5778500" y="1169615"/>
              <a:ext cx="7641130" cy="598754"/>
            </a:xfrm>
            <a:prstGeom prst="rect">
              <a:avLst/>
            </a:prstGeom>
            <a:solidFill>
              <a:srgbClr val="92D050">
                <a:alpha val="9000"/>
              </a:srgb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i="1">
                        <a:latin typeface="Cambria Math" charset="0"/>
                      </a:rPr>
                      <m:t>𝑓</m:t>
                    </m:r>
                    <m:d>
                      <m:d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b="0" i="1">
                                <a:latin typeface="Cambria Math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altLang="ko-KR" i="1">
                            <a:latin typeface="Cambria Math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ko-KR" b="0" i="1">
                                <a:latin typeface="Cambria Math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altLang="ko-KR" b="0" i="1">
                            <a:latin typeface="Cambria Math" charset="0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altLang="ko-KR" b="0" i="1">
                                <a:latin typeface="Cambria Math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ko-KR" b="0" i="1">
                                <a:latin typeface="Cambria Math" charset="0"/>
                              </a:rPr>
                              <m:t>𝑘</m:t>
                            </m:r>
                            <m:r>
                              <a:rPr lang="en-US" altLang="ko-KR" b="0" i="1">
                                <a:latin typeface="Cambria Math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en-US" altLang="ko-KR" b="0" i="1">
                        <a:latin typeface="Cambria Math" charset="0"/>
                      </a:rPr>
                      <m:t>=</m:t>
                    </m:r>
                    <m:func>
                      <m:func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i="1">
                            <a:latin typeface="Cambria Math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d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ko-KR" b="0" i="1">
                                    <a:latin typeface="Cambria Math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func>
                    <m:sSubSup>
                      <m:sSubSup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sSubSupPr>
                      <m:e>
                        <m:r>
                          <a:rPr lang="en-US" altLang="ko-KR" i="1">
                            <a:latin typeface="Cambria Math" charset="0"/>
                          </a:rPr>
                          <m:t>𝑥</m:t>
                        </m:r>
                      </m:e>
                      <m:sub>
                        <m:r>
                          <a:rPr lang="en-US" altLang="ko-KR" b="0" i="1">
                            <a:latin typeface="Cambria Math" charset="0"/>
                          </a:rPr>
                          <m:t>𝑘</m:t>
                        </m:r>
                      </m:sub>
                      <m:sup>
                        <m:r>
                          <a:rPr lang="en-US" altLang="ko-KR" b="0" i="1">
                            <a:latin typeface="Cambria Math" charset="0"/>
                          </a:rPr>
                          <m:t>𝑛</m:t>
                        </m:r>
                      </m:sup>
                    </m:sSubSup>
                    <m:sSup>
                      <m:sSup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−3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US" altLang="ko-KR" b="0" i="1">
                            <a:latin typeface="Cambria Math" charset="0"/>
                          </a:rPr>
                          <m:t>𝑚</m:t>
                        </m:r>
                      </m:sup>
                    </m:sSup>
                    <m:r>
                      <a:rPr lang="en-US" altLang="ko-KR" i="1">
                        <a:latin typeface="Cambria Math" charset="0"/>
                      </a:rPr>
                      <m:t>−</m:t>
                    </m:r>
                    <m:sSub>
                      <m:sSubPr>
                        <m:ctrlPr>
                          <a:rPr lang="en-US" altLang="ko-KR" b="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altLang="ko-KR" b="0" i="1">
                            <a:latin typeface="Cambria Math" charset="0"/>
                          </a:rPr>
                          <m:t>𝑓</m:t>
                        </m:r>
                      </m:e>
                      <m:sub>
                        <m:r>
                          <a:rPr lang="en-US" altLang="ko-KR" b="0" i="1">
                            <a:latin typeface="Cambria Math" charset="0"/>
                          </a:rPr>
                          <m:t>0</m:t>
                        </m:r>
                      </m:sub>
                    </m:sSub>
                    <m:r>
                      <a:rPr lang="en-US" altLang="ko-KR" i="1">
                        <a:latin typeface="Cambria Math" charset="0"/>
                      </a:rPr>
                      <m:t>⋅</m:t>
                    </m:r>
                    <m:func>
                      <m:funcPr>
                        <m:ctrlPr>
                          <a:rPr lang="en-US" altLang="ko-KR" i="1">
                            <a:latin typeface="Cambria Math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altLang="ko-KR" i="1">
                            <a:latin typeface="Cambria Math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d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i="1">
                                    <a:latin typeface="Cambria Math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ko-KR" b="0" i="1">
                                    <a:latin typeface="Cambria Math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n-US" altLang="ko-KR" i="1">
                            <a:latin typeface="Cambria Math" charset="0"/>
                          </a:rPr>
                          <m:t>⋅</m:t>
                        </m:r>
                        <m:sSubSup>
                          <m:sSubSup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sSubSupPr>
                          <m:e>
                            <m:r>
                              <a:rPr lang="en-US" altLang="ko-KR" i="1">
                                <a:latin typeface="Cambria Math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ko-KR" b="0" i="1">
                                <a:latin typeface="Cambria Math" charset="0"/>
                              </a:rPr>
                              <m:t>𝑘</m:t>
                            </m:r>
                          </m:sub>
                          <m:sup>
                            <m:r>
                              <a:rPr lang="en-US" altLang="ko-KR" b="0" i="1">
                                <a:latin typeface="Cambria Math" charset="0"/>
                              </a:rPr>
                              <m:t>𝑛</m:t>
                            </m:r>
                          </m:sup>
                        </m:sSubSup>
                        <m:r>
                          <a:rPr lang="en-US" altLang="ko-KR" i="1">
                            <a:latin typeface="Cambria Math" charset="0"/>
                          </a:rPr>
                          <m:t>⋅</m:t>
                        </m:r>
                        <m:sSup>
                          <m:sSupPr>
                            <m:ctrlPr>
                              <a:rPr lang="en-US" altLang="ko-KR" i="1">
                                <a:latin typeface="Cambria Math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i="1">
                                    <a:latin typeface="Cambria Math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altLang="ko-KR" i="1">
                                        <a:latin typeface="Cambria Math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US" altLang="ko-KR" i="1">
                                            <a:latin typeface="Cambria Math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i="1">
                                            <a:latin typeface="Cambria Math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ko-KR" b="0" i="1">
                                            <a:latin typeface="Cambria Math" charset="0"/>
                                          </a:rPr>
                                          <m:t>𝑘</m:t>
                                        </m:r>
                                        <m:r>
                                          <a:rPr lang="en-US" altLang="ko-KR" i="1">
                                            <a:latin typeface="Cambria Math" charset="0"/>
                                          </a:rPr>
                                          <m:t>+1</m:t>
                                        </m:r>
                                      </m:sub>
                                    </m:sSub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ko-KR" i="1">
                                            <a:latin typeface="Cambria Math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i="1">
                                            <a:latin typeface="Cambria Math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ko-KR" b="0" i="1">
                                            <a:latin typeface="Cambria Math" charset="0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n-US" altLang="ko-KR">
                                        <a:latin typeface="Cambria Math" charset="0"/>
                                      </a:rPr>
                                      <m:t>Δ</m:t>
                                    </m:r>
                                    <m:r>
                                      <a:rPr lang="en-US" altLang="ko-KR" i="1">
                                        <a:latin typeface="Cambria Math" charset="0"/>
                                      </a:rPr>
                                      <m:t>𝑡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altLang="ko-KR" b="0" i="1">
                                <a:latin typeface="Cambria Math" charset="0"/>
                              </a:rPr>
                              <m:t>𝑚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i="1">
                <a:latin typeface="Cambria Math" charset="0"/>
              </a:endParaRPr>
            </a:p>
          </xdr:txBody>
        </xdr:sp>
      </mc:Choice>
      <mc:Fallback>
        <xdr:sp macro="" textlink="">
          <xdr:nvSpPr>
            <xdr:cNvPr id="3" name="Rectangle 2"/>
            <xdr:cNvSpPr/>
          </xdr:nvSpPr>
          <xdr:spPr>
            <a:xfrm>
              <a:off x="5778500" y="1169615"/>
              <a:ext cx="7641130" cy="598754"/>
            </a:xfrm>
            <a:prstGeom prst="rect">
              <a:avLst/>
            </a:prstGeom>
            <a:solidFill>
              <a:srgbClr val="92D050">
                <a:alpha val="9000"/>
              </a:srgbClr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i="0">
                  <a:latin typeface="Cambria Math" charset="0"/>
                </a:rPr>
                <a:t>𝑓(𝑥_</a:t>
              </a:r>
              <a:r>
                <a:rPr lang="en-US" altLang="ko-KR" b="0" i="0">
                  <a:latin typeface="Cambria Math" charset="0"/>
                </a:rPr>
                <a:t>𝑘</a:t>
              </a:r>
              <a:r>
                <a:rPr lang="en-US" altLang="ko-KR" i="0">
                  <a:latin typeface="Cambria Math" charset="0"/>
                </a:rPr>
                <a:t>,𝑦_</a:t>
              </a:r>
              <a:r>
                <a:rPr lang="en-US" altLang="ko-KR" b="0" i="0">
                  <a:latin typeface="Cambria Math" charset="0"/>
                </a:rPr>
                <a:t>𝑘,𝑦_(𝑘+1) )=</a:t>
              </a:r>
              <a:r>
                <a:rPr lang="en-US" altLang="ko-KR" i="0">
                  <a:latin typeface="Cambria Math" charset="0"/>
                </a:rPr>
                <a:t>exp⁡(−𝑥_</a:t>
              </a:r>
              <a:r>
                <a:rPr lang="en-US" altLang="ko-KR" b="0" i="0">
                  <a:latin typeface="Cambria Math" charset="0"/>
                </a:rPr>
                <a:t>𝑘 ) </a:t>
              </a:r>
              <a:r>
                <a:rPr lang="en-US" altLang="ko-KR" i="0">
                  <a:latin typeface="Cambria Math" charset="0"/>
                </a:rPr>
                <a:t>𝑥_</a:t>
              </a:r>
              <a:r>
                <a:rPr lang="en-US" altLang="ko-KR" b="0" i="0">
                  <a:latin typeface="Cambria Math" charset="0"/>
                </a:rPr>
                <a:t>𝑘^𝑛 </a:t>
              </a:r>
              <a:r>
                <a:rPr lang="en-US" altLang="ko-KR" i="0">
                  <a:latin typeface="Cambria Math" charset="0"/>
                </a:rPr>
                <a:t>(〖10〗^(−3) )^</a:t>
              </a:r>
              <a:r>
                <a:rPr lang="en-US" altLang="ko-KR" b="0" i="0">
                  <a:latin typeface="Cambria Math" charset="0"/>
                </a:rPr>
                <a:t>𝑚</a:t>
              </a:r>
              <a:r>
                <a:rPr lang="en-US" altLang="ko-KR" i="0">
                  <a:latin typeface="Cambria Math" charset="0"/>
                </a:rPr>
                <a:t>−</a:t>
              </a:r>
              <a:r>
                <a:rPr lang="en-US" altLang="ko-KR" b="0" i="0">
                  <a:latin typeface="Cambria Math" charset="0"/>
                </a:rPr>
                <a:t>𝑓_0</a:t>
              </a:r>
              <a:r>
                <a:rPr lang="en-US" altLang="ko-KR" i="0">
                  <a:latin typeface="Cambria Math" charset="0"/>
                </a:rPr>
                <a:t>⋅exp⁡〖(−𝑦_</a:t>
              </a:r>
              <a:r>
                <a:rPr lang="en-US" altLang="ko-KR" b="0" i="0">
                  <a:latin typeface="Cambria Math" charset="0"/>
                </a:rPr>
                <a:t>𝑘 )</a:t>
              </a:r>
              <a:r>
                <a:rPr lang="en-US" altLang="ko-KR" i="0">
                  <a:latin typeface="Cambria Math" charset="0"/>
                </a:rPr>
                <a:t>⋅𝑦_</a:t>
              </a:r>
              <a:r>
                <a:rPr lang="en-US" altLang="ko-KR" b="0" i="0">
                  <a:latin typeface="Cambria Math" charset="0"/>
                </a:rPr>
                <a:t>𝑘^𝑛</a:t>
              </a:r>
              <a:r>
                <a:rPr lang="en-US" altLang="ko-KR" i="0">
                  <a:latin typeface="Cambria Math" charset="0"/>
                </a:rPr>
                <a:t>⋅((𝑦_(</a:t>
              </a:r>
              <a:r>
                <a:rPr lang="en-US" altLang="ko-KR" b="0" i="0">
                  <a:latin typeface="Cambria Math" charset="0"/>
                </a:rPr>
                <a:t>𝑘</a:t>
              </a:r>
              <a:r>
                <a:rPr lang="en-US" altLang="ko-KR" i="0">
                  <a:latin typeface="Cambria Math" charset="0"/>
                </a:rPr>
                <a:t>+1)−𝑦_</a:t>
              </a:r>
              <a:r>
                <a:rPr lang="en-US" altLang="ko-KR" b="0" i="0">
                  <a:latin typeface="Cambria Math" charset="0"/>
                </a:rPr>
                <a:t>𝑘)/</a:t>
              </a:r>
              <a:r>
                <a:rPr lang="en-US" altLang="ko-KR" i="0">
                  <a:latin typeface="Cambria Math" charset="0"/>
                </a:rPr>
                <a:t>Δ𝑡)^</a:t>
              </a:r>
              <a:r>
                <a:rPr lang="en-US" altLang="ko-KR" b="0" i="0">
                  <a:latin typeface="Cambria Math" charset="0"/>
                </a:rPr>
                <a:t>𝑚 〗</a:t>
              </a:r>
              <a:endParaRPr lang="en-US" i="1">
                <a:latin typeface="Cambria Math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zoomScale="61" workbookViewId="0">
      <selection activeCell="L13" sqref="L13"/>
    </sheetView>
  </sheetViews>
  <sheetFormatPr baseColWidth="10" defaultRowHeight="16" x14ac:dyDescent="0.2"/>
  <sheetData>
    <row r="1" spans="1:24" x14ac:dyDescent="0.2">
      <c r="B1" t="s">
        <v>8</v>
      </c>
      <c r="C1">
        <v>0.1</v>
      </c>
      <c r="H1" t="s">
        <v>8</v>
      </c>
      <c r="I1">
        <v>1</v>
      </c>
      <c r="U1" t="s">
        <v>8</v>
      </c>
      <c r="V1">
        <v>0.01</v>
      </c>
    </row>
    <row r="3" spans="1:24" x14ac:dyDescent="0.2">
      <c r="A3" t="s">
        <v>0</v>
      </c>
      <c r="B3" t="s">
        <v>5</v>
      </c>
      <c r="C3" t="s">
        <v>6</v>
      </c>
      <c r="D3" t="s">
        <v>7</v>
      </c>
      <c r="E3" t="s">
        <v>4</v>
      </c>
      <c r="G3" t="s">
        <v>0</v>
      </c>
      <c r="H3" t="s">
        <v>5</v>
      </c>
      <c r="I3" t="s">
        <v>6</v>
      </c>
      <c r="J3" t="s">
        <v>7</v>
      </c>
      <c r="K3" t="s">
        <v>4</v>
      </c>
      <c r="M3" t="s">
        <v>6</v>
      </c>
      <c r="N3" t="s">
        <v>5</v>
      </c>
      <c r="T3" t="s">
        <v>0</v>
      </c>
      <c r="U3" t="s">
        <v>5</v>
      </c>
      <c r="V3" t="s">
        <v>6</v>
      </c>
      <c r="W3" t="s">
        <v>7</v>
      </c>
      <c r="X3" t="s">
        <v>4</v>
      </c>
    </row>
    <row r="4" spans="1:24" x14ac:dyDescent="0.2">
      <c r="A4">
        <v>0</v>
      </c>
      <c r="B4">
        <v>1</v>
      </c>
      <c r="C4">
        <v>0</v>
      </c>
      <c r="D4">
        <f>B4</f>
        <v>1</v>
      </c>
      <c r="E4">
        <f>B4+D4*$C1</f>
        <v>1.1000000000000001</v>
      </c>
      <c r="G4">
        <v>0</v>
      </c>
      <c r="H4">
        <v>1</v>
      </c>
      <c r="I4">
        <v>0</v>
      </c>
      <c r="J4">
        <f>H4</f>
        <v>1</v>
      </c>
      <c r="K4">
        <f>H4+J4*$I$1</f>
        <v>2</v>
      </c>
      <c r="M4">
        <v>0</v>
      </c>
      <c r="N4">
        <f>EXP(M4)</f>
        <v>1</v>
      </c>
      <c r="T4">
        <v>0</v>
      </c>
      <c r="U4">
        <v>1</v>
      </c>
      <c r="V4">
        <v>0</v>
      </c>
      <c r="W4">
        <f>U4</f>
        <v>1</v>
      </c>
      <c r="X4">
        <f>U4+W4*$V$1</f>
        <v>1.01</v>
      </c>
    </row>
    <row r="5" spans="1:24" x14ac:dyDescent="0.2">
      <c r="A5">
        <f>A4+1</f>
        <v>1</v>
      </c>
      <c r="B5">
        <f>E4</f>
        <v>1.1000000000000001</v>
      </c>
      <c r="C5">
        <f>C4+$C$1</f>
        <v>0.1</v>
      </c>
      <c r="D5">
        <f>B5</f>
        <v>1.1000000000000001</v>
      </c>
      <c r="E5">
        <f>B5+D5*$C$1</f>
        <v>1.2100000000000002</v>
      </c>
      <c r="G5">
        <f>G4+1</f>
        <v>1</v>
      </c>
      <c r="H5">
        <f>K4</f>
        <v>2</v>
      </c>
      <c r="I5">
        <f>I4+$I$1</f>
        <v>1</v>
      </c>
      <c r="J5">
        <f>H5</f>
        <v>2</v>
      </c>
      <c r="K5">
        <f>H5+J5*$I$1</f>
        <v>4</v>
      </c>
      <c r="M5">
        <v>0.1</v>
      </c>
      <c r="N5">
        <f t="shared" ref="N5:N44" si="0">EXP(M5)</f>
        <v>1.1051709180756477</v>
      </c>
      <c r="T5">
        <f>T4+1</f>
        <v>1</v>
      </c>
      <c r="U5">
        <f>X4</f>
        <v>1.01</v>
      </c>
      <c r="V5">
        <f>V4+$V$1</f>
        <v>0.01</v>
      </c>
      <c r="W5">
        <f>U5</f>
        <v>1.01</v>
      </c>
      <c r="X5">
        <f>U5+W5*$V$1</f>
        <v>1.0201</v>
      </c>
    </row>
    <row r="6" spans="1:24" x14ac:dyDescent="0.2">
      <c r="A6">
        <f>A5+1</f>
        <v>2</v>
      </c>
      <c r="B6">
        <f>E5</f>
        <v>1.2100000000000002</v>
      </c>
      <c r="C6">
        <f>C5+$C$1</f>
        <v>0.2</v>
      </c>
      <c r="D6">
        <f>B6</f>
        <v>1.2100000000000002</v>
      </c>
      <c r="E6">
        <f>B6+D6*$C$1</f>
        <v>1.3310000000000002</v>
      </c>
      <c r="G6">
        <f>G5+1</f>
        <v>2</v>
      </c>
      <c r="H6">
        <f>K5</f>
        <v>4</v>
      </c>
      <c r="I6">
        <f>I5+$I$1</f>
        <v>2</v>
      </c>
      <c r="J6">
        <f>H6</f>
        <v>4</v>
      </c>
      <c r="K6">
        <f>H6+J6*$I$1</f>
        <v>8</v>
      </c>
      <c r="M6">
        <v>0.2</v>
      </c>
      <c r="N6">
        <f t="shared" si="0"/>
        <v>1.2214027581601699</v>
      </c>
      <c r="T6">
        <f t="shared" ref="T6:T69" si="1">T5+1</f>
        <v>2</v>
      </c>
      <c r="U6">
        <f t="shared" ref="U6:U69" si="2">X5</f>
        <v>1.0201</v>
      </c>
      <c r="V6">
        <f t="shared" ref="V6:V69" si="3">V5+$V$1</f>
        <v>0.02</v>
      </c>
      <c r="W6">
        <f t="shared" ref="W6:W69" si="4">U6</f>
        <v>1.0201</v>
      </c>
      <c r="X6">
        <f t="shared" ref="X6:X69" si="5">U6+W6*$V$1</f>
        <v>1.0303009999999999</v>
      </c>
    </row>
    <row r="7" spans="1:24" x14ac:dyDescent="0.2">
      <c r="A7">
        <f>A6+1</f>
        <v>3</v>
      </c>
      <c r="B7">
        <f>E6</f>
        <v>1.3310000000000002</v>
      </c>
      <c r="C7">
        <f>C6+$C$1</f>
        <v>0.30000000000000004</v>
      </c>
      <c r="D7">
        <f>B7</f>
        <v>1.3310000000000002</v>
      </c>
      <c r="E7">
        <f>B7+D7*$C$1</f>
        <v>1.4641000000000002</v>
      </c>
      <c r="G7">
        <f>G6+1</f>
        <v>3</v>
      </c>
      <c r="H7">
        <f>K6</f>
        <v>8</v>
      </c>
      <c r="I7">
        <f>I6+$I$1</f>
        <v>3</v>
      </c>
      <c r="J7">
        <f>H7</f>
        <v>8</v>
      </c>
      <c r="K7">
        <f>H7+J7*$I$1</f>
        <v>16</v>
      </c>
      <c r="M7">
        <v>0.30000000000000004</v>
      </c>
      <c r="N7">
        <f t="shared" si="0"/>
        <v>1.3498588075760032</v>
      </c>
      <c r="T7">
        <f t="shared" si="1"/>
        <v>3</v>
      </c>
      <c r="U7">
        <f t="shared" si="2"/>
        <v>1.0303009999999999</v>
      </c>
      <c r="V7">
        <f t="shared" si="3"/>
        <v>0.03</v>
      </c>
      <c r="W7">
        <f t="shared" si="4"/>
        <v>1.0303009999999999</v>
      </c>
      <c r="X7">
        <f t="shared" si="5"/>
        <v>1.0406040099999998</v>
      </c>
    </row>
    <row r="8" spans="1:24" x14ac:dyDescent="0.2">
      <c r="A8">
        <f>A7+1</f>
        <v>4</v>
      </c>
      <c r="B8">
        <f>E7</f>
        <v>1.4641000000000002</v>
      </c>
      <c r="C8">
        <f>C7+$C$1</f>
        <v>0.4</v>
      </c>
      <c r="D8">
        <f>B8</f>
        <v>1.4641000000000002</v>
      </c>
      <c r="E8">
        <f>B8+D8*$C$1</f>
        <v>1.6105100000000001</v>
      </c>
      <c r="G8">
        <f>G7+1</f>
        <v>4</v>
      </c>
      <c r="H8">
        <f>K7</f>
        <v>16</v>
      </c>
      <c r="I8">
        <f>I7+$I$1</f>
        <v>4</v>
      </c>
      <c r="J8">
        <f>H8</f>
        <v>16</v>
      </c>
      <c r="K8">
        <f>H8+J8*$I$1</f>
        <v>32</v>
      </c>
      <c r="M8">
        <v>0.4</v>
      </c>
      <c r="N8">
        <f t="shared" si="0"/>
        <v>1.4918246976412703</v>
      </c>
      <c r="T8">
        <f t="shared" si="1"/>
        <v>4</v>
      </c>
      <c r="U8">
        <f t="shared" si="2"/>
        <v>1.0406040099999998</v>
      </c>
      <c r="V8">
        <f t="shared" si="3"/>
        <v>0.04</v>
      </c>
      <c r="W8">
        <f t="shared" si="4"/>
        <v>1.0406040099999998</v>
      </c>
      <c r="X8">
        <f t="shared" si="5"/>
        <v>1.0510100500999997</v>
      </c>
    </row>
    <row r="9" spans="1:24" x14ac:dyDescent="0.2">
      <c r="A9">
        <f>A8+1</f>
        <v>5</v>
      </c>
      <c r="B9">
        <f>E8</f>
        <v>1.6105100000000001</v>
      </c>
      <c r="C9">
        <f>C8+$C$1</f>
        <v>0.5</v>
      </c>
      <c r="D9">
        <f>B9</f>
        <v>1.6105100000000001</v>
      </c>
      <c r="E9">
        <f>B9+D9*$C$1</f>
        <v>1.7715610000000002</v>
      </c>
      <c r="M9">
        <v>0.5</v>
      </c>
      <c r="N9">
        <f t="shared" si="0"/>
        <v>1.6487212707001282</v>
      </c>
      <c r="T9">
        <f t="shared" si="1"/>
        <v>5</v>
      </c>
      <c r="U9">
        <f t="shared" si="2"/>
        <v>1.0510100500999997</v>
      </c>
      <c r="V9">
        <f t="shared" si="3"/>
        <v>0.05</v>
      </c>
      <c r="W9">
        <f t="shared" si="4"/>
        <v>1.0510100500999997</v>
      </c>
      <c r="X9">
        <f t="shared" si="5"/>
        <v>1.0615201506009997</v>
      </c>
    </row>
    <row r="10" spans="1:24" x14ac:dyDescent="0.2">
      <c r="A10">
        <f>A9+1</f>
        <v>6</v>
      </c>
      <c r="B10">
        <f>E9</f>
        <v>1.7715610000000002</v>
      </c>
      <c r="C10">
        <f>C9+$C$1</f>
        <v>0.6</v>
      </c>
      <c r="D10">
        <f>B10</f>
        <v>1.7715610000000002</v>
      </c>
      <c r="E10">
        <f>B10+D10*$C$1</f>
        <v>1.9487171000000001</v>
      </c>
      <c r="M10">
        <v>0.60000000000000009</v>
      </c>
      <c r="N10">
        <f t="shared" si="0"/>
        <v>1.8221188003905091</v>
      </c>
      <c r="T10">
        <f t="shared" si="1"/>
        <v>6</v>
      </c>
      <c r="U10">
        <f t="shared" si="2"/>
        <v>1.0615201506009997</v>
      </c>
      <c r="V10">
        <f t="shared" si="3"/>
        <v>6.0000000000000005E-2</v>
      </c>
      <c r="W10">
        <f t="shared" si="4"/>
        <v>1.0615201506009997</v>
      </c>
      <c r="X10">
        <f t="shared" si="5"/>
        <v>1.0721353521070096</v>
      </c>
    </row>
    <row r="11" spans="1:24" x14ac:dyDescent="0.2">
      <c r="A11">
        <f>A10+1</f>
        <v>7</v>
      </c>
      <c r="B11">
        <f>E10</f>
        <v>1.9487171000000001</v>
      </c>
      <c r="C11">
        <f>C10+$C$1</f>
        <v>0.7</v>
      </c>
      <c r="D11">
        <f>B11</f>
        <v>1.9487171000000001</v>
      </c>
      <c r="E11">
        <f>B11+D11*$C$1</f>
        <v>2.1435888100000002</v>
      </c>
      <c r="M11">
        <v>0.70000000000000007</v>
      </c>
      <c r="N11">
        <f t="shared" si="0"/>
        <v>2.0137527074704766</v>
      </c>
      <c r="T11">
        <f t="shared" si="1"/>
        <v>7</v>
      </c>
      <c r="U11">
        <f t="shared" si="2"/>
        <v>1.0721353521070096</v>
      </c>
      <c r="V11">
        <f t="shared" si="3"/>
        <v>7.0000000000000007E-2</v>
      </c>
      <c r="W11">
        <f t="shared" si="4"/>
        <v>1.0721353521070096</v>
      </c>
      <c r="X11">
        <f t="shared" si="5"/>
        <v>1.0828567056280798</v>
      </c>
    </row>
    <row r="12" spans="1:24" x14ac:dyDescent="0.2">
      <c r="A12">
        <f>A11+1</f>
        <v>8</v>
      </c>
      <c r="B12">
        <f>E11</f>
        <v>2.1435888100000002</v>
      </c>
      <c r="C12">
        <f>C11+$C$1</f>
        <v>0.79999999999999993</v>
      </c>
      <c r="D12">
        <f>B12</f>
        <v>2.1435888100000002</v>
      </c>
      <c r="E12">
        <f>B12+D12*$C$1</f>
        <v>2.3579476910000001</v>
      </c>
      <c r="M12">
        <v>0.8</v>
      </c>
      <c r="N12">
        <f t="shared" si="0"/>
        <v>2.2255409284924679</v>
      </c>
      <c r="T12">
        <f t="shared" si="1"/>
        <v>8</v>
      </c>
      <c r="U12">
        <f t="shared" si="2"/>
        <v>1.0828567056280798</v>
      </c>
      <c r="V12">
        <f t="shared" si="3"/>
        <v>0.08</v>
      </c>
      <c r="W12">
        <f t="shared" si="4"/>
        <v>1.0828567056280798</v>
      </c>
      <c r="X12">
        <f t="shared" si="5"/>
        <v>1.0936852726843607</v>
      </c>
    </row>
    <row r="13" spans="1:24" x14ac:dyDescent="0.2">
      <c r="A13">
        <f>A12+1</f>
        <v>9</v>
      </c>
      <c r="B13">
        <f>E12</f>
        <v>2.3579476910000001</v>
      </c>
      <c r="C13">
        <f>C12+$C$1</f>
        <v>0.89999999999999991</v>
      </c>
      <c r="D13">
        <f>B13</f>
        <v>2.3579476910000001</v>
      </c>
      <c r="E13">
        <f>B13+D13*$C$1</f>
        <v>2.5937424601000001</v>
      </c>
      <c r="H13" t="s">
        <v>8</v>
      </c>
      <c r="I13">
        <v>0.5</v>
      </c>
      <c r="M13">
        <v>0.9</v>
      </c>
      <c r="N13">
        <f t="shared" si="0"/>
        <v>2.4596031111569499</v>
      </c>
      <c r="T13">
        <f t="shared" si="1"/>
        <v>9</v>
      </c>
      <c r="U13">
        <f t="shared" si="2"/>
        <v>1.0936852726843607</v>
      </c>
      <c r="V13">
        <f t="shared" si="3"/>
        <v>0.09</v>
      </c>
      <c r="W13">
        <f t="shared" si="4"/>
        <v>1.0936852726843607</v>
      </c>
      <c r="X13">
        <f t="shared" si="5"/>
        <v>1.1046221254112043</v>
      </c>
    </row>
    <row r="14" spans="1:24" x14ac:dyDescent="0.2">
      <c r="A14">
        <f>A13+1</f>
        <v>10</v>
      </c>
      <c r="B14">
        <f>E13</f>
        <v>2.5937424601000001</v>
      </c>
      <c r="C14">
        <f>C13+$C$1</f>
        <v>0.99999999999999989</v>
      </c>
      <c r="D14">
        <f>B14</f>
        <v>2.5937424601000001</v>
      </c>
      <c r="E14">
        <f>B14+D14*$C$1</f>
        <v>2.8531167061100002</v>
      </c>
      <c r="M14">
        <v>1</v>
      </c>
      <c r="N14">
        <f t="shared" si="0"/>
        <v>2.7182818284590451</v>
      </c>
      <c r="T14">
        <f t="shared" si="1"/>
        <v>10</v>
      </c>
      <c r="U14">
        <f t="shared" si="2"/>
        <v>1.1046221254112043</v>
      </c>
      <c r="V14">
        <f t="shared" si="3"/>
        <v>9.9999999999999992E-2</v>
      </c>
      <c r="W14">
        <f t="shared" si="4"/>
        <v>1.1046221254112043</v>
      </c>
      <c r="X14">
        <f t="shared" si="5"/>
        <v>1.1156683466653163</v>
      </c>
    </row>
    <row r="15" spans="1:24" x14ac:dyDescent="0.2">
      <c r="A15">
        <f>A14+1</f>
        <v>11</v>
      </c>
      <c r="B15">
        <f>E14</f>
        <v>2.8531167061100002</v>
      </c>
      <c r="C15">
        <f>C14+$C$1</f>
        <v>1.0999999999999999</v>
      </c>
      <c r="D15">
        <f>B15</f>
        <v>2.8531167061100002</v>
      </c>
      <c r="E15">
        <f>B15+D15*$C$1</f>
        <v>3.1384283767210004</v>
      </c>
      <c r="G15" t="s">
        <v>0</v>
      </c>
      <c r="H15" t="s">
        <v>5</v>
      </c>
      <c r="I15" t="s">
        <v>6</v>
      </c>
      <c r="J15" t="s">
        <v>7</v>
      </c>
      <c r="K15" t="s">
        <v>4</v>
      </c>
      <c r="M15">
        <v>1.1000000000000001</v>
      </c>
      <c r="N15">
        <f t="shared" si="0"/>
        <v>3.0041660239464334</v>
      </c>
      <c r="T15">
        <f t="shared" si="1"/>
        <v>11</v>
      </c>
      <c r="U15">
        <f t="shared" si="2"/>
        <v>1.1156683466653163</v>
      </c>
      <c r="V15">
        <f t="shared" si="3"/>
        <v>0.10999999999999999</v>
      </c>
      <c r="W15">
        <f t="shared" si="4"/>
        <v>1.1156683466653163</v>
      </c>
      <c r="X15">
        <f t="shared" si="5"/>
        <v>1.1268250301319696</v>
      </c>
    </row>
    <row r="16" spans="1:24" x14ac:dyDescent="0.2">
      <c r="A16">
        <f>A15+1</f>
        <v>12</v>
      </c>
      <c r="B16">
        <f>E15</f>
        <v>3.1384283767210004</v>
      </c>
      <c r="C16">
        <f>C15+$C$1</f>
        <v>1.2</v>
      </c>
      <c r="D16">
        <f>B16</f>
        <v>3.1384283767210004</v>
      </c>
      <c r="E16">
        <f>B16+D16*$C$1</f>
        <v>3.4522712143931003</v>
      </c>
      <c r="G16">
        <v>0</v>
      </c>
      <c r="H16">
        <v>1</v>
      </c>
      <c r="I16">
        <v>0</v>
      </c>
      <c r="J16">
        <f>H16</f>
        <v>1</v>
      </c>
      <c r="K16">
        <f>H16+J16*$I$13</f>
        <v>1.5</v>
      </c>
      <c r="M16">
        <v>1.2000000000000002</v>
      </c>
      <c r="N16">
        <f t="shared" si="0"/>
        <v>3.3201169227365481</v>
      </c>
      <c r="T16">
        <f t="shared" si="1"/>
        <v>12</v>
      </c>
      <c r="U16">
        <f t="shared" si="2"/>
        <v>1.1268250301319696</v>
      </c>
      <c r="V16">
        <f t="shared" si="3"/>
        <v>0.11999999999999998</v>
      </c>
      <c r="W16">
        <f t="shared" si="4"/>
        <v>1.1268250301319696</v>
      </c>
      <c r="X16">
        <f t="shared" si="5"/>
        <v>1.1380932804332893</v>
      </c>
    </row>
    <row r="17" spans="1:24" x14ac:dyDescent="0.2">
      <c r="A17">
        <f>A16+1</f>
        <v>13</v>
      </c>
      <c r="B17">
        <f>E16</f>
        <v>3.4522712143931003</v>
      </c>
      <c r="C17">
        <f>C16+$C$1</f>
        <v>1.3</v>
      </c>
      <c r="D17">
        <f>B17</f>
        <v>3.4522712143931003</v>
      </c>
      <c r="E17">
        <f>B17+D17*$C$1</f>
        <v>3.7974983358324104</v>
      </c>
      <c r="G17">
        <f>G16+1</f>
        <v>1</v>
      </c>
      <c r="H17">
        <f>K16</f>
        <v>1.5</v>
      </c>
      <c r="I17">
        <f>I16+$I$13</f>
        <v>0.5</v>
      </c>
      <c r="J17">
        <f>H17</f>
        <v>1.5</v>
      </c>
      <c r="K17">
        <f>H17+J17*$I$13</f>
        <v>2.25</v>
      </c>
      <c r="M17">
        <v>1.3</v>
      </c>
      <c r="N17">
        <f t="shared" si="0"/>
        <v>3.6692966676192444</v>
      </c>
      <c r="T17">
        <f t="shared" si="1"/>
        <v>13</v>
      </c>
      <c r="U17">
        <f t="shared" si="2"/>
        <v>1.1380932804332893</v>
      </c>
      <c r="V17">
        <f t="shared" si="3"/>
        <v>0.12999999999999998</v>
      </c>
      <c r="W17">
        <f t="shared" si="4"/>
        <v>1.1380932804332893</v>
      </c>
      <c r="X17">
        <f t="shared" si="5"/>
        <v>1.1494742132376221</v>
      </c>
    </row>
    <row r="18" spans="1:24" x14ac:dyDescent="0.2">
      <c r="A18">
        <f>A17+1</f>
        <v>14</v>
      </c>
      <c r="B18">
        <f>E17</f>
        <v>3.7974983358324104</v>
      </c>
      <c r="C18">
        <f>C17+$C$1</f>
        <v>1.4000000000000001</v>
      </c>
      <c r="D18">
        <f>B18</f>
        <v>3.7974983358324104</v>
      </c>
      <c r="E18">
        <f>B18+D18*$C$1</f>
        <v>4.1772481694156518</v>
      </c>
      <c r="G18">
        <f>G17+1</f>
        <v>2</v>
      </c>
      <c r="H18">
        <f>K17</f>
        <v>2.25</v>
      </c>
      <c r="I18">
        <f>I17+$I$13</f>
        <v>1</v>
      </c>
      <c r="J18">
        <f>H18</f>
        <v>2.25</v>
      </c>
      <c r="K18">
        <f>H18+J18*$I$13</f>
        <v>3.375</v>
      </c>
      <c r="M18">
        <v>1.4000000000000001</v>
      </c>
      <c r="N18">
        <f t="shared" si="0"/>
        <v>4.0551999668446754</v>
      </c>
      <c r="T18">
        <f t="shared" si="1"/>
        <v>14</v>
      </c>
      <c r="U18">
        <f t="shared" si="2"/>
        <v>1.1494742132376221</v>
      </c>
      <c r="V18">
        <f t="shared" si="3"/>
        <v>0.13999999999999999</v>
      </c>
      <c r="W18">
        <f t="shared" si="4"/>
        <v>1.1494742132376221</v>
      </c>
      <c r="X18">
        <f t="shared" si="5"/>
        <v>1.1609689553699982</v>
      </c>
    </row>
    <row r="19" spans="1:24" x14ac:dyDescent="0.2">
      <c r="A19">
        <f>A18+1</f>
        <v>15</v>
      </c>
      <c r="B19">
        <f>E18</f>
        <v>4.1772481694156518</v>
      </c>
      <c r="C19">
        <f>C18+$C$1</f>
        <v>1.5000000000000002</v>
      </c>
      <c r="D19">
        <f>B19</f>
        <v>4.1772481694156518</v>
      </c>
      <c r="E19">
        <f>B19+D19*$C$1</f>
        <v>4.5949729863572166</v>
      </c>
      <c r="G19">
        <f t="shared" ref="G19:G25" si="6">G18+1</f>
        <v>3</v>
      </c>
      <c r="H19">
        <f t="shared" ref="H19:H25" si="7">K18</f>
        <v>3.375</v>
      </c>
      <c r="I19">
        <f t="shared" ref="I19:I25" si="8">I18+$I$13</f>
        <v>1.5</v>
      </c>
      <c r="J19">
        <f t="shared" ref="J19:J25" si="9">H19</f>
        <v>3.375</v>
      </c>
      <c r="K19">
        <f t="shared" ref="K19:K25" si="10">H19+J19*$I$13</f>
        <v>5.0625</v>
      </c>
      <c r="M19">
        <v>1.5</v>
      </c>
      <c r="N19">
        <f t="shared" si="0"/>
        <v>4.4816890703380645</v>
      </c>
      <c r="T19">
        <f t="shared" si="1"/>
        <v>15</v>
      </c>
      <c r="U19">
        <f t="shared" si="2"/>
        <v>1.1609689553699982</v>
      </c>
      <c r="V19">
        <f t="shared" si="3"/>
        <v>0.15</v>
      </c>
      <c r="W19">
        <f t="shared" si="4"/>
        <v>1.1609689553699982</v>
      </c>
      <c r="X19">
        <f t="shared" si="5"/>
        <v>1.1725786449236981</v>
      </c>
    </row>
    <row r="20" spans="1:24" x14ac:dyDescent="0.2">
      <c r="A20">
        <f>A19+1</f>
        <v>16</v>
      </c>
      <c r="B20">
        <f>E19</f>
        <v>4.5949729863572166</v>
      </c>
      <c r="C20">
        <f>C19+$C$1</f>
        <v>1.6000000000000003</v>
      </c>
      <c r="D20">
        <f>B20</f>
        <v>4.5949729863572166</v>
      </c>
      <c r="E20">
        <f>B20+D20*$C$1</f>
        <v>5.0544702849929379</v>
      </c>
      <c r="G20">
        <f t="shared" si="6"/>
        <v>4</v>
      </c>
      <c r="H20">
        <f t="shared" si="7"/>
        <v>5.0625</v>
      </c>
      <c r="I20">
        <f t="shared" si="8"/>
        <v>2</v>
      </c>
      <c r="J20">
        <f t="shared" si="9"/>
        <v>5.0625</v>
      </c>
      <c r="K20">
        <f t="shared" si="10"/>
        <v>7.59375</v>
      </c>
      <c r="M20">
        <v>1.6</v>
      </c>
      <c r="N20">
        <f t="shared" si="0"/>
        <v>4.9530324243951149</v>
      </c>
      <c r="T20">
        <f t="shared" si="1"/>
        <v>16</v>
      </c>
      <c r="U20">
        <f t="shared" si="2"/>
        <v>1.1725786449236981</v>
      </c>
      <c r="V20">
        <f t="shared" si="3"/>
        <v>0.16</v>
      </c>
      <c r="W20">
        <f t="shared" si="4"/>
        <v>1.1725786449236981</v>
      </c>
      <c r="X20">
        <f t="shared" si="5"/>
        <v>1.1843044313729352</v>
      </c>
    </row>
    <row r="21" spans="1:24" x14ac:dyDescent="0.2">
      <c r="A21">
        <f>A20+1</f>
        <v>17</v>
      </c>
      <c r="B21">
        <f>E20</f>
        <v>5.0544702849929379</v>
      </c>
      <c r="C21">
        <f>C20+$C$1</f>
        <v>1.7000000000000004</v>
      </c>
      <c r="D21">
        <f>B21</f>
        <v>5.0544702849929379</v>
      </c>
      <c r="E21">
        <f>B21+D21*$C$1</f>
        <v>5.5599173134922317</v>
      </c>
      <c r="G21">
        <f t="shared" si="6"/>
        <v>5</v>
      </c>
      <c r="H21">
        <f t="shared" si="7"/>
        <v>7.59375</v>
      </c>
      <c r="I21">
        <f t="shared" si="8"/>
        <v>2.5</v>
      </c>
      <c r="J21">
        <f t="shared" si="9"/>
        <v>7.59375</v>
      </c>
      <c r="K21">
        <f t="shared" si="10"/>
        <v>11.390625</v>
      </c>
      <c r="M21">
        <v>1.7000000000000002</v>
      </c>
      <c r="N21">
        <f t="shared" si="0"/>
        <v>5.4739473917272008</v>
      </c>
      <c r="T21">
        <f t="shared" si="1"/>
        <v>17</v>
      </c>
      <c r="U21">
        <f t="shared" si="2"/>
        <v>1.1843044313729352</v>
      </c>
      <c r="V21">
        <f t="shared" si="3"/>
        <v>0.17</v>
      </c>
      <c r="W21">
        <f t="shared" si="4"/>
        <v>1.1843044313729352</v>
      </c>
      <c r="X21">
        <f t="shared" si="5"/>
        <v>1.1961474756866646</v>
      </c>
    </row>
    <row r="22" spans="1:24" x14ac:dyDescent="0.2">
      <c r="A22">
        <f>A21+1</f>
        <v>18</v>
      </c>
      <c r="B22">
        <f>E21</f>
        <v>5.5599173134922317</v>
      </c>
      <c r="C22">
        <f>C21+$C$1</f>
        <v>1.8000000000000005</v>
      </c>
      <c r="D22">
        <f>B22</f>
        <v>5.5599173134922317</v>
      </c>
      <c r="E22">
        <f>B22+D22*$C$1</f>
        <v>6.1159090448414553</v>
      </c>
      <c r="G22">
        <f t="shared" si="6"/>
        <v>6</v>
      </c>
      <c r="H22">
        <f t="shared" si="7"/>
        <v>11.390625</v>
      </c>
      <c r="I22">
        <f t="shared" si="8"/>
        <v>3</v>
      </c>
      <c r="J22">
        <f t="shared" si="9"/>
        <v>11.390625</v>
      </c>
      <c r="K22">
        <f t="shared" si="10"/>
        <v>17.0859375</v>
      </c>
      <c r="M22">
        <v>1.8</v>
      </c>
      <c r="N22">
        <f t="shared" si="0"/>
        <v>6.0496474644129465</v>
      </c>
      <c r="T22">
        <f t="shared" si="1"/>
        <v>18</v>
      </c>
      <c r="U22">
        <f t="shared" si="2"/>
        <v>1.1961474756866646</v>
      </c>
      <c r="V22">
        <f t="shared" si="3"/>
        <v>0.18000000000000002</v>
      </c>
      <c r="W22">
        <f t="shared" si="4"/>
        <v>1.1961474756866646</v>
      </c>
      <c r="X22">
        <f t="shared" si="5"/>
        <v>1.2081089504435312</v>
      </c>
    </row>
    <row r="23" spans="1:24" x14ac:dyDescent="0.2">
      <c r="A23">
        <f>A22+1</f>
        <v>19</v>
      </c>
      <c r="B23">
        <f>E22</f>
        <v>6.1159090448414553</v>
      </c>
      <c r="C23">
        <f>C22+$C$1</f>
        <v>1.9000000000000006</v>
      </c>
      <c r="D23">
        <f>B23</f>
        <v>6.1159090448414553</v>
      </c>
      <c r="E23">
        <f>B23+D23*$C$1</f>
        <v>6.7274999493256011</v>
      </c>
      <c r="G23">
        <f t="shared" si="6"/>
        <v>7</v>
      </c>
      <c r="H23">
        <f t="shared" si="7"/>
        <v>17.0859375</v>
      </c>
      <c r="I23">
        <f t="shared" si="8"/>
        <v>3.5</v>
      </c>
      <c r="J23">
        <f t="shared" si="9"/>
        <v>17.0859375</v>
      </c>
      <c r="K23">
        <f t="shared" si="10"/>
        <v>25.62890625</v>
      </c>
      <c r="M23">
        <v>1.9000000000000001</v>
      </c>
      <c r="N23">
        <f t="shared" si="0"/>
        <v>6.6858944422792703</v>
      </c>
      <c r="T23">
        <f t="shared" si="1"/>
        <v>19</v>
      </c>
      <c r="U23">
        <f t="shared" si="2"/>
        <v>1.2081089504435312</v>
      </c>
      <c r="V23">
        <f t="shared" si="3"/>
        <v>0.19000000000000003</v>
      </c>
      <c r="W23">
        <f t="shared" si="4"/>
        <v>1.2081089504435312</v>
      </c>
      <c r="X23">
        <f t="shared" si="5"/>
        <v>1.2201900399479664</v>
      </c>
    </row>
    <row r="24" spans="1:24" x14ac:dyDescent="0.2">
      <c r="A24">
        <f>A23+1</f>
        <v>20</v>
      </c>
      <c r="B24">
        <f>E23</f>
        <v>6.7274999493256011</v>
      </c>
      <c r="C24">
        <f>C23+$C$1</f>
        <v>2.0000000000000004</v>
      </c>
      <c r="D24">
        <f>B24</f>
        <v>6.7274999493256011</v>
      </c>
      <c r="E24">
        <f>B24+D24*$C$1</f>
        <v>7.4002499442581611</v>
      </c>
      <c r="G24">
        <f t="shared" si="6"/>
        <v>8</v>
      </c>
      <c r="H24">
        <f t="shared" si="7"/>
        <v>25.62890625</v>
      </c>
      <c r="I24">
        <f t="shared" si="8"/>
        <v>4</v>
      </c>
      <c r="J24">
        <f t="shared" si="9"/>
        <v>25.62890625</v>
      </c>
      <c r="K24">
        <f t="shared" si="10"/>
        <v>38.443359375</v>
      </c>
      <c r="M24">
        <v>2</v>
      </c>
      <c r="N24">
        <f t="shared" si="0"/>
        <v>7.3890560989306504</v>
      </c>
      <c r="T24">
        <f t="shared" si="1"/>
        <v>20</v>
      </c>
      <c r="U24">
        <f t="shared" si="2"/>
        <v>1.2201900399479664</v>
      </c>
      <c r="V24">
        <f t="shared" si="3"/>
        <v>0.20000000000000004</v>
      </c>
      <c r="W24">
        <f t="shared" si="4"/>
        <v>1.2201900399479664</v>
      </c>
      <c r="X24">
        <f t="shared" si="5"/>
        <v>1.2323919403474461</v>
      </c>
    </row>
    <row r="25" spans="1:24" x14ac:dyDescent="0.2">
      <c r="A25">
        <f>A24+1</f>
        <v>21</v>
      </c>
      <c r="B25">
        <f>E24</f>
        <v>7.4002499442581611</v>
      </c>
      <c r="C25">
        <f>C24+$C$1</f>
        <v>2.1000000000000005</v>
      </c>
      <c r="D25">
        <f>B25</f>
        <v>7.4002499442581611</v>
      </c>
      <c r="E25">
        <f>B25+D25*$C$1</f>
        <v>8.1402749386839766</v>
      </c>
      <c r="M25">
        <v>2.1</v>
      </c>
      <c r="N25">
        <f t="shared" si="0"/>
        <v>8.1661699125676517</v>
      </c>
      <c r="T25">
        <f t="shared" si="1"/>
        <v>21</v>
      </c>
      <c r="U25">
        <f t="shared" si="2"/>
        <v>1.2323919403474461</v>
      </c>
      <c r="V25">
        <f t="shared" si="3"/>
        <v>0.21000000000000005</v>
      </c>
      <c r="W25">
        <f t="shared" si="4"/>
        <v>1.2323919403474461</v>
      </c>
      <c r="X25">
        <f t="shared" si="5"/>
        <v>1.2447158597509207</v>
      </c>
    </row>
    <row r="26" spans="1:24" x14ac:dyDescent="0.2">
      <c r="A26">
        <f>A25+1</f>
        <v>22</v>
      </c>
      <c r="B26">
        <f>E25</f>
        <v>8.1402749386839766</v>
      </c>
      <c r="C26">
        <f>C25+$C$1</f>
        <v>2.2000000000000006</v>
      </c>
      <c r="D26">
        <f>B26</f>
        <v>8.1402749386839766</v>
      </c>
      <c r="E26">
        <f>B26+D26*$C$1</f>
        <v>8.9543024325523746</v>
      </c>
      <c r="M26">
        <v>2.2000000000000002</v>
      </c>
      <c r="N26">
        <f t="shared" si="0"/>
        <v>9.025013499434122</v>
      </c>
      <c r="T26">
        <f t="shared" si="1"/>
        <v>22</v>
      </c>
      <c r="U26">
        <f t="shared" si="2"/>
        <v>1.2447158597509207</v>
      </c>
      <c r="V26">
        <f t="shared" si="3"/>
        <v>0.22000000000000006</v>
      </c>
      <c r="W26">
        <f t="shared" si="4"/>
        <v>1.2447158597509207</v>
      </c>
      <c r="X26">
        <f t="shared" si="5"/>
        <v>1.2571630183484299</v>
      </c>
    </row>
    <row r="27" spans="1:24" x14ac:dyDescent="0.2">
      <c r="A27">
        <f>A26+1</f>
        <v>23</v>
      </c>
      <c r="B27">
        <f>E26</f>
        <v>8.9543024325523746</v>
      </c>
      <c r="C27">
        <f>C26+$C$1</f>
        <v>2.3000000000000007</v>
      </c>
      <c r="D27">
        <f>B27</f>
        <v>8.9543024325523746</v>
      </c>
      <c r="E27">
        <f>B27+D27*$C$1</f>
        <v>9.849732675807612</v>
      </c>
      <c r="M27">
        <v>2.3000000000000003</v>
      </c>
      <c r="N27">
        <f t="shared" si="0"/>
        <v>9.9741824548147235</v>
      </c>
      <c r="T27">
        <f t="shared" si="1"/>
        <v>23</v>
      </c>
      <c r="U27">
        <f t="shared" si="2"/>
        <v>1.2571630183484299</v>
      </c>
      <c r="V27">
        <f t="shared" si="3"/>
        <v>0.23000000000000007</v>
      </c>
      <c r="W27">
        <f t="shared" si="4"/>
        <v>1.2571630183484299</v>
      </c>
      <c r="X27">
        <f t="shared" si="5"/>
        <v>1.2697346485319143</v>
      </c>
    </row>
    <row r="28" spans="1:24" x14ac:dyDescent="0.2">
      <c r="A28">
        <f>A27+1</f>
        <v>24</v>
      </c>
      <c r="B28">
        <f>E27</f>
        <v>9.849732675807612</v>
      </c>
      <c r="C28">
        <f>C27+$C$1</f>
        <v>2.4000000000000008</v>
      </c>
      <c r="D28">
        <f>B28</f>
        <v>9.849732675807612</v>
      </c>
      <c r="E28">
        <f>B28+D28*$C$1</f>
        <v>10.834705943388373</v>
      </c>
      <c r="M28">
        <v>2.4000000000000004</v>
      </c>
      <c r="N28">
        <f t="shared" si="0"/>
        <v>11.023176380641605</v>
      </c>
      <c r="T28">
        <f t="shared" si="1"/>
        <v>24</v>
      </c>
      <c r="U28">
        <f t="shared" si="2"/>
        <v>1.2697346485319143</v>
      </c>
      <c r="V28">
        <f t="shared" si="3"/>
        <v>0.24000000000000007</v>
      </c>
      <c r="W28">
        <f t="shared" si="4"/>
        <v>1.2697346485319143</v>
      </c>
      <c r="X28">
        <f t="shared" si="5"/>
        <v>1.2824319950172334</v>
      </c>
    </row>
    <row r="29" spans="1:24" x14ac:dyDescent="0.2">
      <c r="A29">
        <f t="shared" ref="A29:A44" si="11">A28+1</f>
        <v>25</v>
      </c>
      <c r="B29">
        <f t="shared" ref="B29:B44" si="12">E28</f>
        <v>10.834705943388373</v>
      </c>
      <c r="C29">
        <f t="shared" ref="C29:C44" si="13">C28+$C$1</f>
        <v>2.5000000000000009</v>
      </c>
      <c r="D29">
        <f t="shared" ref="D29:D44" si="14">B29</f>
        <v>10.834705943388373</v>
      </c>
      <c r="E29">
        <f t="shared" ref="E29:E44" si="15">B29+D29*$C$1</f>
        <v>11.918176537727211</v>
      </c>
      <c r="M29">
        <v>2.5</v>
      </c>
      <c r="N29">
        <f t="shared" si="0"/>
        <v>12.182493960703473</v>
      </c>
      <c r="T29">
        <f t="shared" si="1"/>
        <v>25</v>
      </c>
      <c r="U29">
        <f t="shared" si="2"/>
        <v>1.2824319950172334</v>
      </c>
      <c r="V29">
        <f t="shared" si="3"/>
        <v>0.25000000000000006</v>
      </c>
      <c r="W29">
        <f t="shared" si="4"/>
        <v>1.2824319950172334</v>
      </c>
      <c r="X29">
        <f t="shared" si="5"/>
        <v>1.2952563149674057</v>
      </c>
    </row>
    <row r="30" spans="1:24" x14ac:dyDescent="0.2">
      <c r="A30">
        <f t="shared" si="11"/>
        <v>26</v>
      </c>
      <c r="B30">
        <f t="shared" si="12"/>
        <v>11.918176537727211</v>
      </c>
      <c r="C30">
        <f t="shared" si="13"/>
        <v>2.600000000000001</v>
      </c>
      <c r="D30">
        <f t="shared" si="14"/>
        <v>11.918176537727211</v>
      </c>
      <c r="E30">
        <f t="shared" si="15"/>
        <v>13.109994191499933</v>
      </c>
      <c r="M30">
        <v>2.6</v>
      </c>
      <c r="N30">
        <f t="shared" si="0"/>
        <v>13.463738035001692</v>
      </c>
      <c r="T30">
        <f t="shared" si="1"/>
        <v>26</v>
      </c>
      <c r="U30">
        <f t="shared" si="2"/>
        <v>1.2952563149674057</v>
      </c>
      <c r="V30">
        <f t="shared" si="3"/>
        <v>0.26000000000000006</v>
      </c>
      <c r="W30">
        <f t="shared" si="4"/>
        <v>1.2952563149674057</v>
      </c>
      <c r="X30">
        <f t="shared" si="5"/>
        <v>1.3082088781170798</v>
      </c>
    </row>
    <row r="31" spans="1:24" x14ac:dyDescent="0.2">
      <c r="A31">
        <f t="shared" si="11"/>
        <v>27</v>
      </c>
      <c r="B31">
        <f t="shared" si="12"/>
        <v>13.109994191499933</v>
      </c>
      <c r="C31">
        <f t="shared" si="13"/>
        <v>2.7000000000000011</v>
      </c>
      <c r="D31">
        <f t="shared" si="14"/>
        <v>13.109994191499933</v>
      </c>
      <c r="E31">
        <f t="shared" si="15"/>
        <v>14.420993610649926</v>
      </c>
      <c r="M31">
        <v>2.7</v>
      </c>
      <c r="N31">
        <f t="shared" si="0"/>
        <v>14.879731724872837</v>
      </c>
      <c r="T31">
        <f t="shared" si="1"/>
        <v>27</v>
      </c>
      <c r="U31">
        <f t="shared" si="2"/>
        <v>1.3082088781170798</v>
      </c>
      <c r="V31">
        <f t="shared" si="3"/>
        <v>0.27000000000000007</v>
      </c>
      <c r="W31">
        <f t="shared" si="4"/>
        <v>1.3082088781170798</v>
      </c>
      <c r="X31">
        <f t="shared" si="5"/>
        <v>1.3212909668982507</v>
      </c>
    </row>
    <row r="32" spans="1:24" x14ac:dyDescent="0.2">
      <c r="A32">
        <f t="shared" si="11"/>
        <v>28</v>
      </c>
      <c r="B32">
        <f t="shared" si="12"/>
        <v>14.420993610649926</v>
      </c>
      <c r="C32">
        <f t="shared" si="13"/>
        <v>2.8000000000000012</v>
      </c>
      <c r="D32">
        <f t="shared" si="14"/>
        <v>14.420993610649926</v>
      </c>
      <c r="E32">
        <f t="shared" si="15"/>
        <v>15.86309297171492</v>
      </c>
      <c r="M32">
        <v>2.8000000000000003</v>
      </c>
      <c r="N32">
        <f t="shared" si="0"/>
        <v>16.444646771097055</v>
      </c>
      <c r="T32">
        <f t="shared" si="1"/>
        <v>28</v>
      </c>
      <c r="U32">
        <f t="shared" si="2"/>
        <v>1.3212909668982507</v>
      </c>
      <c r="V32">
        <f t="shared" si="3"/>
        <v>0.28000000000000008</v>
      </c>
      <c r="W32">
        <f t="shared" si="4"/>
        <v>1.3212909668982507</v>
      </c>
      <c r="X32">
        <f t="shared" si="5"/>
        <v>1.3345038765672332</v>
      </c>
    </row>
    <row r="33" spans="1:24" x14ac:dyDescent="0.2">
      <c r="A33">
        <f t="shared" si="11"/>
        <v>29</v>
      </c>
      <c r="B33">
        <f t="shared" si="12"/>
        <v>15.86309297171492</v>
      </c>
      <c r="C33">
        <f t="shared" si="13"/>
        <v>2.9000000000000012</v>
      </c>
      <c r="D33">
        <f t="shared" si="14"/>
        <v>15.86309297171492</v>
      </c>
      <c r="E33">
        <f t="shared" si="15"/>
        <v>17.449402268886413</v>
      </c>
      <c r="M33">
        <v>2.9000000000000004</v>
      </c>
      <c r="N33">
        <f t="shared" si="0"/>
        <v>18.174145369443067</v>
      </c>
      <c r="T33">
        <f t="shared" si="1"/>
        <v>29</v>
      </c>
      <c r="U33">
        <f t="shared" si="2"/>
        <v>1.3345038765672332</v>
      </c>
      <c r="V33">
        <f t="shared" si="3"/>
        <v>0.29000000000000009</v>
      </c>
      <c r="W33">
        <f t="shared" si="4"/>
        <v>1.3345038765672332</v>
      </c>
      <c r="X33">
        <f t="shared" si="5"/>
        <v>1.3478489153329056</v>
      </c>
    </row>
    <row r="34" spans="1:24" x14ac:dyDescent="0.2">
      <c r="A34">
        <f t="shared" si="11"/>
        <v>30</v>
      </c>
      <c r="B34">
        <f t="shared" si="12"/>
        <v>17.449402268886413</v>
      </c>
      <c r="C34">
        <f t="shared" si="13"/>
        <v>3.0000000000000013</v>
      </c>
      <c r="D34">
        <f t="shared" si="14"/>
        <v>17.449402268886413</v>
      </c>
      <c r="E34">
        <f t="shared" si="15"/>
        <v>19.194342495775054</v>
      </c>
      <c r="M34">
        <v>3</v>
      </c>
      <c r="N34">
        <f t="shared" si="0"/>
        <v>20.085536923187668</v>
      </c>
      <c r="T34">
        <f t="shared" si="1"/>
        <v>30</v>
      </c>
      <c r="U34">
        <f t="shared" si="2"/>
        <v>1.3478489153329056</v>
      </c>
      <c r="V34">
        <f t="shared" si="3"/>
        <v>0.3000000000000001</v>
      </c>
      <c r="W34">
        <f t="shared" si="4"/>
        <v>1.3478489153329056</v>
      </c>
      <c r="X34">
        <f t="shared" si="5"/>
        <v>1.3613274044862347</v>
      </c>
    </row>
    <row r="35" spans="1:24" x14ac:dyDescent="0.2">
      <c r="A35">
        <f t="shared" si="11"/>
        <v>31</v>
      </c>
      <c r="B35">
        <f t="shared" si="12"/>
        <v>19.194342495775054</v>
      </c>
      <c r="C35">
        <f t="shared" si="13"/>
        <v>3.1000000000000014</v>
      </c>
      <c r="D35">
        <f t="shared" si="14"/>
        <v>19.194342495775054</v>
      </c>
      <c r="E35">
        <f t="shared" si="15"/>
        <v>21.11377674535256</v>
      </c>
      <c r="M35">
        <v>3.1</v>
      </c>
      <c r="N35">
        <f t="shared" si="0"/>
        <v>22.197951281441636</v>
      </c>
      <c r="T35">
        <f t="shared" si="1"/>
        <v>31</v>
      </c>
      <c r="U35">
        <f t="shared" si="2"/>
        <v>1.3613274044862347</v>
      </c>
      <c r="V35">
        <f t="shared" si="3"/>
        <v>0.31000000000000011</v>
      </c>
      <c r="W35">
        <f t="shared" si="4"/>
        <v>1.3613274044862347</v>
      </c>
      <c r="X35">
        <f t="shared" si="5"/>
        <v>1.3749406785310971</v>
      </c>
    </row>
    <row r="36" spans="1:24" x14ac:dyDescent="0.2">
      <c r="A36">
        <f t="shared" si="11"/>
        <v>32</v>
      </c>
      <c r="B36">
        <f t="shared" si="12"/>
        <v>21.11377674535256</v>
      </c>
      <c r="C36">
        <f t="shared" si="13"/>
        <v>3.2000000000000015</v>
      </c>
      <c r="D36">
        <f t="shared" si="14"/>
        <v>21.11377674535256</v>
      </c>
      <c r="E36">
        <f t="shared" si="15"/>
        <v>23.225154419887815</v>
      </c>
      <c r="M36">
        <v>3.2</v>
      </c>
      <c r="N36">
        <f t="shared" si="0"/>
        <v>24.532530197109352</v>
      </c>
      <c r="T36">
        <f t="shared" si="1"/>
        <v>32</v>
      </c>
      <c r="U36">
        <f t="shared" si="2"/>
        <v>1.3749406785310971</v>
      </c>
      <c r="V36">
        <f t="shared" si="3"/>
        <v>0.32000000000000012</v>
      </c>
      <c r="W36">
        <f t="shared" si="4"/>
        <v>1.3749406785310971</v>
      </c>
      <c r="X36">
        <f t="shared" si="5"/>
        <v>1.3886900853164081</v>
      </c>
    </row>
    <row r="37" spans="1:24" x14ac:dyDescent="0.2">
      <c r="A37">
        <f t="shared" si="11"/>
        <v>33</v>
      </c>
      <c r="B37">
        <f t="shared" si="12"/>
        <v>23.225154419887815</v>
      </c>
      <c r="C37">
        <f t="shared" si="13"/>
        <v>3.3000000000000016</v>
      </c>
      <c r="D37">
        <f t="shared" si="14"/>
        <v>23.225154419887815</v>
      </c>
      <c r="E37">
        <f t="shared" si="15"/>
        <v>25.547669861876596</v>
      </c>
      <c r="M37">
        <v>3.3000000000000003</v>
      </c>
      <c r="N37">
        <f t="shared" si="0"/>
        <v>27.112638920657893</v>
      </c>
      <c r="T37">
        <f t="shared" si="1"/>
        <v>33</v>
      </c>
      <c r="U37">
        <f t="shared" si="2"/>
        <v>1.3886900853164081</v>
      </c>
      <c r="V37">
        <f t="shared" si="3"/>
        <v>0.33000000000000013</v>
      </c>
      <c r="W37">
        <f t="shared" si="4"/>
        <v>1.3886900853164081</v>
      </c>
      <c r="X37">
        <f t="shared" si="5"/>
        <v>1.4025769861695723</v>
      </c>
    </row>
    <row r="38" spans="1:24" x14ac:dyDescent="0.2">
      <c r="A38">
        <f t="shared" si="11"/>
        <v>34</v>
      </c>
      <c r="B38">
        <f t="shared" si="12"/>
        <v>25.547669861876596</v>
      </c>
      <c r="C38">
        <f t="shared" si="13"/>
        <v>3.4000000000000017</v>
      </c>
      <c r="D38">
        <f t="shared" si="14"/>
        <v>25.547669861876596</v>
      </c>
      <c r="E38">
        <f t="shared" si="15"/>
        <v>28.102436848064254</v>
      </c>
      <c r="M38">
        <v>3.4000000000000004</v>
      </c>
      <c r="N38">
        <f t="shared" si="0"/>
        <v>29.964100047397025</v>
      </c>
      <c r="T38">
        <f t="shared" si="1"/>
        <v>34</v>
      </c>
      <c r="U38">
        <f t="shared" si="2"/>
        <v>1.4025769861695723</v>
      </c>
      <c r="V38">
        <f t="shared" si="3"/>
        <v>0.34000000000000014</v>
      </c>
      <c r="W38">
        <f t="shared" si="4"/>
        <v>1.4025769861695723</v>
      </c>
      <c r="X38">
        <f t="shared" si="5"/>
        <v>1.416602756031268</v>
      </c>
    </row>
    <row r="39" spans="1:24" x14ac:dyDescent="0.2">
      <c r="A39">
        <f t="shared" si="11"/>
        <v>35</v>
      </c>
      <c r="B39">
        <f t="shared" si="12"/>
        <v>28.102436848064254</v>
      </c>
      <c r="C39">
        <f t="shared" si="13"/>
        <v>3.5000000000000018</v>
      </c>
      <c r="D39">
        <f t="shared" si="14"/>
        <v>28.102436848064254</v>
      </c>
      <c r="E39">
        <f t="shared" si="15"/>
        <v>30.912680532870681</v>
      </c>
      <c r="M39">
        <v>3.5</v>
      </c>
      <c r="N39">
        <f t="shared" si="0"/>
        <v>33.115451958692312</v>
      </c>
      <c r="T39">
        <f t="shared" si="1"/>
        <v>35</v>
      </c>
      <c r="U39">
        <f t="shared" si="2"/>
        <v>1.416602756031268</v>
      </c>
      <c r="V39">
        <f t="shared" si="3"/>
        <v>0.35000000000000014</v>
      </c>
      <c r="W39">
        <f t="shared" si="4"/>
        <v>1.416602756031268</v>
      </c>
      <c r="X39">
        <f t="shared" si="5"/>
        <v>1.4307687835915806</v>
      </c>
    </row>
    <row r="40" spans="1:24" x14ac:dyDescent="0.2">
      <c r="A40">
        <f t="shared" si="11"/>
        <v>36</v>
      </c>
      <c r="B40">
        <f t="shared" si="12"/>
        <v>30.912680532870681</v>
      </c>
      <c r="C40">
        <f t="shared" si="13"/>
        <v>3.6000000000000019</v>
      </c>
      <c r="D40">
        <f t="shared" si="14"/>
        <v>30.912680532870681</v>
      </c>
      <c r="E40">
        <f t="shared" si="15"/>
        <v>34.003948586157748</v>
      </c>
      <c r="M40">
        <v>3.6</v>
      </c>
      <c r="N40">
        <f t="shared" si="0"/>
        <v>36.598234443677988</v>
      </c>
      <c r="T40">
        <f t="shared" si="1"/>
        <v>36</v>
      </c>
      <c r="U40">
        <f t="shared" si="2"/>
        <v>1.4307687835915806</v>
      </c>
      <c r="V40">
        <f t="shared" si="3"/>
        <v>0.36000000000000015</v>
      </c>
      <c r="W40">
        <f t="shared" si="4"/>
        <v>1.4307687835915806</v>
      </c>
      <c r="X40">
        <f t="shared" si="5"/>
        <v>1.4450764714274964</v>
      </c>
    </row>
    <row r="41" spans="1:24" x14ac:dyDescent="0.2">
      <c r="A41">
        <f t="shared" si="11"/>
        <v>37</v>
      </c>
      <c r="B41">
        <f t="shared" si="12"/>
        <v>34.003948586157748</v>
      </c>
      <c r="C41">
        <f t="shared" si="13"/>
        <v>3.700000000000002</v>
      </c>
      <c r="D41">
        <f t="shared" si="14"/>
        <v>34.003948586157748</v>
      </c>
      <c r="E41">
        <f t="shared" si="15"/>
        <v>37.404343444773524</v>
      </c>
      <c r="M41">
        <v>3.7</v>
      </c>
      <c r="N41">
        <f t="shared" si="0"/>
        <v>40.447304360067399</v>
      </c>
      <c r="T41">
        <f t="shared" si="1"/>
        <v>37</v>
      </c>
      <c r="U41">
        <f t="shared" si="2"/>
        <v>1.4450764714274964</v>
      </c>
      <c r="V41">
        <f t="shared" si="3"/>
        <v>0.37000000000000016</v>
      </c>
      <c r="W41">
        <f t="shared" si="4"/>
        <v>1.4450764714274964</v>
      </c>
      <c r="X41">
        <f t="shared" si="5"/>
        <v>1.4595272361417713</v>
      </c>
    </row>
    <row r="42" spans="1:24" x14ac:dyDescent="0.2">
      <c r="A42">
        <f t="shared" si="11"/>
        <v>38</v>
      </c>
      <c r="B42">
        <f t="shared" si="12"/>
        <v>37.404343444773524</v>
      </c>
      <c r="C42">
        <f t="shared" si="13"/>
        <v>3.800000000000002</v>
      </c>
      <c r="D42">
        <f t="shared" si="14"/>
        <v>37.404343444773524</v>
      </c>
      <c r="E42">
        <f t="shared" si="15"/>
        <v>41.144777789250874</v>
      </c>
      <c r="M42">
        <v>3.8000000000000003</v>
      </c>
      <c r="N42">
        <f t="shared" si="0"/>
        <v>44.701184493300836</v>
      </c>
      <c r="T42">
        <f t="shared" si="1"/>
        <v>38</v>
      </c>
      <c r="U42">
        <f t="shared" si="2"/>
        <v>1.4595272361417713</v>
      </c>
      <c r="V42">
        <f t="shared" si="3"/>
        <v>0.38000000000000017</v>
      </c>
      <c r="W42">
        <f t="shared" si="4"/>
        <v>1.4595272361417713</v>
      </c>
      <c r="X42">
        <f t="shared" si="5"/>
        <v>1.474122508503189</v>
      </c>
    </row>
    <row r="43" spans="1:24" x14ac:dyDescent="0.2">
      <c r="A43">
        <f t="shared" si="11"/>
        <v>39</v>
      </c>
      <c r="B43">
        <f t="shared" si="12"/>
        <v>41.144777789250874</v>
      </c>
      <c r="C43">
        <f t="shared" si="13"/>
        <v>3.9000000000000021</v>
      </c>
      <c r="D43">
        <f t="shared" si="14"/>
        <v>41.144777789250874</v>
      </c>
      <c r="E43">
        <f t="shared" si="15"/>
        <v>45.259255568175959</v>
      </c>
      <c r="M43">
        <v>3.9000000000000004</v>
      </c>
      <c r="N43">
        <f t="shared" si="0"/>
        <v>49.402449105530188</v>
      </c>
      <c r="T43">
        <f t="shared" si="1"/>
        <v>39</v>
      </c>
      <c r="U43">
        <f t="shared" si="2"/>
        <v>1.474122508503189</v>
      </c>
      <c r="V43">
        <f t="shared" si="3"/>
        <v>0.39000000000000018</v>
      </c>
      <c r="W43">
        <f t="shared" si="4"/>
        <v>1.474122508503189</v>
      </c>
      <c r="X43">
        <f t="shared" si="5"/>
        <v>1.4888637335882209</v>
      </c>
    </row>
    <row r="44" spans="1:24" x14ac:dyDescent="0.2">
      <c r="A44">
        <f t="shared" si="11"/>
        <v>40</v>
      </c>
      <c r="B44">
        <f t="shared" si="12"/>
        <v>45.259255568175959</v>
      </c>
      <c r="C44">
        <f t="shared" si="13"/>
        <v>4.0000000000000018</v>
      </c>
      <c r="D44">
        <f t="shared" si="14"/>
        <v>45.259255568175959</v>
      </c>
      <c r="E44">
        <f t="shared" si="15"/>
        <v>49.785181124993557</v>
      </c>
      <c r="M44">
        <v>4</v>
      </c>
      <c r="N44">
        <f t="shared" si="0"/>
        <v>54.598150033144236</v>
      </c>
      <c r="T44">
        <f t="shared" si="1"/>
        <v>40</v>
      </c>
      <c r="U44">
        <f t="shared" si="2"/>
        <v>1.4888637335882209</v>
      </c>
      <c r="V44">
        <f t="shared" si="3"/>
        <v>0.40000000000000019</v>
      </c>
      <c r="W44">
        <f t="shared" si="4"/>
        <v>1.4888637335882209</v>
      </c>
      <c r="X44">
        <f t="shared" si="5"/>
        <v>1.5037523709241032</v>
      </c>
    </row>
    <row r="45" spans="1:24" x14ac:dyDescent="0.2">
      <c r="T45">
        <f t="shared" si="1"/>
        <v>41</v>
      </c>
      <c r="U45">
        <f t="shared" si="2"/>
        <v>1.5037523709241032</v>
      </c>
      <c r="V45">
        <f t="shared" si="3"/>
        <v>0.4100000000000002</v>
      </c>
      <c r="W45">
        <f t="shared" si="4"/>
        <v>1.5037523709241032</v>
      </c>
      <c r="X45">
        <f t="shared" si="5"/>
        <v>1.5187898946333442</v>
      </c>
    </row>
    <row r="46" spans="1:24" x14ac:dyDescent="0.2">
      <c r="T46">
        <f t="shared" si="1"/>
        <v>42</v>
      </c>
      <c r="U46">
        <f t="shared" si="2"/>
        <v>1.5187898946333442</v>
      </c>
      <c r="V46">
        <f t="shared" si="3"/>
        <v>0.42000000000000021</v>
      </c>
      <c r="W46">
        <f t="shared" si="4"/>
        <v>1.5187898946333442</v>
      </c>
      <c r="X46">
        <f t="shared" si="5"/>
        <v>1.5339777935796777</v>
      </c>
    </row>
    <row r="47" spans="1:24" x14ac:dyDescent="0.2">
      <c r="T47">
        <f t="shared" si="1"/>
        <v>43</v>
      </c>
      <c r="U47">
        <f t="shared" si="2"/>
        <v>1.5339777935796777</v>
      </c>
      <c r="V47">
        <f t="shared" si="3"/>
        <v>0.43000000000000022</v>
      </c>
      <c r="W47">
        <f t="shared" si="4"/>
        <v>1.5339777935796777</v>
      </c>
      <c r="X47">
        <f t="shared" si="5"/>
        <v>1.5493175715154746</v>
      </c>
    </row>
    <row r="48" spans="1:24" x14ac:dyDescent="0.2">
      <c r="T48">
        <f t="shared" si="1"/>
        <v>44</v>
      </c>
      <c r="U48">
        <f t="shared" si="2"/>
        <v>1.5493175715154746</v>
      </c>
      <c r="V48">
        <f t="shared" si="3"/>
        <v>0.44000000000000022</v>
      </c>
      <c r="W48">
        <f t="shared" si="4"/>
        <v>1.5493175715154746</v>
      </c>
      <c r="X48">
        <f t="shared" si="5"/>
        <v>1.5648107472306294</v>
      </c>
    </row>
    <row r="49" spans="20:24" x14ac:dyDescent="0.2">
      <c r="T49">
        <f t="shared" si="1"/>
        <v>45</v>
      </c>
      <c r="U49">
        <f t="shared" si="2"/>
        <v>1.5648107472306294</v>
      </c>
      <c r="V49">
        <f t="shared" si="3"/>
        <v>0.45000000000000023</v>
      </c>
      <c r="W49">
        <f t="shared" si="4"/>
        <v>1.5648107472306294</v>
      </c>
      <c r="X49">
        <f t="shared" si="5"/>
        <v>1.5804588547029357</v>
      </c>
    </row>
    <row r="50" spans="20:24" x14ac:dyDescent="0.2">
      <c r="T50">
        <f t="shared" si="1"/>
        <v>46</v>
      </c>
      <c r="U50">
        <f t="shared" si="2"/>
        <v>1.5804588547029357</v>
      </c>
      <c r="V50">
        <f t="shared" si="3"/>
        <v>0.46000000000000024</v>
      </c>
      <c r="W50">
        <f t="shared" si="4"/>
        <v>1.5804588547029357</v>
      </c>
      <c r="X50">
        <f t="shared" si="5"/>
        <v>1.5962634432499649</v>
      </c>
    </row>
    <row r="51" spans="20:24" x14ac:dyDescent="0.2">
      <c r="T51">
        <f t="shared" si="1"/>
        <v>47</v>
      </c>
      <c r="U51">
        <f t="shared" si="2"/>
        <v>1.5962634432499649</v>
      </c>
      <c r="V51">
        <f t="shared" si="3"/>
        <v>0.47000000000000025</v>
      </c>
      <c r="W51">
        <f t="shared" si="4"/>
        <v>1.5962634432499649</v>
      </c>
      <c r="X51">
        <f t="shared" si="5"/>
        <v>1.6122260776824646</v>
      </c>
    </row>
    <row r="52" spans="20:24" x14ac:dyDescent="0.2">
      <c r="T52">
        <f t="shared" si="1"/>
        <v>48</v>
      </c>
      <c r="U52">
        <f t="shared" si="2"/>
        <v>1.6122260776824646</v>
      </c>
      <c r="V52">
        <f t="shared" si="3"/>
        <v>0.48000000000000026</v>
      </c>
      <c r="W52">
        <f t="shared" si="4"/>
        <v>1.6122260776824646</v>
      </c>
      <c r="X52">
        <f t="shared" si="5"/>
        <v>1.6283483384592892</v>
      </c>
    </row>
    <row r="53" spans="20:24" x14ac:dyDescent="0.2">
      <c r="T53">
        <f t="shared" si="1"/>
        <v>49</v>
      </c>
      <c r="U53">
        <f t="shared" si="2"/>
        <v>1.6283483384592892</v>
      </c>
      <c r="V53">
        <f t="shared" si="3"/>
        <v>0.49000000000000027</v>
      </c>
      <c r="W53">
        <f t="shared" si="4"/>
        <v>1.6283483384592892</v>
      </c>
      <c r="X53">
        <f t="shared" si="5"/>
        <v>1.644631821843882</v>
      </c>
    </row>
    <row r="54" spans="20:24" x14ac:dyDescent="0.2">
      <c r="T54">
        <f t="shared" si="1"/>
        <v>50</v>
      </c>
      <c r="U54">
        <f t="shared" si="2"/>
        <v>1.644631821843882</v>
      </c>
      <c r="V54">
        <f t="shared" si="3"/>
        <v>0.50000000000000022</v>
      </c>
      <c r="W54">
        <f t="shared" si="4"/>
        <v>1.644631821843882</v>
      </c>
      <c r="X54">
        <f t="shared" si="5"/>
        <v>1.6610781400623209</v>
      </c>
    </row>
    <row r="55" spans="20:24" x14ac:dyDescent="0.2">
      <c r="T55">
        <f t="shared" si="1"/>
        <v>51</v>
      </c>
      <c r="U55">
        <f t="shared" si="2"/>
        <v>1.6610781400623209</v>
      </c>
      <c r="V55">
        <f t="shared" si="3"/>
        <v>0.51000000000000023</v>
      </c>
      <c r="W55">
        <f t="shared" si="4"/>
        <v>1.6610781400623209</v>
      </c>
      <c r="X55">
        <f t="shared" si="5"/>
        <v>1.677688921462944</v>
      </c>
    </row>
    <row r="56" spans="20:24" x14ac:dyDescent="0.2">
      <c r="T56">
        <f t="shared" si="1"/>
        <v>52</v>
      </c>
      <c r="U56">
        <f t="shared" si="2"/>
        <v>1.677688921462944</v>
      </c>
      <c r="V56">
        <f t="shared" si="3"/>
        <v>0.52000000000000024</v>
      </c>
      <c r="W56">
        <f t="shared" si="4"/>
        <v>1.677688921462944</v>
      </c>
      <c r="X56">
        <f t="shared" si="5"/>
        <v>1.6944658106775734</v>
      </c>
    </row>
    <row r="57" spans="20:24" x14ac:dyDescent="0.2">
      <c r="T57">
        <f t="shared" si="1"/>
        <v>53</v>
      </c>
      <c r="U57">
        <f t="shared" si="2"/>
        <v>1.6944658106775734</v>
      </c>
      <c r="V57">
        <f t="shared" si="3"/>
        <v>0.53000000000000025</v>
      </c>
      <c r="W57">
        <f t="shared" si="4"/>
        <v>1.6944658106775734</v>
      </c>
      <c r="X57">
        <f t="shared" si="5"/>
        <v>1.7114104687843492</v>
      </c>
    </row>
    <row r="58" spans="20:24" x14ac:dyDescent="0.2">
      <c r="T58">
        <f t="shared" si="1"/>
        <v>54</v>
      </c>
      <c r="U58">
        <f t="shared" si="2"/>
        <v>1.7114104687843492</v>
      </c>
      <c r="V58">
        <f t="shared" si="3"/>
        <v>0.54000000000000026</v>
      </c>
      <c r="W58">
        <f t="shared" si="4"/>
        <v>1.7114104687843492</v>
      </c>
      <c r="X58">
        <f t="shared" si="5"/>
        <v>1.7285245734721928</v>
      </c>
    </row>
    <row r="59" spans="20:24" x14ac:dyDescent="0.2">
      <c r="T59">
        <f t="shared" si="1"/>
        <v>55</v>
      </c>
      <c r="U59">
        <f t="shared" si="2"/>
        <v>1.7285245734721928</v>
      </c>
      <c r="V59">
        <f t="shared" si="3"/>
        <v>0.55000000000000027</v>
      </c>
      <c r="W59">
        <f t="shared" si="4"/>
        <v>1.7285245734721928</v>
      </c>
      <c r="X59">
        <f t="shared" si="5"/>
        <v>1.7458098192069147</v>
      </c>
    </row>
    <row r="60" spans="20:24" x14ac:dyDescent="0.2">
      <c r="T60">
        <f t="shared" si="1"/>
        <v>56</v>
      </c>
      <c r="U60">
        <f t="shared" si="2"/>
        <v>1.7458098192069147</v>
      </c>
      <c r="V60">
        <f t="shared" si="3"/>
        <v>0.56000000000000028</v>
      </c>
      <c r="W60">
        <f t="shared" si="4"/>
        <v>1.7458098192069147</v>
      </c>
      <c r="X60">
        <f t="shared" si="5"/>
        <v>1.7632679173989838</v>
      </c>
    </row>
    <row r="61" spans="20:24" x14ac:dyDescent="0.2">
      <c r="T61">
        <f t="shared" si="1"/>
        <v>57</v>
      </c>
      <c r="U61">
        <f t="shared" si="2"/>
        <v>1.7632679173989838</v>
      </c>
      <c r="V61">
        <f t="shared" si="3"/>
        <v>0.57000000000000028</v>
      </c>
      <c r="W61">
        <f t="shared" si="4"/>
        <v>1.7632679173989838</v>
      </c>
      <c r="X61">
        <f t="shared" si="5"/>
        <v>1.7809005965729736</v>
      </c>
    </row>
    <row r="62" spans="20:24" x14ac:dyDescent="0.2">
      <c r="T62">
        <f t="shared" si="1"/>
        <v>58</v>
      </c>
      <c r="U62">
        <f t="shared" si="2"/>
        <v>1.7809005965729736</v>
      </c>
      <c r="V62">
        <f t="shared" si="3"/>
        <v>0.58000000000000029</v>
      </c>
      <c r="W62">
        <f t="shared" si="4"/>
        <v>1.7809005965729736</v>
      </c>
      <c r="X62">
        <f t="shared" si="5"/>
        <v>1.7987096025387033</v>
      </c>
    </row>
    <row r="63" spans="20:24" x14ac:dyDescent="0.2">
      <c r="T63">
        <f t="shared" si="1"/>
        <v>59</v>
      </c>
      <c r="U63">
        <f t="shared" si="2"/>
        <v>1.7987096025387033</v>
      </c>
      <c r="V63">
        <f t="shared" si="3"/>
        <v>0.5900000000000003</v>
      </c>
      <c r="W63">
        <f t="shared" si="4"/>
        <v>1.7987096025387033</v>
      </c>
      <c r="X63">
        <f t="shared" si="5"/>
        <v>1.8166966985640902</v>
      </c>
    </row>
    <row r="64" spans="20:24" x14ac:dyDescent="0.2">
      <c r="T64">
        <f t="shared" si="1"/>
        <v>60</v>
      </c>
      <c r="U64">
        <f t="shared" si="2"/>
        <v>1.8166966985640902</v>
      </c>
      <c r="V64">
        <f t="shared" si="3"/>
        <v>0.60000000000000031</v>
      </c>
      <c r="W64">
        <f t="shared" si="4"/>
        <v>1.8166966985640902</v>
      </c>
      <c r="X64">
        <f t="shared" si="5"/>
        <v>1.834863665549731</v>
      </c>
    </row>
    <row r="65" spans="20:24" x14ac:dyDescent="0.2">
      <c r="T65">
        <f t="shared" si="1"/>
        <v>61</v>
      </c>
      <c r="U65">
        <f t="shared" si="2"/>
        <v>1.834863665549731</v>
      </c>
      <c r="V65">
        <f t="shared" si="3"/>
        <v>0.61000000000000032</v>
      </c>
      <c r="W65">
        <f t="shared" si="4"/>
        <v>1.834863665549731</v>
      </c>
      <c r="X65">
        <f t="shared" si="5"/>
        <v>1.8532123022052283</v>
      </c>
    </row>
    <row r="66" spans="20:24" x14ac:dyDescent="0.2">
      <c r="T66">
        <f t="shared" si="1"/>
        <v>62</v>
      </c>
      <c r="U66">
        <f t="shared" si="2"/>
        <v>1.8532123022052283</v>
      </c>
      <c r="V66">
        <f t="shared" si="3"/>
        <v>0.62000000000000033</v>
      </c>
      <c r="W66">
        <f t="shared" si="4"/>
        <v>1.8532123022052283</v>
      </c>
      <c r="X66">
        <f t="shared" si="5"/>
        <v>1.8717444252272806</v>
      </c>
    </row>
    <row r="67" spans="20:24" x14ac:dyDescent="0.2">
      <c r="T67">
        <f t="shared" si="1"/>
        <v>63</v>
      </c>
      <c r="U67">
        <f t="shared" si="2"/>
        <v>1.8717444252272806</v>
      </c>
      <c r="V67">
        <f t="shared" si="3"/>
        <v>0.63000000000000034</v>
      </c>
      <c r="W67">
        <f t="shared" si="4"/>
        <v>1.8717444252272806</v>
      </c>
      <c r="X67">
        <f t="shared" si="5"/>
        <v>1.8904618694795534</v>
      </c>
    </row>
    <row r="68" spans="20:24" x14ac:dyDescent="0.2">
      <c r="T68">
        <f t="shared" si="1"/>
        <v>64</v>
      </c>
      <c r="U68">
        <f t="shared" si="2"/>
        <v>1.8904618694795534</v>
      </c>
      <c r="V68">
        <f t="shared" si="3"/>
        <v>0.64000000000000035</v>
      </c>
      <c r="W68">
        <f t="shared" si="4"/>
        <v>1.8904618694795534</v>
      </c>
      <c r="X68">
        <f t="shared" si="5"/>
        <v>1.9093664881743488</v>
      </c>
    </row>
    <row r="69" spans="20:24" x14ac:dyDescent="0.2">
      <c r="T69">
        <f t="shared" si="1"/>
        <v>65</v>
      </c>
      <c r="U69">
        <f t="shared" si="2"/>
        <v>1.9093664881743488</v>
      </c>
      <c r="V69">
        <f t="shared" si="3"/>
        <v>0.65000000000000036</v>
      </c>
      <c r="W69">
        <f t="shared" si="4"/>
        <v>1.9093664881743488</v>
      </c>
      <c r="X69">
        <f t="shared" si="5"/>
        <v>1.9284601530560923</v>
      </c>
    </row>
    <row r="70" spans="20:24" x14ac:dyDescent="0.2">
      <c r="T70">
        <f t="shared" ref="T70:T133" si="16">T69+1</f>
        <v>66</v>
      </c>
      <c r="U70">
        <f t="shared" ref="U70:U133" si="17">X69</f>
        <v>1.9284601530560923</v>
      </c>
      <c r="V70">
        <f t="shared" ref="V70:V133" si="18">V69+$V$1</f>
        <v>0.66000000000000036</v>
      </c>
      <c r="W70">
        <f t="shared" ref="W70:W133" si="19">U70</f>
        <v>1.9284601530560923</v>
      </c>
      <c r="X70">
        <f t="shared" ref="X70:X133" si="20">U70+W70*$V$1</f>
        <v>1.9477447545866533</v>
      </c>
    </row>
    <row r="71" spans="20:24" x14ac:dyDescent="0.2">
      <c r="T71">
        <f t="shared" si="16"/>
        <v>67</v>
      </c>
      <c r="U71">
        <f t="shared" si="17"/>
        <v>1.9477447545866533</v>
      </c>
      <c r="V71">
        <f t="shared" si="18"/>
        <v>0.67000000000000037</v>
      </c>
      <c r="W71">
        <f t="shared" si="19"/>
        <v>1.9477447545866533</v>
      </c>
      <c r="X71">
        <f t="shared" si="20"/>
        <v>1.9672222021325199</v>
      </c>
    </row>
    <row r="72" spans="20:24" x14ac:dyDescent="0.2">
      <c r="T72">
        <f t="shared" si="16"/>
        <v>68</v>
      </c>
      <c r="U72">
        <f t="shared" si="17"/>
        <v>1.9672222021325199</v>
      </c>
      <c r="V72">
        <f t="shared" si="18"/>
        <v>0.68000000000000038</v>
      </c>
      <c r="W72">
        <f t="shared" si="19"/>
        <v>1.9672222021325199</v>
      </c>
      <c r="X72">
        <f t="shared" si="20"/>
        <v>1.9868944241538451</v>
      </c>
    </row>
    <row r="73" spans="20:24" x14ac:dyDescent="0.2">
      <c r="T73">
        <f t="shared" si="16"/>
        <v>69</v>
      </c>
      <c r="U73">
        <f t="shared" si="17"/>
        <v>1.9868944241538451</v>
      </c>
      <c r="V73">
        <f t="shared" si="18"/>
        <v>0.69000000000000039</v>
      </c>
      <c r="W73">
        <f t="shared" si="19"/>
        <v>1.9868944241538451</v>
      </c>
      <c r="X73">
        <f t="shared" si="20"/>
        <v>2.0067633683953834</v>
      </c>
    </row>
    <row r="74" spans="20:24" x14ac:dyDescent="0.2">
      <c r="T74">
        <f t="shared" si="16"/>
        <v>70</v>
      </c>
      <c r="U74">
        <f t="shared" si="17"/>
        <v>2.0067633683953834</v>
      </c>
      <c r="V74">
        <f t="shared" si="18"/>
        <v>0.7000000000000004</v>
      </c>
      <c r="W74">
        <f t="shared" si="19"/>
        <v>2.0067633683953834</v>
      </c>
      <c r="X74">
        <f t="shared" si="20"/>
        <v>2.0268310020793372</v>
      </c>
    </row>
    <row r="75" spans="20:24" x14ac:dyDescent="0.2">
      <c r="T75">
        <f t="shared" si="16"/>
        <v>71</v>
      </c>
      <c r="U75">
        <f t="shared" si="17"/>
        <v>2.0268310020793372</v>
      </c>
      <c r="V75">
        <f t="shared" si="18"/>
        <v>0.71000000000000041</v>
      </c>
      <c r="W75">
        <f t="shared" si="19"/>
        <v>2.0268310020793372</v>
      </c>
      <c r="X75">
        <f t="shared" si="20"/>
        <v>2.0470993121001304</v>
      </c>
    </row>
    <row r="76" spans="20:24" x14ac:dyDescent="0.2">
      <c r="T76">
        <f t="shared" si="16"/>
        <v>72</v>
      </c>
      <c r="U76">
        <f t="shared" si="17"/>
        <v>2.0470993121001304</v>
      </c>
      <c r="V76">
        <f t="shared" si="18"/>
        <v>0.72000000000000042</v>
      </c>
      <c r="W76">
        <f t="shared" si="19"/>
        <v>2.0470993121001304</v>
      </c>
      <c r="X76">
        <f t="shared" si="20"/>
        <v>2.0675703052211318</v>
      </c>
    </row>
    <row r="77" spans="20:24" x14ac:dyDescent="0.2">
      <c r="T77">
        <f t="shared" si="16"/>
        <v>73</v>
      </c>
      <c r="U77">
        <f t="shared" si="17"/>
        <v>2.0675703052211318</v>
      </c>
      <c r="V77">
        <f t="shared" si="18"/>
        <v>0.73000000000000043</v>
      </c>
      <c r="W77">
        <f t="shared" si="19"/>
        <v>2.0675703052211318</v>
      </c>
      <c r="X77">
        <f t="shared" si="20"/>
        <v>2.0882460082733432</v>
      </c>
    </row>
    <row r="78" spans="20:24" x14ac:dyDescent="0.2">
      <c r="T78">
        <f t="shared" si="16"/>
        <v>74</v>
      </c>
      <c r="U78">
        <f t="shared" si="17"/>
        <v>2.0882460082733432</v>
      </c>
      <c r="V78">
        <f t="shared" si="18"/>
        <v>0.74000000000000044</v>
      </c>
      <c r="W78">
        <f t="shared" si="19"/>
        <v>2.0882460082733432</v>
      </c>
      <c r="X78">
        <f t="shared" si="20"/>
        <v>2.1091284683560767</v>
      </c>
    </row>
    <row r="79" spans="20:24" x14ac:dyDescent="0.2">
      <c r="T79">
        <f t="shared" si="16"/>
        <v>75</v>
      </c>
      <c r="U79">
        <f t="shared" si="17"/>
        <v>2.1091284683560767</v>
      </c>
      <c r="V79">
        <f t="shared" si="18"/>
        <v>0.75000000000000044</v>
      </c>
      <c r="W79">
        <f t="shared" si="19"/>
        <v>2.1091284683560767</v>
      </c>
      <c r="X79">
        <f t="shared" si="20"/>
        <v>2.1302197530396376</v>
      </c>
    </row>
    <row r="80" spans="20:24" x14ac:dyDescent="0.2">
      <c r="T80">
        <f t="shared" si="16"/>
        <v>76</v>
      </c>
      <c r="U80">
        <f t="shared" si="17"/>
        <v>2.1302197530396376</v>
      </c>
      <c r="V80">
        <f t="shared" si="18"/>
        <v>0.76000000000000045</v>
      </c>
      <c r="W80">
        <f t="shared" si="19"/>
        <v>2.1302197530396376</v>
      </c>
      <c r="X80">
        <f t="shared" si="20"/>
        <v>2.151521950570034</v>
      </c>
    </row>
    <row r="81" spans="20:24" x14ac:dyDescent="0.2">
      <c r="T81">
        <f t="shared" si="16"/>
        <v>77</v>
      </c>
      <c r="U81">
        <f t="shared" si="17"/>
        <v>2.151521950570034</v>
      </c>
      <c r="V81">
        <f t="shared" si="18"/>
        <v>0.77000000000000046</v>
      </c>
      <c r="W81">
        <f t="shared" si="19"/>
        <v>2.151521950570034</v>
      </c>
      <c r="X81">
        <f t="shared" si="20"/>
        <v>2.1730371700757343</v>
      </c>
    </row>
    <row r="82" spans="20:24" x14ac:dyDescent="0.2">
      <c r="T82">
        <f t="shared" si="16"/>
        <v>78</v>
      </c>
      <c r="U82">
        <f t="shared" si="17"/>
        <v>2.1730371700757343</v>
      </c>
      <c r="V82">
        <f t="shared" si="18"/>
        <v>0.78000000000000047</v>
      </c>
      <c r="W82">
        <f t="shared" si="19"/>
        <v>2.1730371700757343</v>
      </c>
      <c r="X82">
        <f t="shared" si="20"/>
        <v>2.1947675417764918</v>
      </c>
    </row>
    <row r="83" spans="20:24" x14ac:dyDescent="0.2">
      <c r="T83">
        <f t="shared" si="16"/>
        <v>79</v>
      </c>
      <c r="U83">
        <f t="shared" si="17"/>
        <v>2.1947675417764918</v>
      </c>
      <c r="V83">
        <f t="shared" si="18"/>
        <v>0.79000000000000048</v>
      </c>
      <c r="W83">
        <f t="shared" si="19"/>
        <v>2.1947675417764918</v>
      </c>
      <c r="X83">
        <f t="shared" si="20"/>
        <v>2.2167152171942566</v>
      </c>
    </row>
    <row r="84" spans="20:24" x14ac:dyDescent="0.2">
      <c r="T84">
        <f t="shared" si="16"/>
        <v>80</v>
      </c>
      <c r="U84">
        <f t="shared" si="17"/>
        <v>2.2167152171942566</v>
      </c>
      <c r="V84">
        <f t="shared" si="18"/>
        <v>0.80000000000000049</v>
      </c>
      <c r="W84">
        <f t="shared" si="19"/>
        <v>2.2167152171942566</v>
      </c>
      <c r="X84">
        <f t="shared" si="20"/>
        <v>2.2388823693661992</v>
      </c>
    </row>
    <row r="85" spans="20:24" x14ac:dyDescent="0.2">
      <c r="T85">
        <f t="shared" si="16"/>
        <v>81</v>
      </c>
      <c r="U85">
        <f t="shared" si="17"/>
        <v>2.2388823693661992</v>
      </c>
      <c r="V85">
        <f t="shared" si="18"/>
        <v>0.8100000000000005</v>
      </c>
      <c r="W85">
        <f t="shared" si="19"/>
        <v>2.2388823693661992</v>
      </c>
      <c r="X85">
        <f t="shared" si="20"/>
        <v>2.2612711930598612</v>
      </c>
    </row>
    <row r="86" spans="20:24" x14ac:dyDescent="0.2">
      <c r="T86">
        <f t="shared" si="16"/>
        <v>82</v>
      </c>
      <c r="U86">
        <f t="shared" si="17"/>
        <v>2.2612711930598612</v>
      </c>
      <c r="V86">
        <f t="shared" si="18"/>
        <v>0.82000000000000051</v>
      </c>
      <c r="W86">
        <f t="shared" si="19"/>
        <v>2.2612711930598612</v>
      </c>
      <c r="X86">
        <f t="shared" si="20"/>
        <v>2.2838839049904598</v>
      </c>
    </row>
    <row r="87" spans="20:24" x14ac:dyDescent="0.2">
      <c r="T87">
        <f t="shared" si="16"/>
        <v>83</v>
      </c>
      <c r="U87">
        <f t="shared" si="17"/>
        <v>2.2838839049904598</v>
      </c>
      <c r="V87">
        <f t="shared" si="18"/>
        <v>0.83000000000000052</v>
      </c>
      <c r="W87">
        <f t="shared" si="19"/>
        <v>2.2838839049904598</v>
      </c>
      <c r="X87">
        <f t="shared" si="20"/>
        <v>2.3067227440403646</v>
      </c>
    </row>
    <row r="88" spans="20:24" x14ac:dyDescent="0.2">
      <c r="T88">
        <f t="shared" si="16"/>
        <v>84</v>
      </c>
      <c r="U88">
        <f t="shared" si="17"/>
        <v>2.3067227440403646</v>
      </c>
      <c r="V88">
        <f t="shared" si="18"/>
        <v>0.84000000000000052</v>
      </c>
      <c r="W88">
        <f t="shared" si="19"/>
        <v>2.3067227440403646</v>
      </c>
      <c r="X88">
        <f t="shared" si="20"/>
        <v>2.3297899714807682</v>
      </c>
    </row>
    <row r="89" spans="20:24" x14ac:dyDescent="0.2">
      <c r="T89">
        <f t="shared" si="16"/>
        <v>85</v>
      </c>
      <c r="U89">
        <f t="shared" si="17"/>
        <v>2.3297899714807682</v>
      </c>
      <c r="V89">
        <f t="shared" si="18"/>
        <v>0.85000000000000053</v>
      </c>
      <c r="W89">
        <f t="shared" si="19"/>
        <v>2.3297899714807682</v>
      </c>
      <c r="X89">
        <f t="shared" si="20"/>
        <v>2.3530878711955761</v>
      </c>
    </row>
    <row r="90" spans="20:24" x14ac:dyDescent="0.2">
      <c r="T90">
        <f t="shared" si="16"/>
        <v>86</v>
      </c>
      <c r="U90">
        <f t="shared" si="17"/>
        <v>2.3530878711955761</v>
      </c>
      <c r="V90">
        <f t="shared" si="18"/>
        <v>0.86000000000000054</v>
      </c>
      <c r="W90">
        <f t="shared" si="19"/>
        <v>2.3530878711955761</v>
      </c>
      <c r="X90">
        <f t="shared" si="20"/>
        <v>2.3766187499075317</v>
      </c>
    </row>
    <row r="91" spans="20:24" x14ac:dyDescent="0.2">
      <c r="T91">
        <f t="shared" si="16"/>
        <v>87</v>
      </c>
      <c r="U91">
        <f t="shared" si="17"/>
        <v>2.3766187499075317</v>
      </c>
      <c r="V91">
        <f t="shared" si="18"/>
        <v>0.87000000000000055</v>
      </c>
      <c r="W91">
        <f t="shared" si="19"/>
        <v>2.3766187499075317</v>
      </c>
      <c r="X91">
        <f t="shared" si="20"/>
        <v>2.4003849374066069</v>
      </c>
    </row>
    <row r="92" spans="20:24" x14ac:dyDescent="0.2">
      <c r="T92">
        <f t="shared" si="16"/>
        <v>88</v>
      </c>
      <c r="U92">
        <f t="shared" si="17"/>
        <v>2.4003849374066069</v>
      </c>
      <c r="V92">
        <f t="shared" si="18"/>
        <v>0.88000000000000056</v>
      </c>
      <c r="W92">
        <f t="shared" si="19"/>
        <v>2.4003849374066069</v>
      </c>
      <c r="X92">
        <f t="shared" si="20"/>
        <v>2.424388786780673</v>
      </c>
    </row>
    <row r="93" spans="20:24" x14ac:dyDescent="0.2">
      <c r="T93">
        <f t="shared" si="16"/>
        <v>89</v>
      </c>
      <c r="U93">
        <f t="shared" si="17"/>
        <v>2.424388786780673</v>
      </c>
      <c r="V93">
        <f t="shared" si="18"/>
        <v>0.89000000000000057</v>
      </c>
      <c r="W93">
        <f t="shared" si="19"/>
        <v>2.424388786780673</v>
      </c>
      <c r="X93">
        <f t="shared" si="20"/>
        <v>2.4486326746484797</v>
      </c>
    </row>
    <row r="94" spans="20:24" x14ac:dyDescent="0.2">
      <c r="T94">
        <f t="shared" si="16"/>
        <v>90</v>
      </c>
      <c r="U94">
        <f t="shared" si="17"/>
        <v>2.4486326746484797</v>
      </c>
      <c r="V94">
        <f t="shared" si="18"/>
        <v>0.90000000000000058</v>
      </c>
      <c r="W94">
        <f t="shared" si="19"/>
        <v>2.4486326746484797</v>
      </c>
      <c r="X94">
        <f t="shared" si="20"/>
        <v>2.4731190013949647</v>
      </c>
    </row>
    <row r="95" spans="20:24" x14ac:dyDescent="0.2">
      <c r="T95">
        <f t="shared" si="16"/>
        <v>91</v>
      </c>
      <c r="U95">
        <f t="shared" si="17"/>
        <v>2.4731190013949647</v>
      </c>
      <c r="V95">
        <f t="shared" si="18"/>
        <v>0.91000000000000059</v>
      </c>
      <c r="W95">
        <f t="shared" si="19"/>
        <v>2.4731190013949647</v>
      </c>
      <c r="X95">
        <f t="shared" si="20"/>
        <v>2.4978501914089142</v>
      </c>
    </row>
    <row r="96" spans="20:24" x14ac:dyDescent="0.2">
      <c r="T96">
        <f t="shared" si="16"/>
        <v>92</v>
      </c>
      <c r="U96">
        <f t="shared" si="17"/>
        <v>2.4978501914089142</v>
      </c>
      <c r="V96">
        <f t="shared" si="18"/>
        <v>0.9200000000000006</v>
      </c>
      <c r="W96">
        <f t="shared" si="19"/>
        <v>2.4978501914089142</v>
      </c>
      <c r="X96">
        <f t="shared" si="20"/>
        <v>2.5228286933230035</v>
      </c>
    </row>
    <row r="97" spans="20:24" x14ac:dyDescent="0.2">
      <c r="T97">
        <f t="shared" si="16"/>
        <v>93</v>
      </c>
      <c r="U97">
        <f t="shared" si="17"/>
        <v>2.5228286933230035</v>
      </c>
      <c r="V97">
        <f t="shared" si="18"/>
        <v>0.9300000000000006</v>
      </c>
      <c r="W97">
        <f t="shared" si="19"/>
        <v>2.5228286933230035</v>
      </c>
      <c r="X97">
        <f t="shared" si="20"/>
        <v>2.5480569802562334</v>
      </c>
    </row>
    <row r="98" spans="20:24" x14ac:dyDescent="0.2">
      <c r="T98">
        <f t="shared" si="16"/>
        <v>94</v>
      </c>
      <c r="U98">
        <f t="shared" si="17"/>
        <v>2.5480569802562334</v>
      </c>
      <c r="V98">
        <f t="shared" si="18"/>
        <v>0.94000000000000061</v>
      </c>
      <c r="W98">
        <f t="shared" si="19"/>
        <v>2.5480569802562334</v>
      </c>
      <c r="X98">
        <f t="shared" si="20"/>
        <v>2.5735375500587958</v>
      </c>
    </row>
    <row r="99" spans="20:24" x14ac:dyDescent="0.2">
      <c r="T99">
        <f t="shared" si="16"/>
        <v>95</v>
      </c>
      <c r="U99">
        <f t="shared" si="17"/>
        <v>2.5735375500587958</v>
      </c>
      <c r="V99">
        <f t="shared" si="18"/>
        <v>0.95000000000000062</v>
      </c>
      <c r="W99">
        <f t="shared" si="19"/>
        <v>2.5735375500587958</v>
      </c>
      <c r="X99">
        <f t="shared" si="20"/>
        <v>2.5992729255593838</v>
      </c>
    </row>
    <row r="100" spans="20:24" x14ac:dyDescent="0.2">
      <c r="T100">
        <f t="shared" si="16"/>
        <v>96</v>
      </c>
      <c r="U100">
        <f t="shared" si="17"/>
        <v>2.5992729255593838</v>
      </c>
      <c r="V100">
        <f t="shared" si="18"/>
        <v>0.96000000000000063</v>
      </c>
      <c r="W100">
        <f t="shared" si="19"/>
        <v>2.5992729255593838</v>
      </c>
      <c r="X100">
        <f t="shared" si="20"/>
        <v>2.6252656548149775</v>
      </c>
    </row>
    <row r="101" spans="20:24" x14ac:dyDescent="0.2">
      <c r="T101">
        <f t="shared" si="16"/>
        <v>97</v>
      </c>
      <c r="U101">
        <f t="shared" si="17"/>
        <v>2.6252656548149775</v>
      </c>
      <c r="V101">
        <f t="shared" si="18"/>
        <v>0.97000000000000064</v>
      </c>
      <c r="W101">
        <f t="shared" si="19"/>
        <v>2.6252656548149775</v>
      </c>
      <c r="X101">
        <f t="shared" si="20"/>
        <v>2.6515183113631271</v>
      </c>
    </row>
    <row r="102" spans="20:24" x14ac:dyDescent="0.2">
      <c r="T102">
        <f t="shared" si="16"/>
        <v>98</v>
      </c>
      <c r="U102">
        <f t="shared" si="17"/>
        <v>2.6515183113631271</v>
      </c>
      <c r="V102">
        <f t="shared" si="18"/>
        <v>0.98000000000000065</v>
      </c>
      <c r="W102">
        <f t="shared" si="19"/>
        <v>2.6515183113631271</v>
      </c>
      <c r="X102">
        <f t="shared" si="20"/>
        <v>2.6780334944767583</v>
      </c>
    </row>
    <row r="103" spans="20:24" x14ac:dyDescent="0.2">
      <c r="T103">
        <f t="shared" si="16"/>
        <v>99</v>
      </c>
      <c r="U103">
        <f t="shared" si="17"/>
        <v>2.6780334944767583</v>
      </c>
      <c r="V103">
        <f t="shared" si="18"/>
        <v>0.99000000000000066</v>
      </c>
      <c r="W103">
        <f t="shared" si="19"/>
        <v>2.6780334944767583</v>
      </c>
      <c r="X103">
        <f t="shared" si="20"/>
        <v>2.7048138294215258</v>
      </c>
    </row>
    <row r="104" spans="20:24" x14ac:dyDescent="0.2">
      <c r="T104">
        <f t="shared" si="16"/>
        <v>100</v>
      </c>
      <c r="U104">
        <f t="shared" si="17"/>
        <v>2.7048138294215258</v>
      </c>
      <c r="V104">
        <f t="shared" si="18"/>
        <v>1.0000000000000007</v>
      </c>
      <c r="W104">
        <f t="shared" si="19"/>
        <v>2.7048138294215258</v>
      </c>
      <c r="X104">
        <f t="shared" si="20"/>
        <v>2.7318619677157412</v>
      </c>
    </row>
    <row r="105" spans="20:24" x14ac:dyDescent="0.2">
      <c r="T105">
        <f t="shared" si="16"/>
        <v>101</v>
      </c>
      <c r="U105">
        <f t="shared" si="17"/>
        <v>2.7318619677157412</v>
      </c>
      <c r="V105">
        <f t="shared" si="18"/>
        <v>1.0100000000000007</v>
      </c>
      <c r="W105">
        <f t="shared" si="19"/>
        <v>2.7318619677157412</v>
      </c>
      <c r="X105">
        <f t="shared" si="20"/>
        <v>2.7591805873928985</v>
      </c>
    </row>
    <row r="106" spans="20:24" x14ac:dyDescent="0.2">
      <c r="T106">
        <f t="shared" si="16"/>
        <v>102</v>
      </c>
      <c r="U106">
        <f t="shared" si="17"/>
        <v>2.7591805873928985</v>
      </c>
      <c r="V106">
        <f t="shared" si="18"/>
        <v>1.0200000000000007</v>
      </c>
      <c r="W106">
        <f t="shared" si="19"/>
        <v>2.7591805873928985</v>
      </c>
      <c r="X106">
        <f t="shared" si="20"/>
        <v>2.7867723932668276</v>
      </c>
    </row>
    <row r="107" spans="20:24" x14ac:dyDescent="0.2">
      <c r="T107">
        <f t="shared" si="16"/>
        <v>103</v>
      </c>
      <c r="U107">
        <f t="shared" si="17"/>
        <v>2.7867723932668276</v>
      </c>
      <c r="V107">
        <f t="shared" si="18"/>
        <v>1.0300000000000007</v>
      </c>
      <c r="W107">
        <f t="shared" si="19"/>
        <v>2.7867723932668276</v>
      </c>
      <c r="X107">
        <f t="shared" si="20"/>
        <v>2.8146401171994957</v>
      </c>
    </row>
    <row r="108" spans="20:24" x14ac:dyDescent="0.2">
      <c r="T108">
        <f t="shared" si="16"/>
        <v>104</v>
      </c>
      <c r="U108">
        <f t="shared" si="17"/>
        <v>2.8146401171994957</v>
      </c>
      <c r="V108">
        <f t="shared" si="18"/>
        <v>1.0400000000000007</v>
      </c>
      <c r="W108">
        <f t="shared" si="19"/>
        <v>2.8146401171994957</v>
      </c>
      <c r="X108">
        <f t="shared" si="20"/>
        <v>2.8427865183714904</v>
      </c>
    </row>
    <row r="109" spans="20:24" x14ac:dyDescent="0.2">
      <c r="T109">
        <f t="shared" si="16"/>
        <v>105</v>
      </c>
      <c r="U109">
        <f t="shared" si="17"/>
        <v>2.8427865183714904</v>
      </c>
      <c r="V109">
        <f t="shared" si="18"/>
        <v>1.0500000000000007</v>
      </c>
      <c r="W109">
        <f t="shared" si="19"/>
        <v>2.8427865183714904</v>
      </c>
      <c r="X109">
        <f t="shared" si="20"/>
        <v>2.8712143835552055</v>
      </c>
    </row>
    <row r="110" spans="20:24" x14ac:dyDescent="0.2">
      <c r="T110">
        <f t="shared" si="16"/>
        <v>106</v>
      </c>
      <c r="U110">
        <f t="shared" si="17"/>
        <v>2.8712143835552055</v>
      </c>
      <c r="V110">
        <f t="shared" si="18"/>
        <v>1.0600000000000007</v>
      </c>
      <c r="W110">
        <f t="shared" si="19"/>
        <v>2.8712143835552055</v>
      </c>
      <c r="X110">
        <f t="shared" si="20"/>
        <v>2.8999265273907575</v>
      </c>
    </row>
    <row r="111" spans="20:24" x14ac:dyDescent="0.2">
      <c r="T111">
        <f t="shared" si="16"/>
        <v>107</v>
      </c>
      <c r="U111">
        <f t="shared" si="17"/>
        <v>2.8999265273907575</v>
      </c>
      <c r="V111">
        <f t="shared" si="18"/>
        <v>1.0700000000000007</v>
      </c>
      <c r="W111">
        <f t="shared" si="19"/>
        <v>2.8999265273907575</v>
      </c>
      <c r="X111">
        <f t="shared" si="20"/>
        <v>2.928925792664665</v>
      </c>
    </row>
    <row r="112" spans="20:24" x14ac:dyDescent="0.2">
      <c r="T112">
        <f t="shared" si="16"/>
        <v>108</v>
      </c>
      <c r="U112">
        <f t="shared" si="17"/>
        <v>2.928925792664665</v>
      </c>
      <c r="V112">
        <f t="shared" si="18"/>
        <v>1.0800000000000007</v>
      </c>
      <c r="W112">
        <f t="shared" si="19"/>
        <v>2.928925792664665</v>
      </c>
      <c r="X112">
        <f t="shared" si="20"/>
        <v>2.9582150505913116</v>
      </c>
    </row>
    <row r="113" spans="20:24" x14ac:dyDescent="0.2">
      <c r="T113">
        <f t="shared" si="16"/>
        <v>109</v>
      </c>
      <c r="U113">
        <f t="shared" si="17"/>
        <v>2.9582150505913116</v>
      </c>
      <c r="V113">
        <f t="shared" si="18"/>
        <v>1.0900000000000007</v>
      </c>
      <c r="W113">
        <f t="shared" si="19"/>
        <v>2.9582150505913116</v>
      </c>
      <c r="X113">
        <f t="shared" si="20"/>
        <v>2.9877972010972247</v>
      </c>
    </row>
    <row r="114" spans="20:24" x14ac:dyDescent="0.2">
      <c r="T114">
        <f t="shared" si="16"/>
        <v>110</v>
      </c>
      <c r="U114">
        <f t="shared" si="17"/>
        <v>2.9877972010972247</v>
      </c>
      <c r="V114">
        <f t="shared" si="18"/>
        <v>1.1000000000000008</v>
      </c>
      <c r="W114">
        <f t="shared" si="19"/>
        <v>2.9877972010972247</v>
      </c>
      <c r="X114">
        <f t="shared" si="20"/>
        <v>3.0176751731081968</v>
      </c>
    </row>
    <row r="115" spans="20:24" x14ac:dyDescent="0.2">
      <c r="T115">
        <f t="shared" si="16"/>
        <v>111</v>
      </c>
      <c r="U115">
        <f t="shared" si="17"/>
        <v>3.0176751731081968</v>
      </c>
      <c r="V115">
        <f t="shared" si="18"/>
        <v>1.1100000000000008</v>
      </c>
      <c r="W115">
        <f t="shared" si="19"/>
        <v>3.0176751731081968</v>
      </c>
      <c r="X115">
        <f t="shared" si="20"/>
        <v>3.0478519248392786</v>
      </c>
    </row>
    <row r="116" spans="20:24" x14ac:dyDescent="0.2">
      <c r="T116">
        <f t="shared" si="16"/>
        <v>112</v>
      </c>
      <c r="U116">
        <f t="shared" si="17"/>
        <v>3.0478519248392786</v>
      </c>
      <c r="V116">
        <f t="shared" si="18"/>
        <v>1.1200000000000008</v>
      </c>
      <c r="W116">
        <f t="shared" si="19"/>
        <v>3.0478519248392786</v>
      </c>
      <c r="X116">
        <f t="shared" si="20"/>
        <v>3.0783304440876713</v>
      </c>
    </row>
    <row r="117" spans="20:24" x14ac:dyDescent="0.2">
      <c r="T117">
        <f t="shared" si="16"/>
        <v>113</v>
      </c>
      <c r="U117">
        <f t="shared" si="17"/>
        <v>3.0783304440876713</v>
      </c>
      <c r="V117">
        <f t="shared" si="18"/>
        <v>1.1300000000000008</v>
      </c>
      <c r="W117">
        <f t="shared" si="19"/>
        <v>3.0783304440876713</v>
      </c>
      <c r="X117">
        <f t="shared" si="20"/>
        <v>3.1091137485285478</v>
      </c>
    </row>
    <row r="118" spans="20:24" x14ac:dyDescent="0.2">
      <c r="T118">
        <f t="shared" si="16"/>
        <v>114</v>
      </c>
      <c r="U118">
        <f t="shared" si="17"/>
        <v>3.1091137485285478</v>
      </c>
      <c r="V118">
        <f t="shared" si="18"/>
        <v>1.1400000000000008</v>
      </c>
      <c r="W118">
        <f t="shared" si="19"/>
        <v>3.1091137485285478</v>
      </c>
      <c r="X118">
        <f t="shared" si="20"/>
        <v>3.1402048860138332</v>
      </c>
    </row>
    <row r="119" spans="20:24" x14ac:dyDescent="0.2">
      <c r="T119">
        <f t="shared" si="16"/>
        <v>115</v>
      </c>
      <c r="U119">
        <f t="shared" si="17"/>
        <v>3.1402048860138332</v>
      </c>
      <c r="V119">
        <f t="shared" si="18"/>
        <v>1.1500000000000008</v>
      </c>
      <c r="W119">
        <f t="shared" si="19"/>
        <v>3.1402048860138332</v>
      </c>
      <c r="X119">
        <f t="shared" si="20"/>
        <v>3.1716069348739717</v>
      </c>
    </row>
    <row r="120" spans="20:24" x14ac:dyDescent="0.2">
      <c r="T120">
        <f t="shared" si="16"/>
        <v>116</v>
      </c>
      <c r="U120">
        <f t="shared" si="17"/>
        <v>3.1716069348739717</v>
      </c>
      <c r="V120">
        <f t="shared" si="18"/>
        <v>1.1600000000000008</v>
      </c>
      <c r="W120">
        <f t="shared" si="19"/>
        <v>3.1716069348739717</v>
      </c>
      <c r="X120">
        <f t="shared" si="20"/>
        <v>3.2033230042227112</v>
      </c>
    </row>
    <row r="121" spans="20:24" x14ac:dyDescent="0.2">
      <c r="T121">
        <f t="shared" si="16"/>
        <v>117</v>
      </c>
      <c r="U121">
        <f t="shared" si="17"/>
        <v>3.2033230042227112</v>
      </c>
      <c r="V121">
        <f t="shared" si="18"/>
        <v>1.1700000000000008</v>
      </c>
      <c r="W121">
        <f t="shared" si="19"/>
        <v>3.2033230042227112</v>
      </c>
      <c r="X121">
        <f t="shared" si="20"/>
        <v>3.2353562342649385</v>
      </c>
    </row>
    <row r="122" spans="20:24" x14ac:dyDescent="0.2">
      <c r="T122">
        <f t="shared" si="16"/>
        <v>118</v>
      </c>
      <c r="U122">
        <f t="shared" si="17"/>
        <v>3.2353562342649385</v>
      </c>
      <c r="V122">
        <f t="shared" si="18"/>
        <v>1.1800000000000008</v>
      </c>
      <c r="W122">
        <f t="shared" si="19"/>
        <v>3.2353562342649385</v>
      </c>
      <c r="X122">
        <f t="shared" si="20"/>
        <v>3.2677097966075879</v>
      </c>
    </row>
    <row r="123" spans="20:24" x14ac:dyDescent="0.2">
      <c r="T123">
        <f t="shared" si="16"/>
        <v>119</v>
      </c>
      <c r="U123">
        <f t="shared" si="17"/>
        <v>3.2677097966075879</v>
      </c>
      <c r="V123">
        <f t="shared" si="18"/>
        <v>1.1900000000000008</v>
      </c>
      <c r="W123">
        <f t="shared" si="19"/>
        <v>3.2677097966075879</v>
      </c>
      <c r="X123">
        <f t="shared" si="20"/>
        <v>3.3003868945736636</v>
      </c>
    </row>
    <row r="124" spans="20:24" x14ac:dyDescent="0.2">
      <c r="T124">
        <f t="shared" si="16"/>
        <v>120</v>
      </c>
      <c r="U124">
        <f t="shared" si="17"/>
        <v>3.3003868945736636</v>
      </c>
      <c r="V124">
        <f t="shared" si="18"/>
        <v>1.2000000000000008</v>
      </c>
      <c r="W124">
        <f t="shared" si="19"/>
        <v>3.3003868945736636</v>
      </c>
      <c r="X124">
        <f t="shared" si="20"/>
        <v>3.3333907635194002</v>
      </c>
    </row>
    <row r="125" spans="20:24" x14ac:dyDescent="0.2">
      <c r="T125">
        <f t="shared" si="16"/>
        <v>121</v>
      </c>
      <c r="U125">
        <f t="shared" si="17"/>
        <v>3.3333907635194002</v>
      </c>
      <c r="V125">
        <f t="shared" si="18"/>
        <v>1.2100000000000009</v>
      </c>
      <c r="W125">
        <f t="shared" si="19"/>
        <v>3.3333907635194002</v>
      </c>
      <c r="X125">
        <f t="shared" si="20"/>
        <v>3.3667246711545942</v>
      </c>
    </row>
    <row r="126" spans="20:24" x14ac:dyDescent="0.2">
      <c r="T126">
        <f t="shared" si="16"/>
        <v>122</v>
      </c>
      <c r="U126">
        <f t="shared" si="17"/>
        <v>3.3667246711545942</v>
      </c>
      <c r="V126">
        <f t="shared" si="18"/>
        <v>1.2200000000000009</v>
      </c>
      <c r="W126">
        <f t="shared" si="19"/>
        <v>3.3667246711545942</v>
      </c>
      <c r="X126">
        <f t="shared" si="20"/>
        <v>3.4003919178661399</v>
      </c>
    </row>
    <row r="127" spans="20:24" x14ac:dyDescent="0.2">
      <c r="T127">
        <f t="shared" si="16"/>
        <v>123</v>
      </c>
      <c r="U127">
        <f t="shared" si="17"/>
        <v>3.4003919178661399</v>
      </c>
      <c r="V127">
        <f t="shared" si="18"/>
        <v>1.2300000000000009</v>
      </c>
      <c r="W127">
        <f t="shared" si="19"/>
        <v>3.4003919178661399</v>
      </c>
      <c r="X127">
        <f t="shared" si="20"/>
        <v>3.4343958370448013</v>
      </c>
    </row>
    <row r="128" spans="20:24" x14ac:dyDescent="0.2">
      <c r="T128">
        <f t="shared" si="16"/>
        <v>124</v>
      </c>
      <c r="U128">
        <f t="shared" si="17"/>
        <v>3.4343958370448013</v>
      </c>
      <c r="V128">
        <f t="shared" si="18"/>
        <v>1.2400000000000009</v>
      </c>
      <c r="W128">
        <f t="shared" si="19"/>
        <v>3.4343958370448013</v>
      </c>
      <c r="X128">
        <f t="shared" si="20"/>
        <v>3.4687397954152495</v>
      </c>
    </row>
    <row r="129" spans="20:24" x14ac:dyDescent="0.2">
      <c r="T129">
        <f t="shared" si="16"/>
        <v>125</v>
      </c>
      <c r="U129">
        <f t="shared" si="17"/>
        <v>3.4687397954152495</v>
      </c>
      <c r="V129">
        <f t="shared" si="18"/>
        <v>1.2500000000000009</v>
      </c>
      <c r="W129">
        <f t="shared" si="19"/>
        <v>3.4687397954152495</v>
      </c>
      <c r="X129">
        <f t="shared" si="20"/>
        <v>3.5034271933694021</v>
      </c>
    </row>
    <row r="130" spans="20:24" x14ac:dyDescent="0.2">
      <c r="T130">
        <f t="shared" si="16"/>
        <v>126</v>
      </c>
      <c r="U130">
        <f t="shared" si="17"/>
        <v>3.5034271933694021</v>
      </c>
      <c r="V130">
        <f t="shared" si="18"/>
        <v>1.2600000000000009</v>
      </c>
      <c r="W130">
        <f t="shared" si="19"/>
        <v>3.5034271933694021</v>
      </c>
      <c r="X130">
        <f t="shared" si="20"/>
        <v>3.5384614653030964</v>
      </c>
    </row>
    <row r="131" spans="20:24" x14ac:dyDescent="0.2">
      <c r="T131">
        <f t="shared" si="16"/>
        <v>127</v>
      </c>
      <c r="U131">
        <f t="shared" si="17"/>
        <v>3.5384614653030964</v>
      </c>
      <c r="V131">
        <f t="shared" si="18"/>
        <v>1.2700000000000009</v>
      </c>
      <c r="W131">
        <f t="shared" si="19"/>
        <v>3.5384614653030964</v>
      </c>
      <c r="X131">
        <f t="shared" si="20"/>
        <v>3.5738460799561271</v>
      </c>
    </row>
    <row r="132" spans="20:24" x14ac:dyDescent="0.2">
      <c r="T132">
        <f t="shared" si="16"/>
        <v>128</v>
      </c>
      <c r="U132">
        <f t="shared" si="17"/>
        <v>3.5738460799561271</v>
      </c>
      <c r="V132">
        <f t="shared" si="18"/>
        <v>1.2800000000000009</v>
      </c>
      <c r="W132">
        <f t="shared" si="19"/>
        <v>3.5738460799561271</v>
      </c>
      <c r="X132">
        <f t="shared" si="20"/>
        <v>3.6095845407556886</v>
      </c>
    </row>
    <row r="133" spans="20:24" x14ac:dyDescent="0.2">
      <c r="T133">
        <f t="shared" si="16"/>
        <v>129</v>
      </c>
      <c r="U133">
        <f t="shared" si="17"/>
        <v>3.6095845407556886</v>
      </c>
      <c r="V133">
        <f t="shared" si="18"/>
        <v>1.2900000000000009</v>
      </c>
      <c r="W133">
        <f t="shared" si="19"/>
        <v>3.6095845407556886</v>
      </c>
      <c r="X133">
        <f t="shared" si="20"/>
        <v>3.6456803861632454</v>
      </c>
    </row>
    <row r="134" spans="20:24" x14ac:dyDescent="0.2">
      <c r="T134">
        <f t="shared" ref="T134:T197" si="21">T133+1</f>
        <v>130</v>
      </c>
      <c r="U134">
        <f t="shared" ref="U134:U197" si="22">X133</f>
        <v>3.6456803861632454</v>
      </c>
      <c r="V134">
        <f t="shared" ref="V134:V197" si="23">V133+$V$1</f>
        <v>1.3000000000000009</v>
      </c>
      <c r="W134">
        <f t="shared" ref="W134:W197" si="24">U134</f>
        <v>3.6456803861632454</v>
      </c>
      <c r="X134">
        <f t="shared" ref="X134:X197" si="25">U134+W134*$V$1</f>
        <v>3.682137190024878</v>
      </c>
    </row>
    <row r="135" spans="20:24" x14ac:dyDescent="0.2">
      <c r="T135">
        <f t="shared" si="21"/>
        <v>131</v>
      </c>
      <c r="U135">
        <f t="shared" si="22"/>
        <v>3.682137190024878</v>
      </c>
      <c r="V135">
        <f t="shared" si="23"/>
        <v>1.3100000000000009</v>
      </c>
      <c r="W135">
        <f t="shared" si="24"/>
        <v>3.682137190024878</v>
      </c>
      <c r="X135">
        <f t="shared" si="25"/>
        <v>3.7189585619251266</v>
      </c>
    </row>
    <row r="136" spans="20:24" x14ac:dyDescent="0.2">
      <c r="T136">
        <f t="shared" si="21"/>
        <v>132</v>
      </c>
      <c r="U136">
        <f t="shared" si="22"/>
        <v>3.7189585619251266</v>
      </c>
      <c r="V136">
        <f t="shared" si="23"/>
        <v>1.320000000000001</v>
      </c>
      <c r="W136">
        <f t="shared" si="24"/>
        <v>3.7189585619251266</v>
      </c>
      <c r="X136">
        <f t="shared" si="25"/>
        <v>3.7561481475443781</v>
      </c>
    </row>
    <row r="137" spans="20:24" x14ac:dyDescent="0.2">
      <c r="T137">
        <f t="shared" si="21"/>
        <v>133</v>
      </c>
      <c r="U137">
        <f t="shared" si="22"/>
        <v>3.7561481475443781</v>
      </c>
      <c r="V137">
        <f t="shared" si="23"/>
        <v>1.330000000000001</v>
      </c>
      <c r="W137">
        <f t="shared" si="24"/>
        <v>3.7561481475443781</v>
      </c>
      <c r="X137">
        <f t="shared" si="25"/>
        <v>3.7937096290198218</v>
      </c>
    </row>
    <row r="138" spans="20:24" x14ac:dyDescent="0.2">
      <c r="T138">
        <f t="shared" si="21"/>
        <v>134</v>
      </c>
      <c r="U138">
        <f t="shared" si="22"/>
        <v>3.7937096290198218</v>
      </c>
      <c r="V138">
        <f t="shared" si="23"/>
        <v>1.340000000000001</v>
      </c>
      <c r="W138">
        <f t="shared" si="24"/>
        <v>3.7937096290198218</v>
      </c>
      <c r="X138">
        <f t="shared" si="25"/>
        <v>3.8316467253100202</v>
      </c>
    </row>
    <row r="139" spans="20:24" x14ac:dyDescent="0.2">
      <c r="T139">
        <f t="shared" si="21"/>
        <v>135</v>
      </c>
      <c r="U139">
        <f t="shared" si="22"/>
        <v>3.8316467253100202</v>
      </c>
      <c r="V139">
        <f t="shared" si="23"/>
        <v>1.350000000000001</v>
      </c>
      <c r="W139">
        <f t="shared" si="24"/>
        <v>3.8316467253100202</v>
      </c>
      <c r="X139">
        <f t="shared" si="25"/>
        <v>3.8699631925631204</v>
      </c>
    </row>
    <row r="140" spans="20:24" x14ac:dyDescent="0.2">
      <c r="T140">
        <f t="shared" si="21"/>
        <v>136</v>
      </c>
      <c r="U140">
        <f t="shared" si="22"/>
        <v>3.8699631925631204</v>
      </c>
      <c r="V140">
        <f t="shared" si="23"/>
        <v>1.360000000000001</v>
      </c>
      <c r="W140">
        <f t="shared" si="24"/>
        <v>3.8699631925631204</v>
      </c>
      <c r="X140">
        <f t="shared" si="25"/>
        <v>3.9086628244887516</v>
      </c>
    </row>
    <row r="141" spans="20:24" x14ac:dyDescent="0.2">
      <c r="T141">
        <f t="shared" si="21"/>
        <v>137</v>
      </c>
      <c r="U141">
        <f t="shared" si="22"/>
        <v>3.9086628244887516</v>
      </c>
      <c r="V141">
        <f t="shared" si="23"/>
        <v>1.370000000000001</v>
      </c>
      <c r="W141">
        <f t="shared" si="24"/>
        <v>3.9086628244887516</v>
      </c>
      <c r="X141">
        <f t="shared" si="25"/>
        <v>3.947749452733639</v>
      </c>
    </row>
    <row r="142" spans="20:24" x14ac:dyDescent="0.2">
      <c r="T142">
        <f t="shared" si="21"/>
        <v>138</v>
      </c>
      <c r="U142">
        <f t="shared" si="22"/>
        <v>3.947749452733639</v>
      </c>
      <c r="V142">
        <f t="shared" si="23"/>
        <v>1.380000000000001</v>
      </c>
      <c r="W142">
        <f t="shared" si="24"/>
        <v>3.947749452733639</v>
      </c>
      <c r="X142">
        <f t="shared" si="25"/>
        <v>3.9872269472609752</v>
      </c>
    </row>
    <row r="143" spans="20:24" x14ac:dyDescent="0.2">
      <c r="T143">
        <f t="shared" si="21"/>
        <v>139</v>
      </c>
      <c r="U143">
        <f t="shared" si="22"/>
        <v>3.9872269472609752</v>
      </c>
      <c r="V143">
        <f t="shared" si="23"/>
        <v>1.390000000000001</v>
      </c>
      <c r="W143">
        <f t="shared" si="24"/>
        <v>3.9872269472609752</v>
      </c>
      <c r="X143">
        <f t="shared" si="25"/>
        <v>4.0270992167335846</v>
      </c>
    </row>
    <row r="144" spans="20:24" x14ac:dyDescent="0.2">
      <c r="T144">
        <f t="shared" si="21"/>
        <v>140</v>
      </c>
      <c r="U144">
        <f t="shared" si="22"/>
        <v>4.0270992167335846</v>
      </c>
      <c r="V144">
        <f t="shared" si="23"/>
        <v>1.400000000000001</v>
      </c>
      <c r="W144">
        <f t="shared" si="24"/>
        <v>4.0270992167335846</v>
      </c>
      <c r="X144">
        <f t="shared" si="25"/>
        <v>4.06737020890092</v>
      </c>
    </row>
    <row r="145" spans="20:24" x14ac:dyDescent="0.2">
      <c r="T145">
        <f t="shared" si="21"/>
        <v>141</v>
      </c>
      <c r="U145">
        <f t="shared" si="22"/>
        <v>4.06737020890092</v>
      </c>
      <c r="V145">
        <f t="shared" si="23"/>
        <v>1.410000000000001</v>
      </c>
      <c r="W145">
        <f t="shared" si="24"/>
        <v>4.06737020890092</v>
      </c>
      <c r="X145">
        <f t="shared" si="25"/>
        <v>4.1080439109899292</v>
      </c>
    </row>
    <row r="146" spans="20:24" x14ac:dyDescent="0.2">
      <c r="T146">
        <f t="shared" si="21"/>
        <v>142</v>
      </c>
      <c r="U146">
        <f t="shared" si="22"/>
        <v>4.1080439109899292</v>
      </c>
      <c r="V146">
        <f t="shared" si="23"/>
        <v>1.420000000000001</v>
      </c>
      <c r="W146">
        <f t="shared" si="24"/>
        <v>4.1080439109899292</v>
      </c>
      <c r="X146">
        <f t="shared" si="25"/>
        <v>4.1491243500998287</v>
      </c>
    </row>
    <row r="147" spans="20:24" x14ac:dyDescent="0.2">
      <c r="T147">
        <f t="shared" si="21"/>
        <v>143</v>
      </c>
      <c r="U147">
        <f t="shared" si="22"/>
        <v>4.1491243500998287</v>
      </c>
      <c r="V147">
        <f t="shared" si="23"/>
        <v>1.430000000000001</v>
      </c>
      <c r="W147">
        <f t="shared" si="24"/>
        <v>4.1491243500998287</v>
      </c>
      <c r="X147">
        <f t="shared" si="25"/>
        <v>4.1906155936008274</v>
      </c>
    </row>
    <row r="148" spans="20:24" x14ac:dyDescent="0.2">
      <c r="T148">
        <f t="shared" si="21"/>
        <v>144</v>
      </c>
      <c r="U148">
        <f t="shared" si="22"/>
        <v>4.1906155936008274</v>
      </c>
      <c r="V148">
        <f t="shared" si="23"/>
        <v>1.4400000000000011</v>
      </c>
      <c r="W148">
        <f t="shared" si="24"/>
        <v>4.1906155936008274</v>
      </c>
      <c r="X148">
        <f t="shared" si="25"/>
        <v>4.2325217495368355</v>
      </c>
    </row>
    <row r="149" spans="20:24" x14ac:dyDescent="0.2">
      <c r="T149">
        <f t="shared" si="21"/>
        <v>145</v>
      </c>
      <c r="U149">
        <f t="shared" si="22"/>
        <v>4.2325217495368355</v>
      </c>
      <c r="V149">
        <f t="shared" si="23"/>
        <v>1.4500000000000011</v>
      </c>
      <c r="W149">
        <f t="shared" si="24"/>
        <v>4.2325217495368355</v>
      </c>
      <c r="X149">
        <f t="shared" si="25"/>
        <v>4.2748469670322038</v>
      </c>
    </row>
    <row r="150" spans="20:24" x14ac:dyDescent="0.2">
      <c r="T150">
        <f t="shared" si="21"/>
        <v>146</v>
      </c>
      <c r="U150">
        <f t="shared" si="22"/>
        <v>4.2748469670322038</v>
      </c>
      <c r="V150">
        <f t="shared" si="23"/>
        <v>1.4600000000000011</v>
      </c>
      <c r="W150">
        <f t="shared" si="24"/>
        <v>4.2748469670322038</v>
      </c>
      <c r="X150">
        <f t="shared" si="25"/>
        <v>4.3175954367025255</v>
      </c>
    </row>
    <row r="151" spans="20:24" x14ac:dyDescent="0.2">
      <c r="T151">
        <f t="shared" si="21"/>
        <v>147</v>
      </c>
      <c r="U151">
        <f t="shared" si="22"/>
        <v>4.3175954367025255</v>
      </c>
      <c r="V151">
        <f t="shared" si="23"/>
        <v>1.4700000000000011</v>
      </c>
      <c r="W151">
        <f t="shared" si="24"/>
        <v>4.3175954367025255</v>
      </c>
      <c r="X151">
        <f t="shared" si="25"/>
        <v>4.3607713910695507</v>
      </c>
    </row>
    <row r="152" spans="20:24" x14ac:dyDescent="0.2">
      <c r="T152">
        <f t="shared" si="21"/>
        <v>148</v>
      </c>
      <c r="U152">
        <f t="shared" si="22"/>
        <v>4.3607713910695507</v>
      </c>
      <c r="V152">
        <f t="shared" si="23"/>
        <v>1.4800000000000011</v>
      </c>
      <c r="W152">
        <f t="shared" si="24"/>
        <v>4.3607713910695507</v>
      </c>
      <c r="X152">
        <f t="shared" si="25"/>
        <v>4.4043791049802463</v>
      </c>
    </row>
    <row r="153" spans="20:24" x14ac:dyDescent="0.2">
      <c r="T153">
        <f t="shared" si="21"/>
        <v>149</v>
      </c>
      <c r="U153">
        <f t="shared" si="22"/>
        <v>4.4043791049802463</v>
      </c>
      <c r="V153">
        <f t="shared" si="23"/>
        <v>1.4900000000000011</v>
      </c>
      <c r="W153">
        <f t="shared" si="24"/>
        <v>4.4043791049802463</v>
      </c>
      <c r="X153">
        <f t="shared" si="25"/>
        <v>4.4484228960300491</v>
      </c>
    </row>
    <row r="154" spans="20:24" x14ac:dyDescent="0.2">
      <c r="T154">
        <f t="shared" si="21"/>
        <v>150</v>
      </c>
      <c r="U154">
        <f t="shared" si="22"/>
        <v>4.4484228960300491</v>
      </c>
      <c r="V154">
        <f t="shared" si="23"/>
        <v>1.5000000000000011</v>
      </c>
      <c r="W154">
        <f t="shared" si="24"/>
        <v>4.4484228960300491</v>
      </c>
      <c r="X154">
        <f t="shared" si="25"/>
        <v>4.4929071249903494</v>
      </c>
    </row>
    <row r="155" spans="20:24" x14ac:dyDescent="0.2">
      <c r="T155">
        <f t="shared" si="21"/>
        <v>151</v>
      </c>
      <c r="U155">
        <f t="shared" si="22"/>
        <v>4.4929071249903494</v>
      </c>
      <c r="V155">
        <f t="shared" si="23"/>
        <v>1.5100000000000011</v>
      </c>
      <c r="W155">
        <f t="shared" si="24"/>
        <v>4.4929071249903494</v>
      </c>
      <c r="X155">
        <f t="shared" si="25"/>
        <v>4.5378361962402529</v>
      </c>
    </row>
    <row r="156" spans="20:24" x14ac:dyDescent="0.2">
      <c r="T156">
        <f t="shared" si="21"/>
        <v>152</v>
      </c>
      <c r="U156">
        <f t="shared" si="22"/>
        <v>4.5378361962402529</v>
      </c>
      <c r="V156">
        <f t="shared" si="23"/>
        <v>1.5200000000000011</v>
      </c>
      <c r="W156">
        <f t="shared" si="24"/>
        <v>4.5378361962402529</v>
      </c>
      <c r="X156">
        <f t="shared" si="25"/>
        <v>4.5832145582026556</v>
      </c>
    </row>
    <row r="157" spans="20:24" x14ac:dyDescent="0.2">
      <c r="T157">
        <f t="shared" si="21"/>
        <v>153</v>
      </c>
      <c r="U157">
        <f t="shared" si="22"/>
        <v>4.5832145582026556</v>
      </c>
      <c r="V157">
        <f t="shared" si="23"/>
        <v>1.5300000000000011</v>
      </c>
      <c r="W157">
        <f t="shared" si="24"/>
        <v>4.5832145582026556</v>
      </c>
      <c r="X157">
        <f t="shared" si="25"/>
        <v>4.6290467037846819</v>
      </c>
    </row>
    <row r="158" spans="20:24" x14ac:dyDescent="0.2">
      <c r="T158">
        <f t="shared" si="21"/>
        <v>154</v>
      </c>
      <c r="U158">
        <f t="shared" si="22"/>
        <v>4.6290467037846819</v>
      </c>
      <c r="V158">
        <f t="shared" si="23"/>
        <v>1.5400000000000011</v>
      </c>
      <c r="W158">
        <f t="shared" si="24"/>
        <v>4.6290467037846819</v>
      </c>
      <c r="X158">
        <f t="shared" si="25"/>
        <v>4.6753371708225284</v>
      </c>
    </row>
    <row r="159" spans="20:24" x14ac:dyDescent="0.2">
      <c r="T159">
        <f t="shared" si="21"/>
        <v>155</v>
      </c>
      <c r="U159">
        <f t="shared" si="22"/>
        <v>4.6753371708225284</v>
      </c>
      <c r="V159">
        <f t="shared" si="23"/>
        <v>1.5500000000000012</v>
      </c>
      <c r="W159">
        <f t="shared" si="24"/>
        <v>4.6753371708225284</v>
      </c>
      <c r="X159">
        <f t="shared" si="25"/>
        <v>4.7220905425307533</v>
      </c>
    </row>
    <row r="160" spans="20:24" x14ac:dyDescent="0.2">
      <c r="T160">
        <f t="shared" si="21"/>
        <v>156</v>
      </c>
      <c r="U160">
        <f t="shared" si="22"/>
        <v>4.7220905425307533</v>
      </c>
      <c r="V160">
        <f t="shared" si="23"/>
        <v>1.5600000000000012</v>
      </c>
      <c r="W160">
        <f t="shared" si="24"/>
        <v>4.7220905425307533</v>
      </c>
      <c r="X160">
        <f t="shared" si="25"/>
        <v>4.7693114479560608</v>
      </c>
    </row>
    <row r="161" spans="20:24" x14ac:dyDescent="0.2">
      <c r="T161">
        <f t="shared" si="21"/>
        <v>157</v>
      </c>
      <c r="U161">
        <f t="shared" si="22"/>
        <v>4.7693114479560608</v>
      </c>
      <c r="V161">
        <f t="shared" si="23"/>
        <v>1.5700000000000012</v>
      </c>
      <c r="W161">
        <f t="shared" si="24"/>
        <v>4.7693114479560608</v>
      </c>
      <c r="X161">
        <f t="shared" si="25"/>
        <v>4.8170045624356215</v>
      </c>
    </row>
    <row r="162" spans="20:24" x14ac:dyDescent="0.2">
      <c r="T162">
        <f t="shared" si="21"/>
        <v>158</v>
      </c>
      <c r="U162">
        <f t="shared" si="22"/>
        <v>4.8170045624356215</v>
      </c>
      <c r="V162">
        <f t="shared" si="23"/>
        <v>1.5800000000000012</v>
      </c>
      <c r="W162">
        <f t="shared" si="24"/>
        <v>4.8170045624356215</v>
      </c>
      <c r="X162">
        <f t="shared" si="25"/>
        <v>4.865174608059978</v>
      </c>
    </row>
    <row r="163" spans="20:24" x14ac:dyDescent="0.2">
      <c r="T163">
        <f t="shared" si="21"/>
        <v>159</v>
      </c>
      <c r="U163">
        <f t="shared" si="22"/>
        <v>4.865174608059978</v>
      </c>
      <c r="V163">
        <f t="shared" si="23"/>
        <v>1.5900000000000012</v>
      </c>
      <c r="W163">
        <f t="shared" si="24"/>
        <v>4.865174608059978</v>
      </c>
      <c r="X163">
        <f t="shared" si="25"/>
        <v>4.9138263541405776</v>
      </c>
    </row>
    <row r="164" spans="20:24" x14ac:dyDescent="0.2">
      <c r="T164">
        <f t="shared" si="21"/>
        <v>160</v>
      </c>
      <c r="U164">
        <f t="shared" si="22"/>
        <v>4.9138263541405776</v>
      </c>
      <c r="V164">
        <f t="shared" si="23"/>
        <v>1.6000000000000012</v>
      </c>
      <c r="W164">
        <f t="shared" si="24"/>
        <v>4.9138263541405776</v>
      </c>
      <c r="X164">
        <f t="shared" si="25"/>
        <v>4.9629646176819833</v>
      </c>
    </row>
    <row r="165" spans="20:24" x14ac:dyDescent="0.2">
      <c r="T165">
        <f t="shared" si="21"/>
        <v>161</v>
      </c>
      <c r="U165">
        <f t="shared" si="22"/>
        <v>4.9629646176819833</v>
      </c>
      <c r="V165">
        <f t="shared" si="23"/>
        <v>1.6100000000000012</v>
      </c>
      <c r="W165">
        <f t="shared" si="24"/>
        <v>4.9629646176819833</v>
      </c>
      <c r="X165">
        <f t="shared" si="25"/>
        <v>5.0125942638588032</v>
      </c>
    </row>
    <row r="166" spans="20:24" x14ac:dyDescent="0.2">
      <c r="T166">
        <f t="shared" si="21"/>
        <v>162</v>
      </c>
      <c r="U166">
        <f t="shared" si="22"/>
        <v>5.0125942638588032</v>
      </c>
      <c r="V166">
        <f t="shared" si="23"/>
        <v>1.6200000000000012</v>
      </c>
      <c r="W166">
        <f t="shared" si="24"/>
        <v>5.0125942638588032</v>
      </c>
      <c r="X166">
        <f t="shared" si="25"/>
        <v>5.0627202064973913</v>
      </c>
    </row>
    <row r="167" spans="20:24" x14ac:dyDescent="0.2">
      <c r="T167">
        <f t="shared" si="21"/>
        <v>163</v>
      </c>
      <c r="U167">
        <f t="shared" si="22"/>
        <v>5.0627202064973913</v>
      </c>
      <c r="V167">
        <f t="shared" si="23"/>
        <v>1.6300000000000012</v>
      </c>
      <c r="W167">
        <f t="shared" si="24"/>
        <v>5.0627202064973913</v>
      </c>
      <c r="X167">
        <f t="shared" si="25"/>
        <v>5.1133474085623654</v>
      </c>
    </row>
    <row r="168" spans="20:24" x14ac:dyDescent="0.2">
      <c r="T168">
        <f t="shared" si="21"/>
        <v>164</v>
      </c>
      <c r="U168">
        <f t="shared" si="22"/>
        <v>5.1133474085623654</v>
      </c>
      <c r="V168">
        <f t="shared" si="23"/>
        <v>1.6400000000000012</v>
      </c>
      <c r="W168">
        <f t="shared" si="24"/>
        <v>5.1133474085623654</v>
      </c>
      <c r="X168">
        <f t="shared" si="25"/>
        <v>5.1644808826479887</v>
      </c>
    </row>
    <row r="169" spans="20:24" x14ac:dyDescent="0.2">
      <c r="T169">
        <f t="shared" si="21"/>
        <v>165</v>
      </c>
      <c r="U169">
        <f t="shared" si="22"/>
        <v>5.1644808826479887</v>
      </c>
      <c r="V169">
        <f t="shared" si="23"/>
        <v>1.6500000000000012</v>
      </c>
      <c r="W169">
        <f t="shared" si="24"/>
        <v>5.1644808826479887</v>
      </c>
      <c r="X169">
        <f t="shared" si="25"/>
        <v>5.2161256914744687</v>
      </c>
    </row>
    <row r="170" spans="20:24" x14ac:dyDescent="0.2">
      <c r="T170">
        <f t="shared" si="21"/>
        <v>166</v>
      </c>
      <c r="U170">
        <f t="shared" si="22"/>
        <v>5.2161256914744687</v>
      </c>
      <c r="V170">
        <f t="shared" si="23"/>
        <v>1.6600000000000013</v>
      </c>
      <c r="W170">
        <f t="shared" si="24"/>
        <v>5.2161256914744687</v>
      </c>
      <c r="X170">
        <f t="shared" si="25"/>
        <v>5.2682869483892132</v>
      </c>
    </row>
    <row r="171" spans="20:24" x14ac:dyDescent="0.2">
      <c r="T171">
        <f t="shared" si="21"/>
        <v>167</v>
      </c>
      <c r="U171">
        <f t="shared" si="22"/>
        <v>5.2682869483892132</v>
      </c>
      <c r="V171">
        <f t="shared" si="23"/>
        <v>1.6700000000000013</v>
      </c>
      <c r="W171">
        <f t="shared" si="24"/>
        <v>5.2682869483892132</v>
      </c>
      <c r="X171">
        <f t="shared" si="25"/>
        <v>5.3209698178731051</v>
      </c>
    </row>
    <row r="172" spans="20:24" x14ac:dyDescent="0.2">
      <c r="T172">
        <f t="shared" si="21"/>
        <v>168</v>
      </c>
      <c r="U172">
        <f t="shared" si="22"/>
        <v>5.3209698178731051</v>
      </c>
      <c r="V172">
        <f t="shared" si="23"/>
        <v>1.6800000000000013</v>
      </c>
      <c r="W172">
        <f t="shared" si="24"/>
        <v>5.3209698178731051</v>
      </c>
      <c r="X172">
        <f t="shared" si="25"/>
        <v>5.3741795160518357</v>
      </c>
    </row>
    <row r="173" spans="20:24" x14ac:dyDescent="0.2">
      <c r="T173">
        <f t="shared" si="21"/>
        <v>169</v>
      </c>
      <c r="U173">
        <f t="shared" si="22"/>
        <v>5.3741795160518357</v>
      </c>
      <c r="V173">
        <f t="shared" si="23"/>
        <v>1.6900000000000013</v>
      </c>
      <c r="W173">
        <f t="shared" si="24"/>
        <v>5.3741795160518357</v>
      </c>
      <c r="X173">
        <f t="shared" si="25"/>
        <v>5.4279213112123541</v>
      </c>
    </row>
    <row r="174" spans="20:24" x14ac:dyDescent="0.2">
      <c r="T174">
        <f t="shared" si="21"/>
        <v>170</v>
      </c>
      <c r="U174">
        <f t="shared" si="22"/>
        <v>5.4279213112123541</v>
      </c>
      <c r="V174">
        <f t="shared" si="23"/>
        <v>1.7000000000000013</v>
      </c>
      <c r="W174">
        <f t="shared" si="24"/>
        <v>5.4279213112123541</v>
      </c>
      <c r="X174">
        <f t="shared" si="25"/>
        <v>5.4822005243244778</v>
      </c>
    </row>
    <row r="175" spans="20:24" x14ac:dyDescent="0.2">
      <c r="T175">
        <f t="shared" si="21"/>
        <v>171</v>
      </c>
      <c r="U175">
        <f t="shared" si="22"/>
        <v>5.4822005243244778</v>
      </c>
      <c r="V175">
        <f t="shared" si="23"/>
        <v>1.7100000000000013</v>
      </c>
      <c r="W175">
        <f t="shared" si="24"/>
        <v>5.4822005243244778</v>
      </c>
      <c r="X175">
        <f t="shared" si="25"/>
        <v>5.5370225295677225</v>
      </c>
    </row>
    <row r="176" spans="20:24" x14ac:dyDescent="0.2">
      <c r="T176">
        <f t="shared" si="21"/>
        <v>172</v>
      </c>
      <c r="U176">
        <f t="shared" si="22"/>
        <v>5.5370225295677225</v>
      </c>
      <c r="V176">
        <f t="shared" si="23"/>
        <v>1.7200000000000013</v>
      </c>
      <c r="W176">
        <f t="shared" si="24"/>
        <v>5.5370225295677225</v>
      </c>
      <c r="X176">
        <f t="shared" si="25"/>
        <v>5.5923927548633996</v>
      </c>
    </row>
    <row r="177" spans="20:24" x14ac:dyDescent="0.2">
      <c r="T177">
        <f t="shared" si="21"/>
        <v>173</v>
      </c>
      <c r="U177">
        <f t="shared" si="22"/>
        <v>5.5923927548633996</v>
      </c>
      <c r="V177">
        <f t="shared" si="23"/>
        <v>1.7300000000000013</v>
      </c>
      <c r="W177">
        <f t="shared" si="24"/>
        <v>5.5923927548633996</v>
      </c>
      <c r="X177">
        <f t="shared" si="25"/>
        <v>5.6483166824120339</v>
      </c>
    </row>
    <row r="178" spans="20:24" x14ac:dyDescent="0.2">
      <c r="T178">
        <f t="shared" si="21"/>
        <v>174</v>
      </c>
      <c r="U178">
        <f t="shared" si="22"/>
        <v>5.6483166824120339</v>
      </c>
      <c r="V178">
        <f t="shared" si="23"/>
        <v>1.7400000000000013</v>
      </c>
      <c r="W178">
        <f t="shared" si="24"/>
        <v>5.6483166824120339</v>
      </c>
      <c r="X178">
        <f t="shared" si="25"/>
        <v>5.7047998492361538</v>
      </c>
    </row>
    <row r="179" spans="20:24" x14ac:dyDescent="0.2">
      <c r="T179">
        <f t="shared" si="21"/>
        <v>175</v>
      </c>
      <c r="U179">
        <f t="shared" si="22"/>
        <v>5.7047998492361538</v>
      </c>
      <c r="V179">
        <f t="shared" si="23"/>
        <v>1.7500000000000013</v>
      </c>
      <c r="W179">
        <f t="shared" si="24"/>
        <v>5.7047998492361538</v>
      </c>
      <c r="X179">
        <f t="shared" si="25"/>
        <v>5.7618478477285153</v>
      </c>
    </row>
    <row r="180" spans="20:24" x14ac:dyDescent="0.2">
      <c r="T180">
        <f t="shared" si="21"/>
        <v>176</v>
      </c>
      <c r="U180">
        <f t="shared" si="22"/>
        <v>5.7618478477285153</v>
      </c>
      <c r="V180">
        <f t="shared" si="23"/>
        <v>1.7600000000000013</v>
      </c>
      <c r="W180">
        <f t="shared" si="24"/>
        <v>5.7618478477285153</v>
      </c>
      <c r="X180">
        <f t="shared" si="25"/>
        <v>5.8194663262058004</v>
      </c>
    </row>
    <row r="181" spans="20:24" x14ac:dyDescent="0.2">
      <c r="T181">
        <f t="shared" si="21"/>
        <v>177</v>
      </c>
      <c r="U181">
        <f t="shared" si="22"/>
        <v>5.8194663262058004</v>
      </c>
      <c r="V181">
        <f t="shared" si="23"/>
        <v>1.7700000000000014</v>
      </c>
      <c r="W181">
        <f t="shared" si="24"/>
        <v>5.8194663262058004</v>
      </c>
      <c r="X181">
        <f t="shared" si="25"/>
        <v>5.8776609894678584</v>
      </c>
    </row>
    <row r="182" spans="20:24" x14ac:dyDescent="0.2">
      <c r="T182">
        <f t="shared" si="21"/>
        <v>178</v>
      </c>
      <c r="U182">
        <f t="shared" si="22"/>
        <v>5.8776609894678584</v>
      </c>
      <c r="V182">
        <f t="shared" si="23"/>
        <v>1.7800000000000014</v>
      </c>
      <c r="W182">
        <f t="shared" si="24"/>
        <v>5.8776609894678584</v>
      </c>
      <c r="X182">
        <f t="shared" si="25"/>
        <v>5.9364375993625371</v>
      </c>
    </row>
    <row r="183" spans="20:24" x14ac:dyDescent="0.2">
      <c r="T183">
        <f t="shared" si="21"/>
        <v>179</v>
      </c>
      <c r="U183">
        <f t="shared" si="22"/>
        <v>5.9364375993625371</v>
      </c>
      <c r="V183">
        <f t="shared" si="23"/>
        <v>1.7900000000000014</v>
      </c>
      <c r="W183">
        <f t="shared" si="24"/>
        <v>5.9364375993625371</v>
      </c>
      <c r="X183">
        <f t="shared" si="25"/>
        <v>5.9958019753561622</v>
      </c>
    </row>
    <row r="184" spans="20:24" x14ac:dyDescent="0.2">
      <c r="T184">
        <f t="shared" si="21"/>
        <v>180</v>
      </c>
      <c r="U184">
        <f t="shared" si="22"/>
        <v>5.9958019753561622</v>
      </c>
      <c r="V184">
        <f t="shared" si="23"/>
        <v>1.8000000000000014</v>
      </c>
      <c r="W184">
        <f t="shared" si="24"/>
        <v>5.9958019753561622</v>
      </c>
      <c r="X184">
        <f t="shared" si="25"/>
        <v>6.0557599951097236</v>
      </c>
    </row>
    <row r="185" spans="20:24" x14ac:dyDescent="0.2">
      <c r="T185">
        <f t="shared" si="21"/>
        <v>181</v>
      </c>
      <c r="U185">
        <f t="shared" si="22"/>
        <v>6.0557599951097236</v>
      </c>
      <c r="V185">
        <f t="shared" si="23"/>
        <v>1.8100000000000014</v>
      </c>
      <c r="W185">
        <f t="shared" si="24"/>
        <v>6.0557599951097236</v>
      </c>
      <c r="X185">
        <f t="shared" si="25"/>
        <v>6.1163175950608206</v>
      </c>
    </row>
    <row r="186" spans="20:24" x14ac:dyDescent="0.2">
      <c r="T186">
        <f t="shared" si="21"/>
        <v>182</v>
      </c>
      <c r="U186">
        <f t="shared" si="22"/>
        <v>6.1163175950608206</v>
      </c>
      <c r="V186">
        <f t="shared" si="23"/>
        <v>1.8200000000000014</v>
      </c>
      <c r="W186">
        <f t="shared" si="24"/>
        <v>6.1163175950608206</v>
      </c>
      <c r="X186">
        <f t="shared" si="25"/>
        <v>6.177480771011429</v>
      </c>
    </row>
    <row r="187" spans="20:24" x14ac:dyDescent="0.2">
      <c r="T187">
        <f t="shared" si="21"/>
        <v>183</v>
      </c>
      <c r="U187">
        <f t="shared" si="22"/>
        <v>6.177480771011429</v>
      </c>
      <c r="V187">
        <f t="shared" si="23"/>
        <v>1.8300000000000014</v>
      </c>
      <c r="W187">
        <f t="shared" si="24"/>
        <v>6.177480771011429</v>
      </c>
      <c r="X187">
        <f t="shared" si="25"/>
        <v>6.2392555787215436</v>
      </c>
    </row>
    <row r="188" spans="20:24" x14ac:dyDescent="0.2">
      <c r="T188">
        <f t="shared" si="21"/>
        <v>184</v>
      </c>
      <c r="U188">
        <f t="shared" si="22"/>
        <v>6.2392555787215436</v>
      </c>
      <c r="V188">
        <f t="shared" si="23"/>
        <v>1.8400000000000014</v>
      </c>
      <c r="W188">
        <f t="shared" si="24"/>
        <v>6.2392555787215436</v>
      </c>
      <c r="X188">
        <f t="shared" si="25"/>
        <v>6.3016481345087589</v>
      </c>
    </row>
    <row r="189" spans="20:24" x14ac:dyDescent="0.2">
      <c r="T189">
        <f t="shared" si="21"/>
        <v>185</v>
      </c>
      <c r="U189">
        <f t="shared" si="22"/>
        <v>6.3016481345087589</v>
      </c>
      <c r="V189">
        <f t="shared" si="23"/>
        <v>1.8500000000000014</v>
      </c>
      <c r="W189">
        <f t="shared" si="24"/>
        <v>6.3016481345087589</v>
      </c>
      <c r="X189">
        <f t="shared" si="25"/>
        <v>6.3646646158538465</v>
      </c>
    </row>
    <row r="190" spans="20:24" x14ac:dyDescent="0.2">
      <c r="T190">
        <f t="shared" si="21"/>
        <v>186</v>
      </c>
      <c r="U190">
        <f t="shared" si="22"/>
        <v>6.3646646158538465</v>
      </c>
      <c r="V190">
        <f t="shared" si="23"/>
        <v>1.8600000000000014</v>
      </c>
      <c r="W190">
        <f t="shared" si="24"/>
        <v>6.3646646158538465</v>
      </c>
      <c r="X190">
        <f t="shared" si="25"/>
        <v>6.428311262012385</v>
      </c>
    </row>
    <row r="191" spans="20:24" x14ac:dyDescent="0.2">
      <c r="T191">
        <f t="shared" si="21"/>
        <v>187</v>
      </c>
      <c r="U191">
        <f t="shared" si="22"/>
        <v>6.428311262012385</v>
      </c>
      <c r="V191">
        <f t="shared" si="23"/>
        <v>1.8700000000000014</v>
      </c>
      <c r="W191">
        <f t="shared" si="24"/>
        <v>6.428311262012385</v>
      </c>
      <c r="X191">
        <f t="shared" si="25"/>
        <v>6.4925943746325085</v>
      </c>
    </row>
    <row r="192" spans="20:24" x14ac:dyDescent="0.2">
      <c r="T192">
        <f t="shared" si="21"/>
        <v>188</v>
      </c>
      <c r="U192">
        <f t="shared" si="22"/>
        <v>6.4925943746325085</v>
      </c>
      <c r="V192">
        <f t="shared" si="23"/>
        <v>1.8800000000000014</v>
      </c>
      <c r="W192">
        <f t="shared" si="24"/>
        <v>6.4925943746325085</v>
      </c>
      <c r="X192">
        <f t="shared" si="25"/>
        <v>6.5575203183788338</v>
      </c>
    </row>
    <row r="193" spans="20:24" x14ac:dyDescent="0.2">
      <c r="T193">
        <f t="shared" si="21"/>
        <v>189</v>
      </c>
      <c r="U193">
        <f t="shared" si="22"/>
        <v>6.5575203183788338</v>
      </c>
      <c r="V193">
        <f t="shared" si="23"/>
        <v>1.8900000000000015</v>
      </c>
      <c r="W193">
        <f t="shared" si="24"/>
        <v>6.5575203183788338</v>
      </c>
      <c r="X193">
        <f t="shared" si="25"/>
        <v>6.6230955215626217</v>
      </c>
    </row>
    <row r="194" spans="20:24" x14ac:dyDescent="0.2">
      <c r="T194">
        <f t="shared" si="21"/>
        <v>190</v>
      </c>
      <c r="U194">
        <f t="shared" si="22"/>
        <v>6.6230955215626217</v>
      </c>
      <c r="V194">
        <f t="shared" si="23"/>
        <v>1.9000000000000015</v>
      </c>
      <c r="W194">
        <f t="shared" si="24"/>
        <v>6.6230955215626217</v>
      </c>
      <c r="X194">
        <f t="shared" si="25"/>
        <v>6.6893264767782483</v>
      </c>
    </row>
    <row r="195" spans="20:24" x14ac:dyDescent="0.2">
      <c r="T195">
        <f t="shared" si="21"/>
        <v>191</v>
      </c>
      <c r="U195">
        <f t="shared" si="22"/>
        <v>6.6893264767782483</v>
      </c>
      <c r="V195">
        <f t="shared" si="23"/>
        <v>1.9100000000000015</v>
      </c>
      <c r="W195">
        <f t="shared" si="24"/>
        <v>6.6893264767782483</v>
      </c>
      <c r="X195">
        <f t="shared" si="25"/>
        <v>6.7562197415460306</v>
      </c>
    </row>
    <row r="196" spans="20:24" x14ac:dyDescent="0.2">
      <c r="T196">
        <f t="shared" si="21"/>
        <v>192</v>
      </c>
      <c r="U196">
        <f t="shared" si="22"/>
        <v>6.7562197415460306</v>
      </c>
      <c r="V196">
        <f t="shared" si="23"/>
        <v>1.9200000000000015</v>
      </c>
      <c r="W196">
        <f t="shared" si="24"/>
        <v>6.7562197415460306</v>
      </c>
      <c r="X196">
        <f t="shared" si="25"/>
        <v>6.8237819389614911</v>
      </c>
    </row>
    <row r="197" spans="20:24" x14ac:dyDescent="0.2">
      <c r="T197">
        <f t="shared" si="21"/>
        <v>193</v>
      </c>
      <c r="U197">
        <f t="shared" si="22"/>
        <v>6.8237819389614911</v>
      </c>
      <c r="V197">
        <f t="shared" si="23"/>
        <v>1.9300000000000015</v>
      </c>
      <c r="W197">
        <f t="shared" si="24"/>
        <v>6.8237819389614911</v>
      </c>
      <c r="X197">
        <f t="shared" si="25"/>
        <v>6.8920197583511058</v>
      </c>
    </row>
    <row r="198" spans="20:24" x14ac:dyDescent="0.2">
      <c r="T198">
        <f t="shared" ref="T198:T261" si="26">T197+1</f>
        <v>194</v>
      </c>
      <c r="U198">
        <f t="shared" ref="U198:U261" si="27">X197</f>
        <v>6.8920197583511058</v>
      </c>
      <c r="V198">
        <f t="shared" ref="V198:V261" si="28">V197+$V$1</f>
        <v>1.9400000000000015</v>
      </c>
      <c r="W198">
        <f t="shared" ref="W198:W261" si="29">U198</f>
        <v>6.8920197583511058</v>
      </c>
      <c r="X198">
        <f t="shared" ref="X198:X261" si="30">U198+W198*$V$1</f>
        <v>6.9609399559346166</v>
      </c>
    </row>
    <row r="199" spans="20:24" x14ac:dyDescent="0.2">
      <c r="T199">
        <f t="shared" si="26"/>
        <v>195</v>
      </c>
      <c r="U199">
        <f t="shared" si="27"/>
        <v>6.9609399559346166</v>
      </c>
      <c r="V199">
        <f t="shared" si="28"/>
        <v>1.9500000000000015</v>
      </c>
      <c r="W199">
        <f t="shared" si="29"/>
        <v>6.9609399559346166</v>
      </c>
      <c r="X199">
        <f t="shared" si="30"/>
        <v>7.0305493554939629</v>
      </c>
    </row>
    <row r="200" spans="20:24" x14ac:dyDescent="0.2">
      <c r="T200">
        <f t="shared" si="26"/>
        <v>196</v>
      </c>
      <c r="U200">
        <f t="shared" si="27"/>
        <v>7.0305493554939629</v>
      </c>
      <c r="V200">
        <f t="shared" si="28"/>
        <v>1.9600000000000015</v>
      </c>
      <c r="W200">
        <f t="shared" si="29"/>
        <v>7.0305493554939629</v>
      </c>
      <c r="X200">
        <f t="shared" si="30"/>
        <v>7.1008548490489023</v>
      </c>
    </row>
    <row r="201" spans="20:24" x14ac:dyDescent="0.2">
      <c r="T201">
        <f t="shared" si="26"/>
        <v>197</v>
      </c>
      <c r="U201">
        <f t="shared" si="27"/>
        <v>7.1008548490489023</v>
      </c>
      <c r="V201">
        <f t="shared" si="28"/>
        <v>1.9700000000000015</v>
      </c>
      <c r="W201">
        <f t="shared" si="29"/>
        <v>7.1008548490489023</v>
      </c>
      <c r="X201">
        <f t="shared" si="30"/>
        <v>7.1718633975393917</v>
      </c>
    </row>
    <row r="202" spans="20:24" x14ac:dyDescent="0.2">
      <c r="T202">
        <f t="shared" si="26"/>
        <v>198</v>
      </c>
      <c r="U202">
        <f t="shared" si="27"/>
        <v>7.1718633975393917</v>
      </c>
      <c r="V202">
        <f t="shared" si="28"/>
        <v>1.9800000000000015</v>
      </c>
      <c r="W202">
        <f t="shared" si="29"/>
        <v>7.1718633975393917</v>
      </c>
      <c r="X202">
        <f t="shared" si="30"/>
        <v>7.2435820315147854</v>
      </c>
    </row>
    <row r="203" spans="20:24" x14ac:dyDescent="0.2">
      <c r="T203">
        <f t="shared" si="26"/>
        <v>199</v>
      </c>
      <c r="U203">
        <f t="shared" si="27"/>
        <v>7.2435820315147854</v>
      </c>
      <c r="V203">
        <f t="shared" si="28"/>
        <v>1.9900000000000015</v>
      </c>
      <c r="W203">
        <f t="shared" si="29"/>
        <v>7.2435820315147854</v>
      </c>
      <c r="X203">
        <f t="shared" si="30"/>
        <v>7.3160178518299332</v>
      </c>
    </row>
    <row r="204" spans="20:24" x14ac:dyDescent="0.2">
      <c r="T204">
        <f t="shared" si="26"/>
        <v>200</v>
      </c>
      <c r="U204">
        <f t="shared" si="27"/>
        <v>7.3160178518299332</v>
      </c>
      <c r="V204">
        <f t="shared" si="28"/>
        <v>2.0000000000000013</v>
      </c>
      <c r="W204">
        <f t="shared" si="29"/>
        <v>7.3160178518299332</v>
      </c>
      <c r="X204">
        <f t="shared" si="30"/>
        <v>7.3891780303482326</v>
      </c>
    </row>
    <row r="205" spans="20:24" x14ac:dyDescent="0.2">
      <c r="T205">
        <f t="shared" si="26"/>
        <v>201</v>
      </c>
      <c r="U205">
        <f t="shared" si="27"/>
        <v>7.3891780303482326</v>
      </c>
      <c r="V205">
        <f t="shared" si="28"/>
        <v>2.0100000000000011</v>
      </c>
      <c r="W205">
        <f t="shared" si="29"/>
        <v>7.3891780303482326</v>
      </c>
      <c r="X205">
        <f t="shared" si="30"/>
        <v>7.4630698106517146</v>
      </c>
    </row>
    <row r="206" spans="20:24" x14ac:dyDescent="0.2">
      <c r="T206">
        <f t="shared" si="26"/>
        <v>202</v>
      </c>
      <c r="U206">
        <f t="shared" si="27"/>
        <v>7.4630698106517146</v>
      </c>
      <c r="V206">
        <f t="shared" si="28"/>
        <v>2.0200000000000009</v>
      </c>
      <c r="W206">
        <f t="shared" si="29"/>
        <v>7.4630698106517146</v>
      </c>
      <c r="X206">
        <f t="shared" si="30"/>
        <v>7.5377005087582321</v>
      </c>
    </row>
    <row r="207" spans="20:24" x14ac:dyDescent="0.2">
      <c r="T207">
        <f t="shared" si="26"/>
        <v>203</v>
      </c>
      <c r="U207">
        <f t="shared" si="27"/>
        <v>7.5377005087582321</v>
      </c>
      <c r="V207">
        <f t="shared" si="28"/>
        <v>2.0300000000000007</v>
      </c>
      <c r="W207">
        <f t="shared" si="29"/>
        <v>7.5377005087582321</v>
      </c>
      <c r="X207">
        <f t="shared" si="30"/>
        <v>7.6130775138458144</v>
      </c>
    </row>
    <row r="208" spans="20:24" x14ac:dyDescent="0.2">
      <c r="T208">
        <f t="shared" si="26"/>
        <v>204</v>
      </c>
      <c r="U208">
        <f t="shared" si="27"/>
        <v>7.6130775138458144</v>
      </c>
      <c r="V208">
        <f t="shared" si="28"/>
        <v>2.0400000000000005</v>
      </c>
      <c r="W208">
        <f t="shared" si="29"/>
        <v>7.6130775138458144</v>
      </c>
      <c r="X208">
        <f t="shared" si="30"/>
        <v>7.6892082889842728</v>
      </c>
    </row>
    <row r="209" spans="20:24" x14ac:dyDescent="0.2">
      <c r="T209">
        <f t="shared" si="26"/>
        <v>205</v>
      </c>
      <c r="U209">
        <f t="shared" si="27"/>
        <v>7.6892082889842728</v>
      </c>
      <c r="V209">
        <f t="shared" si="28"/>
        <v>2.0500000000000003</v>
      </c>
      <c r="W209">
        <f t="shared" si="29"/>
        <v>7.6892082889842728</v>
      </c>
      <c r="X209">
        <f t="shared" si="30"/>
        <v>7.7661003718741153</v>
      </c>
    </row>
    <row r="210" spans="20:24" x14ac:dyDescent="0.2">
      <c r="T210">
        <f t="shared" si="26"/>
        <v>206</v>
      </c>
      <c r="U210">
        <f t="shared" si="27"/>
        <v>7.7661003718741153</v>
      </c>
      <c r="V210">
        <f t="shared" si="28"/>
        <v>2.06</v>
      </c>
      <c r="W210">
        <f t="shared" si="29"/>
        <v>7.7661003718741153</v>
      </c>
      <c r="X210">
        <f t="shared" si="30"/>
        <v>7.8437613755928561</v>
      </c>
    </row>
    <row r="211" spans="20:24" x14ac:dyDescent="0.2">
      <c r="T211">
        <f t="shared" si="26"/>
        <v>207</v>
      </c>
      <c r="U211">
        <f t="shared" si="27"/>
        <v>7.8437613755928561</v>
      </c>
      <c r="V211">
        <f t="shared" si="28"/>
        <v>2.0699999999999998</v>
      </c>
      <c r="W211">
        <f t="shared" si="29"/>
        <v>7.8437613755928561</v>
      </c>
      <c r="X211">
        <f t="shared" si="30"/>
        <v>7.922198989348785</v>
      </c>
    </row>
    <row r="212" spans="20:24" x14ac:dyDescent="0.2">
      <c r="T212">
        <f t="shared" si="26"/>
        <v>208</v>
      </c>
      <c r="U212">
        <f t="shared" si="27"/>
        <v>7.922198989348785</v>
      </c>
      <c r="V212">
        <f t="shared" si="28"/>
        <v>2.0799999999999996</v>
      </c>
      <c r="W212">
        <f t="shared" si="29"/>
        <v>7.922198989348785</v>
      </c>
      <c r="X212">
        <f t="shared" si="30"/>
        <v>8.0014209792422726</v>
      </c>
    </row>
    <row r="213" spans="20:24" x14ac:dyDescent="0.2">
      <c r="T213">
        <f t="shared" si="26"/>
        <v>209</v>
      </c>
      <c r="U213">
        <f t="shared" si="27"/>
        <v>8.0014209792422726</v>
      </c>
      <c r="V213">
        <f t="shared" si="28"/>
        <v>2.0899999999999994</v>
      </c>
      <c r="W213">
        <f t="shared" si="29"/>
        <v>8.0014209792422726</v>
      </c>
      <c r="X213">
        <f t="shared" si="30"/>
        <v>8.0814351890346945</v>
      </c>
    </row>
    <row r="214" spans="20:24" x14ac:dyDescent="0.2">
      <c r="T214">
        <f t="shared" si="26"/>
        <v>210</v>
      </c>
      <c r="U214">
        <f t="shared" si="27"/>
        <v>8.0814351890346945</v>
      </c>
      <c r="V214">
        <f t="shared" si="28"/>
        <v>2.0999999999999992</v>
      </c>
      <c r="W214">
        <f t="shared" si="29"/>
        <v>8.0814351890346945</v>
      </c>
      <c r="X214">
        <f t="shared" si="30"/>
        <v>8.1622495409250408</v>
      </c>
    </row>
    <row r="215" spans="20:24" x14ac:dyDescent="0.2">
      <c r="T215">
        <f t="shared" si="26"/>
        <v>211</v>
      </c>
      <c r="U215">
        <f t="shared" si="27"/>
        <v>8.1622495409250408</v>
      </c>
      <c r="V215">
        <f t="shared" si="28"/>
        <v>2.109999999999999</v>
      </c>
      <c r="W215">
        <f t="shared" si="29"/>
        <v>8.1622495409250408</v>
      </c>
      <c r="X215">
        <f t="shared" si="30"/>
        <v>8.2438720363342917</v>
      </c>
    </row>
    <row r="216" spans="20:24" x14ac:dyDescent="0.2">
      <c r="T216">
        <f t="shared" si="26"/>
        <v>212</v>
      </c>
      <c r="U216">
        <f t="shared" si="27"/>
        <v>8.2438720363342917</v>
      </c>
      <c r="V216">
        <f t="shared" si="28"/>
        <v>2.1199999999999988</v>
      </c>
      <c r="W216">
        <f t="shared" si="29"/>
        <v>8.2438720363342917</v>
      </c>
      <c r="X216">
        <f t="shared" si="30"/>
        <v>8.3263107566976338</v>
      </c>
    </row>
    <row r="217" spans="20:24" x14ac:dyDescent="0.2">
      <c r="T217">
        <f t="shared" si="26"/>
        <v>213</v>
      </c>
      <c r="U217">
        <f t="shared" si="27"/>
        <v>8.3263107566976338</v>
      </c>
      <c r="V217">
        <f t="shared" si="28"/>
        <v>2.1299999999999986</v>
      </c>
      <c r="W217">
        <f t="shared" si="29"/>
        <v>8.3263107566976338</v>
      </c>
      <c r="X217">
        <f t="shared" si="30"/>
        <v>8.4095738642646101</v>
      </c>
    </row>
    <row r="218" spans="20:24" x14ac:dyDescent="0.2">
      <c r="T218">
        <f t="shared" si="26"/>
        <v>214</v>
      </c>
      <c r="U218">
        <f t="shared" si="27"/>
        <v>8.4095738642646101</v>
      </c>
      <c r="V218">
        <f t="shared" si="28"/>
        <v>2.1399999999999983</v>
      </c>
      <c r="W218">
        <f t="shared" si="29"/>
        <v>8.4095738642646101</v>
      </c>
      <c r="X218">
        <f t="shared" si="30"/>
        <v>8.4936696029072554</v>
      </c>
    </row>
    <row r="219" spans="20:24" x14ac:dyDescent="0.2">
      <c r="T219">
        <f t="shared" si="26"/>
        <v>215</v>
      </c>
      <c r="U219">
        <f t="shared" si="27"/>
        <v>8.4936696029072554</v>
      </c>
      <c r="V219">
        <f t="shared" si="28"/>
        <v>2.1499999999999981</v>
      </c>
      <c r="W219">
        <f t="shared" si="29"/>
        <v>8.4936696029072554</v>
      </c>
      <c r="X219">
        <f t="shared" si="30"/>
        <v>8.5786062989363288</v>
      </c>
    </row>
    <row r="220" spans="20:24" x14ac:dyDescent="0.2">
      <c r="T220">
        <f t="shared" si="26"/>
        <v>216</v>
      </c>
      <c r="U220">
        <f t="shared" si="27"/>
        <v>8.5786062989363288</v>
      </c>
      <c r="V220">
        <f t="shared" si="28"/>
        <v>2.1599999999999979</v>
      </c>
      <c r="W220">
        <f t="shared" si="29"/>
        <v>8.5786062989363288</v>
      </c>
      <c r="X220">
        <f t="shared" si="30"/>
        <v>8.6643923619256924</v>
      </c>
    </row>
    <row r="221" spans="20:24" x14ac:dyDescent="0.2">
      <c r="T221">
        <f t="shared" si="26"/>
        <v>217</v>
      </c>
      <c r="U221">
        <f t="shared" si="27"/>
        <v>8.6643923619256924</v>
      </c>
      <c r="V221">
        <f t="shared" si="28"/>
        <v>2.1699999999999977</v>
      </c>
      <c r="W221">
        <f t="shared" si="29"/>
        <v>8.6643923619256924</v>
      </c>
      <c r="X221">
        <f t="shared" si="30"/>
        <v>8.7510362855449486</v>
      </c>
    </row>
    <row r="222" spans="20:24" x14ac:dyDescent="0.2">
      <c r="T222">
        <f t="shared" si="26"/>
        <v>218</v>
      </c>
      <c r="U222">
        <f t="shared" si="27"/>
        <v>8.7510362855449486</v>
      </c>
      <c r="V222">
        <f t="shared" si="28"/>
        <v>2.1799999999999975</v>
      </c>
      <c r="W222">
        <f t="shared" si="29"/>
        <v>8.7510362855449486</v>
      </c>
      <c r="X222">
        <f t="shared" si="30"/>
        <v>8.8385466484003974</v>
      </c>
    </row>
    <row r="223" spans="20:24" x14ac:dyDescent="0.2">
      <c r="T223">
        <f t="shared" si="26"/>
        <v>219</v>
      </c>
      <c r="U223">
        <f t="shared" si="27"/>
        <v>8.8385466484003974</v>
      </c>
      <c r="V223">
        <f t="shared" si="28"/>
        <v>2.1899999999999973</v>
      </c>
      <c r="W223">
        <f t="shared" si="29"/>
        <v>8.8385466484003974</v>
      </c>
      <c r="X223">
        <f t="shared" si="30"/>
        <v>8.9269321148844014</v>
      </c>
    </row>
    <row r="224" spans="20:24" x14ac:dyDescent="0.2">
      <c r="T224">
        <f t="shared" si="26"/>
        <v>220</v>
      </c>
      <c r="U224">
        <f t="shared" si="27"/>
        <v>8.9269321148844014</v>
      </c>
      <c r="V224">
        <f t="shared" si="28"/>
        <v>2.1999999999999971</v>
      </c>
      <c r="W224">
        <f t="shared" si="29"/>
        <v>8.9269321148844014</v>
      </c>
      <c r="X224">
        <f t="shared" si="30"/>
        <v>9.0162014360332456</v>
      </c>
    </row>
    <row r="225" spans="20:24" x14ac:dyDescent="0.2">
      <c r="T225">
        <f t="shared" si="26"/>
        <v>221</v>
      </c>
      <c r="U225">
        <f t="shared" si="27"/>
        <v>9.0162014360332456</v>
      </c>
      <c r="V225">
        <f t="shared" si="28"/>
        <v>2.2099999999999969</v>
      </c>
      <c r="W225">
        <f t="shared" si="29"/>
        <v>9.0162014360332456</v>
      </c>
      <c r="X225">
        <f t="shared" si="30"/>
        <v>9.1063634503935784</v>
      </c>
    </row>
    <row r="226" spans="20:24" x14ac:dyDescent="0.2">
      <c r="T226">
        <f t="shared" si="26"/>
        <v>222</v>
      </c>
      <c r="U226">
        <f t="shared" si="27"/>
        <v>9.1063634503935784</v>
      </c>
      <c r="V226">
        <f t="shared" si="28"/>
        <v>2.2199999999999966</v>
      </c>
      <c r="W226">
        <f t="shared" si="29"/>
        <v>9.1063634503935784</v>
      </c>
      <c r="X226">
        <f t="shared" si="30"/>
        <v>9.1974270848975141</v>
      </c>
    </row>
    <row r="227" spans="20:24" x14ac:dyDescent="0.2">
      <c r="T227">
        <f t="shared" si="26"/>
        <v>223</v>
      </c>
      <c r="U227">
        <f t="shared" si="27"/>
        <v>9.1974270848975141</v>
      </c>
      <c r="V227">
        <f t="shared" si="28"/>
        <v>2.2299999999999964</v>
      </c>
      <c r="W227">
        <f t="shared" si="29"/>
        <v>9.1974270848975141</v>
      </c>
      <c r="X227">
        <f t="shared" si="30"/>
        <v>9.2894013557464898</v>
      </c>
    </row>
    <row r="228" spans="20:24" x14ac:dyDescent="0.2">
      <c r="T228">
        <f t="shared" si="26"/>
        <v>224</v>
      </c>
      <c r="U228">
        <f t="shared" si="27"/>
        <v>9.2894013557464898</v>
      </c>
      <c r="V228">
        <f t="shared" si="28"/>
        <v>2.2399999999999962</v>
      </c>
      <c r="W228">
        <f t="shared" si="29"/>
        <v>9.2894013557464898</v>
      </c>
      <c r="X228">
        <f t="shared" si="30"/>
        <v>9.3822953693039555</v>
      </c>
    </row>
    <row r="229" spans="20:24" x14ac:dyDescent="0.2">
      <c r="T229">
        <f t="shared" si="26"/>
        <v>225</v>
      </c>
      <c r="U229">
        <f t="shared" si="27"/>
        <v>9.3822953693039555</v>
      </c>
      <c r="V229">
        <f t="shared" si="28"/>
        <v>2.249999999999996</v>
      </c>
      <c r="W229">
        <f t="shared" si="29"/>
        <v>9.3822953693039555</v>
      </c>
      <c r="X229">
        <f t="shared" si="30"/>
        <v>9.4761183229969959</v>
      </c>
    </row>
    <row r="230" spans="20:24" x14ac:dyDescent="0.2">
      <c r="T230">
        <f t="shared" si="26"/>
        <v>226</v>
      </c>
      <c r="U230">
        <f t="shared" si="27"/>
        <v>9.4761183229969959</v>
      </c>
      <c r="V230">
        <f t="shared" si="28"/>
        <v>2.2599999999999958</v>
      </c>
      <c r="W230">
        <f t="shared" si="29"/>
        <v>9.4761183229969959</v>
      </c>
      <c r="X230">
        <f t="shared" si="30"/>
        <v>9.5708795062269658</v>
      </c>
    </row>
    <row r="231" spans="20:24" x14ac:dyDescent="0.2">
      <c r="T231">
        <f t="shared" si="26"/>
        <v>227</v>
      </c>
      <c r="U231">
        <f t="shared" si="27"/>
        <v>9.5708795062269658</v>
      </c>
      <c r="V231">
        <f t="shared" si="28"/>
        <v>2.2699999999999956</v>
      </c>
      <c r="W231">
        <f t="shared" si="29"/>
        <v>9.5708795062269658</v>
      </c>
      <c r="X231">
        <f t="shared" si="30"/>
        <v>9.6665883012892362</v>
      </c>
    </row>
    <row r="232" spans="20:24" x14ac:dyDescent="0.2">
      <c r="T232">
        <f t="shared" si="26"/>
        <v>228</v>
      </c>
      <c r="U232">
        <f t="shared" si="27"/>
        <v>9.6665883012892362</v>
      </c>
      <c r="V232">
        <f t="shared" si="28"/>
        <v>2.2799999999999954</v>
      </c>
      <c r="W232">
        <f t="shared" si="29"/>
        <v>9.6665883012892362</v>
      </c>
      <c r="X232">
        <f t="shared" si="30"/>
        <v>9.763254184302129</v>
      </c>
    </row>
    <row r="233" spans="20:24" x14ac:dyDescent="0.2">
      <c r="T233">
        <f t="shared" si="26"/>
        <v>229</v>
      </c>
      <c r="U233">
        <f t="shared" si="27"/>
        <v>9.763254184302129</v>
      </c>
      <c r="V233">
        <f t="shared" si="28"/>
        <v>2.2899999999999952</v>
      </c>
      <c r="W233">
        <f t="shared" si="29"/>
        <v>9.763254184302129</v>
      </c>
      <c r="X233">
        <f t="shared" si="30"/>
        <v>9.86088672614515</v>
      </c>
    </row>
    <row r="234" spans="20:24" x14ac:dyDescent="0.2">
      <c r="T234">
        <f t="shared" si="26"/>
        <v>230</v>
      </c>
      <c r="U234">
        <f t="shared" si="27"/>
        <v>9.86088672614515</v>
      </c>
      <c r="V234">
        <f t="shared" si="28"/>
        <v>2.2999999999999949</v>
      </c>
      <c r="W234">
        <f t="shared" si="29"/>
        <v>9.86088672614515</v>
      </c>
      <c r="X234">
        <f t="shared" si="30"/>
        <v>9.9594955934066007</v>
      </c>
    </row>
    <row r="235" spans="20:24" x14ac:dyDescent="0.2">
      <c r="T235">
        <f t="shared" si="26"/>
        <v>231</v>
      </c>
      <c r="U235">
        <f t="shared" si="27"/>
        <v>9.9594955934066007</v>
      </c>
      <c r="V235">
        <f t="shared" si="28"/>
        <v>2.3099999999999947</v>
      </c>
      <c r="W235">
        <f t="shared" si="29"/>
        <v>9.9594955934066007</v>
      </c>
      <c r="X235">
        <f t="shared" si="30"/>
        <v>10.059090549340667</v>
      </c>
    </row>
    <row r="236" spans="20:24" x14ac:dyDescent="0.2">
      <c r="T236">
        <f t="shared" si="26"/>
        <v>232</v>
      </c>
      <c r="U236">
        <f t="shared" si="27"/>
        <v>10.059090549340667</v>
      </c>
      <c r="V236">
        <f t="shared" si="28"/>
        <v>2.3199999999999945</v>
      </c>
      <c r="W236">
        <f t="shared" si="29"/>
        <v>10.059090549340667</v>
      </c>
      <c r="X236">
        <f t="shared" si="30"/>
        <v>10.159681454834073</v>
      </c>
    </row>
    <row r="237" spans="20:24" x14ac:dyDescent="0.2">
      <c r="T237">
        <f t="shared" si="26"/>
        <v>233</v>
      </c>
      <c r="U237">
        <f t="shared" si="27"/>
        <v>10.159681454834073</v>
      </c>
      <c r="V237">
        <f t="shared" si="28"/>
        <v>2.3299999999999943</v>
      </c>
      <c r="W237">
        <f t="shared" si="29"/>
        <v>10.159681454834073</v>
      </c>
      <c r="X237">
        <f t="shared" si="30"/>
        <v>10.261278269382414</v>
      </c>
    </row>
    <row r="238" spans="20:24" x14ac:dyDescent="0.2">
      <c r="T238">
        <f t="shared" si="26"/>
        <v>234</v>
      </c>
      <c r="U238">
        <f t="shared" si="27"/>
        <v>10.261278269382414</v>
      </c>
      <c r="V238">
        <f t="shared" si="28"/>
        <v>2.3399999999999941</v>
      </c>
      <c r="W238">
        <f t="shared" si="29"/>
        <v>10.261278269382414</v>
      </c>
      <c r="X238">
        <f t="shared" si="30"/>
        <v>10.363891052076239</v>
      </c>
    </row>
    <row r="239" spans="20:24" x14ac:dyDescent="0.2">
      <c r="T239">
        <f t="shared" si="26"/>
        <v>235</v>
      </c>
      <c r="U239">
        <f t="shared" si="27"/>
        <v>10.363891052076239</v>
      </c>
      <c r="V239">
        <f t="shared" si="28"/>
        <v>2.3499999999999939</v>
      </c>
      <c r="W239">
        <f t="shared" si="29"/>
        <v>10.363891052076239</v>
      </c>
      <c r="X239">
        <f t="shared" si="30"/>
        <v>10.467529962597002</v>
      </c>
    </row>
    <row r="240" spans="20:24" x14ac:dyDescent="0.2">
      <c r="T240">
        <f t="shared" si="26"/>
        <v>236</v>
      </c>
      <c r="U240">
        <f t="shared" si="27"/>
        <v>10.467529962597002</v>
      </c>
      <c r="V240">
        <f t="shared" si="28"/>
        <v>2.3599999999999937</v>
      </c>
      <c r="W240">
        <f t="shared" si="29"/>
        <v>10.467529962597002</v>
      </c>
      <c r="X240">
        <f t="shared" si="30"/>
        <v>10.572205262222973</v>
      </c>
    </row>
    <row r="241" spans="20:24" x14ac:dyDescent="0.2">
      <c r="T241">
        <f t="shared" si="26"/>
        <v>237</v>
      </c>
      <c r="U241">
        <f t="shared" si="27"/>
        <v>10.572205262222973</v>
      </c>
      <c r="V241">
        <f t="shared" si="28"/>
        <v>2.3699999999999934</v>
      </c>
      <c r="W241">
        <f t="shared" si="29"/>
        <v>10.572205262222973</v>
      </c>
      <c r="X241">
        <f t="shared" si="30"/>
        <v>10.677927314845203</v>
      </c>
    </row>
    <row r="242" spans="20:24" x14ac:dyDescent="0.2">
      <c r="T242">
        <f t="shared" si="26"/>
        <v>238</v>
      </c>
      <c r="U242">
        <f t="shared" si="27"/>
        <v>10.677927314845203</v>
      </c>
      <c r="V242">
        <f t="shared" si="28"/>
        <v>2.3799999999999932</v>
      </c>
      <c r="W242">
        <f t="shared" si="29"/>
        <v>10.677927314845203</v>
      </c>
      <c r="X242">
        <f t="shared" si="30"/>
        <v>10.784706587993655</v>
      </c>
    </row>
    <row r="243" spans="20:24" x14ac:dyDescent="0.2">
      <c r="T243">
        <f t="shared" si="26"/>
        <v>239</v>
      </c>
      <c r="U243">
        <f t="shared" si="27"/>
        <v>10.784706587993655</v>
      </c>
      <c r="V243">
        <f t="shared" si="28"/>
        <v>2.389999999999993</v>
      </c>
      <c r="W243">
        <f t="shared" si="29"/>
        <v>10.784706587993655</v>
      </c>
      <c r="X243">
        <f t="shared" si="30"/>
        <v>10.892553653873591</v>
      </c>
    </row>
    <row r="244" spans="20:24" x14ac:dyDescent="0.2">
      <c r="T244">
        <f t="shared" si="26"/>
        <v>240</v>
      </c>
      <c r="U244">
        <f t="shared" si="27"/>
        <v>10.892553653873591</v>
      </c>
      <c r="V244">
        <f t="shared" si="28"/>
        <v>2.3999999999999928</v>
      </c>
      <c r="W244">
        <f t="shared" si="29"/>
        <v>10.892553653873591</v>
      </c>
      <c r="X244">
        <f t="shared" si="30"/>
        <v>11.001479190412327</v>
      </c>
    </row>
    <row r="245" spans="20:24" x14ac:dyDescent="0.2">
      <c r="T245">
        <f t="shared" si="26"/>
        <v>241</v>
      </c>
      <c r="U245">
        <f t="shared" si="27"/>
        <v>11.001479190412327</v>
      </c>
      <c r="V245">
        <f t="shared" si="28"/>
        <v>2.4099999999999926</v>
      </c>
      <c r="W245">
        <f t="shared" si="29"/>
        <v>11.001479190412327</v>
      </c>
      <c r="X245">
        <f t="shared" si="30"/>
        <v>11.111493982316452</v>
      </c>
    </row>
    <row r="246" spans="20:24" x14ac:dyDescent="0.2">
      <c r="T246">
        <f t="shared" si="26"/>
        <v>242</v>
      </c>
      <c r="U246">
        <f t="shared" si="27"/>
        <v>11.111493982316452</v>
      </c>
      <c r="V246">
        <f t="shared" si="28"/>
        <v>2.4199999999999924</v>
      </c>
      <c r="W246">
        <f t="shared" si="29"/>
        <v>11.111493982316452</v>
      </c>
      <c r="X246">
        <f t="shared" si="30"/>
        <v>11.222608922139615</v>
      </c>
    </row>
    <row r="247" spans="20:24" x14ac:dyDescent="0.2">
      <c r="T247">
        <f t="shared" si="26"/>
        <v>243</v>
      </c>
      <c r="U247">
        <f t="shared" si="27"/>
        <v>11.222608922139615</v>
      </c>
      <c r="V247">
        <f t="shared" si="28"/>
        <v>2.4299999999999922</v>
      </c>
      <c r="W247">
        <f t="shared" si="29"/>
        <v>11.222608922139615</v>
      </c>
      <c r="X247">
        <f t="shared" si="30"/>
        <v>11.334835011361012</v>
      </c>
    </row>
    <row r="248" spans="20:24" x14ac:dyDescent="0.2">
      <c r="T248">
        <f t="shared" si="26"/>
        <v>244</v>
      </c>
      <c r="U248">
        <f t="shared" si="27"/>
        <v>11.334835011361012</v>
      </c>
      <c r="V248">
        <f t="shared" si="28"/>
        <v>2.439999999999992</v>
      </c>
      <c r="W248">
        <f t="shared" si="29"/>
        <v>11.334835011361012</v>
      </c>
      <c r="X248">
        <f t="shared" si="30"/>
        <v>11.448183361474621</v>
      </c>
    </row>
    <row r="249" spans="20:24" x14ac:dyDescent="0.2">
      <c r="T249">
        <f t="shared" si="26"/>
        <v>245</v>
      </c>
      <c r="U249">
        <f t="shared" si="27"/>
        <v>11.448183361474621</v>
      </c>
      <c r="V249">
        <f t="shared" si="28"/>
        <v>2.4499999999999917</v>
      </c>
      <c r="W249">
        <f t="shared" si="29"/>
        <v>11.448183361474621</v>
      </c>
      <c r="X249">
        <f t="shared" si="30"/>
        <v>11.562665195089368</v>
      </c>
    </row>
    <row r="250" spans="20:24" x14ac:dyDescent="0.2">
      <c r="T250">
        <f t="shared" si="26"/>
        <v>246</v>
      </c>
      <c r="U250">
        <f t="shared" si="27"/>
        <v>11.562665195089368</v>
      </c>
      <c r="V250">
        <f t="shared" si="28"/>
        <v>2.4599999999999915</v>
      </c>
      <c r="W250">
        <f t="shared" si="29"/>
        <v>11.562665195089368</v>
      </c>
      <c r="X250">
        <f t="shared" si="30"/>
        <v>11.678291847040262</v>
      </c>
    </row>
    <row r="251" spans="20:24" x14ac:dyDescent="0.2">
      <c r="T251">
        <f t="shared" si="26"/>
        <v>247</v>
      </c>
      <c r="U251">
        <f t="shared" si="27"/>
        <v>11.678291847040262</v>
      </c>
      <c r="V251">
        <f t="shared" si="28"/>
        <v>2.4699999999999913</v>
      </c>
      <c r="W251">
        <f t="shared" si="29"/>
        <v>11.678291847040262</v>
      </c>
      <c r="X251">
        <f t="shared" si="30"/>
        <v>11.795074765510664</v>
      </c>
    </row>
    <row r="252" spans="20:24" x14ac:dyDescent="0.2">
      <c r="T252">
        <f t="shared" si="26"/>
        <v>248</v>
      </c>
      <c r="U252">
        <f t="shared" si="27"/>
        <v>11.795074765510664</v>
      </c>
      <c r="V252">
        <f t="shared" si="28"/>
        <v>2.4799999999999911</v>
      </c>
      <c r="W252">
        <f t="shared" si="29"/>
        <v>11.795074765510664</v>
      </c>
      <c r="X252">
        <f t="shared" si="30"/>
        <v>11.913025513165771</v>
      </c>
    </row>
    <row r="253" spans="20:24" x14ac:dyDescent="0.2">
      <c r="T253">
        <f t="shared" si="26"/>
        <v>249</v>
      </c>
      <c r="U253">
        <f t="shared" si="27"/>
        <v>11.913025513165771</v>
      </c>
      <c r="V253">
        <f t="shared" si="28"/>
        <v>2.4899999999999909</v>
      </c>
      <c r="W253">
        <f t="shared" si="29"/>
        <v>11.913025513165771</v>
      </c>
      <c r="X253">
        <f t="shared" si="30"/>
        <v>12.032155768297429</v>
      </c>
    </row>
    <row r="254" spans="20:24" x14ac:dyDescent="0.2">
      <c r="T254">
        <f t="shared" si="26"/>
        <v>250</v>
      </c>
      <c r="U254">
        <f t="shared" si="27"/>
        <v>12.032155768297429</v>
      </c>
      <c r="V254">
        <f t="shared" si="28"/>
        <v>2.4999999999999907</v>
      </c>
      <c r="W254">
        <f t="shared" si="29"/>
        <v>12.032155768297429</v>
      </c>
      <c r="X254">
        <f t="shared" si="30"/>
        <v>12.152477325980403</v>
      </c>
    </row>
    <row r="255" spans="20:24" x14ac:dyDescent="0.2">
      <c r="T255">
        <f t="shared" si="26"/>
        <v>251</v>
      </c>
      <c r="U255">
        <f t="shared" si="27"/>
        <v>12.152477325980403</v>
      </c>
      <c r="V255">
        <f t="shared" si="28"/>
        <v>2.5099999999999905</v>
      </c>
      <c r="W255">
        <f t="shared" si="29"/>
        <v>12.152477325980403</v>
      </c>
      <c r="X255">
        <f t="shared" si="30"/>
        <v>12.274002099240207</v>
      </c>
    </row>
    <row r="256" spans="20:24" x14ac:dyDescent="0.2">
      <c r="T256">
        <f t="shared" si="26"/>
        <v>252</v>
      </c>
      <c r="U256">
        <f t="shared" si="27"/>
        <v>12.274002099240207</v>
      </c>
      <c r="V256">
        <f t="shared" si="28"/>
        <v>2.5199999999999902</v>
      </c>
      <c r="W256">
        <f t="shared" si="29"/>
        <v>12.274002099240207</v>
      </c>
      <c r="X256">
        <f t="shared" si="30"/>
        <v>12.396742120232609</v>
      </c>
    </row>
    <row r="257" spans="20:24" x14ac:dyDescent="0.2">
      <c r="T257">
        <f t="shared" si="26"/>
        <v>253</v>
      </c>
      <c r="U257">
        <f t="shared" si="27"/>
        <v>12.396742120232609</v>
      </c>
      <c r="V257">
        <f t="shared" si="28"/>
        <v>2.52999999999999</v>
      </c>
      <c r="W257">
        <f t="shared" si="29"/>
        <v>12.396742120232609</v>
      </c>
      <c r="X257">
        <f t="shared" si="30"/>
        <v>12.520709541434936</v>
      </c>
    </row>
    <row r="258" spans="20:24" x14ac:dyDescent="0.2">
      <c r="T258">
        <f t="shared" si="26"/>
        <v>254</v>
      </c>
      <c r="U258">
        <f t="shared" si="27"/>
        <v>12.520709541434936</v>
      </c>
      <c r="V258">
        <f t="shared" si="28"/>
        <v>2.5399999999999898</v>
      </c>
      <c r="W258">
        <f t="shared" si="29"/>
        <v>12.520709541434936</v>
      </c>
      <c r="X258">
        <f t="shared" si="30"/>
        <v>12.645916636849286</v>
      </c>
    </row>
    <row r="259" spans="20:24" x14ac:dyDescent="0.2">
      <c r="T259">
        <f t="shared" si="26"/>
        <v>255</v>
      </c>
      <c r="U259">
        <f t="shared" si="27"/>
        <v>12.645916636849286</v>
      </c>
      <c r="V259">
        <f t="shared" si="28"/>
        <v>2.5499999999999896</v>
      </c>
      <c r="W259">
        <f t="shared" si="29"/>
        <v>12.645916636849286</v>
      </c>
      <c r="X259">
        <f t="shared" si="30"/>
        <v>12.772375803217779</v>
      </c>
    </row>
    <row r="260" spans="20:24" x14ac:dyDescent="0.2">
      <c r="T260">
        <f t="shared" si="26"/>
        <v>256</v>
      </c>
      <c r="U260">
        <f t="shared" si="27"/>
        <v>12.772375803217779</v>
      </c>
      <c r="V260">
        <f t="shared" si="28"/>
        <v>2.5599999999999894</v>
      </c>
      <c r="W260">
        <f t="shared" si="29"/>
        <v>12.772375803217779</v>
      </c>
      <c r="X260">
        <f t="shared" si="30"/>
        <v>12.900099561249956</v>
      </c>
    </row>
    <row r="261" spans="20:24" x14ac:dyDescent="0.2">
      <c r="T261">
        <f t="shared" si="26"/>
        <v>257</v>
      </c>
      <c r="U261">
        <f t="shared" si="27"/>
        <v>12.900099561249956</v>
      </c>
      <c r="V261">
        <f t="shared" si="28"/>
        <v>2.5699999999999892</v>
      </c>
      <c r="W261">
        <f t="shared" si="29"/>
        <v>12.900099561249956</v>
      </c>
      <c r="X261">
        <f t="shared" si="30"/>
        <v>13.029100556862456</v>
      </c>
    </row>
    <row r="262" spans="20:24" x14ac:dyDescent="0.2">
      <c r="T262">
        <f t="shared" ref="T262:T325" si="31">T261+1</f>
        <v>258</v>
      </c>
      <c r="U262">
        <f t="shared" ref="U262:U325" si="32">X261</f>
        <v>13.029100556862456</v>
      </c>
      <c r="V262">
        <f t="shared" ref="V262:V325" si="33">V261+$V$1</f>
        <v>2.579999999999989</v>
      </c>
      <c r="W262">
        <f t="shared" ref="W262:W325" si="34">U262</f>
        <v>13.029100556862456</v>
      </c>
      <c r="X262">
        <f t="shared" ref="X262:X325" si="35">U262+W262*$V$1</f>
        <v>13.159391562431081</v>
      </c>
    </row>
    <row r="263" spans="20:24" x14ac:dyDescent="0.2">
      <c r="T263">
        <f t="shared" si="31"/>
        <v>259</v>
      </c>
      <c r="U263">
        <f t="shared" si="32"/>
        <v>13.159391562431081</v>
      </c>
      <c r="V263">
        <f t="shared" si="33"/>
        <v>2.5899999999999888</v>
      </c>
      <c r="W263">
        <f t="shared" si="34"/>
        <v>13.159391562431081</v>
      </c>
      <c r="X263">
        <f t="shared" si="35"/>
        <v>13.290985478055392</v>
      </c>
    </row>
    <row r="264" spans="20:24" x14ac:dyDescent="0.2">
      <c r="T264">
        <f t="shared" si="31"/>
        <v>260</v>
      </c>
      <c r="U264">
        <f t="shared" si="32"/>
        <v>13.290985478055392</v>
      </c>
      <c r="V264">
        <f t="shared" si="33"/>
        <v>2.5999999999999885</v>
      </c>
      <c r="W264">
        <f t="shared" si="34"/>
        <v>13.290985478055392</v>
      </c>
      <c r="X264">
        <f t="shared" si="35"/>
        <v>13.423895332835945</v>
      </c>
    </row>
    <row r="265" spans="20:24" x14ac:dyDescent="0.2">
      <c r="T265">
        <f t="shared" si="31"/>
        <v>261</v>
      </c>
      <c r="U265">
        <f t="shared" si="32"/>
        <v>13.423895332835945</v>
      </c>
      <c r="V265">
        <f t="shared" si="33"/>
        <v>2.6099999999999883</v>
      </c>
      <c r="W265">
        <f t="shared" si="34"/>
        <v>13.423895332835945</v>
      </c>
      <c r="X265">
        <f t="shared" si="35"/>
        <v>13.558134286164305</v>
      </c>
    </row>
    <row r="266" spans="20:24" x14ac:dyDescent="0.2">
      <c r="T266">
        <f t="shared" si="31"/>
        <v>262</v>
      </c>
      <c r="U266">
        <f t="shared" si="32"/>
        <v>13.558134286164305</v>
      </c>
      <c r="V266">
        <f t="shared" si="33"/>
        <v>2.6199999999999881</v>
      </c>
      <c r="W266">
        <f t="shared" si="34"/>
        <v>13.558134286164305</v>
      </c>
      <c r="X266">
        <f t="shared" si="35"/>
        <v>13.693715629025949</v>
      </c>
    </row>
    <row r="267" spans="20:24" x14ac:dyDescent="0.2">
      <c r="T267">
        <f t="shared" si="31"/>
        <v>263</v>
      </c>
      <c r="U267">
        <f t="shared" si="32"/>
        <v>13.693715629025949</v>
      </c>
      <c r="V267">
        <f t="shared" si="33"/>
        <v>2.6299999999999879</v>
      </c>
      <c r="W267">
        <f t="shared" si="34"/>
        <v>13.693715629025949</v>
      </c>
      <c r="X267">
        <f t="shared" si="35"/>
        <v>13.830652785316207</v>
      </c>
    </row>
    <row r="268" spans="20:24" x14ac:dyDescent="0.2">
      <c r="T268">
        <f t="shared" si="31"/>
        <v>264</v>
      </c>
      <c r="U268">
        <f t="shared" si="32"/>
        <v>13.830652785316207</v>
      </c>
      <c r="V268">
        <f t="shared" si="33"/>
        <v>2.6399999999999877</v>
      </c>
      <c r="W268">
        <f t="shared" si="34"/>
        <v>13.830652785316207</v>
      </c>
      <c r="X268">
        <f t="shared" si="35"/>
        <v>13.968959313169369</v>
      </c>
    </row>
    <row r="269" spans="20:24" x14ac:dyDescent="0.2">
      <c r="T269">
        <f t="shared" si="31"/>
        <v>265</v>
      </c>
      <c r="U269">
        <f t="shared" si="32"/>
        <v>13.968959313169369</v>
      </c>
      <c r="V269">
        <f t="shared" si="33"/>
        <v>2.6499999999999875</v>
      </c>
      <c r="W269">
        <f t="shared" si="34"/>
        <v>13.968959313169369</v>
      </c>
      <c r="X269">
        <f t="shared" si="35"/>
        <v>14.108648906301063</v>
      </c>
    </row>
    <row r="270" spans="20:24" x14ac:dyDescent="0.2">
      <c r="T270">
        <f t="shared" si="31"/>
        <v>266</v>
      </c>
      <c r="U270">
        <f t="shared" si="32"/>
        <v>14.108648906301063</v>
      </c>
      <c r="V270">
        <f t="shared" si="33"/>
        <v>2.6599999999999873</v>
      </c>
      <c r="W270">
        <f t="shared" si="34"/>
        <v>14.108648906301063</v>
      </c>
      <c r="X270">
        <f t="shared" si="35"/>
        <v>14.249735395364073</v>
      </c>
    </row>
    <row r="271" spans="20:24" x14ac:dyDescent="0.2">
      <c r="T271">
        <f t="shared" si="31"/>
        <v>267</v>
      </c>
      <c r="U271">
        <f t="shared" si="32"/>
        <v>14.249735395364073</v>
      </c>
      <c r="V271">
        <f t="shared" si="33"/>
        <v>2.6699999999999871</v>
      </c>
      <c r="W271">
        <f t="shared" si="34"/>
        <v>14.249735395364073</v>
      </c>
      <c r="X271">
        <f t="shared" si="35"/>
        <v>14.392232749317714</v>
      </c>
    </row>
    <row r="272" spans="20:24" x14ac:dyDescent="0.2">
      <c r="T272">
        <f t="shared" si="31"/>
        <v>268</v>
      </c>
      <c r="U272">
        <f t="shared" si="32"/>
        <v>14.392232749317714</v>
      </c>
      <c r="V272">
        <f t="shared" si="33"/>
        <v>2.6799999999999868</v>
      </c>
      <c r="W272">
        <f t="shared" si="34"/>
        <v>14.392232749317714</v>
      </c>
      <c r="X272">
        <f t="shared" si="35"/>
        <v>14.536155076810891</v>
      </c>
    </row>
    <row r="273" spans="20:24" x14ac:dyDescent="0.2">
      <c r="T273">
        <f t="shared" si="31"/>
        <v>269</v>
      </c>
      <c r="U273">
        <f t="shared" si="32"/>
        <v>14.536155076810891</v>
      </c>
      <c r="V273">
        <f t="shared" si="33"/>
        <v>2.6899999999999866</v>
      </c>
      <c r="W273">
        <f t="shared" si="34"/>
        <v>14.536155076810891</v>
      </c>
      <c r="X273">
        <f t="shared" si="35"/>
        <v>14.681516627579001</v>
      </c>
    </row>
    <row r="274" spans="20:24" x14ac:dyDescent="0.2">
      <c r="T274">
        <f t="shared" si="31"/>
        <v>270</v>
      </c>
      <c r="U274">
        <f t="shared" si="32"/>
        <v>14.681516627579001</v>
      </c>
      <c r="V274">
        <f t="shared" si="33"/>
        <v>2.6999999999999864</v>
      </c>
      <c r="W274">
        <f t="shared" si="34"/>
        <v>14.681516627579001</v>
      </c>
      <c r="X274">
        <f t="shared" si="35"/>
        <v>14.82833179385479</v>
      </c>
    </row>
    <row r="275" spans="20:24" x14ac:dyDescent="0.2">
      <c r="T275">
        <f t="shared" si="31"/>
        <v>271</v>
      </c>
      <c r="U275">
        <f t="shared" si="32"/>
        <v>14.82833179385479</v>
      </c>
      <c r="V275">
        <f t="shared" si="33"/>
        <v>2.7099999999999862</v>
      </c>
      <c r="W275">
        <f t="shared" si="34"/>
        <v>14.82833179385479</v>
      </c>
      <c r="X275">
        <f t="shared" si="35"/>
        <v>14.976615111793338</v>
      </c>
    </row>
    <row r="276" spans="20:24" x14ac:dyDescent="0.2">
      <c r="T276">
        <f t="shared" si="31"/>
        <v>272</v>
      </c>
      <c r="U276">
        <f t="shared" si="32"/>
        <v>14.976615111793338</v>
      </c>
      <c r="V276">
        <f t="shared" si="33"/>
        <v>2.719999999999986</v>
      </c>
      <c r="W276">
        <f t="shared" si="34"/>
        <v>14.976615111793338</v>
      </c>
      <c r="X276">
        <f t="shared" si="35"/>
        <v>15.126381262911272</v>
      </c>
    </row>
    <row r="277" spans="20:24" x14ac:dyDescent="0.2">
      <c r="T277">
        <f t="shared" si="31"/>
        <v>273</v>
      </c>
      <c r="U277">
        <f t="shared" si="32"/>
        <v>15.126381262911272</v>
      </c>
      <c r="V277">
        <f t="shared" si="33"/>
        <v>2.7299999999999858</v>
      </c>
      <c r="W277">
        <f t="shared" si="34"/>
        <v>15.126381262911272</v>
      </c>
      <c r="X277">
        <f t="shared" si="35"/>
        <v>15.277645075540384</v>
      </c>
    </row>
    <row r="278" spans="20:24" x14ac:dyDescent="0.2">
      <c r="T278">
        <f t="shared" si="31"/>
        <v>274</v>
      </c>
      <c r="U278">
        <f t="shared" si="32"/>
        <v>15.277645075540384</v>
      </c>
      <c r="V278">
        <f t="shared" si="33"/>
        <v>2.7399999999999856</v>
      </c>
      <c r="W278">
        <f t="shared" si="34"/>
        <v>15.277645075540384</v>
      </c>
      <c r="X278">
        <f t="shared" si="35"/>
        <v>15.430421526295788</v>
      </c>
    </row>
    <row r="279" spans="20:24" x14ac:dyDescent="0.2">
      <c r="T279">
        <f t="shared" si="31"/>
        <v>275</v>
      </c>
      <c r="U279">
        <f t="shared" si="32"/>
        <v>15.430421526295788</v>
      </c>
      <c r="V279">
        <f t="shared" si="33"/>
        <v>2.7499999999999853</v>
      </c>
      <c r="W279">
        <f t="shared" si="34"/>
        <v>15.430421526295788</v>
      </c>
      <c r="X279">
        <f t="shared" si="35"/>
        <v>15.584725741558746</v>
      </c>
    </row>
    <row r="280" spans="20:24" x14ac:dyDescent="0.2">
      <c r="T280">
        <f t="shared" si="31"/>
        <v>276</v>
      </c>
      <c r="U280">
        <f t="shared" si="32"/>
        <v>15.584725741558746</v>
      </c>
      <c r="V280">
        <f t="shared" si="33"/>
        <v>2.7599999999999851</v>
      </c>
      <c r="W280">
        <f t="shared" si="34"/>
        <v>15.584725741558746</v>
      </c>
      <c r="X280">
        <f t="shared" si="35"/>
        <v>15.740572998974333</v>
      </c>
    </row>
    <row r="281" spans="20:24" x14ac:dyDescent="0.2">
      <c r="T281">
        <f t="shared" si="31"/>
        <v>277</v>
      </c>
      <c r="U281">
        <f t="shared" si="32"/>
        <v>15.740572998974333</v>
      </c>
      <c r="V281">
        <f t="shared" si="33"/>
        <v>2.7699999999999849</v>
      </c>
      <c r="W281">
        <f t="shared" si="34"/>
        <v>15.740572998974333</v>
      </c>
      <c r="X281">
        <f t="shared" si="35"/>
        <v>15.897978728964077</v>
      </c>
    </row>
    <row r="282" spans="20:24" x14ac:dyDescent="0.2">
      <c r="T282">
        <f t="shared" si="31"/>
        <v>278</v>
      </c>
      <c r="U282">
        <f t="shared" si="32"/>
        <v>15.897978728964077</v>
      </c>
      <c r="V282">
        <f t="shared" si="33"/>
        <v>2.7799999999999847</v>
      </c>
      <c r="W282">
        <f t="shared" si="34"/>
        <v>15.897978728964077</v>
      </c>
      <c r="X282">
        <f t="shared" si="35"/>
        <v>16.056958516253719</v>
      </c>
    </row>
    <row r="283" spans="20:24" x14ac:dyDescent="0.2">
      <c r="T283">
        <f t="shared" si="31"/>
        <v>279</v>
      </c>
      <c r="U283">
        <f t="shared" si="32"/>
        <v>16.056958516253719</v>
      </c>
      <c r="V283">
        <f t="shared" si="33"/>
        <v>2.7899999999999845</v>
      </c>
      <c r="W283">
        <f t="shared" si="34"/>
        <v>16.056958516253719</v>
      </c>
      <c r="X283">
        <f t="shared" si="35"/>
        <v>16.217528101416256</v>
      </c>
    </row>
    <row r="284" spans="20:24" x14ac:dyDescent="0.2">
      <c r="T284">
        <f t="shared" si="31"/>
        <v>280</v>
      </c>
      <c r="U284">
        <f t="shared" si="32"/>
        <v>16.217528101416256</v>
      </c>
      <c r="V284">
        <f t="shared" si="33"/>
        <v>2.7999999999999843</v>
      </c>
      <c r="W284">
        <f t="shared" si="34"/>
        <v>16.217528101416256</v>
      </c>
      <c r="X284">
        <f t="shared" si="35"/>
        <v>16.379703382430421</v>
      </c>
    </row>
    <row r="285" spans="20:24" x14ac:dyDescent="0.2">
      <c r="T285">
        <f t="shared" si="31"/>
        <v>281</v>
      </c>
      <c r="U285">
        <f t="shared" si="32"/>
        <v>16.379703382430421</v>
      </c>
      <c r="V285">
        <f t="shared" si="33"/>
        <v>2.8099999999999841</v>
      </c>
      <c r="W285">
        <f t="shared" si="34"/>
        <v>16.379703382430421</v>
      </c>
      <c r="X285">
        <f t="shared" si="35"/>
        <v>16.543500416254727</v>
      </c>
    </row>
    <row r="286" spans="20:24" x14ac:dyDescent="0.2">
      <c r="T286">
        <f t="shared" si="31"/>
        <v>282</v>
      </c>
      <c r="U286">
        <f t="shared" si="32"/>
        <v>16.543500416254727</v>
      </c>
      <c r="V286">
        <f t="shared" si="33"/>
        <v>2.8199999999999839</v>
      </c>
      <c r="W286">
        <f t="shared" si="34"/>
        <v>16.543500416254727</v>
      </c>
      <c r="X286">
        <f t="shared" si="35"/>
        <v>16.708935420417273</v>
      </c>
    </row>
    <row r="287" spans="20:24" x14ac:dyDescent="0.2">
      <c r="T287">
        <f t="shared" si="31"/>
        <v>283</v>
      </c>
      <c r="U287">
        <f t="shared" si="32"/>
        <v>16.708935420417273</v>
      </c>
      <c r="V287">
        <f t="shared" si="33"/>
        <v>2.8299999999999836</v>
      </c>
      <c r="W287">
        <f t="shared" si="34"/>
        <v>16.708935420417273</v>
      </c>
      <c r="X287">
        <f t="shared" si="35"/>
        <v>16.876024774621445</v>
      </c>
    </row>
    <row r="288" spans="20:24" x14ac:dyDescent="0.2">
      <c r="T288">
        <f t="shared" si="31"/>
        <v>284</v>
      </c>
      <c r="U288">
        <f t="shared" si="32"/>
        <v>16.876024774621445</v>
      </c>
      <c r="V288">
        <f t="shared" si="33"/>
        <v>2.8399999999999834</v>
      </c>
      <c r="W288">
        <f t="shared" si="34"/>
        <v>16.876024774621445</v>
      </c>
      <c r="X288">
        <f t="shared" si="35"/>
        <v>17.044785022367659</v>
      </c>
    </row>
    <row r="289" spans="20:24" x14ac:dyDescent="0.2">
      <c r="T289">
        <f t="shared" si="31"/>
        <v>285</v>
      </c>
      <c r="U289">
        <f t="shared" si="32"/>
        <v>17.044785022367659</v>
      </c>
      <c r="V289">
        <f t="shared" si="33"/>
        <v>2.8499999999999832</v>
      </c>
      <c r="W289">
        <f t="shared" si="34"/>
        <v>17.044785022367659</v>
      </c>
      <c r="X289">
        <f t="shared" si="35"/>
        <v>17.215232872591336</v>
      </c>
    </row>
    <row r="290" spans="20:24" x14ac:dyDescent="0.2">
      <c r="T290">
        <f t="shared" si="31"/>
        <v>286</v>
      </c>
      <c r="U290">
        <f t="shared" si="32"/>
        <v>17.215232872591336</v>
      </c>
      <c r="V290">
        <f t="shared" si="33"/>
        <v>2.859999999999983</v>
      </c>
      <c r="W290">
        <f t="shared" si="34"/>
        <v>17.215232872591336</v>
      </c>
      <c r="X290">
        <f t="shared" si="35"/>
        <v>17.387385201317251</v>
      </c>
    </row>
    <row r="291" spans="20:24" x14ac:dyDescent="0.2">
      <c r="T291">
        <f t="shared" si="31"/>
        <v>287</v>
      </c>
      <c r="U291">
        <f t="shared" si="32"/>
        <v>17.387385201317251</v>
      </c>
      <c r="V291">
        <f t="shared" si="33"/>
        <v>2.8699999999999828</v>
      </c>
      <c r="W291">
        <f t="shared" si="34"/>
        <v>17.387385201317251</v>
      </c>
      <c r="X291">
        <f t="shared" si="35"/>
        <v>17.561259053330424</v>
      </c>
    </row>
    <row r="292" spans="20:24" x14ac:dyDescent="0.2">
      <c r="T292">
        <f t="shared" si="31"/>
        <v>288</v>
      </c>
      <c r="U292">
        <f t="shared" si="32"/>
        <v>17.561259053330424</v>
      </c>
      <c r="V292">
        <f t="shared" si="33"/>
        <v>2.8799999999999826</v>
      </c>
      <c r="W292">
        <f t="shared" si="34"/>
        <v>17.561259053330424</v>
      </c>
      <c r="X292">
        <f t="shared" si="35"/>
        <v>17.736871643863729</v>
      </c>
    </row>
    <row r="293" spans="20:24" x14ac:dyDescent="0.2">
      <c r="T293">
        <f t="shared" si="31"/>
        <v>289</v>
      </c>
      <c r="U293">
        <f t="shared" si="32"/>
        <v>17.736871643863729</v>
      </c>
      <c r="V293">
        <f t="shared" si="33"/>
        <v>2.8899999999999824</v>
      </c>
      <c r="W293">
        <f t="shared" si="34"/>
        <v>17.736871643863729</v>
      </c>
      <c r="X293">
        <f t="shared" si="35"/>
        <v>17.914240360302365</v>
      </c>
    </row>
    <row r="294" spans="20:24" x14ac:dyDescent="0.2">
      <c r="T294">
        <f t="shared" si="31"/>
        <v>290</v>
      </c>
      <c r="U294">
        <f t="shared" si="32"/>
        <v>17.914240360302365</v>
      </c>
      <c r="V294">
        <f t="shared" si="33"/>
        <v>2.8999999999999821</v>
      </c>
      <c r="W294">
        <f t="shared" si="34"/>
        <v>17.914240360302365</v>
      </c>
      <c r="X294">
        <f t="shared" si="35"/>
        <v>18.093382763905389</v>
      </c>
    </row>
    <row r="295" spans="20:24" x14ac:dyDescent="0.2">
      <c r="T295">
        <f t="shared" si="31"/>
        <v>291</v>
      </c>
      <c r="U295">
        <f t="shared" si="32"/>
        <v>18.093382763905389</v>
      </c>
      <c r="V295">
        <f t="shared" si="33"/>
        <v>2.9099999999999819</v>
      </c>
      <c r="W295">
        <f t="shared" si="34"/>
        <v>18.093382763905389</v>
      </c>
      <c r="X295">
        <f t="shared" si="35"/>
        <v>18.274316591544444</v>
      </c>
    </row>
    <row r="296" spans="20:24" x14ac:dyDescent="0.2">
      <c r="T296">
        <f t="shared" si="31"/>
        <v>292</v>
      </c>
      <c r="U296">
        <f t="shared" si="32"/>
        <v>18.274316591544444</v>
      </c>
      <c r="V296">
        <f t="shared" si="33"/>
        <v>2.9199999999999817</v>
      </c>
      <c r="W296">
        <f t="shared" si="34"/>
        <v>18.274316591544444</v>
      </c>
      <c r="X296">
        <f t="shared" si="35"/>
        <v>18.457059757459888</v>
      </c>
    </row>
    <row r="297" spans="20:24" x14ac:dyDescent="0.2">
      <c r="T297">
        <f t="shared" si="31"/>
        <v>293</v>
      </c>
      <c r="U297">
        <f t="shared" si="32"/>
        <v>18.457059757459888</v>
      </c>
      <c r="V297">
        <f t="shared" si="33"/>
        <v>2.9299999999999815</v>
      </c>
      <c r="W297">
        <f t="shared" si="34"/>
        <v>18.457059757459888</v>
      </c>
      <c r="X297">
        <f t="shared" si="35"/>
        <v>18.641630355034486</v>
      </c>
    </row>
    <row r="298" spans="20:24" x14ac:dyDescent="0.2">
      <c r="T298">
        <f t="shared" si="31"/>
        <v>294</v>
      </c>
      <c r="U298">
        <f t="shared" si="32"/>
        <v>18.641630355034486</v>
      </c>
      <c r="V298">
        <f t="shared" si="33"/>
        <v>2.9399999999999813</v>
      </c>
      <c r="W298">
        <f t="shared" si="34"/>
        <v>18.641630355034486</v>
      </c>
      <c r="X298">
        <f t="shared" si="35"/>
        <v>18.828046658584832</v>
      </c>
    </row>
    <row r="299" spans="20:24" x14ac:dyDescent="0.2">
      <c r="T299">
        <f t="shared" si="31"/>
        <v>295</v>
      </c>
      <c r="U299">
        <f t="shared" si="32"/>
        <v>18.828046658584832</v>
      </c>
      <c r="V299">
        <f t="shared" si="33"/>
        <v>2.9499999999999811</v>
      </c>
      <c r="W299">
        <f t="shared" si="34"/>
        <v>18.828046658584832</v>
      </c>
      <c r="X299">
        <f t="shared" si="35"/>
        <v>19.01632712517068</v>
      </c>
    </row>
    <row r="300" spans="20:24" x14ac:dyDescent="0.2">
      <c r="T300">
        <f t="shared" si="31"/>
        <v>296</v>
      </c>
      <c r="U300">
        <f t="shared" si="32"/>
        <v>19.01632712517068</v>
      </c>
      <c r="V300">
        <f t="shared" si="33"/>
        <v>2.9599999999999809</v>
      </c>
      <c r="W300">
        <f t="shared" si="34"/>
        <v>19.01632712517068</v>
      </c>
      <c r="X300">
        <f t="shared" si="35"/>
        <v>19.206490396422385</v>
      </c>
    </row>
    <row r="301" spans="20:24" x14ac:dyDescent="0.2">
      <c r="T301">
        <f t="shared" si="31"/>
        <v>297</v>
      </c>
      <c r="U301">
        <f t="shared" si="32"/>
        <v>19.206490396422385</v>
      </c>
      <c r="V301">
        <f t="shared" si="33"/>
        <v>2.9699999999999807</v>
      </c>
      <c r="W301">
        <f t="shared" si="34"/>
        <v>19.206490396422385</v>
      </c>
      <c r="X301">
        <f t="shared" si="35"/>
        <v>19.398555300386608</v>
      </c>
    </row>
    <row r="302" spans="20:24" x14ac:dyDescent="0.2">
      <c r="T302">
        <f t="shared" si="31"/>
        <v>298</v>
      </c>
      <c r="U302">
        <f t="shared" si="32"/>
        <v>19.398555300386608</v>
      </c>
      <c r="V302">
        <f t="shared" si="33"/>
        <v>2.9799999999999804</v>
      </c>
      <c r="W302">
        <f t="shared" si="34"/>
        <v>19.398555300386608</v>
      </c>
      <c r="X302">
        <f t="shared" si="35"/>
        <v>19.592540853390474</v>
      </c>
    </row>
    <row r="303" spans="20:24" x14ac:dyDescent="0.2">
      <c r="T303">
        <f t="shared" si="31"/>
        <v>299</v>
      </c>
      <c r="U303">
        <f t="shared" si="32"/>
        <v>19.592540853390474</v>
      </c>
      <c r="V303">
        <f t="shared" si="33"/>
        <v>2.9899999999999802</v>
      </c>
      <c r="W303">
        <f t="shared" si="34"/>
        <v>19.592540853390474</v>
      </c>
      <c r="X303">
        <f t="shared" si="35"/>
        <v>19.788466261924381</v>
      </c>
    </row>
    <row r="304" spans="20:24" x14ac:dyDescent="0.2">
      <c r="T304">
        <f t="shared" si="31"/>
        <v>300</v>
      </c>
      <c r="U304">
        <f t="shared" si="32"/>
        <v>19.788466261924381</v>
      </c>
      <c r="V304">
        <f t="shared" si="33"/>
        <v>2.99999999999998</v>
      </c>
      <c r="W304">
        <f t="shared" si="34"/>
        <v>19.788466261924381</v>
      </c>
      <c r="X304">
        <f t="shared" si="35"/>
        <v>19.986350924543625</v>
      </c>
    </row>
    <row r="305" spans="20:24" x14ac:dyDescent="0.2">
      <c r="T305">
        <f t="shared" si="31"/>
        <v>301</v>
      </c>
      <c r="U305">
        <f t="shared" si="32"/>
        <v>19.986350924543625</v>
      </c>
      <c r="V305">
        <f t="shared" si="33"/>
        <v>3.0099999999999798</v>
      </c>
      <c r="W305">
        <f t="shared" si="34"/>
        <v>19.986350924543625</v>
      </c>
      <c r="X305">
        <f t="shared" si="35"/>
        <v>20.186214433789061</v>
      </c>
    </row>
    <row r="306" spans="20:24" x14ac:dyDescent="0.2">
      <c r="T306">
        <f t="shared" si="31"/>
        <v>302</v>
      </c>
      <c r="U306">
        <f t="shared" si="32"/>
        <v>20.186214433789061</v>
      </c>
      <c r="V306">
        <f t="shared" si="33"/>
        <v>3.0199999999999796</v>
      </c>
      <c r="W306">
        <f t="shared" si="34"/>
        <v>20.186214433789061</v>
      </c>
      <c r="X306">
        <f t="shared" si="35"/>
        <v>20.388076578126952</v>
      </c>
    </row>
    <row r="307" spans="20:24" x14ac:dyDescent="0.2">
      <c r="T307">
        <f t="shared" si="31"/>
        <v>303</v>
      </c>
      <c r="U307">
        <f t="shared" si="32"/>
        <v>20.388076578126952</v>
      </c>
      <c r="V307">
        <f t="shared" si="33"/>
        <v>3.0299999999999794</v>
      </c>
      <c r="W307">
        <f t="shared" si="34"/>
        <v>20.388076578126952</v>
      </c>
      <c r="X307">
        <f t="shared" si="35"/>
        <v>20.591957343908224</v>
      </c>
    </row>
    <row r="308" spans="20:24" x14ac:dyDescent="0.2">
      <c r="T308">
        <f t="shared" si="31"/>
        <v>304</v>
      </c>
      <c r="U308">
        <f t="shared" si="32"/>
        <v>20.591957343908224</v>
      </c>
      <c r="V308">
        <f t="shared" si="33"/>
        <v>3.0399999999999792</v>
      </c>
      <c r="W308">
        <f t="shared" si="34"/>
        <v>20.591957343908224</v>
      </c>
      <c r="X308">
        <f t="shared" si="35"/>
        <v>20.797876917347306</v>
      </c>
    </row>
    <row r="309" spans="20:24" x14ac:dyDescent="0.2">
      <c r="T309">
        <f t="shared" si="31"/>
        <v>305</v>
      </c>
      <c r="U309">
        <f t="shared" si="32"/>
        <v>20.797876917347306</v>
      </c>
      <c r="V309">
        <f t="shared" si="33"/>
        <v>3.049999999999979</v>
      </c>
      <c r="W309">
        <f t="shared" si="34"/>
        <v>20.797876917347306</v>
      </c>
      <c r="X309">
        <f t="shared" si="35"/>
        <v>21.005855686520778</v>
      </c>
    </row>
    <row r="310" spans="20:24" x14ac:dyDescent="0.2">
      <c r="T310">
        <f t="shared" si="31"/>
        <v>306</v>
      </c>
      <c r="U310">
        <f t="shared" si="32"/>
        <v>21.005855686520778</v>
      </c>
      <c r="V310">
        <f t="shared" si="33"/>
        <v>3.0599999999999787</v>
      </c>
      <c r="W310">
        <f t="shared" si="34"/>
        <v>21.005855686520778</v>
      </c>
      <c r="X310">
        <f t="shared" si="35"/>
        <v>21.215914243385985</v>
      </c>
    </row>
    <row r="311" spans="20:24" x14ac:dyDescent="0.2">
      <c r="T311">
        <f t="shared" si="31"/>
        <v>307</v>
      </c>
      <c r="U311">
        <f t="shared" si="32"/>
        <v>21.215914243385985</v>
      </c>
      <c r="V311">
        <f t="shared" si="33"/>
        <v>3.0699999999999785</v>
      </c>
      <c r="W311">
        <f t="shared" si="34"/>
        <v>21.215914243385985</v>
      </c>
      <c r="X311">
        <f t="shared" si="35"/>
        <v>21.428073385819843</v>
      </c>
    </row>
    <row r="312" spans="20:24" x14ac:dyDescent="0.2">
      <c r="T312">
        <f t="shared" si="31"/>
        <v>308</v>
      </c>
      <c r="U312">
        <f t="shared" si="32"/>
        <v>21.428073385819843</v>
      </c>
      <c r="V312">
        <f t="shared" si="33"/>
        <v>3.0799999999999783</v>
      </c>
      <c r="W312">
        <f t="shared" si="34"/>
        <v>21.428073385819843</v>
      </c>
      <c r="X312">
        <f t="shared" si="35"/>
        <v>21.642354119678043</v>
      </c>
    </row>
    <row r="313" spans="20:24" x14ac:dyDescent="0.2">
      <c r="T313">
        <f t="shared" si="31"/>
        <v>309</v>
      </c>
      <c r="U313">
        <f t="shared" si="32"/>
        <v>21.642354119678043</v>
      </c>
      <c r="V313">
        <f t="shared" si="33"/>
        <v>3.0899999999999781</v>
      </c>
      <c r="W313">
        <f t="shared" si="34"/>
        <v>21.642354119678043</v>
      </c>
      <c r="X313">
        <f t="shared" si="35"/>
        <v>21.858777660874821</v>
      </c>
    </row>
    <row r="314" spans="20:24" x14ac:dyDescent="0.2">
      <c r="T314">
        <f t="shared" si="31"/>
        <v>310</v>
      </c>
      <c r="U314">
        <f t="shared" si="32"/>
        <v>21.858777660874821</v>
      </c>
      <c r="V314">
        <f t="shared" si="33"/>
        <v>3.0999999999999779</v>
      </c>
      <c r="W314">
        <f t="shared" si="34"/>
        <v>21.858777660874821</v>
      </c>
      <c r="X314">
        <f t="shared" si="35"/>
        <v>22.077365437483568</v>
      </c>
    </row>
    <row r="315" spans="20:24" x14ac:dyDescent="0.2">
      <c r="T315">
        <f t="shared" si="31"/>
        <v>311</v>
      </c>
      <c r="U315">
        <f t="shared" si="32"/>
        <v>22.077365437483568</v>
      </c>
      <c r="V315">
        <f t="shared" si="33"/>
        <v>3.1099999999999777</v>
      </c>
      <c r="W315">
        <f t="shared" si="34"/>
        <v>22.077365437483568</v>
      </c>
      <c r="X315">
        <f t="shared" si="35"/>
        <v>22.298139091858403</v>
      </c>
    </row>
    <row r="316" spans="20:24" x14ac:dyDescent="0.2">
      <c r="T316">
        <f t="shared" si="31"/>
        <v>312</v>
      </c>
      <c r="U316">
        <f t="shared" si="32"/>
        <v>22.298139091858403</v>
      </c>
      <c r="V316">
        <f t="shared" si="33"/>
        <v>3.1199999999999775</v>
      </c>
      <c r="W316">
        <f t="shared" si="34"/>
        <v>22.298139091858403</v>
      </c>
      <c r="X316">
        <f t="shared" si="35"/>
        <v>22.521120482776986</v>
      </c>
    </row>
    <row r="317" spans="20:24" x14ac:dyDescent="0.2">
      <c r="T317">
        <f t="shared" si="31"/>
        <v>313</v>
      </c>
      <c r="U317">
        <f t="shared" si="32"/>
        <v>22.521120482776986</v>
      </c>
      <c r="V317">
        <f t="shared" si="33"/>
        <v>3.1299999999999772</v>
      </c>
      <c r="W317">
        <f t="shared" si="34"/>
        <v>22.521120482776986</v>
      </c>
      <c r="X317">
        <f t="shared" si="35"/>
        <v>22.746331687604755</v>
      </c>
    </row>
    <row r="318" spans="20:24" x14ac:dyDescent="0.2">
      <c r="T318">
        <f t="shared" si="31"/>
        <v>314</v>
      </c>
      <c r="U318">
        <f t="shared" si="32"/>
        <v>22.746331687604755</v>
      </c>
      <c r="V318">
        <f t="shared" si="33"/>
        <v>3.139999999999977</v>
      </c>
      <c r="W318">
        <f t="shared" si="34"/>
        <v>22.746331687604755</v>
      </c>
      <c r="X318">
        <f t="shared" si="35"/>
        <v>22.973795004480802</v>
      </c>
    </row>
    <row r="319" spans="20:24" x14ac:dyDescent="0.2">
      <c r="T319">
        <f t="shared" si="31"/>
        <v>315</v>
      </c>
      <c r="U319">
        <f t="shared" si="32"/>
        <v>22.973795004480802</v>
      </c>
      <c r="V319">
        <f t="shared" si="33"/>
        <v>3.1499999999999768</v>
      </c>
      <c r="W319">
        <f t="shared" si="34"/>
        <v>22.973795004480802</v>
      </c>
      <c r="X319">
        <f t="shared" si="35"/>
        <v>23.20353295452561</v>
      </c>
    </row>
    <row r="320" spans="20:24" x14ac:dyDescent="0.2">
      <c r="T320">
        <f t="shared" si="31"/>
        <v>316</v>
      </c>
      <c r="U320">
        <f t="shared" si="32"/>
        <v>23.20353295452561</v>
      </c>
      <c r="V320">
        <f t="shared" si="33"/>
        <v>3.1599999999999766</v>
      </c>
      <c r="W320">
        <f t="shared" si="34"/>
        <v>23.20353295452561</v>
      </c>
      <c r="X320">
        <f t="shared" si="35"/>
        <v>23.435568284070865</v>
      </c>
    </row>
    <row r="321" spans="20:24" x14ac:dyDescent="0.2">
      <c r="T321">
        <f t="shared" si="31"/>
        <v>317</v>
      </c>
      <c r="U321">
        <f t="shared" si="32"/>
        <v>23.435568284070865</v>
      </c>
      <c r="V321">
        <f t="shared" si="33"/>
        <v>3.1699999999999764</v>
      </c>
      <c r="W321">
        <f t="shared" si="34"/>
        <v>23.435568284070865</v>
      </c>
      <c r="X321">
        <f t="shared" si="35"/>
        <v>23.669923966911572</v>
      </c>
    </row>
    <row r="322" spans="20:24" x14ac:dyDescent="0.2">
      <c r="T322">
        <f t="shared" si="31"/>
        <v>318</v>
      </c>
      <c r="U322">
        <f t="shared" si="32"/>
        <v>23.669923966911572</v>
      </c>
      <c r="V322">
        <f t="shared" si="33"/>
        <v>3.1799999999999762</v>
      </c>
      <c r="W322">
        <f t="shared" si="34"/>
        <v>23.669923966911572</v>
      </c>
      <c r="X322">
        <f t="shared" si="35"/>
        <v>23.906623206580687</v>
      </c>
    </row>
    <row r="323" spans="20:24" x14ac:dyDescent="0.2">
      <c r="T323">
        <f t="shared" si="31"/>
        <v>319</v>
      </c>
      <c r="U323">
        <f t="shared" si="32"/>
        <v>23.906623206580687</v>
      </c>
      <c r="V323">
        <f t="shared" si="33"/>
        <v>3.189999999999976</v>
      </c>
      <c r="W323">
        <f t="shared" si="34"/>
        <v>23.906623206580687</v>
      </c>
      <c r="X323">
        <f t="shared" si="35"/>
        <v>24.145689438646492</v>
      </c>
    </row>
    <row r="324" spans="20:24" x14ac:dyDescent="0.2">
      <c r="T324">
        <f t="shared" si="31"/>
        <v>320</v>
      </c>
      <c r="U324">
        <f t="shared" si="32"/>
        <v>24.145689438646492</v>
      </c>
      <c r="V324">
        <f t="shared" si="33"/>
        <v>3.1999999999999758</v>
      </c>
      <c r="W324">
        <f t="shared" si="34"/>
        <v>24.145689438646492</v>
      </c>
      <c r="X324">
        <f t="shared" si="35"/>
        <v>24.387146333032959</v>
      </c>
    </row>
    <row r="325" spans="20:24" x14ac:dyDescent="0.2">
      <c r="T325">
        <f t="shared" si="31"/>
        <v>321</v>
      </c>
      <c r="U325">
        <f t="shared" si="32"/>
        <v>24.387146333032959</v>
      </c>
      <c r="V325">
        <f t="shared" si="33"/>
        <v>3.2099999999999755</v>
      </c>
      <c r="W325">
        <f t="shared" si="34"/>
        <v>24.387146333032959</v>
      </c>
      <c r="X325">
        <f t="shared" si="35"/>
        <v>24.631017796363288</v>
      </c>
    </row>
    <row r="326" spans="20:24" x14ac:dyDescent="0.2">
      <c r="T326">
        <f t="shared" ref="T326:T389" si="36">T325+1</f>
        <v>322</v>
      </c>
      <c r="U326">
        <f t="shared" ref="U326:U389" si="37">X325</f>
        <v>24.631017796363288</v>
      </c>
      <c r="V326">
        <f t="shared" ref="V326:V389" si="38">V325+$V$1</f>
        <v>3.2199999999999753</v>
      </c>
      <c r="W326">
        <f t="shared" ref="W326:W389" si="39">U326</f>
        <v>24.631017796363288</v>
      </c>
      <c r="X326">
        <f t="shared" ref="X326:X389" si="40">U326+W326*$V$1</f>
        <v>24.877327974326921</v>
      </c>
    </row>
    <row r="327" spans="20:24" x14ac:dyDescent="0.2">
      <c r="T327">
        <f t="shared" si="36"/>
        <v>323</v>
      </c>
      <c r="U327">
        <f t="shared" si="37"/>
        <v>24.877327974326921</v>
      </c>
      <c r="V327">
        <f t="shared" si="38"/>
        <v>3.2299999999999751</v>
      </c>
      <c r="W327">
        <f t="shared" si="39"/>
        <v>24.877327974326921</v>
      </c>
      <c r="X327">
        <f t="shared" si="40"/>
        <v>25.126101254070189</v>
      </c>
    </row>
    <row r="328" spans="20:24" x14ac:dyDescent="0.2">
      <c r="T328">
        <f t="shared" si="36"/>
        <v>324</v>
      </c>
      <c r="U328">
        <f t="shared" si="37"/>
        <v>25.126101254070189</v>
      </c>
      <c r="V328">
        <f t="shared" si="38"/>
        <v>3.2399999999999749</v>
      </c>
      <c r="W328">
        <f t="shared" si="39"/>
        <v>25.126101254070189</v>
      </c>
      <c r="X328">
        <f t="shared" si="40"/>
        <v>25.377362266610891</v>
      </c>
    </row>
    <row r="329" spans="20:24" x14ac:dyDescent="0.2">
      <c r="T329">
        <f t="shared" si="36"/>
        <v>325</v>
      </c>
      <c r="U329">
        <f t="shared" si="37"/>
        <v>25.377362266610891</v>
      </c>
      <c r="V329">
        <f t="shared" si="38"/>
        <v>3.2499999999999747</v>
      </c>
      <c r="W329">
        <f t="shared" si="39"/>
        <v>25.377362266610891</v>
      </c>
      <c r="X329">
        <f t="shared" si="40"/>
        <v>25.631135889277001</v>
      </c>
    </row>
    <row r="330" spans="20:24" x14ac:dyDescent="0.2">
      <c r="T330">
        <f t="shared" si="36"/>
        <v>326</v>
      </c>
      <c r="U330">
        <f t="shared" si="37"/>
        <v>25.631135889277001</v>
      </c>
      <c r="V330">
        <f t="shared" si="38"/>
        <v>3.2599999999999745</v>
      </c>
      <c r="W330">
        <f t="shared" si="39"/>
        <v>25.631135889277001</v>
      </c>
      <c r="X330">
        <f t="shared" si="40"/>
        <v>25.887447248169771</v>
      </c>
    </row>
    <row r="331" spans="20:24" x14ac:dyDescent="0.2">
      <c r="T331">
        <f t="shared" si="36"/>
        <v>327</v>
      </c>
      <c r="U331">
        <f t="shared" si="37"/>
        <v>25.887447248169771</v>
      </c>
      <c r="V331">
        <f t="shared" si="38"/>
        <v>3.2699999999999743</v>
      </c>
      <c r="W331">
        <f t="shared" si="39"/>
        <v>25.887447248169771</v>
      </c>
      <c r="X331">
        <f t="shared" si="40"/>
        <v>26.146321720651468</v>
      </c>
    </row>
    <row r="332" spans="20:24" x14ac:dyDescent="0.2">
      <c r="T332">
        <f t="shared" si="36"/>
        <v>328</v>
      </c>
      <c r="U332">
        <f t="shared" si="37"/>
        <v>26.146321720651468</v>
      </c>
      <c r="V332">
        <f t="shared" si="38"/>
        <v>3.279999999999974</v>
      </c>
      <c r="W332">
        <f t="shared" si="39"/>
        <v>26.146321720651468</v>
      </c>
      <c r="X332">
        <f t="shared" si="40"/>
        <v>26.407784937857983</v>
      </c>
    </row>
    <row r="333" spans="20:24" x14ac:dyDescent="0.2">
      <c r="T333">
        <f t="shared" si="36"/>
        <v>329</v>
      </c>
      <c r="U333">
        <f t="shared" si="37"/>
        <v>26.407784937857983</v>
      </c>
      <c r="V333">
        <f t="shared" si="38"/>
        <v>3.2899999999999738</v>
      </c>
      <c r="W333">
        <f t="shared" si="39"/>
        <v>26.407784937857983</v>
      </c>
      <c r="X333">
        <f t="shared" si="40"/>
        <v>26.671862787236563</v>
      </c>
    </row>
    <row r="334" spans="20:24" x14ac:dyDescent="0.2">
      <c r="T334">
        <f t="shared" si="36"/>
        <v>330</v>
      </c>
      <c r="U334">
        <f t="shared" si="37"/>
        <v>26.671862787236563</v>
      </c>
      <c r="V334">
        <f t="shared" si="38"/>
        <v>3.2999999999999736</v>
      </c>
      <c r="W334">
        <f t="shared" si="39"/>
        <v>26.671862787236563</v>
      </c>
      <c r="X334">
        <f t="shared" si="40"/>
        <v>26.938581415108928</v>
      </c>
    </row>
    <row r="335" spans="20:24" x14ac:dyDescent="0.2">
      <c r="T335">
        <f t="shared" si="36"/>
        <v>331</v>
      </c>
      <c r="U335">
        <f t="shared" si="37"/>
        <v>26.938581415108928</v>
      </c>
      <c r="V335">
        <f t="shared" si="38"/>
        <v>3.3099999999999734</v>
      </c>
      <c r="W335">
        <f t="shared" si="39"/>
        <v>26.938581415108928</v>
      </c>
      <c r="X335">
        <f t="shared" si="40"/>
        <v>27.207967229260017</v>
      </c>
    </row>
    <row r="336" spans="20:24" x14ac:dyDescent="0.2">
      <c r="T336">
        <f t="shared" si="36"/>
        <v>332</v>
      </c>
      <c r="U336">
        <f t="shared" si="37"/>
        <v>27.207967229260017</v>
      </c>
      <c r="V336">
        <f t="shared" si="38"/>
        <v>3.3199999999999732</v>
      </c>
      <c r="W336">
        <f t="shared" si="39"/>
        <v>27.207967229260017</v>
      </c>
      <c r="X336">
        <f t="shared" si="40"/>
        <v>27.480046901552619</v>
      </c>
    </row>
    <row r="337" spans="20:24" x14ac:dyDescent="0.2">
      <c r="T337">
        <f t="shared" si="36"/>
        <v>333</v>
      </c>
      <c r="U337">
        <f t="shared" si="37"/>
        <v>27.480046901552619</v>
      </c>
      <c r="V337">
        <f t="shared" si="38"/>
        <v>3.329999999999973</v>
      </c>
      <c r="W337">
        <f t="shared" si="39"/>
        <v>27.480046901552619</v>
      </c>
      <c r="X337">
        <f t="shared" si="40"/>
        <v>27.754847370568147</v>
      </c>
    </row>
    <row r="338" spans="20:24" x14ac:dyDescent="0.2">
      <c r="T338">
        <f t="shared" si="36"/>
        <v>334</v>
      </c>
      <c r="U338">
        <f t="shared" si="37"/>
        <v>27.754847370568147</v>
      </c>
      <c r="V338">
        <f t="shared" si="38"/>
        <v>3.3399999999999728</v>
      </c>
      <c r="W338">
        <f t="shared" si="39"/>
        <v>27.754847370568147</v>
      </c>
      <c r="X338">
        <f t="shared" si="40"/>
        <v>28.032395844273829</v>
      </c>
    </row>
    <row r="339" spans="20:24" x14ac:dyDescent="0.2">
      <c r="T339">
        <f t="shared" si="36"/>
        <v>335</v>
      </c>
      <c r="U339">
        <f t="shared" si="37"/>
        <v>28.032395844273829</v>
      </c>
      <c r="V339">
        <f t="shared" si="38"/>
        <v>3.3499999999999726</v>
      </c>
      <c r="W339">
        <f t="shared" si="39"/>
        <v>28.032395844273829</v>
      </c>
      <c r="X339">
        <f t="shared" si="40"/>
        <v>28.312719802716568</v>
      </c>
    </row>
    <row r="340" spans="20:24" x14ac:dyDescent="0.2">
      <c r="T340">
        <f t="shared" si="36"/>
        <v>336</v>
      </c>
      <c r="U340">
        <f t="shared" si="37"/>
        <v>28.312719802716568</v>
      </c>
      <c r="V340">
        <f t="shared" si="38"/>
        <v>3.3599999999999723</v>
      </c>
      <c r="W340">
        <f t="shared" si="39"/>
        <v>28.312719802716568</v>
      </c>
      <c r="X340">
        <f t="shared" si="40"/>
        <v>28.595847000743735</v>
      </c>
    </row>
    <row r="341" spans="20:24" x14ac:dyDescent="0.2">
      <c r="T341">
        <f t="shared" si="36"/>
        <v>337</v>
      </c>
      <c r="U341">
        <f t="shared" si="37"/>
        <v>28.595847000743735</v>
      </c>
      <c r="V341">
        <f t="shared" si="38"/>
        <v>3.3699999999999721</v>
      </c>
      <c r="W341">
        <f t="shared" si="39"/>
        <v>28.595847000743735</v>
      </c>
      <c r="X341">
        <f t="shared" si="40"/>
        <v>28.881805470751171</v>
      </c>
    </row>
    <row r="342" spans="20:24" x14ac:dyDescent="0.2">
      <c r="T342">
        <f t="shared" si="36"/>
        <v>338</v>
      </c>
      <c r="U342">
        <f t="shared" si="37"/>
        <v>28.881805470751171</v>
      </c>
      <c r="V342">
        <f t="shared" si="38"/>
        <v>3.3799999999999719</v>
      </c>
      <c r="W342">
        <f t="shared" si="39"/>
        <v>28.881805470751171</v>
      </c>
      <c r="X342">
        <f t="shared" si="40"/>
        <v>29.170623525458684</v>
      </c>
    </row>
    <row r="343" spans="20:24" x14ac:dyDescent="0.2">
      <c r="T343">
        <f t="shared" si="36"/>
        <v>339</v>
      </c>
      <c r="U343">
        <f t="shared" si="37"/>
        <v>29.170623525458684</v>
      </c>
      <c r="V343">
        <f t="shared" si="38"/>
        <v>3.3899999999999717</v>
      </c>
      <c r="W343">
        <f t="shared" si="39"/>
        <v>29.170623525458684</v>
      </c>
      <c r="X343">
        <f t="shared" si="40"/>
        <v>29.462329760713271</v>
      </c>
    </row>
    <row r="344" spans="20:24" x14ac:dyDescent="0.2">
      <c r="T344">
        <f t="shared" si="36"/>
        <v>340</v>
      </c>
      <c r="U344">
        <f t="shared" si="37"/>
        <v>29.462329760713271</v>
      </c>
      <c r="V344">
        <f t="shared" si="38"/>
        <v>3.3999999999999715</v>
      </c>
      <c r="W344">
        <f t="shared" si="39"/>
        <v>29.462329760713271</v>
      </c>
      <c r="X344">
        <f t="shared" si="40"/>
        <v>29.756953058320402</v>
      </c>
    </row>
    <row r="345" spans="20:24" x14ac:dyDescent="0.2">
      <c r="T345">
        <f t="shared" si="36"/>
        <v>341</v>
      </c>
      <c r="U345">
        <f t="shared" si="37"/>
        <v>29.756953058320402</v>
      </c>
      <c r="V345">
        <f t="shared" si="38"/>
        <v>3.4099999999999713</v>
      </c>
      <c r="W345">
        <f t="shared" si="39"/>
        <v>29.756953058320402</v>
      </c>
      <c r="X345">
        <f t="shared" si="40"/>
        <v>30.054522588903605</v>
      </c>
    </row>
    <row r="346" spans="20:24" x14ac:dyDescent="0.2">
      <c r="T346">
        <f t="shared" si="36"/>
        <v>342</v>
      </c>
      <c r="U346">
        <f t="shared" si="37"/>
        <v>30.054522588903605</v>
      </c>
      <c r="V346">
        <f t="shared" si="38"/>
        <v>3.4199999999999711</v>
      </c>
      <c r="W346">
        <f t="shared" si="39"/>
        <v>30.054522588903605</v>
      </c>
      <c r="X346">
        <f t="shared" si="40"/>
        <v>30.35506781479264</v>
      </c>
    </row>
    <row r="347" spans="20:24" x14ac:dyDescent="0.2">
      <c r="T347">
        <f t="shared" si="36"/>
        <v>343</v>
      </c>
      <c r="U347">
        <f t="shared" si="37"/>
        <v>30.35506781479264</v>
      </c>
      <c r="V347">
        <f t="shared" si="38"/>
        <v>3.4299999999999708</v>
      </c>
      <c r="W347">
        <f t="shared" si="39"/>
        <v>30.35506781479264</v>
      </c>
      <c r="X347">
        <f t="shared" si="40"/>
        <v>30.658618492940565</v>
      </c>
    </row>
    <row r="348" spans="20:24" x14ac:dyDescent="0.2">
      <c r="T348">
        <f t="shared" si="36"/>
        <v>344</v>
      </c>
      <c r="U348">
        <f t="shared" si="37"/>
        <v>30.658618492940565</v>
      </c>
      <c r="V348">
        <f t="shared" si="38"/>
        <v>3.4399999999999706</v>
      </c>
      <c r="W348">
        <f t="shared" si="39"/>
        <v>30.658618492940565</v>
      </c>
      <c r="X348">
        <f t="shared" si="40"/>
        <v>30.96520467786997</v>
      </c>
    </row>
    <row r="349" spans="20:24" x14ac:dyDescent="0.2">
      <c r="T349">
        <f t="shared" si="36"/>
        <v>345</v>
      </c>
      <c r="U349">
        <f t="shared" si="37"/>
        <v>30.96520467786997</v>
      </c>
      <c r="V349">
        <f t="shared" si="38"/>
        <v>3.4499999999999704</v>
      </c>
      <c r="W349">
        <f t="shared" si="39"/>
        <v>30.96520467786997</v>
      </c>
      <c r="X349">
        <f t="shared" si="40"/>
        <v>31.274856724648668</v>
      </c>
    </row>
    <row r="350" spans="20:24" x14ac:dyDescent="0.2">
      <c r="T350">
        <f t="shared" si="36"/>
        <v>346</v>
      </c>
      <c r="U350">
        <f t="shared" si="37"/>
        <v>31.274856724648668</v>
      </c>
      <c r="V350">
        <f t="shared" si="38"/>
        <v>3.4599999999999702</v>
      </c>
      <c r="W350">
        <f t="shared" si="39"/>
        <v>31.274856724648668</v>
      </c>
      <c r="X350">
        <f t="shared" si="40"/>
        <v>31.587605291895155</v>
      </c>
    </row>
    <row r="351" spans="20:24" x14ac:dyDescent="0.2">
      <c r="T351">
        <f t="shared" si="36"/>
        <v>347</v>
      </c>
      <c r="U351">
        <f t="shared" si="37"/>
        <v>31.587605291895155</v>
      </c>
      <c r="V351">
        <f t="shared" si="38"/>
        <v>3.46999999999997</v>
      </c>
      <c r="W351">
        <f t="shared" si="39"/>
        <v>31.587605291895155</v>
      </c>
      <c r="X351">
        <f t="shared" si="40"/>
        <v>31.903481344814107</v>
      </c>
    </row>
    <row r="352" spans="20:24" x14ac:dyDescent="0.2">
      <c r="T352">
        <f t="shared" si="36"/>
        <v>348</v>
      </c>
      <c r="U352">
        <f t="shared" si="37"/>
        <v>31.903481344814107</v>
      </c>
      <c r="V352">
        <f t="shared" si="38"/>
        <v>3.4799999999999698</v>
      </c>
      <c r="W352">
        <f t="shared" si="39"/>
        <v>31.903481344814107</v>
      </c>
      <c r="X352">
        <f t="shared" si="40"/>
        <v>32.222516158262245</v>
      </c>
    </row>
    <row r="353" spans="20:24" x14ac:dyDescent="0.2">
      <c r="T353">
        <f t="shared" si="36"/>
        <v>349</v>
      </c>
      <c r="U353">
        <f t="shared" si="37"/>
        <v>32.222516158262245</v>
      </c>
      <c r="V353">
        <f t="shared" si="38"/>
        <v>3.4899999999999696</v>
      </c>
      <c r="W353">
        <f t="shared" si="39"/>
        <v>32.222516158262245</v>
      </c>
      <c r="X353">
        <f t="shared" si="40"/>
        <v>32.544741319844867</v>
      </c>
    </row>
    <row r="354" spans="20:24" x14ac:dyDescent="0.2">
      <c r="T354">
        <f t="shared" si="36"/>
        <v>350</v>
      </c>
      <c r="U354">
        <f t="shared" si="37"/>
        <v>32.544741319844867</v>
      </c>
      <c r="V354">
        <f t="shared" si="38"/>
        <v>3.4999999999999694</v>
      </c>
      <c r="W354">
        <f t="shared" si="39"/>
        <v>32.544741319844867</v>
      </c>
      <c r="X354">
        <f t="shared" si="40"/>
        <v>32.870188733043314</v>
      </c>
    </row>
    <row r="355" spans="20:24" x14ac:dyDescent="0.2">
      <c r="T355">
        <f t="shared" si="36"/>
        <v>351</v>
      </c>
      <c r="U355">
        <f t="shared" si="37"/>
        <v>32.870188733043314</v>
      </c>
      <c r="V355">
        <f t="shared" si="38"/>
        <v>3.5099999999999691</v>
      </c>
      <c r="W355">
        <f t="shared" si="39"/>
        <v>32.870188733043314</v>
      </c>
      <c r="X355">
        <f t="shared" si="40"/>
        <v>33.198890620373746</v>
      </c>
    </row>
    <row r="356" spans="20:24" x14ac:dyDescent="0.2">
      <c r="T356">
        <f t="shared" si="36"/>
        <v>352</v>
      </c>
      <c r="U356">
        <f t="shared" si="37"/>
        <v>33.198890620373746</v>
      </c>
      <c r="V356">
        <f t="shared" si="38"/>
        <v>3.5199999999999689</v>
      </c>
      <c r="W356">
        <f t="shared" si="39"/>
        <v>33.198890620373746</v>
      </c>
      <c r="X356">
        <f t="shared" si="40"/>
        <v>33.530879526577486</v>
      </c>
    </row>
    <row r="357" spans="20:24" x14ac:dyDescent="0.2">
      <c r="T357">
        <f t="shared" si="36"/>
        <v>353</v>
      </c>
      <c r="U357">
        <f t="shared" si="37"/>
        <v>33.530879526577486</v>
      </c>
      <c r="V357">
        <f t="shared" si="38"/>
        <v>3.5299999999999687</v>
      </c>
      <c r="W357">
        <f t="shared" si="39"/>
        <v>33.530879526577486</v>
      </c>
      <c r="X357">
        <f t="shared" si="40"/>
        <v>33.866188321843261</v>
      </c>
    </row>
    <row r="358" spans="20:24" x14ac:dyDescent="0.2">
      <c r="T358">
        <f t="shared" si="36"/>
        <v>354</v>
      </c>
      <c r="U358">
        <f t="shared" si="37"/>
        <v>33.866188321843261</v>
      </c>
      <c r="V358">
        <f t="shared" si="38"/>
        <v>3.5399999999999685</v>
      </c>
      <c r="W358">
        <f t="shared" si="39"/>
        <v>33.866188321843261</v>
      </c>
      <c r="X358">
        <f t="shared" si="40"/>
        <v>34.204850205061696</v>
      </c>
    </row>
    <row r="359" spans="20:24" x14ac:dyDescent="0.2">
      <c r="T359">
        <f t="shared" si="36"/>
        <v>355</v>
      </c>
      <c r="U359">
        <f t="shared" si="37"/>
        <v>34.204850205061696</v>
      </c>
      <c r="V359">
        <f t="shared" si="38"/>
        <v>3.5499999999999683</v>
      </c>
      <c r="W359">
        <f t="shared" si="39"/>
        <v>34.204850205061696</v>
      </c>
      <c r="X359">
        <f t="shared" si="40"/>
        <v>34.546898707112312</v>
      </c>
    </row>
    <row r="360" spans="20:24" x14ac:dyDescent="0.2">
      <c r="T360">
        <f t="shared" si="36"/>
        <v>356</v>
      </c>
      <c r="U360">
        <f t="shared" si="37"/>
        <v>34.546898707112312</v>
      </c>
      <c r="V360">
        <f t="shared" si="38"/>
        <v>3.5599999999999681</v>
      </c>
      <c r="W360">
        <f t="shared" si="39"/>
        <v>34.546898707112312</v>
      </c>
      <c r="X360">
        <f t="shared" si="40"/>
        <v>34.892367694183434</v>
      </c>
    </row>
    <row r="361" spans="20:24" x14ac:dyDescent="0.2">
      <c r="T361">
        <f t="shared" si="36"/>
        <v>357</v>
      </c>
      <c r="U361">
        <f t="shared" si="37"/>
        <v>34.892367694183434</v>
      </c>
      <c r="V361">
        <f t="shared" si="38"/>
        <v>3.5699999999999679</v>
      </c>
      <c r="W361">
        <f t="shared" si="39"/>
        <v>34.892367694183434</v>
      </c>
      <c r="X361">
        <f t="shared" si="40"/>
        <v>35.241291371125271</v>
      </c>
    </row>
    <row r="362" spans="20:24" x14ac:dyDescent="0.2">
      <c r="T362">
        <f t="shared" si="36"/>
        <v>358</v>
      </c>
      <c r="U362">
        <f t="shared" si="37"/>
        <v>35.241291371125271</v>
      </c>
      <c r="V362">
        <f t="shared" si="38"/>
        <v>3.5799999999999677</v>
      </c>
      <c r="W362">
        <f t="shared" si="39"/>
        <v>35.241291371125271</v>
      </c>
      <c r="X362">
        <f t="shared" si="40"/>
        <v>35.593704284836527</v>
      </c>
    </row>
    <row r="363" spans="20:24" x14ac:dyDescent="0.2">
      <c r="T363">
        <f t="shared" si="36"/>
        <v>359</v>
      </c>
      <c r="U363">
        <f t="shared" si="37"/>
        <v>35.593704284836527</v>
      </c>
      <c r="V363">
        <f t="shared" si="38"/>
        <v>3.5899999999999674</v>
      </c>
      <c r="W363">
        <f t="shared" si="39"/>
        <v>35.593704284836527</v>
      </c>
      <c r="X363">
        <f t="shared" si="40"/>
        <v>35.949641327684894</v>
      </c>
    </row>
    <row r="364" spans="20:24" x14ac:dyDescent="0.2">
      <c r="T364">
        <f t="shared" si="36"/>
        <v>360</v>
      </c>
      <c r="U364">
        <f t="shared" si="37"/>
        <v>35.949641327684894</v>
      </c>
      <c r="V364">
        <f t="shared" si="38"/>
        <v>3.5999999999999672</v>
      </c>
      <c r="W364">
        <f t="shared" si="39"/>
        <v>35.949641327684894</v>
      </c>
      <c r="X364">
        <f t="shared" si="40"/>
        <v>36.309137740961745</v>
      </c>
    </row>
    <row r="365" spans="20:24" x14ac:dyDescent="0.2">
      <c r="T365">
        <f t="shared" si="36"/>
        <v>361</v>
      </c>
      <c r="U365">
        <f t="shared" si="37"/>
        <v>36.309137740961745</v>
      </c>
      <c r="V365">
        <f t="shared" si="38"/>
        <v>3.609999999999967</v>
      </c>
      <c r="W365">
        <f t="shared" si="39"/>
        <v>36.309137740961745</v>
      </c>
      <c r="X365">
        <f t="shared" si="40"/>
        <v>36.672229118371362</v>
      </c>
    </row>
    <row r="366" spans="20:24" x14ac:dyDescent="0.2">
      <c r="T366">
        <f t="shared" si="36"/>
        <v>362</v>
      </c>
      <c r="U366">
        <f t="shared" si="37"/>
        <v>36.672229118371362</v>
      </c>
      <c r="V366">
        <f t="shared" si="38"/>
        <v>3.6199999999999668</v>
      </c>
      <c r="W366">
        <f t="shared" si="39"/>
        <v>36.672229118371362</v>
      </c>
      <c r="X366">
        <f t="shared" si="40"/>
        <v>37.038951409555075</v>
      </c>
    </row>
    <row r="367" spans="20:24" x14ac:dyDescent="0.2">
      <c r="T367">
        <f t="shared" si="36"/>
        <v>363</v>
      </c>
      <c r="U367">
        <f t="shared" si="37"/>
        <v>37.038951409555075</v>
      </c>
      <c r="V367">
        <f t="shared" si="38"/>
        <v>3.6299999999999666</v>
      </c>
      <c r="W367">
        <f t="shared" si="39"/>
        <v>37.038951409555075</v>
      </c>
      <c r="X367">
        <f t="shared" si="40"/>
        <v>37.409340923650625</v>
      </c>
    </row>
    <row r="368" spans="20:24" x14ac:dyDescent="0.2">
      <c r="T368">
        <f t="shared" si="36"/>
        <v>364</v>
      </c>
      <c r="U368">
        <f t="shared" si="37"/>
        <v>37.409340923650625</v>
      </c>
      <c r="V368">
        <f t="shared" si="38"/>
        <v>3.6399999999999664</v>
      </c>
      <c r="W368">
        <f t="shared" si="39"/>
        <v>37.409340923650625</v>
      </c>
      <c r="X368">
        <f t="shared" si="40"/>
        <v>37.783434332887133</v>
      </c>
    </row>
    <row r="369" spans="20:24" x14ac:dyDescent="0.2">
      <c r="T369">
        <f t="shared" si="36"/>
        <v>365</v>
      </c>
      <c r="U369">
        <f t="shared" si="37"/>
        <v>37.783434332887133</v>
      </c>
      <c r="V369">
        <f t="shared" si="38"/>
        <v>3.6499999999999662</v>
      </c>
      <c r="W369">
        <f t="shared" si="39"/>
        <v>37.783434332887133</v>
      </c>
      <c r="X369">
        <f t="shared" si="40"/>
        <v>38.161268676216004</v>
      </c>
    </row>
    <row r="370" spans="20:24" x14ac:dyDescent="0.2">
      <c r="T370">
        <f t="shared" si="36"/>
        <v>366</v>
      </c>
      <c r="U370">
        <f t="shared" si="37"/>
        <v>38.161268676216004</v>
      </c>
      <c r="V370">
        <f t="shared" si="38"/>
        <v>3.6599999999999659</v>
      </c>
      <c r="W370">
        <f t="shared" si="39"/>
        <v>38.161268676216004</v>
      </c>
      <c r="X370">
        <f t="shared" si="40"/>
        <v>38.542881362978164</v>
      </c>
    </row>
    <row r="371" spans="20:24" x14ac:dyDescent="0.2">
      <c r="T371">
        <f t="shared" si="36"/>
        <v>367</v>
      </c>
      <c r="U371">
        <f t="shared" si="37"/>
        <v>38.542881362978164</v>
      </c>
      <c r="V371">
        <f t="shared" si="38"/>
        <v>3.6699999999999657</v>
      </c>
      <c r="W371">
        <f t="shared" si="39"/>
        <v>38.542881362978164</v>
      </c>
      <c r="X371">
        <f t="shared" si="40"/>
        <v>38.928310176607944</v>
      </c>
    </row>
    <row r="372" spans="20:24" x14ac:dyDescent="0.2">
      <c r="T372">
        <f t="shared" si="36"/>
        <v>368</v>
      </c>
      <c r="U372">
        <f t="shared" si="37"/>
        <v>38.928310176607944</v>
      </c>
      <c r="V372">
        <f t="shared" si="38"/>
        <v>3.6799999999999655</v>
      </c>
      <c r="W372">
        <f t="shared" si="39"/>
        <v>38.928310176607944</v>
      </c>
      <c r="X372">
        <f t="shared" si="40"/>
        <v>39.317593278374027</v>
      </c>
    </row>
    <row r="373" spans="20:24" x14ac:dyDescent="0.2">
      <c r="T373">
        <f t="shared" si="36"/>
        <v>369</v>
      </c>
      <c r="U373">
        <f t="shared" si="37"/>
        <v>39.317593278374027</v>
      </c>
      <c r="V373">
        <f t="shared" si="38"/>
        <v>3.6899999999999653</v>
      </c>
      <c r="W373">
        <f t="shared" si="39"/>
        <v>39.317593278374027</v>
      </c>
      <c r="X373">
        <f t="shared" si="40"/>
        <v>39.710769211157768</v>
      </c>
    </row>
    <row r="374" spans="20:24" x14ac:dyDescent="0.2">
      <c r="T374">
        <f t="shared" si="36"/>
        <v>370</v>
      </c>
      <c r="U374">
        <f t="shared" si="37"/>
        <v>39.710769211157768</v>
      </c>
      <c r="V374">
        <f t="shared" si="38"/>
        <v>3.6999999999999651</v>
      </c>
      <c r="W374">
        <f t="shared" si="39"/>
        <v>39.710769211157768</v>
      </c>
      <c r="X374">
        <f t="shared" si="40"/>
        <v>40.107876903269343</v>
      </c>
    </row>
    <row r="375" spans="20:24" x14ac:dyDescent="0.2">
      <c r="T375">
        <f t="shared" si="36"/>
        <v>371</v>
      </c>
      <c r="U375">
        <f t="shared" si="37"/>
        <v>40.107876903269343</v>
      </c>
      <c r="V375">
        <f t="shared" si="38"/>
        <v>3.7099999999999649</v>
      </c>
      <c r="W375">
        <f t="shared" si="39"/>
        <v>40.107876903269343</v>
      </c>
      <c r="X375">
        <f t="shared" si="40"/>
        <v>40.508955672302037</v>
      </c>
    </row>
    <row r="376" spans="20:24" x14ac:dyDescent="0.2">
      <c r="T376">
        <f t="shared" si="36"/>
        <v>372</v>
      </c>
      <c r="U376">
        <f t="shared" si="37"/>
        <v>40.508955672302037</v>
      </c>
      <c r="V376">
        <f t="shared" si="38"/>
        <v>3.7199999999999647</v>
      </c>
      <c r="W376">
        <f t="shared" si="39"/>
        <v>40.508955672302037</v>
      </c>
      <c r="X376">
        <f t="shared" si="40"/>
        <v>40.914045229025056</v>
      </c>
    </row>
    <row r="377" spans="20:24" x14ac:dyDescent="0.2">
      <c r="T377">
        <f t="shared" si="36"/>
        <v>373</v>
      </c>
      <c r="U377">
        <f t="shared" si="37"/>
        <v>40.914045229025056</v>
      </c>
      <c r="V377">
        <f t="shared" si="38"/>
        <v>3.7299999999999645</v>
      </c>
      <c r="W377">
        <f t="shared" si="39"/>
        <v>40.914045229025056</v>
      </c>
      <c r="X377">
        <f t="shared" si="40"/>
        <v>41.323185681315309</v>
      </c>
    </row>
    <row r="378" spans="20:24" x14ac:dyDescent="0.2">
      <c r="T378">
        <f t="shared" si="36"/>
        <v>374</v>
      </c>
      <c r="U378">
        <f t="shared" si="37"/>
        <v>41.323185681315309</v>
      </c>
      <c r="V378">
        <f t="shared" si="38"/>
        <v>3.7399999999999642</v>
      </c>
      <c r="W378">
        <f t="shared" si="39"/>
        <v>41.323185681315309</v>
      </c>
      <c r="X378">
        <f t="shared" si="40"/>
        <v>41.736417538128464</v>
      </c>
    </row>
    <row r="379" spans="20:24" x14ac:dyDescent="0.2">
      <c r="T379">
        <f t="shared" si="36"/>
        <v>375</v>
      </c>
      <c r="U379">
        <f t="shared" si="37"/>
        <v>41.736417538128464</v>
      </c>
      <c r="V379">
        <f t="shared" si="38"/>
        <v>3.749999999999964</v>
      </c>
      <c r="W379">
        <f t="shared" si="39"/>
        <v>41.736417538128464</v>
      </c>
      <c r="X379">
        <f t="shared" si="40"/>
        <v>42.153781713509751</v>
      </c>
    </row>
    <row r="380" spans="20:24" x14ac:dyDescent="0.2">
      <c r="T380">
        <f t="shared" si="36"/>
        <v>376</v>
      </c>
      <c r="U380">
        <f t="shared" si="37"/>
        <v>42.153781713509751</v>
      </c>
      <c r="V380">
        <f t="shared" si="38"/>
        <v>3.7599999999999638</v>
      </c>
      <c r="W380">
        <f t="shared" si="39"/>
        <v>42.153781713509751</v>
      </c>
      <c r="X380">
        <f t="shared" si="40"/>
        <v>42.575319530644848</v>
      </c>
    </row>
    <row r="381" spans="20:24" x14ac:dyDescent="0.2">
      <c r="T381">
        <f t="shared" si="36"/>
        <v>377</v>
      </c>
      <c r="U381">
        <f t="shared" si="37"/>
        <v>42.575319530644848</v>
      </c>
      <c r="V381">
        <f t="shared" si="38"/>
        <v>3.7699999999999636</v>
      </c>
      <c r="W381">
        <f t="shared" si="39"/>
        <v>42.575319530644848</v>
      </c>
      <c r="X381">
        <f t="shared" si="40"/>
        <v>43.001072725951296</v>
      </c>
    </row>
    <row r="382" spans="20:24" x14ac:dyDescent="0.2">
      <c r="T382">
        <f t="shared" si="36"/>
        <v>378</v>
      </c>
      <c r="U382">
        <f t="shared" si="37"/>
        <v>43.001072725951296</v>
      </c>
      <c r="V382">
        <f t="shared" si="38"/>
        <v>3.7799999999999634</v>
      </c>
      <c r="W382">
        <f t="shared" si="39"/>
        <v>43.001072725951296</v>
      </c>
      <c r="X382">
        <f t="shared" si="40"/>
        <v>43.43108345321081</v>
      </c>
    </row>
    <row r="383" spans="20:24" x14ac:dyDescent="0.2">
      <c r="T383">
        <f t="shared" si="36"/>
        <v>379</v>
      </c>
      <c r="U383">
        <f t="shared" si="37"/>
        <v>43.43108345321081</v>
      </c>
      <c r="V383">
        <f t="shared" si="38"/>
        <v>3.7899999999999632</v>
      </c>
      <c r="W383">
        <f t="shared" si="39"/>
        <v>43.43108345321081</v>
      </c>
      <c r="X383">
        <f t="shared" si="40"/>
        <v>43.865394287742916</v>
      </c>
    </row>
    <row r="384" spans="20:24" x14ac:dyDescent="0.2">
      <c r="T384">
        <f t="shared" si="36"/>
        <v>380</v>
      </c>
      <c r="U384">
        <f t="shared" si="37"/>
        <v>43.865394287742916</v>
      </c>
      <c r="V384">
        <f t="shared" si="38"/>
        <v>3.799999999999963</v>
      </c>
      <c r="W384">
        <f t="shared" si="39"/>
        <v>43.865394287742916</v>
      </c>
      <c r="X384">
        <f t="shared" si="40"/>
        <v>44.304048230620346</v>
      </c>
    </row>
    <row r="385" spans="20:24" x14ac:dyDescent="0.2">
      <c r="T385">
        <f t="shared" si="36"/>
        <v>381</v>
      </c>
      <c r="U385">
        <f t="shared" si="37"/>
        <v>44.304048230620346</v>
      </c>
      <c r="V385">
        <f t="shared" si="38"/>
        <v>3.8099999999999627</v>
      </c>
      <c r="W385">
        <f t="shared" si="39"/>
        <v>44.304048230620346</v>
      </c>
      <c r="X385">
        <f t="shared" si="40"/>
        <v>44.747088712926548</v>
      </c>
    </row>
    <row r="386" spans="20:24" x14ac:dyDescent="0.2">
      <c r="T386">
        <f t="shared" si="36"/>
        <v>382</v>
      </c>
      <c r="U386">
        <f t="shared" si="37"/>
        <v>44.747088712926548</v>
      </c>
      <c r="V386">
        <f t="shared" si="38"/>
        <v>3.8199999999999625</v>
      </c>
      <c r="W386">
        <f t="shared" si="39"/>
        <v>44.747088712926548</v>
      </c>
      <c r="X386">
        <f t="shared" si="40"/>
        <v>45.194559600055811</v>
      </c>
    </row>
    <row r="387" spans="20:24" x14ac:dyDescent="0.2">
      <c r="T387">
        <f t="shared" si="36"/>
        <v>383</v>
      </c>
      <c r="U387">
        <f t="shared" si="37"/>
        <v>45.194559600055811</v>
      </c>
      <c r="V387">
        <f t="shared" si="38"/>
        <v>3.8299999999999623</v>
      </c>
      <c r="W387">
        <f t="shared" si="39"/>
        <v>45.194559600055811</v>
      </c>
      <c r="X387">
        <f t="shared" si="40"/>
        <v>45.646505196056367</v>
      </c>
    </row>
    <row r="388" spans="20:24" x14ac:dyDescent="0.2">
      <c r="T388">
        <f t="shared" si="36"/>
        <v>384</v>
      </c>
      <c r="U388">
        <f t="shared" si="37"/>
        <v>45.646505196056367</v>
      </c>
      <c r="V388">
        <f t="shared" si="38"/>
        <v>3.8399999999999621</v>
      </c>
      <c r="W388">
        <f t="shared" si="39"/>
        <v>45.646505196056367</v>
      </c>
      <c r="X388">
        <f t="shared" si="40"/>
        <v>46.102970248016931</v>
      </c>
    </row>
    <row r="389" spans="20:24" x14ac:dyDescent="0.2">
      <c r="T389">
        <f t="shared" si="36"/>
        <v>385</v>
      </c>
      <c r="U389">
        <f t="shared" si="37"/>
        <v>46.102970248016931</v>
      </c>
      <c r="V389">
        <f t="shared" si="38"/>
        <v>3.8499999999999619</v>
      </c>
      <c r="W389">
        <f t="shared" si="39"/>
        <v>46.102970248016931</v>
      </c>
      <c r="X389">
        <f t="shared" si="40"/>
        <v>46.563999950497099</v>
      </c>
    </row>
    <row r="390" spans="20:24" x14ac:dyDescent="0.2">
      <c r="T390">
        <f t="shared" ref="T390:T404" si="41">T389+1</f>
        <v>386</v>
      </c>
      <c r="U390">
        <f t="shared" ref="U390:U404" si="42">X389</f>
        <v>46.563999950497099</v>
      </c>
      <c r="V390">
        <f t="shared" ref="V390:V404" si="43">V389+$V$1</f>
        <v>3.8599999999999617</v>
      </c>
      <c r="W390">
        <f t="shared" ref="W390:W404" si="44">U390</f>
        <v>46.563999950497099</v>
      </c>
      <c r="X390">
        <f t="shared" ref="X390:X404" si="45">U390+W390*$V$1</f>
        <v>47.029639950002071</v>
      </c>
    </row>
    <row r="391" spans="20:24" x14ac:dyDescent="0.2">
      <c r="T391">
        <f t="shared" si="41"/>
        <v>387</v>
      </c>
      <c r="U391">
        <f t="shared" si="42"/>
        <v>47.029639950002071</v>
      </c>
      <c r="V391">
        <f t="shared" si="43"/>
        <v>3.8699999999999615</v>
      </c>
      <c r="W391">
        <f t="shared" si="44"/>
        <v>47.029639950002071</v>
      </c>
      <c r="X391">
        <f t="shared" si="45"/>
        <v>47.499936349502093</v>
      </c>
    </row>
    <row r="392" spans="20:24" x14ac:dyDescent="0.2">
      <c r="T392">
        <f t="shared" si="41"/>
        <v>388</v>
      </c>
      <c r="U392">
        <f t="shared" si="42"/>
        <v>47.499936349502093</v>
      </c>
      <c r="V392">
        <f t="shared" si="43"/>
        <v>3.8799999999999613</v>
      </c>
      <c r="W392">
        <f t="shared" si="44"/>
        <v>47.499936349502093</v>
      </c>
      <c r="X392">
        <f t="shared" si="45"/>
        <v>47.974935712997116</v>
      </c>
    </row>
    <row r="393" spans="20:24" x14ac:dyDescent="0.2">
      <c r="T393">
        <f t="shared" si="41"/>
        <v>389</v>
      </c>
      <c r="U393">
        <f t="shared" si="42"/>
        <v>47.974935712997116</v>
      </c>
      <c r="V393">
        <f t="shared" si="43"/>
        <v>3.889999999999961</v>
      </c>
      <c r="W393">
        <f t="shared" si="44"/>
        <v>47.974935712997116</v>
      </c>
      <c r="X393">
        <f t="shared" si="45"/>
        <v>48.454685070127084</v>
      </c>
    </row>
    <row r="394" spans="20:24" x14ac:dyDescent="0.2">
      <c r="T394">
        <f t="shared" si="41"/>
        <v>390</v>
      </c>
      <c r="U394">
        <f t="shared" si="42"/>
        <v>48.454685070127084</v>
      </c>
      <c r="V394">
        <f t="shared" si="43"/>
        <v>3.8999999999999608</v>
      </c>
      <c r="W394">
        <f t="shared" si="44"/>
        <v>48.454685070127084</v>
      </c>
      <c r="X394">
        <f t="shared" si="45"/>
        <v>48.939231920828355</v>
      </c>
    </row>
    <row r="395" spans="20:24" x14ac:dyDescent="0.2">
      <c r="T395">
        <f t="shared" si="41"/>
        <v>391</v>
      </c>
      <c r="U395">
        <f t="shared" si="42"/>
        <v>48.939231920828355</v>
      </c>
      <c r="V395">
        <f t="shared" si="43"/>
        <v>3.9099999999999606</v>
      </c>
      <c r="W395">
        <f t="shared" si="44"/>
        <v>48.939231920828355</v>
      </c>
      <c r="X395">
        <f t="shared" si="45"/>
        <v>49.42862424003664</v>
      </c>
    </row>
    <row r="396" spans="20:24" x14ac:dyDescent="0.2">
      <c r="T396">
        <f t="shared" si="41"/>
        <v>392</v>
      </c>
      <c r="U396">
        <f t="shared" si="42"/>
        <v>49.42862424003664</v>
      </c>
      <c r="V396">
        <f t="shared" si="43"/>
        <v>3.9199999999999604</v>
      </c>
      <c r="W396">
        <f t="shared" si="44"/>
        <v>49.42862424003664</v>
      </c>
      <c r="X396">
        <f t="shared" si="45"/>
        <v>49.922910482437004</v>
      </c>
    </row>
    <row r="397" spans="20:24" x14ac:dyDescent="0.2">
      <c r="T397">
        <f t="shared" si="41"/>
        <v>393</v>
      </c>
      <c r="U397">
        <f t="shared" si="42"/>
        <v>49.922910482437004</v>
      </c>
      <c r="V397">
        <f t="shared" si="43"/>
        <v>3.9299999999999602</v>
      </c>
      <c r="W397">
        <f t="shared" si="44"/>
        <v>49.922910482437004</v>
      </c>
      <c r="X397">
        <f t="shared" si="45"/>
        <v>50.422139587261377</v>
      </c>
    </row>
    <row r="398" spans="20:24" x14ac:dyDescent="0.2">
      <c r="T398">
        <f t="shared" si="41"/>
        <v>394</v>
      </c>
      <c r="U398">
        <f t="shared" si="42"/>
        <v>50.422139587261377</v>
      </c>
      <c r="V398">
        <f t="shared" si="43"/>
        <v>3.93999999999996</v>
      </c>
      <c r="W398">
        <f t="shared" si="44"/>
        <v>50.422139587261377</v>
      </c>
      <c r="X398">
        <f t="shared" si="45"/>
        <v>50.926360983133989</v>
      </c>
    </row>
    <row r="399" spans="20:24" x14ac:dyDescent="0.2">
      <c r="T399">
        <f t="shared" si="41"/>
        <v>395</v>
      </c>
      <c r="U399">
        <f t="shared" si="42"/>
        <v>50.926360983133989</v>
      </c>
      <c r="V399">
        <f t="shared" si="43"/>
        <v>3.9499999999999598</v>
      </c>
      <c r="W399">
        <f t="shared" si="44"/>
        <v>50.926360983133989</v>
      </c>
      <c r="X399">
        <f t="shared" si="45"/>
        <v>51.435624592965326</v>
      </c>
    </row>
    <row r="400" spans="20:24" x14ac:dyDescent="0.2">
      <c r="T400">
        <f t="shared" si="41"/>
        <v>396</v>
      </c>
      <c r="U400">
        <f t="shared" si="42"/>
        <v>51.435624592965326</v>
      </c>
      <c r="V400">
        <f t="shared" si="43"/>
        <v>3.9599999999999596</v>
      </c>
      <c r="W400">
        <f t="shared" si="44"/>
        <v>51.435624592965326</v>
      </c>
      <c r="X400">
        <f t="shared" si="45"/>
        <v>51.94998083889498</v>
      </c>
    </row>
    <row r="401" spans="20:24" x14ac:dyDescent="0.2">
      <c r="T401">
        <f t="shared" si="41"/>
        <v>397</v>
      </c>
      <c r="U401">
        <f t="shared" si="42"/>
        <v>51.94998083889498</v>
      </c>
      <c r="V401">
        <f t="shared" si="43"/>
        <v>3.9699999999999593</v>
      </c>
      <c r="W401">
        <f t="shared" si="44"/>
        <v>51.94998083889498</v>
      </c>
      <c r="X401">
        <f t="shared" si="45"/>
        <v>52.46948064728393</v>
      </c>
    </row>
    <row r="402" spans="20:24" x14ac:dyDescent="0.2">
      <c r="T402">
        <f t="shared" si="41"/>
        <v>398</v>
      </c>
      <c r="U402">
        <f t="shared" si="42"/>
        <v>52.46948064728393</v>
      </c>
      <c r="V402">
        <f t="shared" si="43"/>
        <v>3.9799999999999591</v>
      </c>
      <c r="W402">
        <f t="shared" si="44"/>
        <v>52.46948064728393</v>
      </c>
      <c r="X402">
        <f t="shared" si="45"/>
        <v>52.994175453756768</v>
      </c>
    </row>
    <row r="403" spans="20:24" x14ac:dyDescent="0.2">
      <c r="T403">
        <f t="shared" si="41"/>
        <v>399</v>
      </c>
      <c r="U403">
        <f t="shared" si="42"/>
        <v>52.994175453756768</v>
      </c>
      <c r="V403">
        <f t="shared" si="43"/>
        <v>3.9899999999999589</v>
      </c>
      <c r="W403">
        <f t="shared" si="44"/>
        <v>52.994175453756768</v>
      </c>
      <c r="X403">
        <f t="shared" si="45"/>
        <v>53.524117208294335</v>
      </c>
    </row>
    <row r="404" spans="20:24" x14ac:dyDescent="0.2">
      <c r="T404">
        <f t="shared" si="41"/>
        <v>400</v>
      </c>
      <c r="U404">
        <f>X403</f>
        <v>53.524117208294335</v>
      </c>
      <c r="V404">
        <f t="shared" si="43"/>
        <v>3.9999999999999587</v>
      </c>
      <c r="W404">
        <f t="shared" si="44"/>
        <v>53.524117208294335</v>
      </c>
      <c r="X404">
        <f t="shared" si="45"/>
        <v>54.059358380377276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2" workbookViewId="0">
      <selection activeCell="M20" sqref="M20"/>
    </sheetView>
  </sheetViews>
  <sheetFormatPr baseColWidth="10" defaultRowHeight="16" x14ac:dyDescent="0.2"/>
  <sheetData>
    <row r="1" spans="1:6" x14ac:dyDescent="0.2">
      <c r="A1" t="s">
        <v>9</v>
      </c>
      <c r="B1">
        <v>0.99</v>
      </c>
    </row>
    <row r="2" spans="1:6" x14ac:dyDescent="0.2">
      <c r="A2" t="s">
        <v>10</v>
      </c>
      <c r="B2">
        <v>0.05</v>
      </c>
    </row>
    <row r="3" spans="1:6" x14ac:dyDescent="0.2">
      <c r="A3" t="s">
        <v>0</v>
      </c>
      <c r="B3">
        <v>0.2</v>
      </c>
    </row>
    <row r="4" spans="1:6" x14ac:dyDescent="0.2">
      <c r="A4" t="s">
        <v>13</v>
      </c>
      <c r="B4">
        <v>0.1</v>
      </c>
    </row>
    <row r="5" spans="1:6" x14ac:dyDescent="0.2">
      <c r="A5" t="s">
        <v>14</v>
      </c>
      <c r="B5" s="1">
        <v>1E-3</v>
      </c>
    </row>
    <row r="6" spans="1:6" x14ac:dyDescent="0.2">
      <c r="A6" t="s">
        <v>15</v>
      </c>
      <c r="B6" s="1">
        <f>B4/B5</f>
        <v>100</v>
      </c>
    </row>
    <row r="9" spans="1:6" x14ac:dyDescent="0.2">
      <c r="A9" s="2" t="s">
        <v>17</v>
      </c>
    </row>
    <row r="10" spans="1:6" x14ac:dyDescent="0.2">
      <c r="A10" t="s">
        <v>12</v>
      </c>
      <c r="B10" t="s">
        <v>2</v>
      </c>
      <c r="C10" t="s">
        <v>1</v>
      </c>
    </row>
    <row r="11" spans="1:6" x14ac:dyDescent="0.2">
      <c r="A11">
        <v>0</v>
      </c>
      <c r="B11">
        <v>0</v>
      </c>
      <c r="C11">
        <v>0</v>
      </c>
      <c r="E11" s="2" t="s">
        <v>16</v>
      </c>
    </row>
    <row r="12" spans="1:6" x14ac:dyDescent="0.2">
      <c r="E12" t="s">
        <v>11</v>
      </c>
      <c r="F12">
        <v>0</v>
      </c>
    </row>
    <row r="13" spans="1:6" x14ac:dyDescent="0.2">
      <c r="E13" t="s">
        <v>18</v>
      </c>
      <c r="F13">
        <f>B16</f>
        <v>0.1</v>
      </c>
    </row>
    <row r="14" spans="1:6" x14ac:dyDescent="0.2">
      <c r="E14" t="s">
        <v>3</v>
      </c>
      <c r="F14" s="1">
        <f>EXP(-B11)*POWER(B11,$B$3)*POWER($B$5,$B$2)-$B$1*EXP(-C11)*POWER(C11,$B$3)*POWER((F13-C11)/$B$6,$B$2)</f>
        <v>0</v>
      </c>
    </row>
    <row r="15" spans="1:6" x14ac:dyDescent="0.2">
      <c r="E15" t="s">
        <v>19</v>
      </c>
      <c r="F15" s="1">
        <f>-$B$1*EXP(-C11)*POWER(C11,$B$3)*$B$2*POWER((F13-C11)/$B$6,$B$2-1)/$B$6</f>
        <v>0</v>
      </c>
    </row>
    <row r="16" spans="1:6" x14ac:dyDescent="0.2">
      <c r="A16">
        <f>A11+1</f>
        <v>1</v>
      </c>
      <c r="B16">
        <f>B11+$B$4</f>
        <v>0.1</v>
      </c>
      <c r="C16">
        <f>F13</f>
        <v>0.1</v>
      </c>
      <c r="E16" s="2" t="s">
        <v>16</v>
      </c>
    </row>
    <row r="17" spans="1:15" x14ac:dyDescent="0.2">
      <c r="E17" t="s">
        <v>11</v>
      </c>
      <c r="F17">
        <v>0</v>
      </c>
      <c r="G17">
        <f>F17+1</f>
        <v>1</v>
      </c>
      <c r="H17">
        <f>G17+1</f>
        <v>2</v>
      </c>
      <c r="I17">
        <f>H17+1</f>
        <v>3</v>
      </c>
      <c r="J17">
        <f>I17+1</f>
        <v>4</v>
      </c>
    </row>
    <row r="18" spans="1:15" x14ac:dyDescent="0.2">
      <c r="E18" t="s">
        <v>18</v>
      </c>
      <c r="F18">
        <f>B21</f>
        <v>0.2</v>
      </c>
      <c r="G18" s="1">
        <f>F18-F19/F20</f>
        <v>0.2202020202020204</v>
      </c>
      <c r="H18" s="1">
        <f>G18-G19/G20</f>
        <v>0.22224669307761336</v>
      </c>
      <c r="I18" s="1">
        <f>H18-H19/H20</f>
        <v>0.22226329735940425</v>
      </c>
      <c r="J18" s="1">
        <f>I18-I19/I20</f>
        <v>0.22226329843071227</v>
      </c>
    </row>
    <row r="19" spans="1:15" x14ac:dyDescent="0.2">
      <c r="E19" t="s">
        <v>3</v>
      </c>
      <c r="F19" s="1">
        <f>EXP(-$B16)*POWER($B16,$B$3)*POWER($B$5,$B$2)-$B$1*EXP(-$C16)*POWER($C16,$B$3)*POWER((F18-$C16)/$B$6,$B$2)</f>
        <v>4.0417602820090881E-3</v>
      </c>
      <c r="G19" s="1">
        <f>EXP(-$B16)*POWER($B16,$B$3)*POWER($B$5,$B$2)-$B$1*EXP(-$C16)*POWER($C16,$B$3)*POWER((G18-$C16)/$B$6,$B$2)</f>
        <v>3.4346572769011763E-4</v>
      </c>
      <c r="H19" s="1">
        <f>EXP(-$B16)*POWER($B16,$B$3)*POWER($B$5,$B$2)-$B$1*EXP(-$C16)*POWER($C16,$B$3)*POWER((H18-$C16)/$B$6,$B$2)</f>
        <v>2.7448624252968123E-6</v>
      </c>
      <c r="I19" s="1">
        <f>EXP(-$B16)*POWER($B16,$B$3)*POWER($B$5,$B$2)-$B$1*EXP(-$C16)*POWER($C16,$B$3)*POWER((I18-$C16)/$B$6,$B$2)</f>
        <v>1.7707563193525289E-10</v>
      </c>
      <c r="J19" s="1">
        <f>EXP(-$B16)*POWER($B16,$B$3)*POWER($B$5,$B$2)-$B$1*EXP(-$C16)*POWER($C16,$B$3)*POWER((J18-$C16)/$B$6,$B$2)</f>
        <v>0</v>
      </c>
    </row>
    <row r="20" spans="1:15" x14ac:dyDescent="0.2">
      <c r="E20" t="s">
        <v>19</v>
      </c>
      <c r="F20" s="1">
        <f>-$B$1*EXP(-$C16)*POWER($C16,$B$3)*$B$2*POWER((F18-$C16)/$B$6,$B$2-1)/$B$6</f>
        <v>-0.20006713395944789</v>
      </c>
      <c r="G20" s="1">
        <f>-$B$1*EXP(-$C16)*POWER($C16,$B$3)*$B$2*POWER((G18-$C16)/$B$6,$B$2-1)/$B$6</f>
        <v>-0.1679807717850765</v>
      </c>
      <c r="H20" s="1">
        <f>-$B$1*EXP(-$C16)*POWER($C16,$B$3)*$B$2*POWER((H18-$C16)/$B$6,$B$2-1)/$B$6</f>
        <v>-0.16531051808570138</v>
      </c>
      <c r="I20" s="1">
        <f>-$B$1*EXP(-$C16)*POWER($C16,$B$3)*$B$2*POWER((I18-$C16)/$B$6,$B$2-1)/$B$6</f>
        <v>-0.16528919011390511</v>
      </c>
      <c r="J20" s="1">
        <f>-$B$1*EXP(-$C16)*POWER($C16,$B$3)*$B$2*POWER((J18-$C16)/$B$6,$B$2-1)/$B$6</f>
        <v>-0.16528918873800688</v>
      </c>
    </row>
    <row r="21" spans="1:15" x14ac:dyDescent="0.2">
      <c r="A21">
        <f>A16+1</f>
        <v>2</v>
      </c>
      <c r="B21">
        <f>B16+$B$4</f>
        <v>0.2</v>
      </c>
      <c r="C21" s="1">
        <f>J18</f>
        <v>0.22226329843071227</v>
      </c>
      <c r="E21" s="2" t="s">
        <v>16</v>
      </c>
    </row>
    <row r="22" spans="1:15" x14ac:dyDescent="0.2">
      <c r="E22" t="s">
        <v>11</v>
      </c>
      <c r="F22">
        <v>0</v>
      </c>
      <c r="G22">
        <f>F22+1</f>
        <v>1</v>
      </c>
      <c r="H22">
        <f>G22+1</f>
        <v>2</v>
      </c>
      <c r="I22">
        <f>H22+1</f>
        <v>3</v>
      </c>
      <c r="J22">
        <f>I22+1</f>
        <v>4</v>
      </c>
      <c r="K22">
        <f>J22+1</f>
        <v>5</v>
      </c>
    </row>
    <row r="23" spans="1:15" x14ac:dyDescent="0.2">
      <c r="E23" t="s">
        <v>18</v>
      </c>
      <c r="F23">
        <f>B26</f>
        <v>0.30000000000000004</v>
      </c>
      <c r="G23" s="1">
        <f>F23-F24/F25</f>
        <v>0.33744126251888629</v>
      </c>
      <c r="H23" s="1">
        <f>G23-G24/G25</f>
        <v>0.34699580700474392</v>
      </c>
      <c r="I23" s="1">
        <f>H23-H24/H25</f>
        <v>0.34738125931406127</v>
      </c>
      <c r="J23" s="1">
        <f>I23-I24/I25</f>
        <v>0.34738182562770126</v>
      </c>
      <c r="K23" s="1">
        <f>J23-J24/J25</f>
        <v>0.34738182562891878</v>
      </c>
    </row>
    <row r="24" spans="1:15" x14ac:dyDescent="0.2">
      <c r="E24" t="s">
        <v>3</v>
      </c>
      <c r="F24" s="1">
        <f>EXP(-$B21)*POWER($B21,$B$3)*POWER($B$5,$B$2)-$B$1*EXP(-$C21)*POWER($C21,$B$3)*POWER((F23-$C21)/$B$6,$B$2)</f>
        <v>9.8788571810157766E-3</v>
      </c>
      <c r="G24" s="1">
        <f>EXP(-$B21)*POWER($B21,$B$3)*POWER($B$5,$B$2)-$B$1*EXP(-$C21)*POWER($C21,$B$3)*POWER((G23-$C21)/$B$6,$B$2)</f>
        <v>1.735242136673476E-3</v>
      </c>
      <c r="H24" s="1">
        <f>EXP(-$B21)*POWER($B21,$B$3)*POWER($B$5,$B$2)-$B$1*EXP(-$C21)*POWER($C21,$B$3)*POWER((H23-$C21)/$B$6,$B$2)</f>
        <v>6.4899448144140059E-5</v>
      </c>
      <c r="I24" s="1">
        <f>EXP(-$B21)*POWER($B21,$B$3)*POWER($B$5,$B$2)-$B$1*EXP(-$C21)*POWER($C21,$B$3)*POWER((I23-$C21)/$B$6,$B$2)</f>
        <v>9.5072381522953719E-8</v>
      </c>
      <c r="J24" s="1">
        <f>EXP(-$B21)*POWER($B21,$B$3)*POWER($B$5,$B$2)-$B$1*EXP(-$C21)*POWER($C21,$B$3)*POWER((J23-$C21)/$B$6,$B$2)</f>
        <v>2.0439205883349132E-13</v>
      </c>
      <c r="K24" s="1">
        <f>EXP(-$B21)*POWER($B21,$B$3)*POWER($B$5,$B$2)-$B$1*EXP(-$C21)*POWER($C21,$B$3)*POWER((K23-$C21)/$B$6,$B$2)</f>
        <v>0</v>
      </c>
    </row>
    <row r="25" spans="1:15" x14ac:dyDescent="0.2">
      <c r="E25" t="s">
        <v>19</v>
      </c>
      <c r="F25" s="1">
        <f>-$B$1*EXP(-$C21)*POWER($C21,$B$3)*$B$2*POWER((F23-$C21)/$B$6,$B$2-1)/$B$6</f>
        <v>-0.26384946757691879</v>
      </c>
      <c r="G25" s="1">
        <f>-$B$1*EXP(-$C21)*POWER($C21,$B$3)*$B$2*POWER((G23-$C21)/$B$6,$B$2-1)/$B$6</f>
        <v>-0.18161432386880777</v>
      </c>
      <c r="H25" s="1">
        <f>-$B$1*EXP(-$C21)*POWER($C21,$B$3)*$B$2*POWER((H23-$C21)/$B$6,$B$2-1)/$B$6</f>
        <v>-0.168372186585353</v>
      </c>
      <c r="I25" s="1">
        <f>-$B$1*EXP(-$C21)*POWER($C21,$B$3)*$B$2*POWER((I23-$C21)/$B$6,$B$2-1)/$B$6</f>
        <v>-0.16787937780777476</v>
      </c>
      <c r="J25" s="1">
        <f>-$B$1*EXP(-$C21)*POWER($C21,$B$3)*$B$2*POWER((J23-$C21)/$B$6,$B$2-1)/$B$6</f>
        <v>-0.16787865594207926</v>
      </c>
      <c r="K25" s="1">
        <f>-$B$1*EXP(-$C21)*POWER($C21,$B$3)*$B$2*POWER((K23-$C21)/$B$6,$B$2-1)/$B$6</f>
        <v>-0.16787865594052723</v>
      </c>
    </row>
    <row r="26" spans="1:15" x14ac:dyDescent="0.2">
      <c r="A26">
        <f>A21+1</f>
        <v>3</v>
      </c>
      <c r="B26">
        <f>B21+$B$4</f>
        <v>0.30000000000000004</v>
      </c>
      <c r="C26" s="1">
        <f>K23</f>
        <v>0.34738182562891878</v>
      </c>
      <c r="E26" s="2" t="s">
        <v>16</v>
      </c>
    </row>
    <row r="27" spans="1:15" x14ac:dyDescent="0.2">
      <c r="E27" t="s">
        <v>11</v>
      </c>
      <c r="F27">
        <v>0</v>
      </c>
      <c r="G27">
        <f>F27+1</f>
        <v>1</v>
      </c>
      <c r="H27">
        <f>G27+1</f>
        <v>2</v>
      </c>
      <c r="I27">
        <f>H27+1</f>
        <v>3</v>
      </c>
      <c r="J27">
        <f>I27+1</f>
        <v>4</v>
      </c>
      <c r="K27">
        <f>J27+1</f>
        <v>5</v>
      </c>
      <c r="L27">
        <f>K27+1</f>
        <v>6</v>
      </c>
    </row>
    <row r="28" spans="1:15" x14ac:dyDescent="0.2">
      <c r="E28" t="s">
        <v>18</v>
      </c>
      <c r="F28">
        <f>B31</f>
        <v>0.4</v>
      </c>
      <c r="G28" s="1">
        <f>F28-F29/F30</f>
        <v>0.46530829310535904</v>
      </c>
      <c r="H28" s="1">
        <f>G28-G29/G30</f>
        <v>0.51261496800964645</v>
      </c>
      <c r="I28" s="1">
        <f>H28-H29/H30</f>
        <v>0.52252523193488143</v>
      </c>
      <c r="J28" s="1">
        <f>I28-I29/I30</f>
        <v>0.52281248996272445</v>
      </c>
      <c r="K28" s="1">
        <f>J28-J29/J30</f>
        <v>0.52281271386453954</v>
      </c>
      <c r="L28" s="1">
        <f>K28-K29/K30</f>
        <v>0.52281271386467565</v>
      </c>
    </row>
    <row r="29" spans="1:15" x14ac:dyDescent="0.2">
      <c r="E29" t="s">
        <v>3</v>
      </c>
      <c r="F29" s="1">
        <f>EXP(-$B26)*POWER($B26,$B$3)*POWER($B$5,$B$2)-$B$1*EXP(-$C26)*POWER($C26,$B$3)*POWER((F28-$C26)/$B$6,$B$2)</f>
        <v>2.4087401613876736E-2</v>
      </c>
      <c r="G29" s="1">
        <f>EXP(-$B26)*POWER($B26,$B$3)*POWER($B$5,$B$2)-$B$1*EXP(-$C26)*POWER($C26,$B$3)*POWER((G28-$C26)/$B$6,$B$2)</f>
        <v>8.1057332241442626E-3</v>
      </c>
      <c r="H29" s="1">
        <f>EXP(-$B26)*POWER($B26,$B$3)*POWER($B$5,$B$2)-$B$1*EXP(-$C26)*POWER($C26,$B$3)*POWER((H28-$C26)/$B$6,$B$2)</f>
        <v>1.2325187192356868E-3</v>
      </c>
      <c r="I29" s="1">
        <f>EXP(-$B26)*POWER($B26,$B$3)*POWER($B$5,$B$2)-$B$1*EXP(-$C26)*POWER($C26,$B$3)*POWER((I28-$C26)/$B$6,$B$2)</f>
        <v>3.3802488974499223E-5</v>
      </c>
      <c r="J29" s="1">
        <f>EXP(-$B26)*POWER($B26,$B$3)*POWER($B$5,$B$2)-$B$1*EXP(-$C26)*POWER($C26,$B$3)*POWER((J28-$C26)/$B$6,$B$2)</f>
        <v>2.6306192224545555E-8</v>
      </c>
      <c r="K29" s="1">
        <f>EXP(-$B26)*POWER($B26,$B$3)*POWER($B$5,$B$2)-$B$1*EXP(-$C26)*POWER($C26,$B$3)*POWER((K28-$C26)/$B$6,$B$2)</f>
        <v>1.5987211554602254E-14</v>
      </c>
      <c r="L29" s="1">
        <f>EXP(-$B26)*POWER($B26,$B$3)*POWER($B$5,$B$2)-$B$1*EXP(-$C26)*POWER($C26,$B$3)*POWER((L28-$C26)/$B$6,$B$2)</f>
        <v>0</v>
      </c>
    </row>
    <row r="30" spans="1:15" x14ac:dyDescent="0.2">
      <c r="E30" t="s">
        <v>19</v>
      </c>
      <c r="F30" s="1">
        <f>-$B$1*EXP(-$C26)*POWER($C26,$B$3)*$B$2*POWER((F28-$C26)/$B$6,$B$2-1)/$B$6</f>
        <v>-0.36882607810646029</v>
      </c>
      <c r="G30" s="1">
        <f>-$B$1*EXP(-$C26)*POWER($C26,$B$3)*$B$2*POWER((G28-$C26)/$B$6,$B$2-1)/$B$6</f>
        <v>-0.17134438724649495</v>
      </c>
      <c r="H30" s="1">
        <f>-$B$1*EXP(-$C26)*POWER($C26,$B$3)*$B$2*POWER((H28-$C26)/$B$6,$B$2-1)/$B$6</f>
        <v>-0.12436790064664818</v>
      </c>
      <c r="I30" s="1">
        <f>-$B$1*EXP(-$C26)*POWER($C26,$B$3)*$B$2*POWER((I28-$C26)/$B$6,$B$2-1)/$B$6</f>
        <v>-0.1176729131934853</v>
      </c>
      <c r="J30" s="1">
        <f>-$B$1*EXP(-$C26)*POWER($C26,$B$3)*$B$2*POWER((J28-$C26)/$B$6,$B$2-1)/$B$6</f>
        <v>-0.11748985694184677</v>
      </c>
      <c r="K30" s="1">
        <f>-$B$1*EXP(-$C26)*POWER($C26,$B$3)*$B$2*POWER((K28-$C26)/$B$6,$B$2-1)/$B$6</f>
        <v>-0.11748971448755237</v>
      </c>
      <c r="L30" s="1">
        <f>-$B$1*EXP(-$C26)*POWER($C26,$B$3)*$B$2*POWER((L28-$C26)/$B$6,$B$2-1)/$B$6</f>
        <v>-0.11748971448746573</v>
      </c>
    </row>
    <row r="31" spans="1:15" x14ac:dyDescent="0.2">
      <c r="A31">
        <f>A26+1</f>
        <v>4</v>
      </c>
      <c r="B31">
        <f>B26+$B$4</f>
        <v>0.4</v>
      </c>
      <c r="C31" s="1">
        <f>L28</f>
        <v>0.52281271386467565</v>
      </c>
    </row>
    <row r="32" spans="1:15" x14ac:dyDescent="0.2">
      <c r="E32" t="s">
        <v>11</v>
      </c>
      <c r="F32">
        <v>0</v>
      </c>
      <c r="G32">
        <f>F32+1</f>
        <v>1</v>
      </c>
      <c r="H32">
        <f>G32+1</f>
        <v>2</v>
      </c>
      <c r="I32">
        <f>H32+1</f>
        <v>3</v>
      </c>
      <c r="J32">
        <f>I32+1</f>
        <v>4</v>
      </c>
      <c r="K32">
        <f>J32+1</f>
        <v>5</v>
      </c>
      <c r="L32">
        <f>K32+1</f>
        <v>6</v>
      </c>
      <c r="M32">
        <f>L32+1</f>
        <v>7</v>
      </c>
      <c r="N32">
        <f>M32+1</f>
        <v>8</v>
      </c>
      <c r="O32">
        <f>N32+1</f>
        <v>9</v>
      </c>
    </row>
    <row r="33" spans="1:15" x14ac:dyDescent="0.2">
      <c r="E33" t="s">
        <v>18</v>
      </c>
      <c r="F33">
        <v>0.52300000000000002</v>
      </c>
      <c r="G33" s="1">
        <f>F33-F34/F35</f>
        <v>0.52480506735242705</v>
      </c>
      <c r="H33" s="1">
        <f>G33-G34/G35</f>
        <v>0.53742334221951449</v>
      </c>
      <c r="I33" s="1">
        <f>H33-H34/H35</f>
        <v>0.59347583412562488</v>
      </c>
      <c r="J33" s="1">
        <f>I33-I34/I35</f>
        <v>0.73692310643023073</v>
      </c>
      <c r="K33" s="1">
        <f>J33-J34/J35</f>
        <v>0.91723669402509356</v>
      </c>
      <c r="L33" s="1">
        <f>K33-K34/K35</f>
        <v>1.00208455518944</v>
      </c>
      <c r="M33" s="1">
        <f>L33-L34/L35</f>
        <v>1.011256554426091</v>
      </c>
      <c r="N33" s="1">
        <f>M33-M34/M35</f>
        <v>1.0113404039614216</v>
      </c>
      <c r="O33" s="1">
        <f>N33-N34/N35</f>
        <v>1.0113404107990052</v>
      </c>
    </row>
    <row r="34" spans="1:15" x14ac:dyDescent="0.2">
      <c r="E34" t="s">
        <v>3</v>
      </c>
      <c r="F34" s="1">
        <f>EXP(-$B31)*POWER($B31,$B$3)*POWER($B$5,$B$2)-$B$1*EXP(-$C31)*POWER($C31,$B$3)*POWER((F33-$C31)/$B$6,$B$2)</f>
        <v>0.12847919743005587</v>
      </c>
      <c r="G34" s="1">
        <f>EXP(-$B31)*POWER($B31,$B$3)*POWER($B$5,$B$2)-$B$1*EXP(-$C31)*POWER($C31,$B$3)*POWER((G33-$C31)/$B$6,$B$2)</f>
        <v>9.5021451264962642E-2</v>
      </c>
      <c r="H34" s="1">
        <f>EXP(-$B31)*POWER($B31,$B$3)*POWER($B$5,$B$2)-$B$1*EXP(-$C31)*POWER($C31,$B$3)*POWER((H33-$C31)/$B$6,$B$2)</f>
        <v>6.3588594478118932E-2</v>
      </c>
      <c r="I34" s="1">
        <f>EXP(-$B31)*POWER($B31,$B$3)*POWER($B$5,$B$2)-$B$1*EXP(-$C31)*POWER($C31,$B$3)*POWER((I33-$C31)/$B$6,$B$2)</f>
        <v>3.6406495416635654E-2</v>
      </c>
      <c r="J34" s="1">
        <f>EXP(-$B31)*POWER($B31,$B$3)*POWER($B$5,$B$2)-$B$1*EXP(-$C31)*POWER($C31,$B$3)*POWER((J33-$C31)/$B$6,$B$2)</f>
        <v>1.5964022981230563E-2</v>
      </c>
      <c r="K34" s="1">
        <f>EXP(-$B31)*POWER($B31,$B$3)*POWER($B$5,$B$2)-$B$1*EXP(-$C31)*POWER($C31,$B$3)*POWER((K33-$C31)/$B$6,$B$2)</f>
        <v>4.2043174830495023E-3</v>
      </c>
      <c r="L34" s="1">
        <f>EXP(-$B31)*POWER($B31,$B$3)*POWER($B$5,$B$2)-$B$1*EXP(-$C31)*POWER($C31,$B$3)*POWER((L33-$C31)/$B$6,$B$2)</f>
        <v>3.7768604825916263E-4</v>
      </c>
      <c r="M34" s="1">
        <f>EXP(-$B31)*POWER($B31,$B$3)*POWER($B$5,$B$2)-$B$1*EXP(-$C31)*POWER($C31,$B$3)*POWER((M33-$C31)/$B$6,$B$2)</f>
        <v>3.3911461328473003E-6</v>
      </c>
      <c r="N34" s="1">
        <f>EXP(-$B31)*POWER($B31,$B$3)*POWER($B$5,$B$2)-$B$1*EXP(-$C31)*POWER($C31,$B$3)*POWER((N33-$C31)/$B$6,$B$2)</f>
        <v>2.7648888734077559E-10</v>
      </c>
      <c r="O34" s="1">
        <f>EXP(-$B31)*POWER($B31,$B$3)*POWER($B$5,$B$2)-$B$1*EXP(-$C31)*POWER($C31,$B$3)*POWER((O33-$C31)/$B$6,$B$2)</f>
        <v>0</v>
      </c>
    </row>
    <row r="35" spans="1:15" x14ac:dyDescent="0.2">
      <c r="E35" t="s">
        <v>19</v>
      </c>
      <c r="F35" s="1">
        <f>-$B$1*EXP(-$C31)*POWER($C31,$B$3)*$B$2*POWER((F33-$C31)/$B$6,$B$2-1)/$B$6</f>
        <v>-71.176954841772314</v>
      </c>
      <c r="G35" s="1">
        <f>-$B$1*EXP(-$C31)*POWER($C31,$B$3)*$B$2*POWER((G33-$C31)/$B$6,$B$2-1)/$B$6</f>
        <v>-7.5304629409214634</v>
      </c>
      <c r="H35" s="1">
        <f>-$B$1*EXP(-$C31)*POWER($C31,$B$3)*$B$2*POWER((H33-$C31)/$B$6,$B$2-1)/$B$6</f>
        <v>-1.1344472353634465</v>
      </c>
      <c r="I35" s="1">
        <f>-$B$1*EXP(-$C31)*POWER($C31,$B$3)*$B$2*POWER((I33-$C31)/$B$6,$B$2-1)/$B$6</f>
        <v>-0.25379705610105696</v>
      </c>
      <c r="J35" s="1">
        <f>-$B$1*EXP(-$C31)*POWER($C31,$B$3)*$B$2*POWER((J33-$C31)/$B$6,$B$2-1)/$B$6</f>
        <v>-8.8534775410820943E-2</v>
      </c>
      <c r="K35" s="1">
        <f>-$B$1*EXP(-$C31)*POWER($C31,$B$3)*$B$2*POWER((K33-$C31)/$B$6,$B$2-1)/$B$6</f>
        <v>-4.9551248851234291E-2</v>
      </c>
      <c r="L35" s="1">
        <f>-$B$1*EXP(-$C31)*POWER($C31,$B$3)*$B$2*POWER((L33-$C31)/$B$6,$B$2-1)/$B$6</f>
        <v>-4.1178159582693906E-2</v>
      </c>
      <c r="M35" s="1">
        <f>-$B$1*EXP(-$C31)*POWER($C31,$B$3)*$B$2*POWER((M33-$C31)/$B$6,$B$2-1)/$B$6</f>
        <v>-4.0443231074351445E-2</v>
      </c>
      <c r="N35" s="1">
        <f>-$B$1*EXP(-$C31)*POWER($C31,$B$3)*$B$2*POWER((N33-$C31)/$B$6,$B$2-1)/$B$6</f>
        <v>-4.043663656043555E-2</v>
      </c>
      <c r="O35" s="1">
        <f>-$B$1*EXP(-$C31)*POWER($C31,$B$3)*$B$2*POWER((O33-$C31)/$B$6,$B$2-1)/$B$6</f>
        <v>-4.0436636022770145E-2</v>
      </c>
    </row>
    <row r="36" spans="1:15" x14ac:dyDescent="0.2">
      <c r="A36">
        <f>A31+1</f>
        <v>5</v>
      </c>
      <c r="B36">
        <f>B31+$B$4</f>
        <v>0.5</v>
      </c>
      <c r="C36" s="1">
        <f>O33</f>
        <v>1.0113404107990052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Euler+NR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2017-11-27T08:38:30Z</dcterms:created>
  <dcterms:modified xsi:type="dcterms:W3CDTF">2017-11-28T07:25:15Z</dcterms:modified>
</cp:coreProperties>
</file>