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<sst xmlns="http://schemas.openxmlformats.org/spreadsheetml/2006/main" count="12" uniqueCount="7">
  <si>
    <t>第一关</t>
  </si>
  <si>
    <t>第二关</t>
  </si>
  <si>
    <r>
      <rPr>
        <sz val="11"/>
        <color theme="1"/>
        <rFont val="宋体"/>
        <charset val="134"/>
      </rPr>
      <t>日期</t>
    </r>
  </si>
  <si>
    <r>
      <rPr>
        <sz val="11"/>
        <color theme="1"/>
        <rFont val="宋体"/>
        <charset val="134"/>
      </rPr>
      <t>所在区域</t>
    </r>
  </si>
  <si>
    <r>
      <rPr>
        <sz val="11"/>
        <color theme="1"/>
        <rFont val="宋体"/>
        <charset val="134"/>
      </rPr>
      <t>剩余资金数</t>
    </r>
  </si>
  <si>
    <r>
      <rPr>
        <sz val="11"/>
        <color theme="1"/>
        <rFont val="宋体"/>
        <charset val="134"/>
      </rPr>
      <t>剩余水量</t>
    </r>
  </si>
  <si>
    <r>
      <rPr>
        <sz val="11"/>
        <color theme="1"/>
        <rFont val="宋体"/>
        <charset val="134"/>
      </rPr>
      <t>剩余食物量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</si>
</sst>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Border="1"/>
    <xf numFmtId="0" fontId="0" fillId="0" borderId="0" xfId="0" applyFill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2" xfId="0" applyFont="1" applyFill="1" applyBorder="1"/>
    <xf numFmtId="0" fontId="3" fillId="0" borderId="2" xfId="0" applyFont="1" applyFill="1" applyBorder="1"/>
    <xf numFmtId="0" fontId="3" fillId="0" borderId="2" xfId="0" applyFont="1" applyBorder="1"/>
    <xf numFmtId="0" fontId="1" fillId="0" borderId="0" xfId="0" applyFont="1" applyFill="1"/>
    <xf numFmtId="0" fontId="1" fillId="0" borderId="3" xfId="0" applyFont="1" applyBorder="1"/>
    <xf numFmtId="0" fontId="1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zoomScale="110" zoomScaleNormal="110" workbookViewId="0">
      <selection activeCell="A2" sqref="A2:A35"/>
    </sheetView>
  </sheetViews>
  <sheetFormatPr defaultColWidth="9" defaultRowHeight="14"/>
  <cols>
    <col min="1" max="5" width="11.625" style="1" customWidth="1"/>
    <col min="6" max="6" width="6.625" customWidth="1"/>
    <col min="7" max="11" width="11.625" customWidth="1"/>
  </cols>
  <sheetData>
    <row r="1" ht="21" spans="3:11">
      <c r="C1" s="2" t="s">
        <v>0</v>
      </c>
      <c r="D1"/>
      <c r="E1" s="3"/>
      <c r="F1"/>
      <c r="G1" s="4"/>
      <c r="H1" s="1"/>
      <c r="I1" s="2" t="s">
        <v>1</v>
      </c>
      <c r="J1" s="1"/>
      <c r="K1" s="14"/>
    </row>
    <row r="2" spans="1:11">
      <c r="A2" s="5"/>
      <c r="D2"/>
      <c r="E2" s="3"/>
      <c r="F2"/>
      <c r="G2" s="6"/>
      <c r="H2" s="1"/>
      <c r="I2" s="1"/>
      <c r="J2" s="1"/>
      <c r="K2" s="14"/>
    </row>
    <row r="3" spans="1:13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6</v>
      </c>
      <c r="M3" s="3"/>
    </row>
    <row r="4" spans="1:13">
      <c r="A4" s="7">
        <v>0</v>
      </c>
      <c r="B4" s="8">
        <v>1</v>
      </c>
      <c r="C4" s="8">
        <v>5780</v>
      </c>
      <c r="D4" s="8">
        <v>178</v>
      </c>
      <c r="E4" s="8">
        <v>333</v>
      </c>
      <c r="G4" s="9">
        <v>0</v>
      </c>
      <c r="H4" s="9">
        <v>1</v>
      </c>
      <c r="I4" s="8">
        <v>5300</v>
      </c>
      <c r="J4" s="8">
        <v>130</v>
      </c>
      <c r="K4" s="15">
        <v>405</v>
      </c>
      <c r="L4"/>
      <c r="M4" s="3"/>
    </row>
    <row r="5" spans="1:13">
      <c r="A5" s="10">
        <v>1</v>
      </c>
      <c r="B5" s="11">
        <v>25</v>
      </c>
      <c r="C5" s="8">
        <v>5780</v>
      </c>
      <c r="D5" s="8">
        <f>D4-16</f>
        <v>162</v>
      </c>
      <c r="E5" s="8">
        <f>E4-12</f>
        <v>321</v>
      </c>
      <c r="G5" s="9">
        <v>1</v>
      </c>
      <c r="H5" s="9">
        <v>2</v>
      </c>
      <c r="I5" s="8">
        <v>5300</v>
      </c>
      <c r="J5" s="8">
        <f>J4-16</f>
        <v>114</v>
      </c>
      <c r="K5" s="8">
        <f>K4-12</f>
        <v>393</v>
      </c>
      <c r="M5" s="3"/>
    </row>
    <row r="6" spans="1:13">
      <c r="A6" s="10">
        <v>2</v>
      </c>
      <c r="B6" s="11">
        <v>24</v>
      </c>
      <c r="C6" s="8">
        <v>5780</v>
      </c>
      <c r="D6" s="8">
        <f>D5-16</f>
        <v>146</v>
      </c>
      <c r="E6" s="8">
        <f>E5-12</f>
        <v>309</v>
      </c>
      <c r="G6" s="9">
        <v>2</v>
      </c>
      <c r="H6" s="9">
        <v>10</v>
      </c>
      <c r="I6" s="8">
        <v>5300</v>
      </c>
      <c r="J6" s="8">
        <f>J5-16</f>
        <v>98</v>
      </c>
      <c r="K6" s="8">
        <f>K5-12</f>
        <v>381</v>
      </c>
      <c r="M6" s="3"/>
    </row>
    <row r="7" spans="1:13">
      <c r="A7" s="10">
        <v>3</v>
      </c>
      <c r="B7" s="11">
        <v>23</v>
      </c>
      <c r="C7" s="8">
        <v>5780</v>
      </c>
      <c r="D7" s="8">
        <f>D6-10</f>
        <v>136</v>
      </c>
      <c r="E7" s="8">
        <f>E6-14</f>
        <v>295</v>
      </c>
      <c r="G7" s="9">
        <v>3</v>
      </c>
      <c r="H7" s="9">
        <v>19</v>
      </c>
      <c r="I7" s="8">
        <v>5300</v>
      </c>
      <c r="J7" s="8">
        <f>J6-10</f>
        <v>88</v>
      </c>
      <c r="K7" s="8">
        <f>K6-14</f>
        <v>367</v>
      </c>
      <c r="M7" s="3"/>
    </row>
    <row r="8" spans="1:13">
      <c r="A8" s="10">
        <v>4</v>
      </c>
      <c r="B8" s="11">
        <v>23</v>
      </c>
      <c r="C8" s="8">
        <v>5780</v>
      </c>
      <c r="D8" s="8">
        <f>D7-10</f>
        <v>126</v>
      </c>
      <c r="E8" s="8">
        <f>E7-10</f>
        <v>285</v>
      </c>
      <c r="G8" s="9">
        <v>4</v>
      </c>
      <c r="H8" s="9">
        <v>19</v>
      </c>
      <c r="I8" s="8">
        <v>5300</v>
      </c>
      <c r="J8" s="8">
        <f>J7-10</f>
        <v>78</v>
      </c>
      <c r="K8" s="8">
        <f>K7-10</f>
        <v>357</v>
      </c>
      <c r="M8" s="3"/>
    </row>
    <row r="9" spans="1:11">
      <c r="A9" s="10">
        <v>5</v>
      </c>
      <c r="B9" s="11">
        <v>22</v>
      </c>
      <c r="C9" s="8">
        <v>5780</v>
      </c>
      <c r="D9" s="8">
        <f>D8-10</f>
        <v>116</v>
      </c>
      <c r="E9" s="8">
        <f>E8-14</f>
        <v>271</v>
      </c>
      <c r="G9" s="9">
        <v>5</v>
      </c>
      <c r="H9" s="9">
        <v>27</v>
      </c>
      <c r="I9" s="8">
        <v>5300</v>
      </c>
      <c r="J9" s="8">
        <f>J8-10</f>
        <v>68</v>
      </c>
      <c r="K9" s="8">
        <f>K8-14</f>
        <v>343</v>
      </c>
    </row>
    <row r="10" spans="1:11">
      <c r="A10" s="10">
        <v>6</v>
      </c>
      <c r="B10" s="11">
        <v>9</v>
      </c>
      <c r="C10" s="8">
        <v>5780</v>
      </c>
      <c r="D10" s="8">
        <f>D9-16</f>
        <v>100</v>
      </c>
      <c r="E10" s="8">
        <f>E9-12</f>
        <v>259</v>
      </c>
      <c r="G10" s="9">
        <v>6</v>
      </c>
      <c r="H10" s="9">
        <v>36</v>
      </c>
      <c r="I10" s="8">
        <v>5300</v>
      </c>
      <c r="J10" s="8">
        <f>J9-16</f>
        <v>52</v>
      </c>
      <c r="K10" s="8">
        <f>K9-12</f>
        <v>331</v>
      </c>
    </row>
    <row r="11" spans="1:11">
      <c r="A11" s="10">
        <v>7</v>
      </c>
      <c r="B11" s="11">
        <v>9</v>
      </c>
      <c r="C11" s="8">
        <v>5780</v>
      </c>
      <c r="D11" s="8">
        <f>D10-10</f>
        <v>90</v>
      </c>
      <c r="E11" s="8">
        <f>E10-10</f>
        <v>249</v>
      </c>
      <c r="G11" s="9">
        <v>7</v>
      </c>
      <c r="H11" s="9">
        <v>36</v>
      </c>
      <c r="I11" s="8">
        <v>5300</v>
      </c>
      <c r="J11" s="8">
        <f>J10-10</f>
        <v>42</v>
      </c>
      <c r="K11" s="8">
        <f>K10-10</f>
        <v>321</v>
      </c>
    </row>
    <row r="12" spans="1:11">
      <c r="A12" s="10">
        <v>8</v>
      </c>
      <c r="B12" s="11">
        <v>15</v>
      </c>
      <c r="C12" s="8">
        <v>4150</v>
      </c>
      <c r="D12" s="8">
        <f>D11-10+163</f>
        <v>243</v>
      </c>
      <c r="E12" s="8">
        <f>E11-14</f>
        <v>235</v>
      </c>
      <c r="G12" s="9">
        <v>8</v>
      </c>
      <c r="H12" s="9">
        <v>37</v>
      </c>
      <c r="I12" s="8">
        <v>5300</v>
      </c>
      <c r="J12" s="8">
        <f>J11-10</f>
        <v>32</v>
      </c>
      <c r="K12" s="8">
        <f>K11-14</f>
        <v>307</v>
      </c>
    </row>
    <row r="13" spans="1:11">
      <c r="A13" s="7">
        <v>9</v>
      </c>
      <c r="B13" s="11">
        <v>14</v>
      </c>
      <c r="C13" s="8">
        <v>4150</v>
      </c>
      <c r="D13" s="8">
        <f>D12-16</f>
        <v>227</v>
      </c>
      <c r="E13" s="8">
        <f>E12-12</f>
        <v>223</v>
      </c>
      <c r="G13" s="9">
        <v>9</v>
      </c>
      <c r="H13" s="9">
        <v>38</v>
      </c>
      <c r="I13" s="8">
        <v>5300</v>
      </c>
      <c r="J13" s="8">
        <f>J12-16</f>
        <v>16</v>
      </c>
      <c r="K13" s="8">
        <f>K12-12</f>
        <v>295</v>
      </c>
    </row>
    <row r="14" spans="1:11">
      <c r="A14" s="7">
        <v>10</v>
      </c>
      <c r="B14" s="11">
        <v>12</v>
      </c>
      <c r="C14" s="8">
        <v>4150</v>
      </c>
      <c r="D14" s="8">
        <f>D13-16</f>
        <v>211</v>
      </c>
      <c r="E14" s="8">
        <f>E13-12</f>
        <v>211</v>
      </c>
      <c r="G14" s="9">
        <v>10</v>
      </c>
      <c r="H14" s="9">
        <v>39</v>
      </c>
      <c r="I14" s="8">
        <v>3190</v>
      </c>
      <c r="J14" s="8">
        <f>J13-16+211</f>
        <v>211</v>
      </c>
      <c r="K14" s="8">
        <f>K13-12</f>
        <v>283</v>
      </c>
    </row>
    <row r="15" spans="1:11">
      <c r="A15" s="10">
        <v>11</v>
      </c>
      <c r="B15" s="11">
        <v>12</v>
      </c>
      <c r="C15" s="8">
        <f>C14+1000</f>
        <v>5150</v>
      </c>
      <c r="D15" s="8">
        <f>D14-30</f>
        <v>181</v>
      </c>
      <c r="E15" s="8">
        <f>E14-30</f>
        <v>181</v>
      </c>
      <c r="G15" s="9">
        <v>11</v>
      </c>
      <c r="H15" s="9">
        <v>39</v>
      </c>
      <c r="I15" s="8">
        <v>3190</v>
      </c>
      <c r="J15" s="8">
        <f>J14-10</f>
        <v>201</v>
      </c>
      <c r="K15" s="8">
        <f>K14-10</f>
        <v>273</v>
      </c>
    </row>
    <row r="16" spans="1:11">
      <c r="A16" s="10">
        <v>12</v>
      </c>
      <c r="B16" s="11">
        <v>12</v>
      </c>
      <c r="C16" s="8">
        <f>C15+1000</f>
        <v>6150</v>
      </c>
      <c r="D16" s="8">
        <f>D15-24</f>
        <v>157</v>
      </c>
      <c r="E16" s="8">
        <f>E15-18</f>
        <v>163</v>
      </c>
      <c r="G16" s="9">
        <v>12</v>
      </c>
      <c r="H16" s="9">
        <v>30</v>
      </c>
      <c r="I16" s="8">
        <v>3190</v>
      </c>
      <c r="J16" s="8">
        <f>J15-16</f>
        <v>185</v>
      </c>
      <c r="K16" s="8">
        <f>K15-12</f>
        <v>261</v>
      </c>
    </row>
    <row r="17" spans="1:11">
      <c r="A17" s="10">
        <v>13</v>
      </c>
      <c r="B17" s="11">
        <v>12</v>
      </c>
      <c r="C17" s="8">
        <f>C16+1000</f>
        <v>7150</v>
      </c>
      <c r="D17" s="8">
        <f>D16-15</f>
        <v>142</v>
      </c>
      <c r="E17" s="8">
        <f>E16-21</f>
        <v>142</v>
      </c>
      <c r="G17" s="9">
        <v>13</v>
      </c>
      <c r="H17" s="9">
        <v>30</v>
      </c>
      <c r="I17" s="8">
        <f t="shared" ref="I17:I22" si="0">I16+1000</f>
        <v>4190</v>
      </c>
      <c r="J17" s="8">
        <f>J16-15</f>
        <v>170</v>
      </c>
      <c r="K17" s="8">
        <f>K16-21</f>
        <v>240</v>
      </c>
    </row>
    <row r="18" spans="1:11">
      <c r="A18" s="10">
        <v>14</v>
      </c>
      <c r="B18" s="11">
        <v>12</v>
      </c>
      <c r="C18" s="8">
        <f>C17+1000</f>
        <v>8150</v>
      </c>
      <c r="D18" s="8">
        <f>D17-24</f>
        <v>118</v>
      </c>
      <c r="E18" s="8">
        <f>E17-18</f>
        <v>124</v>
      </c>
      <c r="G18" s="9">
        <v>14</v>
      </c>
      <c r="H18" s="9">
        <v>30</v>
      </c>
      <c r="I18" s="8">
        <f t="shared" si="0"/>
        <v>5190</v>
      </c>
      <c r="J18" s="8">
        <f>J17-24</f>
        <v>146</v>
      </c>
      <c r="K18" s="8">
        <f>K17-18</f>
        <v>222</v>
      </c>
    </row>
    <row r="19" spans="1:11">
      <c r="A19" s="10">
        <v>15</v>
      </c>
      <c r="B19" s="11">
        <v>12</v>
      </c>
      <c r="C19" s="8">
        <f>C18+1000</f>
        <v>9150</v>
      </c>
      <c r="D19" s="8">
        <f>D18-24</f>
        <v>94</v>
      </c>
      <c r="E19" s="8">
        <f>E18-18</f>
        <v>106</v>
      </c>
      <c r="G19" s="9">
        <v>15</v>
      </c>
      <c r="H19" s="9">
        <v>30</v>
      </c>
      <c r="I19" s="8">
        <f t="shared" si="0"/>
        <v>6190</v>
      </c>
      <c r="J19" s="8">
        <f>J18-24</f>
        <v>122</v>
      </c>
      <c r="K19" s="8">
        <f>K18-18</f>
        <v>204</v>
      </c>
    </row>
    <row r="20" spans="1:11">
      <c r="A20" s="10">
        <v>16</v>
      </c>
      <c r="B20" s="11">
        <v>12</v>
      </c>
      <c r="C20" s="8">
        <f>C19+1000</f>
        <v>10150</v>
      </c>
      <c r="D20" s="8">
        <f>D19-24</f>
        <v>70</v>
      </c>
      <c r="E20" s="8">
        <f>E19-18</f>
        <v>88</v>
      </c>
      <c r="G20" s="9">
        <v>16</v>
      </c>
      <c r="H20" s="9">
        <v>30</v>
      </c>
      <c r="I20" s="8">
        <f t="shared" si="0"/>
        <v>7190</v>
      </c>
      <c r="J20" s="8">
        <f>J19-24</f>
        <v>98</v>
      </c>
      <c r="K20" s="8">
        <f>K19-18</f>
        <v>186</v>
      </c>
    </row>
    <row r="21" spans="1:11">
      <c r="A21" s="10">
        <v>17</v>
      </c>
      <c r="B21" s="11">
        <v>12</v>
      </c>
      <c r="C21" s="8">
        <v>10150</v>
      </c>
      <c r="D21" s="8">
        <f>D20-10</f>
        <v>60</v>
      </c>
      <c r="E21" s="8">
        <f>E20-10</f>
        <v>78</v>
      </c>
      <c r="G21" s="9">
        <v>17</v>
      </c>
      <c r="H21" s="9">
        <v>30</v>
      </c>
      <c r="I21" s="8">
        <f t="shared" si="0"/>
        <v>8190</v>
      </c>
      <c r="J21" s="8">
        <f>J20-30</f>
        <v>68</v>
      </c>
      <c r="K21" s="8">
        <f>K20-30</f>
        <v>156</v>
      </c>
    </row>
    <row r="22" spans="1:11">
      <c r="A22" s="10">
        <v>18</v>
      </c>
      <c r="B22" s="11">
        <v>12</v>
      </c>
      <c r="C22" s="8">
        <v>10150</v>
      </c>
      <c r="D22" s="8">
        <f>D21-10</f>
        <v>50</v>
      </c>
      <c r="E22" s="8">
        <f>E21-10</f>
        <v>68</v>
      </c>
      <c r="G22" s="9">
        <v>18</v>
      </c>
      <c r="H22" s="9">
        <v>30</v>
      </c>
      <c r="I22" s="8">
        <f t="shared" si="0"/>
        <v>9190</v>
      </c>
      <c r="J22" s="8">
        <f>J21-30</f>
        <v>38</v>
      </c>
      <c r="K22" s="8">
        <f>K21-30</f>
        <v>126</v>
      </c>
    </row>
    <row r="23" spans="1:11">
      <c r="A23" s="10">
        <v>19</v>
      </c>
      <c r="B23" s="11">
        <v>12</v>
      </c>
      <c r="C23" s="8">
        <v>11150</v>
      </c>
      <c r="D23" s="8">
        <f>D22-24</f>
        <v>26</v>
      </c>
      <c r="E23" s="8">
        <f>E22-18</f>
        <v>50</v>
      </c>
      <c r="G23" s="9">
        <v>19</v>
      </c>
      <c r="H23" s="9">
        <v>39</v>
      </c>
      <c r="I23" s="8">
        <v>5730</v>
      </c>
      <c r="J23" s="8">
        <f>J22-16+174</f>
        <v>196</v>
      </c>
      <c r="K23" s="8">
        <f>K22-12+86</f>
        <v>200</v>
      </c>
    </row>
    <row r="24" spans="1:11">
      <c r="A24" s="10">
        <v>20</v>
      </c>
      <c r="B24" s="11">
        <v>14</v>
      </c>
      <c r="C24" s="12">
        <v>11150</v>
      </c>
      <c r="D24" s="8">
        <f>D23-16</f>
        <v>10</v>
      </c>
      <c r="E24" s="8">
        <f>E23-12</f>
        <v>38</v>
      </c>
      <c r="G24" s="9">
        <v>20</v>
      </c>
      <c r="H24" s="9">
        <v>46</v>
      </c>
      <c r="I24" s="8">
        <v>5730</v>
      </c>
      <c r="J24" s="8">
        <f>J23-16</f>
        <v>180</v>
      </c>
      <c r="K24" s="8">
        <f>K23-12</f>
        <v>188</v>
      </c>
    </row>
    <row r="25" spans="1:11">
      <c r="A25" s="10">
        <v>21</v>
      </c>
      <c r="B25" s="11">
        <v>15</v>
      </c>
      <c r="C25" s="8">
        <v>10470</v>
      </c>
      <c r="D25" s="8">
        <v>36</v>
      </c>
      <c r="E25" s="8">
        <f>E24-14+16</f>
        <v>40</v>
      </c>
      <c r="G25" s="9">
        <v>21</v>
      </c>
      <c r="H25" s="9">
        <v>55</v>
      </c>
      <c r="I25" s="8">
        <v>5730</v>
      </c>
      <c r="J25" s="8">
        <f>J24-10</f>
        <v>170</v>
      </c>
      <c r="K25" s="8">
        <f>K24-14</f>
        <v>174</v>
      </c>
    </row>
    <row r="26" spans="1:11">
      <c r="A26" s="10">
        <v>22</v>
      </c>
      <c r="B26" s="11">
        <v>9</v>
      </c>
      <c r="C26" s="8">
        <v>10470</v>
      </c>
      <c r="D26" s="8">
        <f>D25-10</f>
        <v>26</v>
      </c>
      <c r="E26" s="8">
        <f>E25-14</f>
        <v>26</v>
      </c>
      <c r="G26" s="9">
        <v>22</v>
      </c>
      <c r="H26" s="9">
        <v>55</v>
      </c>
      <c r="I26" s="8">
        <f>I25+1000</f>
        <v>6730</v>
      </c>
      <c r="J26" s="8">
        <f>J25-15</f>
        <v>155</v>
      </c>
      <c r="K26" s="8">
        <f>K25-21</f>
        <v>153</v>
      </c>
    </row>
    <row r="27" spans="1:11">
      <c r="A27" s="10">
        <v>23</v>
      </c>
      <c r="B27" s="11">
        <v>21</v>
      </c>
      <c r="C27" s="8">
        <v>10470</v>
      </c>
      <c r="D27" s="8">
        <f>D26-16</f>
        <v>10</v>
      </c>
      <c r="E27" s="8">
        <f>E26-12</f>
        <v>14</v>
      </c>
      <c r="G27" s="9">
        <v>23</v>
      </c>
      <c r="H27" s="9">
        <v>55</v>
      </c>
      <c r="I27" s="8">
        <f t="shared" ref="I27:I32" si="1">I26+1000</f>
        <v>7730</v>
      </c>
      <c r="J27" s="8">
        <f>J26-24</f>
        <v>131</v>
      </c>
      <c r="K27" s="8">
        <f>K26-18</f>
        <v>135</v>
      </c>
    </row>
    <row r="28" spans="1:11">
      <c r="A28" s="10">
        <v>24</v>
      </c>
      <c r="B28" s="11">
        <v>27</v>
      </c>
      <c r="C28" s="8">
        <v>10470</v>
      </c>
      <c r="D28" s="8">
        <v>0</v>
      </c>
      <c r="E28" s="8">
        <v>0</v>
      </c>
      <c r="F28"/>
      <c r="G28" s="9">
        <v>24</v>
      </c>
      <c r="H28" s="9">
        <v>55</v>
      </c>
      <c r="I28" s="8">
        <f t="shared" si="1"/>
        <v>8730</v>
      </c>
      <c r="J28" s="8">
        <f>J27-15</f>
        <v>116</v>
      </c>
      <c r="K28" s="8">
        <f>K27-21</f>
        <v>114</v>
      </c>
    </row>
    <row r="29" spans="1:11">
      <c r="A29" s="7">
        <v>25</v>
      </c>
      <c r="B29" s="11"/>
      <c r="C29" s="8"/>
      <c r="D29" s="8"/>
      <c r="E29" s="8"/>
      <c r="F29"/>
      <c r="G29" s="9">
        <v>25</v>
      </c>
      <c r="H29" s="9">
        <v>55</v>
      </c>
      <c r="I29" s="8">
        <f t="shared" si="1"/>
        <v>9730</v>
      </c>
      <c r="J29" s="8">
        <f>J28-30</f>
        <v>86</v>
      </c>
      <c r="K29" s="8">
        <f>K28-30</f>
        <v>84</v>
      </c>
    </row>
    <row r="30" spans="1:11">
      <c r="A30" s="7">
        <v>26</v>
      </c>
      <c r="B30" s="11"/>
      <c r="C30" s="8"/>
      <c r="D30" s="8"/>
      <c r="E30" s="8"/>
      <c r="F30"/>
      <c r="G30" s="9">
        <v>26</v>
      </c>
      <c r="H30" s="9">
        <v>55</v>
      </c>
      <c r="I30" s="8">
        <f t="shared" si="1"/>
        <v>10730</v>
      </c>
      <c r="J30" s="8">
        <f>J29-24</f>
        <v>62</v>
      </c>
      <c r="K30" s="8">
        <f>K29-18</f>
        <v>66</v>
      </c>
    </row>
    <row r="31" spans="1:11">
      <c r="A31" s="7">
        <v>27</v>
      </c>
      <c r="B31" s="11"/>
      <c r="C31" s="8"/>
      <c r="D31" s="8"/>
      <c r="E31" s="8"/>
      <c r="F31"/>
      <c r="G31" s="9">
        <v>27</v>
      </c>
      <c r="H31" s="9">
        <v>55</v>
      </c>
      <c r="I31" s="8">
        <f t="shared" si="1"/>
        <v>11730</v>
      </c>
      <c r="J31" s="8">
        <f>J30-15</f>
        <v>47</v>
      </c>
      <c r="K31" s="8">
        <f>K30-21</f>
        <v>45</v>
      </c>
    </row>
    <row r="32" spans="1:11">
      <c r="A32" s="7">
        <v>28</v>
      </c>
      <c r="B32" s="11"/>
      <c r="C32" s="8"/>
      <c r="D32" s="8"/>
      <c r="E32" s="8"/>
      <c r="F32"/>
      <c r="G32" s="9">
        <v>28</v>
      </c>
      <c r="H32" s="9">
        <v>55</v>
      </c>
      <c r="I32" s="8">
        <f t="shared" si="1"/>
        <v>12730</v>
      </c>
      <c r="J32" s="8">
        <f>J31-15</f>
        <v>32</v>
      </c>
      <c r="K32" s="8">
        <f>K31-21</f>
        <v>24</v>
      </c>
    </row>
    <row r="33" spans="1:11">
      <c r="A33" s="7">
        <v>29</v>
      </c>
      <c r="B33" s="11"/>
      <c r="C33" s="8"/>
      <c r="D33" s="8"/>
      <c r="E33" s="8"/>
      <c r="F33"/>
      <c r="G33" s="9">
        <v>29</v>
      </c>
      <c r="H33" s="9">
        <v>56</v>
      </c>
      <c r="I33" s="8">
        <v>12730</v>
      </c>
      <c r="J33" s="8">
        <f>J32-16</f>
        <v>16</v>
      </c>
      <c r="K33" s="8">
        <f>K32-12</f>
        <v>12</v>
      </c>
    </row>
    <row r="34" spans="1:11">
      <c r="A34" s="7">
        <v>30</v>
      </c>
      <c r="B34" s="12"/>
      <c r="C34" s="8"/>
      <c r="D34" s="8"/>
      <c r="E34" s="8"/>
      <c r="F34"/>
      <c r="G34" s="9">
        <v>30</v>
      </c>
      <c r="H34" s="9">
        <v>64</v>
      </c>
      <c r="I34" s="8">
        <v>12730</v>
      </c>
      <c r="J34" s="8">
        <v>0</v>
      </c>
      <c r="K34" s="8">
        <v>0</v>
      </c>
    </row>
    <row r="35" spans="1:8">
      <c r="A35" s="13"/>
      <c r="G35" s="3"/>
      <c r="H35" s="3"/>
    </row>
  </sheetData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zjdxs</dc:creator>
  <cp:lastModifiedBy>驼驼</cp:lastModifiedBy>
  <dcterms:created xsi:type="dcterms:W3CDTF">2015-06-05T18:17:00Z</dcterms:created>
  <cp:lastPrinted>2020-08-26T16:05:00Z</cp:lastPrinted>
  <dcterms:modified xsi:type="dcterms:W3CDTF">2020-09-13T07:53:45Z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