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Тест-план" sheetId="1" state="visible" r:id="rId2"/>
    <sheet name="Чек-лист + Дефекты" sheetId="2" state="visible" r:id="rId3"/>
    <sheet name="Отчёт" sheetId="3" state="visible" r:id="rId4"/>
    <sheet name="Тест-кейс Осин" sheetId="4" state="visible" r:id="rId5"/>
    <sheet name="Дефект Белюченко" sheetId="5" state="visible" r:id="rId6"/>
    <sheet name="Дефект Осин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<sst xmlns="http://schemas.openxmlformats.org/spreadsheetml/2006/main" count="237" uniqueCount="184">
  <si>
    <t xml:space="preserve"> </t>
  </si>
  <si>
    <t xml:space="preserve">Тест-план по системному тестированию ADIKmath</t>
  </si>
  <si>
    <t xml:space="preserve">Цели доработки</t>
  </si>
  <si>
    <t xml:space="preserve">Обеспечение корректного функционирования программы для решения задач по дискретной математике</t>
  </si>
  <si>
    <t xml:space="preserve">Важен критерий: задукоментированы все дефекты, исправлены все дефекты с приоритетом выше Critical</t>
  </si>
  <si>
    <t xml:space="preserve">1 - самый высокий приоритет</t>
  </si>
  <si>
    <t xml:space="preserve">JiraTask</t>
  </si>
  <si>
    <t xml:space="preserve">Область функционала</t>
  </si>
  <si>
    <t xml:space="preserve">Приоритет</t>
  </si>
  <si>
    <t xml:space="preserve">Стратегия тестирования</t>
  </si>
  <si>
    <t xml:space="preserve">h</t>
  </si>
  <si>
    <t xml:space="preserve">Риски</t>
  </si>
  <si>
    <t xml:space="preserve">Статус</t>
  </si>
  <si>
    <t xml:space="preserve">Аналитик</t>
  </si>
  <si>
    <t xml:space="preserve">Разработчик</t>
  </si>
  <si>
    <t xml:space="preserve">Тестировщик</t>
  </si>
  <si>
    <t xml:space="preserve">FSD</t>
  </si>
  <si>
    <t xml:space="preserve">Авторизация+регистрация</t>
  </si>
  <si>
    <t xml:space="preserve">Проверить правила заполнения полей логин/пароль, работу кнопки авторизации и регистрации. Проверить переход на окно регистрации в случае введения неправильного пароля. Проверить корректность процесса регистрации. Возврат на авторизацию.</t>
  </si>
  <si>
    <t xml:space="preserve">запланирован</t>
  </si>
  <si>
    <t xml:space="preserve">Осин</t>
  </si>
  <si>
    <t xml:space="preserve">файлы с данными для тестирования (БД тестовая, картинки) </t>
  </si>
  <si>
    <t xml:space="preserve">Работоспособность кнопок главного меню</t>
  </si>
  <si>
    <t xml:space="preserve">Полное покрытие</t>
  </si>
  <si>
    <t xml:space="preserve">0.5</t>
  </si>
  <si>
    <t xml:space="preserve">Белюченко</t>
  </si>
  <si>
    <t xml:space="preserve">Работоспособность интерфейса задач</t>
  </si>
  <si>
    <t xml:space="preserve">Частичное покрытие</t>
  </si>
  <si>
    <t xml:space="preserve">Нуров</t>
  </si>
  <si>
    <t xml:space="preserve">Статистика</t>
  </si>
  <si>
    <t xml:space="preserve">Итого</t>
  </si>
  <si>
    <t xml:space="preserve">Тест - кейс</t>
  </si>
  <si>
    <t xml:space="preserve">Дефект</t>
  </si>
  <si>
    <t xml:space="preserve">Поле регистрации/авторизации</t>
  </si>
  <si>
    <t xml:space="preserve">Поле авторизации</t>
  </si>
  <si>
    <t xml:space="preserve">№</t>
  </si>
  <si>
    <t xml:space="preserve">Пустое поле для ввода логина</t>
  </si>
  <si>
    <t xml:space="preserve">Поле логина: пустая строка</t>
  </si>
  <si>
    <t xml:space="preserve">Допускается ввод not ascii symbols в пароль/логин/email</t>
  </si>
  <si>
    <t xml:space="preserve">Minor</t>
  </si>
  <si>
    <t xml:space="preserve">Пустое поле для ввода пароля</t>
  </si>
  <si>
    <t xml:space="preserve">Поле пароля: пустая строка</t>
  </si>
  <si>
    <t xml:space="preserve">Логин введён (есть в базе данных)</t>
  </si>
  <si>
    <t xml:space="preserve">Отсутсвует проверка на корректность электронной почты</t>
  </si>
  <si>
    <t xml:space="preserve">Поле логина: kirill</t>
  </si>
  <si>
    <t xml:space="preserve">Пароль введён корректный</t>
  </si>
  <si>
    <t xml:space="preserve">Поле пароля: VeRySecReTPassWord</t>
  </si>
  <si>
    <t xml:space="preserve">Отсуствие диалогового окна 'Пожалуйста, укажите ваш password'</t>
  </si>
  <si>
    <t xml:space="preserve">Нажатие кнопки 'Войти' -&gt; Вход в главное окно</t>
  </si>
  <si>
    <t xml:space="preserve">Проверка на наличие символов не из ASCII</t>
  </si>
  <si>
    <t xml:space="preserve">Поле логина: Кири&amp;&amp;-&gt;</t>
  </si>
  <si>
    <t xml:space="preserve">Поле пароля: Оченьn0tA$$ciPa@fdo/-</t>
  </si>
  <si>
    <t xml:space="preserve">Корректность авторизации</t>
  </si>
  <si>
    <t xml:space="preserve">логин: amir пароль: amir</t>
  </si>
  <si>
    <t xml:space="preserve">логин: qwer пароль qwer</t>
  </si>
  <si>
    <t xml:space="preserve">логин: user28 пароль: password</t>
  </si>
  <si>
    <t xml:space="preserve">Ввод только пароля/логина -&gt; диалоговое окно 'Пожалуйста, заполните все поля'</t>
  </si>
  <si>
    <t xml:space="preserve">Ввод неправильного логина -&gt; диалоговое окно 'неправильный логин или пароль'</t>
  </si>
  <si>
    <t xml:space="preserve">Ввод неправильного пароля -&gt; диалоговое окно 'неправильный логин или пароль'</t>
  </si>
  <si>
    <t xml:space="preserve">Поле регистрации</t>
  </si>
  <si>
    <t xml:space="preserve">Пустое поле для ввода электронной почты</t>
  </si>
  <si>
    <t xml:space="preserve">Поле электронной почты: пустая строка</t>
  </si>
  <si>
    <t xml:space="preserve">Логин введён </t>
  </si>
  <si>
    <t xml:space="preserve">Поле логина: login</t>
  </si>
  <si>
    <t xml:space="preserve">Пароль введён </t>
  </si>
  <si>
    <t xml:space="preserve">Поле логина: password</t>
  </si>
  <si>
    <t xml:space="preserve">Email введён</t>
  </si>
  <si>
    <t xml:space="preserve">Поле email: email@mail.ru</t>
  </si>
  <si>
    <t xml:space="preserve">Нажатие кнопки 'Зарегистрироваться' -&gt; Вход в главное окно</t>
  </si>
  <si>
    <t xml:space="preserve">Поле email: emailавоалв%37-&gt;.ru</t>
  </si>
  <si>
    <t xml:space="preserve">Проверка на корректность электронной почты</t>
  </si>
  <si>
    <t xml:space="preserve">Поле email: mail@mail.ru</t>
  </si>
  <si>
    <t xml:space="preserve">Поле email: qwerty@mail</t>
  </si>
  <si>
    <t xml:space="preserve">Поле email: mailmailmail</t>
  </si>
  <si>
    <t xml:space="preserve">Корректность регистрации</t>
  </si>
  <si>
    <t xml:space="preserve">Поле логин: Alik, Поле пароль: StrongPassword, Поле email: Alik@mail.ru</t>
  </si>
  <si>
    <t xml:space="preserve">Поле логин: Ramil, Поле пароль: qwerty, Поле email: ramil@rambler.com</t>
  </si>
  <si>
    <t xml:space="preserve">Поле логин: VIctor, Поле пароль: RodSlavyan, Поле email: slavarody@yandex.ru</t>
  </si>
  <si>
    <t xml:space="preserve">Нажатие кнопки 'Зарегистрироваться' при пустом поле email -&gt; диалоговое окно 'Пожалуйста, укажите ваш email'</t>
  </si>
  <si>
    <t xml:space="preserve">Нажатие кнопки 'Зарегистрироваться' при пустом поле password -&gt; диалоговое окно 'Пожалуйста, укажите ваш password'</t>
  </si>
  <si>
    <t xml:space="preserve">Нажатие кнопки 'Зарегистрироваться' при пустом поле login -&gt; диалоговое окно 'Введите логин'</t>
  </si>
  <si>
    <t xml:space="preserve">Главное окно</t>
  </si>
  <si>
    <t xml:space="preserve">Работоспособность кнопок </t>
  </si>
  <si>
    <t xml:space="preserve">Задание 1</t>
  </si>
  <si>
    <t xml:space="preserve">Задание 2</t>
  </si>
  <si>
    <t xml:space="preserve">Задание 3</t>
  </si>
  <si>
    <t xml:space="preserve">Задание 4</t>
  </si>
  <si>
    <t xml:space="preserve">Выход</t>
  </si>
  <si>
    <t xml:space="preserve">Menu -&gt; задание 1</t>
  </si>
  <si>
    <t xml:space="preserve">Menu -&gt; задание 2</t>
  </si>
  <si>
    <t xml:space="preserve">Menu -&gt; задание 3</t>
  </si>
  <si>
    <t xml:space="preserve">Menu -&gt; задание 4</t>
  </si>
  <si>
    <t xml:space="preserve">Работоспособность интерфейса задания 2</t>
  </si>
  <si>
    <t xml:space="preserve">Генерация задания</t>
  </si>
  <si>
    <t xml:space="preserve">Работоспособная кнопка "Проверить результат"</t>
  </si>
  <si>
    <t xml:space="preserve">Результат верен' при правильном решении варианта</t>
  </si>
  <si>
    <t xml:space="preserve">Результат неверен' при неправильном решении варианта</t>
  </si>
  <si>
    <t xml:space="preserve">Обновление ячейки 'stat1' при правильном/неправильном решении </t>
  </si>
  <si>
    <t xml:space="preserve">Корректность проверки задачи</t>
  </si>
  <si>
    <t xml:space="preserve">Отчет о системном тестировании ADIK MATH</t>
  </si>
  <si>
    <t xml:space="preserve">Версия</t>
  </si>
  <si>
    <t xml:space="preserve">1.0.0</t>
  </si>
  <si>
    <t xml:space="preserve">Сроки проведения тестирования</t>
  </si>
  <si>
    <t xml:space="preserve">Участники процесса</t>
  </si>
  <si>
    <t xml:space="preserve">Осин Кирилл, Белюченко Дмитрий, Нуров Амир</t>
  </si>
  <si>
    <t xml:space="preserve">к-во запланированных тестов</t>
  </si>
  <si>
    <t xml:space="preserve">к-во выполненных тестов</t>
  </si>
  <si>
    <t xml:space="preserve">к-во успешно выполненных тестов</t>
  </si>
  <si>
    <t xml:space="preserve">83.3%</t>
  </si>
  <si>
    <t xml:space="preserve">к-во неуспешно выполненных тестов</t>
  </si>
  <si>
    <t xml:space="preserve">16.6%</t>
  </si>
  <si>
    <t xml:space="preserve">к-во зарегистрированных ошибок</t>
  </si>
  <si>
    <t xml:space="preserve">приоритета Critical</t>
  </si>
  <si>
    <t xml:space="preserve">приоритета High</t>
  </si>
  <si>
    <t xml:space="preserve">приоритета Medium</t>
  </si>
  <si>
    <t xml:space="preserve">приоритета Minor</t>
  </si>
  <si>
    <t xml:space="preserve">приоритета Trivial</t>
  </si>
  <si>
    <t xml:space="preserve">Заключение:</t>
  </si>
  <si>
    <r>
      <rPr>
        <sz val="11"/>
        <color rgb="FF000000"/>
        <rFont val="Calibri"/>
        <family val="0"/>
        <charset val="1"/>
      </rPr>
      <t xml:space="preserve">Система </t>
    </r>
    <r>
      <rPr>
        <b val="true"/>
        <sz val="11"/>
        <color rgb="FF000000"/>
        <rFont val="Calibri"/>
        <family val="0"/>
        <charset val="1"/>
      </rPr>
      <t xml:space="preserve">не рекомендуется</t>
    </r>
    <r>
      <rPr>
        <sz val="11"/>
        <color rgb="FF000000"/>
        <rFont val="Calibri"/>
        <family val="0"/>
        <charset val="1"/>
      </rPr>
      <t xml:space="preserve"> для массового использования из-за наличия неисправленных дефектов приоритета Minor.</t>
    </r>
  </si>
  <si>
    <t xml:space="preserve">Наименование:</t>
  </si>
  <si>
    <t xml:space="preserve">№:</t>
  </si>
  <si>
    <t xml:space="preserve">Описание:</t>
  </si>
  <si>
    <t xml:space="preserve">Тест-кейс для проверки корректности ввода электронной почты</t>
  </si>
  <si>
    <t xml:space="preserve">статус</t>
  </si>
  <si>
    <t xml:space="preserve">Статус:</t>
  </si>
  <si>
    <t xml:space="preserve">в процессе</t>
  </si>
  <si>
    <t xml:space="preserve">Дефект №</t>
  </si>
  <si>
    <t xml:space="preserve">Дефекты №:</t>
  </si>
  <si>
    <t xml:space="preserve">2 (из системы управления дефектами)</t>
  </si>
  <si>
    <t xml:space="preserve">Тестировщик:</t>
  </si>
  <si>
    <t xml:space="preserve">Дата:</t>
  </si>
  <si>
    <t xml:space="preserve">Начальные условия:</t>
  </si>
  <si>
    <t xml:space="preserve">Перейти в окно регистрации, ввести корректный логин и пароль, дефектный email</t>
  </si>
  <si>
    <t xml:space="preserve">&lt;список параметров&gt;</t>
  </si>
  <si>
    <t xml:space="preserve">&lt;соответствующие значения&gt;</t>
  </si>
  <si>
    <t xml:space="preserve">&lt;отметка о проверке при выполнении кейса&gt;</t>
  </si>
  <si>
    <t xml:space="preserve">шагов</t>
  </si>
  <si>
    <t xml:space="preserve">Число шагов по статусам:</t>
  </si>
  <si>
    <t xml:space="preserve">% Complete:</t>
  </si>
  <si>
    <t xml:space="preserve">Шаг</t>
  </si>
  <si>
    <t xml:space="preserve">Действие</t>
  </si>
  <si>
    <t xml:space="preserve">Ожидаемый результат</t>
  </si>
  <si>
    <t xml:space="preserve">Pass</t>
  </si>
  <si>
    <t xml:space="preserve">Fail</t>
  </si>
  <si>
    <t xml:space="preserve">N/A</t>
  </si>
  <si>
    <t xml:space="preserve">Фактический результат</t>
  </si>
  <si>
    <t xml:space="preserve">№ дефекта</t>
  </si>
  <si>
    <t xml:space="preserve">Нажать на поле регистрации</t>
  </si>
  <si>
    <t xml:space="preserve">Появляется поле email</t>
  </si>
  <si>
    <t xml:space="preserve">x</t>
  </si>
  <si>
    <t xml:space="preserve">Ввести логин и пароль, деффектный email</t>
  </si>
  <si>
    <t xml:space="preserve">Ввод параметров</t>
  </si>
  <si>
    <t xml:space="preserve">Нажать на кнопку регистрации</t>
  </si>
  <si>
    <t xml:space="preserve">Появление диалогового окна 'Введите корректный email'</t>
  </si>
  <si>
    <t xml:space="preserve">Успешная регистрация</t>
  </si>
  <si>
    <t xml:space="preserve">Название</t>
  </si>
  <si>
    <t xml:space="preserve">№ тест кейса</t>
  </si>
  <si>
    <t xml:space="preserve">Проект</t>
  </si>
  <si>
    <t xml:space="preserve">ADIK MATH</t>
  </si>
  <si>
    <t xml:space="preserve">Компонент</t>
  </si>
  <si>
    <t xml:space="preserve">Регистрация</t>
  </si>
  <si>
    <t xml:space="preserve">opened</t>
  </si>
  <si>
    <t xml:space="preserve">Номер версии</t>
  </si>
  <si>
    <t xml:space="preserve">Номер версии из GIT</t>
  </si>
  <si>
    <t xml:space="preserve">Важность </t>
  </si>
  <si>
    <t xml:space="preserve">Приоритет </t>
  </si>
  <si>
    <t xml:space="preserve">Medium</t>
  </si>
  <si>
    <t xml:space="preserve">Назначен на</t>
  </si>
  <si>
    <t xml:space="preserve">Автор</t>
  </si>
  <si>
    <t xml:space="preserve">Описание</t>
  </si>
  <si>
    <t xml:space="preserve">Шаги воспроизведения:</t>
  </si>
  <si>
    <t xml:space="preserve">1. Перейти к окну входа</t>
  </si>
  <si>
    <t xml:space="preserve">2. Ввести корректный логин и почту</t>
  </si>
  <si>
    <t xml:space="preserve">3. Не вводить пароль</t>
  </si>
  <si>
    <t xml:space="preserve">Ожидаемый результат:</t>
  </si>
  <si>
    <t xml:space="preserve">Появление диалогового окна 'Пожалуйста, укажите ваш password'</t>
  </si>
  <si>
    <t xml:space="preserve">Наблюдаемый результат:</t>
  </si>
  <si>
    <t xml:space="preserve">Появляется диалоговое окно 'Неверный логин или пароль'</t>
  </si>
  <si>
    <t xml:space="preserve">Вложения</t>
  </si>
  <si>
    <t xml:space="preserve">Предупреждение о неправильно введёном email</t>
  </si>
  <si>
    <t xml:space="preserve">1. Перейти к окну регистрации</t>
  </si>
  <si>
    <t xml:space="preserve">2. Ввести корректный логин/пароль</t>
  </si>
  <si>
    <t xml:space="preserve">3. Ввести некорретный email (например, qwerty@ma)</t>
  </si>
  <si>
    <t xml:space="preserve">Происходит регистрация пользователя и переход к главному окну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</si>
</sst>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%"/>
    <numFmt numFmtId="167" formatCode="0.00%"/>
    <numFmt numFmtId="168" formatCode="d\-mmm\-yyyy"/>
    <numFmt numFmtId="169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70C0"/>
      <name val="Calibri"/>
      <family val="0"/>
      <charset val="1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66092"/>
        <bgColor rgb="FF333399"/>
      </patternFill>
    </fill>
    <fill>
      <patternFill patternType="solid">
        <fgColor rgb="FF9DC3E6"/>
        <bgColor rgb="FFC0C0C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9DC3E6"/>
      </patternFill>
    </fill>
    <fill>
      <patternFill patternType="solid">
        <fgColor rgb="FFFFE699"/>
        <bgColor rgb="FFFFCC99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7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6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6" fillId="7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24" xfId="0" applyFont="true" applyBorder="true" applyAlignment="true" applyProtection="false">
      <alignment horizontal="center" vertical="bottom" textRotation="180" wrapText="false" indent="0" shrinkToFit="false"/>
      <protection locked="true" hidden="false"/>
    </xf>
    <xf numFmtId="164" fontId="16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21" xfId="0" applyFont="true" applyBorder="true" applyAlignment="true" applyProtection="false">
      <alignment horizontal="center" vertical="bottom" textRotation="180" wrapText="false" indent="0" shrinkToFit="false"/>
      <protection locked="true" hidden="false"/>
    </xf>
    <xf numFmtId="164" fontId="16" fillId="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14</xdr:row>
      <xdr:rowOff>0</xdr:rowOff>
    </xdr:from>
    <xdr:to>
      <xdr:col>6</xdr:col>
      <xdr:colOff>495000</xdr:colOff>
      <xdr:row>32</xdr:row>
      <xdr:rowOff>180720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2134080" y="2637000"/>
          <a:ext cx="5931360" cy="360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14</xdr:row>
      <xdr:rowOff>0</xdr:rowOff>
    </xdr:from>
    <xdr:to>
      <xdr:col>6</xdr:col>
      <xdr:colOff>495000</xdr:colOff>
      <xdr:row>32</xdr:row>
      <xdr:rowOff>180720</xdr:rowOff>
    </xdr:to>
    <xdr:pic>
      <xdr:nvPicPr>
        <xdr:cNvPr id="1" name="Рисунок 1" descr=""/>
        <xdr:cNvPicPr/>
      </xdr:nvPicPr>
      <xdr:blipFill>
        <a:blip r:embed="rId1"/>
        <a:stretch/>
      </xdr:blipFill>
      <xdr:spPr>
        <a:xfrm>
          <a:off x="2134080" y="2666880"/>
          <a:ext cx="5931360" cy="3609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4296875" defaultRowHeight="15" zeroHeight="false" outlineLevelRow="0" outlineLevelCol="0"/>
  <cols>
    <col collapsed="false" customWidth="true" hidden="false" outlineLevel="0" max="3" min="3" style="0" width="8.85"/>
    <col collapsed="false" customWidth="true" hidden="false" outlineLevel="0" max="4" min="4" style="0" width="27.85"/>
    <col collapsed="false" customWidth="true" hidden="false" outlineLevel="0" max="5" min="5" style="0" width="17.85"/>
    <col collapsed="false" customWidth="true" hidden="false" outlineLevel="0" max="6" min="6" style="0" width="61.86"/>
    <col collapsed="false" customWidth="true" hidden="false" outlineLevel="0" max="7" min="7" style="0" width="7.85"/>
    <col collapsed="false" customWidth="true" hidden="false" outlineLevel="0" max="8" min="8" style="0" width="9.43"/>
    <col collapsed="false" customWidth="true" hidden="false" outlineLevel="0" max="9" min="9" style="0" width="18.14"/>
    <col collapsed="false" customWidth="true" hidden="false" outlineLevel="0" max="10" min="10" style="0" width="21.57"/>
    <col collapsed="false" customWidth="true" hidden="false" outlineLevel="0" max="11" min="11" style="0" width="14.43"/>
    <col collapsed="false" customWidth="true" hidden="false" outlineLevel="0" max="12" min="12" style="0" width="15.71"/>
    <col collapsed="false" customWidth="true" hidden="false" outlineLevel="0" max="13" min="13" style="0" width="24.1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5" hidden="false" customHeight="fals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23.25" hidden="false" customHeight="false" outlineLevel="0" collapsed="false">
      <c r="A4" s="1"/>
      <c r="B4" s="2"/>
      <c r="C4" s="3"/>
      <c r="D4" s="4"/>
      <c r="E4" s="4" t="s">
        <v>1</v>
      </c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5.75" hidden="false" customHeight="false" outlineLevel="0" collapsed="false">
      <c r="A5" s="1"/>
      <c r="B5" s="2"/>
      <c r="C5" s="5" t="s">
        <v>2</v>
      </c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customFormat="false" ht="15" hidden="false" customHeight="false" outlineLevel="0" collapsed="false">
      <c r="A6" s="1"/>
      <c r="B6" s="2"/>
      <c r="C6" s="6" t="s">
        <v>3</v>
      </c>
      <c r="D6" s="6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customFormat="false" ht="15" hidden="false" customHeight="false" outlineLevel="0" collapsed="false">
      <c r="A7" s="1"/>
      <c r="B7" s="2"/>
      <c r="C7" s="6"/>
      <c r="D7" s="6"/>
      <c r="E7" s="6"/>
      <c r="F7" s="6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customFormat="false" ht="15" hidden="false" customHeight="false" outlineLevel="0" collapsed="false">
      <c r="A8" s="1"/>
      <c r="B8" s="2"/>
      <c r="C8" s="6" t="s">
        <v>4</v>
      </c>
      <c r="D8" s="6"/>
      <c r="E8" s="6"/>
      <c r="F8" s="6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customFormat="false" ht="15" hidden="false" customHeight="false" outlineLevel="0" collapsed="false">
      <c r="A9" s="1"/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customFormat="false" ht="15" hidden="false" customHeight="false" outlineLevel="0" collapsed="false">
      <c r="A10" s="1"/>
      <c r="B10" s="2"/>
      <c r="C10" s="2" t="s">
        <v>5</v>
      </c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5" hidden="false" customHeight="false" outlineLevel="0" collapsed="false">
      <c r="A12" s="1"/>
      <c r="B12" s="1"/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7" t="s">
        <v>13</v>
      </c>
      <c r="K12" s="7" t="s">
        <v>14</v>
      </c>
      <c r="L12" s="7" t="s">
        <v>15</v>
      </c>
      <c r="M12" s="7" t="s">
        <v>16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customFormat="false" ht="60.75" hidden="false" customHeight="true" outlineLevel="0" collapsed="false">
      <c r="A13" s="1"/>
      <c r="B13" s="1"/>
      <c r="C13" s="8"/>
      <c r="D13" s="9" t="s">
        <v>17</v>
      </c>
      <c r="E13" s="10" t="n">
        <v>2</v>
      </c>
      <c r="F13" s="9" t="s">
        <v>18</v>
      </c>
      <c r="G13" s="11" t="n">
        <v>1</v>
      </c>
      <c r="H13" s="11"/>
      <c r="I13" s="12" t="s">
        <v>19</v>
      </c>
      <c r="J13" s="11"/>
      <c r="K13" s="11"/>
      <c r="L13" s="11" t="s">
        <v>20</v>
      </c>
      <c r="M13" s="13" t="s">
        <v>21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customFormat="false" ht="30.75" hidden="false" customHeight="false" outlineLevel="0" collapsed="false">
      <c r="A14" s="1"/>
      <c r="B14" s="1"/>
      <c r="C14" s="8"/>
      <c r="D14" s="14" t="s">
        <v>22</v>
      </c>
      <c r="E14" s="10" t="n">
        <v>2</v>
      </c>
      <c r="F14" s="9" t="s">
        <v>23</v>
      </c>
      <c r="G14" s="15" t="s">
        <v>24</v>
      </c>
      <c r="H14" s="11"/>
      <c r="I14" s="12" t="s">
        <v>19</v>
      </c>
      <c r="J14" s="11"/>
      <c r="K14" s="11"/>
      <c r="L14" s="11" t="s">
        <v>25</v>
      </c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30.75" hidden="false" customHeight="false" outlineLevel="0" collapsed="false">
      <c r="A15" s="1"/>
      <c r="B15" s="1"/>
      <c r="C15" s="8"/>
      <c r="D15" s="14" t="s">
        <v>26</v>
      </c>
      <c r="E15" s="10" t="n">
        <v>1</v>
      </c>
      <c r="F15" s="16" t="s">
        <v>27</v>
      </c>
      <c r="G15" s="11" t="n">
        <v>1</v>
      </c>
      <c r="H15" s="11"/>
      <c r="I15" s="17" t="s">
        <v>19</v>
      </c>
      <c r="J15" s="11"/>
      <c r="K15" s="11"/>
      <c r="L15" s="15" t="s">
        <v>28</v>
      </c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customFormat="false" ht="15" hidden="false" customHeight="false" outlineLevel="0" collapsed="false">
      <c r="A16" s="1"/>
      <c r="B16" s="1"/>
      <c r="C16" s="8"/>
      <c r="D16" s="18" t="s">
        <v>29</v>
      </c>
      <c r="E16" s="10" t="n">
        <v>3</v>
      </c>
      <c r="F16" s="9" t="s">
        <v>27</v>
      </c>
      <c r="G16" s="11" t="n">
        <v>0.5</v>
      </c>
      <c r="H16" s="11"/>
      <c r="I16" s="12" t="s">
        <v>19</v>
      </c>
      <c r="J16" s="11"/>
      <c r="K16" s="11"/>
      <c r="L16" s="11" t="s">
        <v>20</v>
      </c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customFormat="false" ht="15" hidden="false" customHeight="false" outlineLevel="0" collapsed="false">
      <c r="A17" s="1"/>
      <c r="B17" s="1"/>
      <c r="C17" s="19" t="s">
        <v>30</v>
      </c>
      <c r="D17" s="8"/>
      <c r="E17" s="20"/>
      <c r="F17" s="21"/>
      <c r="G17" s="11" t="n">
        <f aca="false">SUM(G13:G16)</f>
        <v>2.5</v>
      </c>
      <c r="H17" s="11"/>
      <c r="I17" s="22"/>
      <c r="J17" s="11"/>
      <c r="K17" s="11"/>
      <c r="L17" s="9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customFormat="false" ht="1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customFormat="false" ht="1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customFormat="false" ht="1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customFormat="false" ht="1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customFormat="false" ht="1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customFormat="false" ht="1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customFormat="false" ht="1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customFormat="false" ht="1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customFormat="false" ht="1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customFormat="false" ht="1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customFormat="false" ht="1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1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customFormat="false" ht="1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customFormat="false" ht="1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1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customFormat="false" ht="1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customFormat="false" ht="1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customFormat="false" ht="1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customFormat="false" ht="1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customFormat="false" ht="1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customFormat="false" ht="1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customFormat="false" ht="1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customFormat="false" ht="1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</sheetData>
  <mergeCells count="1">
    <mergeCell ref="M13:M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8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18" activeCellId="0" sqref="J18"/>
    </sheetView>
  </sheetViews>
  <sheetFormatPr defaultColWidth="9.14453125" defaultRowHeight="15" zeroHeight="false" outlineLevelRow="0" outlineLevelCol="0"/>
  <cols>
    <col collapsed="false" customWidth="true" hidden="false" outlineLevel="0" max="1" min="1" style="23" width="30.14"/>
    <col collapsed="false" customWidth="true" hidden="false" outlineLevel="0" max="2" min="2" style="23" width="46.28"/>
    <col collapsed="false" customWidth="true" hidden="false" outlineLevel="0" max="3" min="3" style="23" width="54.43"/>
    <col collapsed="false" customWidth="true" hidden="false" outlineLevel="0" max="4" min="4" style="23" width="36.14"/>
    <col collapsed="false" customWidth="true" hidden="false" outlineLevel="0" max="5" min="5" style="23" width="35.57"/>
    <col collapsed="false" customWidth="false" hidden="false" outlineLevel="0" max="8" min="6" style="23" width="9.14"/>
    <col collapsed="false" customWidth="true" hidden="false" outlineLevel="0" max="9" min="9" style="23" width="31.29"/>
    <col collapsed="false" customWidth="true" hidden="false" outlineLevel="0" max="10" min="10" style="23" width="52"/>
    <col collapsed="false" customWidth="true" hidden="false" outlineLevel="0" max="11" min="11" style="23" width="19"/>
    <col collapsed="false" customWidth="false" hidden="false" outlineLevel="0" max="1024" min="12" style="23" width="9.14"/>
  </cols>
  <sheetData>
    <row r="1" customFormat="false" ht="18.75" hidden="false" customHeight="false" outlineLevel="0" collapsed="false">
      <c r="A1" s="24" t="s">
        <v>31</v>
      </c>
      <c r="B1" s="25"/>
      <c r="C1" s="25"/>
      <c r="D1" s="25"/>
      <c r="E1" s="25"/>
      <c r="I1" s="26"/>
      <c r="J1" s="27" t="s">
        <v>32</v>
      </c>
      <c r="K1" s="28"/>
    </row>
    <row r="2" customFormat="false" ht="15" hidden="false" customHeight="false" outlineLevel="0" collapsed="false">
      <c r="A2" s="29" t="s">
        <v>33</v>
      </c>
      <c r="B2" s="29" t="s">
        <v>34</v>
      </c>
      <c r="C2" s="29"/>
      <c r="D2" s="29"/>
      <c r="E2" s="29"/>
      <c r="I2" s="30" t="s">
        <v>35</v>
      </c>
      <c r="J2" s="30"/>
      <c r="K2" s="30"/>
    </row>
    <row r="3" customFormat="false" ht="15" hidden="false" customHeight="false" outlineLevel="0" collapsed="false">
      <c r="A3" s="29"/>
      <c r="B3" s="29"/>
      <c r="C3" s="29" t="s">
        <v>36</v>
      </c>
      <c r="D3" s="29"/>
      <c r="I3" s="29"/>
      <c r="J3" s="29"/>
      <c r="K3" s="29"/>
    </row>
    <row r="4" customFormat="false" ht="15" hidden="false" customHeight="false" outlineLevel="0" collapsed="false">
      <c r="A4" s="29"/>
      <c r="B4" s="29"/>
      <c r="C4" s="29"/>
      <c r="D4" s="29" t="s">
        <v>37</v>
      </c>
      <c r="E4" s="31"/>
      <c r="I4" s="29" t="n">
        <v>1</v>
      </c>
      <c r="J4" s="29" t="s">
        <v>38</v>
      </c>
      <c r="K4" s="29" t="s">
        <v>39</v>
      </c>
      <c r="L4" s="32"/>
      <c r="M4" s="32"/>
      <c r="N4" s="32"/>
      <c r="O4" s="32"/>
      <c r="P4" s="32"/>
      <c r="Q4" s="32"/>
      <c r="R4" s="32"/>
      <c r="S4" s="32"/>
    </row>
    <row r="5" customFormat="false" ht="15" hidden="false" customHeight="false" outlineLevel="0" collapsed="false">
      <c r="A5" s="29"/>
      <c r="B5" s="29"/>
      <c r="C5" s="29" t="s">
        <v>40</v>
      </c>
      <c r="D5" s="29"/>
      <c r="I5" s="29"/>
      <c r="J5" s="29"/>
      <c r="K5" s="29"/>
      <c r="L5" s="32"/>
      <c r="M5" s="32"/>
      <c r="N5" s="32"/>
      <c r="O5" s="32"/>
      <c r="P5" s="32"/>
      <c r="Q5" s="32"/>
      <c r="R5" s="32"/>
      <c r="S5" s="32"/>
    </row>
    <row r="6" customFormat="false" ht="15" hidden="false" customHeight="false" outlineLevel="0" collapsed="false">
      <c r="A6" s="29"/>
      <c r="B6" s="29"/>
      <c r="C6" s="29"/>
      <c r="D6" s="29" t="s">
        <v>41</v>
      </c>
      <c r="E6" s="31"/>
      <c r="I6" s="29"/>
      <c r="J6" s="29"/>
      <c r="K6" s="29"/>
      <c r="L6" s="32"/>
      <c r="M6" s="32"/>
      <c r="N6" s="32"/>
      <c r="O6" s="32"/>
      <c r="P6" s="32"/>
      <c r="Q6" s="32"/>
      <c r="R6" s="32"/>
      <c r="S6" s="32"/>
    </row>
    <row r="7" customFormat="false" ht="15" hidden="false" customHeight="false" outlineLevel="0" collapsed="false">
      <c r="A7" s="29"/>
      <c r="B7" s="29"/>
      <c r="C7" s="29" t="s">
        <v>42</v>
      </c>
      <c r="D7" s="29"/>
      <c r="I7" s="29" t="n">
        <v>2</v>
      </c>
      <c r="J7" s="29" t="s">
        <v>43</v>
      </c>
      <c r="K7" s="29" t="s">
        <v>39</v>
      </c>
      <c r="L7" s="32"/>
      <c r="M7" s="32"/>
      <c r="N7" s="32"/>
      <c r="O7" s="32"/>
      <c r="P7" s="32"/>
      <c r="Q7" s="32"/>
      <c r="R7" s="32"/>
      <c r="S7" s="32"/>
    </row>
    <row r="8" customFormat="false" ht="15" hidden="false" customHeight="false" outlineLevel="0" collapsed="false">
      <c r="A8" s="29"/>
      <c r="B8" s="29"/>
      <c r="C8" s="29"/>
      <c r="D8" s="29" t="s">
        <v>44</v>
      </c>
      <c r="E8" s="31"/>
      <c r="I8" s="29"/>
      <c r="J8" s="29"/>
      <c r="K8" s="29"/>
      <c r="L8" s="32"/>
      <c r="M8" s="32"/>
      <c r="N8" s="32"/>
      <c r="O8" s="32"/>
      <c r="P8" s="32"/>
      <c r="Q8" s="32"/>
      <c r="R8" s="32"/>
      <c r="S8" s="32"/>
    </row>
    <row r="9" customFormat="false" ht="15" hidden="false" customHeight="false" outlineLevel="0" collapsed="false">
      <c r="A9" s="29"/>
      <c r="B9" s="29"/>
      <c r="C9" s="29" t="s">
        <v>45</v>
      </c>
      <c r="D9" s="29"/>
      <c r="I9" s="29"/>
      <c r="J9" s="29"/>
      <c r="K9" s="29"/>
      <c r="L9" s="32"/>
      <c r="M9" s="32"/>
      <c r="N9" s="32"/>
      <c r="O9" s="32"/>
      <c r="P9" s="32"/>
      <c r="Q9" s="32"/>
      <c r="R9" s="32"/>
      <c r="S9" s="32"/>
    </row>
    <row r="10" customFormat="false" ht="13.8" hidden="false" customHeight="false" outlineLevel="0" collapsed="false">
      <c r="A10" s="29"/>
      <c r="B10" s="29"/>
      <c r="C10" s="29"/>
      <c r="D10" s="29" t="s">
        <v>46</v>
      </c>
      <c r="E10" s="31"/>
      <c r="I10" s="33" t="n">
        <v>3</v>
      </c>
      <c r="J10" s="33" t="s">
        <v>47</v>
      </c>
      <c r="K10" s="33" t="s">
        <v>39</v>
      </c>
      <c r="L10" s="32"/>
      <c r="M10" s="32"/>
      <c r="N10" s="32"/>
      <c r="O10" s="32"/>
      <c r="P10" s="32"/>
      <c r="Q10" s="32"/>
      <c r="R10" s="32"/>
      <c r="S10" s="32"/>
    </row>
    <row r="11" customFormat="false" ht="15" hidden="false" customHeight="false" outlineLevel="0" collapsed="false">
      <c r="A11" s="29"/>
      <c r="B11" s="29"/>
      <c r="C11" s="29" t="s">
        <v>48</v>
      </c>
      <c r="D11" s="29"/>
      <c r="E11" s="31"/>
      <c r="I11" s="29"/>
      <c r="J11" s="29"/>
      <c r="K11" s="29"/>
      <c r="L11" s="32"/>
      <c r="M11" s="32"/>
      <c r="N11" s="32"/>
      <c r="O11" s="32"/>
      <c r="P11" s="32"/>
      <c r="Q11" s="32"/>
      <c r="R11" s="32"/>
      <c r="S11" s="32"/>
    </row>
    <row r="12" customFormat="false" ht="38.25" hidden="false" customHeight="true" outlineLevel="0" collapsed="false">
      <c r="A12" s="29"/>
      <c r="B12" s="29"/>
      <c r="C12" s="29" t="s">
        <v>49</v>
      </c>
      <c r="D12" s="29"/>
      <c r="I12" s="29"/>
      <c r="J12" s="29"/>
      <c r="K12" s="29"/>
      <c r="L12" s="32"/>
      <c r="M12" s="32"/>
      <c r="N12" s="32"/>
      <c r="O12" s="32"/>
      <c r="P12" s="32"/>
      <c r="Q12" s="32"/>
      <c r="R12" s="32"/>
      <c r="S12" s="32"/>
    </row>
    <row r="13" customFormat="false" ht="15" hidden="false" customHeight="false" outlineLevel="0" collapsed="false">
      <c r="A13" s="29"/>
      <c r="B13" s="29"/>
      <c r="C13" s="29"/>
      <c r="D13" s="29" t="s">
        <v>50</v>
      </c>
      <c r="E13" s="34"/>
      <c r="I13" s="29"/>
      <c r="J13" s="29"/>
      <c r="K13" s="29"/>
      <c r="L13" s="32"/>
      <c r="M13" s="32"/>
      <c r="N13" s="32"/>
      <c r="O13" s="32"/>
      <c r="P13" s="32"/>
      <c r="Q13" s="32"/>
      <c r="R13" s="32"/>
      <c r="S13" s="32"/>
    </row>
    <row r="14" customFormat="false" ht="15" hidden="false" customHeight="false" outlineLevel="0" collapsed="false">
      <c r="A14" s="29"/>
      <c r="B14" s="29"/>
      <c r="C14" s="29"/>
      <c r="D14" s="29" t="s">
        <v>51</v>
      </c>
      <c r="E14" s="35"/>
      <c r="G14" s="36"/>
      <c r="H14" s="36"/>
      <c r="I14" s="36"/>
      <c r="J14" s="36"/>
      <c r="K14" s="32"/>
      <c r="L14" s="32"/>
      <c r="M14" s="32"/>
      <c r="N14" s="32"/>
      <c r="O14" s="32"/>
      <c r="P14" s="32"/>
      <c r="Q14" s="32"/>
      <c r="R14" s="32"/>
      <c r="S14" s="32"/>
    </row>
    <row r="15" customFormat="false" ht="15" hidden="false" customHeight="false" outlineLevel="0" collapsed="false">
      <c r="A15" s="29"/>
      <c r="B15" s="29"/>
      <c r="C15" s="29" t="s">
        <v>52</v>
      </c>
      <c r="D15" s="29" t="s">
        <v>53</v>
      </c>
      <c r="E15" s="37"/>
      <c r="G15" s="36"/>
      <c r="H15" s="36"/>
      <c r="I15" s="36"/>
      <c r="J15" s="36"/>
    </row>
    <row r="16" customFormat="false" ht="15" hidden="false" customHeight="false" outlineLevel="0" collapsed="false">
      <c r="A16" s="29"/>
      <c r="B16" s="29"/>
      <c r="C16" s="29"/>
      <c r="D16" s="29" t="s">
        <v>54</v>
      </c>
      <c r="E16" s="37"/>
      <c r="G16" s="36"/>
      <c r="H16" s="36"/>
      <c r="I16" s="36"/>
      <c r="J16" s="36"/>
    </row>
    <row r="17" customFormat="false" ht="15" hidden="false" customHeight="false" outlineLevel="0" collapsed="false">
      <c r="A17" s="29"/>
      <c r="B17" s="29"/>
      <c r="C17" s="29"/>
      <c r="D17" s="29" t="s">
        <v>55</v>
      </c>
      <c r="E17" s="37"/>
      <c r="G17" s="36"/>
      <c r="H17" s="36"/>
      <c r="I17" s="36"/>
      <c r="J17" s="36"/>
    </row>
    <row r="18" customFormat="false" ht="15" hidden="false" customHeight="false" outlineLevel="0" collapsed="false">
      <c r="A18" s="29"/>
      <c r="B18" s="29"/>
      <c r="C18" s="29" t="s">
        <v>56</v>
      </c>
      <c r="D18" s="29"/>
      <c r="E18" s="37"/>
      <c r="G18" s="36"/>
      <c r="H18" s="36"/>
      <c r="I18" s="36"/>
      <c r="J18" s="36"/>
    </row>
    <row r="19" customFormat="false" ht="15" hidden="false" customHeight="false" outlineLevel="0" collapsed="false">
      <c r="A19" s="29"/>
      <c r="B19" s="29"/>
      <c r="C19" s="29" t="s">
        <v>57</v>
      </c>
      <c r="D19" s="29"/>
      <c r="E19" s="31"/>
      <c r="G19" s="36"/>
      <c r="H19" s="36"/>
      <c r="I19" s="36"/>
      <c r="J19" s="36"/>
    </row>
    <row r="20" customFormat="false" ht="15" hidden="false" customHeight="false" outlineLevel="0" collapsed="false">
      <c r="A20" s="29"/>
      <c r="B20" s="29"/>
      <c r="C20" s="29" t="s">
        <v>58</v>
      </c>
      <c r="D20" s="29"/>
      <c r="E20" s="31"/>
      <c r="G20" s="36"/>
      <c r="H20" s="36"/>
      <c r="I20" s="36"/>
      <c r="J20" s="36"/>
    </row>
    <row r="21" customFormat="false" ht="15" hidden="false" customHeight="false" outlineLevel="0" collapsed="false">
      <c r="A21" s="29"/>
      <c r="B21" s="29" t="s">
        <v>59</v>
      </c>
      <c r="C21" s="29"/>
      <c r="D21" s="29"/>
      <c r="E21" s="29"/>
      <c r="G21" s="36"/>
      <c r="H21" s="36"/>
      <c r="I21" s="36"/>
      <c r="J21" s="36"/>
    </row>
    <row r="22" customFormat="false" ht="15" hidden="false" customHeight="false" outlineLevel="0" collapsed="false">
      <c r="A22" s="29"/>
      <c r="B22" s="29"/>
      <c r="C22" s="29" t="s">
        <v>36</v>
      </c>
      <c r="D22" s="29"/>
      <c r="E22" s="29"/>
      <c r="G22" s="36"/>
      <c r="H22" s="36"/>
      <c r="I22" s="36"/>
      <c r="J22" s="36"/>
    </row>
    <row r="23" customFormat="false" ht="15" hidden="false" customHeight="false" outlineLevel="0" collapsed="false">
      <c r="A23" s="33"/>
      <c r="B23" s="29"/>
      <c r="C23" s="29"/>
      <c r="D23" s="29" t="s">
        <v>37</v>
      </c>
      <c r="E23" s="37"/>
    </row>
    <row r="24" customFormat="false" ht="15" hidden="false" customHeight="false" outlineLevel="0" collapsed="false">
      <c r="A24" s="29"/>
      <c r="B24" s="29"/>
      <c r="C24" s="29" t="s">
        <v>40</v>
      </c>
      <c r="D24" s="29"/>
      <c r="E24" s="29"/>
    </row>
    <row r="25" customFormat="false" ht="15" hidden="false" customHeight="false" outlineLevel="0" collapsed="false">
      <c r="A25" s="29"/>
      <c r="B25" s="29"/>
      <c r="C25" s="29"/>
      <c r="D25" s="29" t="s">
        <v>41</v>
      </c>
      <c r="E25" s="37"/>
    </row>
    <row r="26" customFormat="false" ht="15" hidden="false" customHeight="false" outlineLevel="0" collapsed="false">
      <c r="A26" s="29"/>
      <c r="B26" s="29"/>
      <c r="C26" s="29" t="s">
        <v>60</v>
      </c>
      <c r="D26" s="29"/>
      <c r="E26" s="29"/>
    </row>
    <row r="27" customFormat="false" ht="15" hidden="false" customHeight="false" outlineLevel="0" collapsed="false">
      <c r="A27" s="29"/>
      <c r="B27" s="29"/>
      <c r="C27" s="29"/>
      <c r="D27" s="29" t="s">
        <v>61</v>
      </c>
      <c r="E27" s="37"/>
    </row>
    <row r="28" customFormat="false" ht="15" hidden="false" customHeight="false" outlineLevel="0" collapsed="false">
      <c r="A28" s="29"/>
      <c r="B28" s="29"/>
      <c r="C28" s="29" t="s">
        <v>62</v>
      </c>
      <c r="D28" s="29"/>
      <c r="E28" s="29"/>
    </row>
    <row r="29" customFormat="false" ht="15" hidden="false" customHeight="false" outlineLevel="0" collapsed="false">
      <c r="A29" s="29"/>
      <c r="B29" s="29"/>
      <c r="C29" s="29"/>
      <c r="D29" s="29" t="s">
        <v>63</v>
      </c>
      <c r="E29" s="37"/>
    </row>
    <row r="30" customFormat="false" ht="15" hidden="false" customHeight="false" outlineLevel="0" collapsed="false">
      <c r="A30" s="29"/>
      <c r="B30" s="29"/>
      <c r="C30" s="29" t="s">
        <v>64</v>
      </c>
      <c r="D30" s="29"/>
      <c r="E30" s="29"/>
    </row>
    <row r="31" customFormat="false" ht="15" hidden="false" customHeight="false" outlineLevel="0" collapsed="false">
      <c r="A31" s="29"/>
      <c r="B31" s="29"/>
      <c r="C31" s="29"/>
      <c r="D31" s="29" t="s">
        <v>65</v>
      </c>
      <c r="E31" s="37"/>
    </row>
    <row r="32" customFormat="false" ht="15" hidden="false" customHeight="false" outlineLevel="0" collapsed="false">
      <c r="A32" s="29"/>
      <c r="B32" s="29"/>
      <c r="C32" s="29" t="s">
        <v>66</v>
      </c>
      <c r="D32" s="29"/>
      <c r="E32" s="29"/>
    </row>
    <row r="33" customFormat="false" ht="15" hidden="false" customHeight="false" outlineLevel="0" collapsed="false">
      <c r="A33" s="29"/>
      <c r="B33" s="29"/>
      <c r="C33" s="29"/>
      <c r="D33" s="29" t="s">
        <v>67</v>
      </c>
      <c r="E33" s="37"/>
    </row>
    <row r="34" customFormat="false" ht="15" hidden="false" customHeight="false" outlineLevel="0" collapsed="false">
      <c r="A34" s="29"/>
      <c r="B34" s="29"/>
      <c r="C34" s="29" t="s">
        <v>68</v>
      </c>
      <c r="D34" s="29"/>
      <c r="E34" s="37"/>
    </row>
    <row r="35" customFormat="false" ht="15" hidden="false" customHeight="false" outlineLevel="0" collapsed="false">
      <c r="A35" s="29"/>
      <c r="B35" s="29"/>
      <c r="C35" s="29" t="s">
        <v>49</v>
      </c>
      <c r="D35" s="29"/>
      <c r="E35" s="29"/>
    </row>
    <row r="36" customFormat="false" ht="15" hidden="false" customHeight="false" outlineLevel="0" collapsed="false">
      <c r="A36" s="29"/>
      <c r="B36" s="29"/>
      <c r="C36" s="29"/>
      <c r="D36" s="29" t="s">
        <v>50</v>
      </c>
      <c r="E36" s="38"/>
    </row>
    <row r="37" customFormat="false" ht="15" hidden="false" customHeight="false" outlineLevel="0" collapsed="false">
      <c r="A37" s="29"/>
      <c r="B37" s="29"/>
      <c r="C37" s="29"/>
      <c r="D37" s="29" t="s">
        <v>51</v>
      </c>
      <c r="E37" s="38"/>
    </row>
    <row r="38" customFormat="false" ht="15" hidden="false" customHeight="false" outlineLevel="0" collapsed="false">
      <c r="A38" s="29"/>
      <c r="B38" s="29"/>
      <c r="C38" s="29"/>
      <c r="D38" s="29" t="s">
        <v>69</v>
      </c>
      <c r="E38" s="38"/>
    </row>
    <row r="39" customFormat="false" ht="15" hidden="false" customHeight="false" outlineLevel="0" collapsed="false">
      <c r="A39" s="29"/>
      <c r="B39" s="29"/>
      <c r="C39" s="29" t="s">
        <v>70</v>
      </c>
      <c r="D39" s="29"/>
      <c r="E39" s="29"/>
    </row>
    <row r="40" customFormat="false" ht="15" hidden="false" customHeight="false" outlineLevel="0" collapsed="false">
      <c r="A40" s="29"/>
      <c r="B40" s="29"/>
      <c r="C40" s="29"/>
      <c r="D40" s="29" t="s">
        <v>71</v>
      </c>
      <c r="E40" s="37"/>
    </row>
    <row r="41" customFormat="false" ht="15" hidden="false" customHeight="false" outlineLevel="0" collapsed="false">
      <c r="A41" s="29"/>
      <c r="B41" s="29"/>
      <c r="C41" s="29"/>
      <c r="D41" s="29" t="s">
        <v>72</v>
      </c>
      <c r="E41" s="38"/>
    </row>
    <row r="42" customFormat="false" ht="15" hidden="false" customHeight="false" outlineLevel="0" collapsed="false">
      <c r="A42" s="29"/>
      <c r="B42" s="29"/>
      <c r="C42" s="29"/>
      <c r="D42" s="29" t="s">
        <v>73</v>
      </c>
      <c r="E42" s="38"/>
    </row>
    <row r="43" customFormat="false" ht="15" hidden="false" customHeight="false" outlineLevel="0" collapsed="false">
      <c r="A43" s="29"/>
      <c r="B43" s="29"/>
      <c r="C43" s="29" t="s">
        <v>74</v>
      </c>
      <c r="D43" s="29"/>
      <c r="E43" s="29"/>
    </row>
    <row r="44" customFormat="false" ht="65.25" hidden="false" customHeight="true" outlineLevel="0" collapsed="false">
      <c r="A44" s="29"/>
      <c r="B44" s="29"/>
      <c r="C44" s="29"/>
      <c r="D44" s="29" t="s">
        <v>75</v>
      </c>
      <c r="E44" s="37"/>
    </row>
    <row r="45" customFormat="false" ht="15" hidden="false" customHeight="false" outlineLevel="0" collapsed="false">
      <c r="A45" s="29"/>
      <c r="B45" s="29"/>
      <c r="C45" s="29"/>
      <c r="D45" s="29" t="s">
        <v>76</v>
      </c>
      <c r="E45" s="37"/>
    </row>
    <row r="46" customFormat="false" ht="15" hidden="false" customHeight="false" outlineLevel="0" collapsed="false">
      <c r="A46" s="29"/>
      <c r="B46" s="29"/>
      <c r="C46" s="29"/>
      <c r="D46" s="29" t="s">
        <v>77</v>
      </c>
      <c r="E46" s="37"/>
    </row>
    <row r="47" customFormat="false" ht="15" hidden="false" customHeight="false" outlineLevel="0" collapsed="false">
      <c r="A47" s="29"/>
      <c r="B47" s="29"/>
      <c r="C47" s="29" t="s">
        <v>78</v>
      </c>
      <c r="D47" s="29"/>
      <c r="E47" s="37"/>
    </row>
    <row r="48" customFormat="false" ht="15" hidden="false" customHeight="false" outlineLevel="0" collapsed="false">
      <c r="A48" s="29"/>
      <c r="B48" s="29"/>
      <c r="C48" s="39" t="s">
        <v>79</v>
      </c>
      <c r="D48" s="29"/>
      <c r="E48" s="38"/>
    </row>
    <row r="49" customFormat="false" ht="15" hidden="false" customHeight="false" outlineLevel="0" collapsed="false">
      <c r="A49" s="29"/>
      <c r="B49" s="29"/>
      <c r="C49" s="39" t="s">
        <v>80</v>
      </c>
      <c r="D49" s="29"/>
      <c r="E49" s="37"/>
    </row>
    <row r="50" customFormat="false" ht="15" hidden="false" customHeight="false" outlineLevel="0" collapsed="false">
      <c r="A50" s="29"/>
      <c r="B50" s="29" t="s">
        <v>81</v>
      </c>
      <c r="C50" s="29"/>
      <c r="D50" s="29"/>
      <c r="E50" s="29"/>
    </row>
    <row r="51" customFormat="false" ht="15" hidden="false" customHeight="false" outlineLevel="0" collapsed="false">
      <c r="A51" s="29"/>
      <c r="B51" s="29"/>
      <c r="C51" s="29" t="s">
        <v>82</v>
      </c>
      <c r="D51" s="29"/>
      <c r="E51" s="29"/>
    </row>
    <row r="52" customFormat="false" ht="15" hidden="false" customHeight="false" outlineLevel="0" collapsed="false">
      <c r="A52" s="29"/>
      <c r="B52" s="29"/>
      <c r="C52" s="29"/>
      <c r="D52" s="29" t="s">
        <v>83</v>
      </c>
      <c r="E52" s="37"/>
    </row>
    <row r="53" customFormat="false" ht="15" hidden="false" customHeight="false" outlineLevel="0" collapsed="false">
      <c r="A53" s="29"/>
      <c r="B53" s="29"/>
      <c r="C53" s="29"/>
      <c r="D53" s="29" t="s">
        <v>84</v>
      </c>
      <c r="E53" s="37"/>
    </row>
    <row r="54" customFormat="false" ht="15" hidden="false" customHeight="false" outlineLevel="0" collapsed="false">
      <c r="A54" s="29"/>
      <c r="B54" s="29"/>
      <c r="C54" s="29"/>
      <c r="D54" s="29" t="s">
        <v>85</v>
      </c>
      <c r="E54" s="37"/>
    </row>
    <row r="55" customFormat="false" ht="15" hidden="false" customHeight="false" outlineLevel="0" collapsed="false">
      <c r="A55" s="29"/>
      <c r="B55" s="29"/>
      <c r="C55" s="29"/>
      <c r="D55" s="29" t="s">
        <v>86</v>
      </c>
      <c r="E55" s="37"/>
    </row>
    <row r="56" customFormat="false" ht="15" hidden="false" customHeight="false" outlineLevel="0" collapsed="false">
      <c r="A56" s="29"/>
      <c r="B56" s="29"/>
      <c r="C56" s="29"/>
      <c r="D56" s="29" t="s">
        <v>29</v>
      </c>
      <c r="E56" s="37"/>
    </row>
    <row r="57" customFormat="false" ht="15" hidden="false" customHeight="false" outlineLevel="0" collapsed="false">
      <c r="A57" s="29"/>
      <c r="B57" s="29"/>
      <c r="C57" s="29"/>
      <c r="D57" s="29" t="s">
        <v>87</v>
      </c>
      <c r="E57" s="37"/>
    </row>
    <row r="58" customFormat="false" ht="15" hidden="false" customHeight="false" outlineLevel="0" collapsed="false">
      <c r="A58" s="29"/>
      <c r="B58" s="29"/>
      <c r="C58" s="29"/>
      <c r="D58" s="29" t="s">
        <v>88</v>
      </c>
      <c r="E58" s="37"/>
    </row>
    <row r="59" customFormat="false" ht="15" hidden="false" customHeight="false" outlineLevel="0" collapsed="false">
      <c r="A59" s="29"/>
      <c r="B59" s="29"/>
      <c r="C59" s="29"/>
      <c r="D59" s="29" t="s">
        <v>89</v>
      </c>
      <c r="E59" s="37"/>
    </row>
    <row r="60" customFormat="false" ht="15" hidden="false" customHeight="false" outlineLevel="0" collapsed="false">
      <c r="A60" s="29"/>
      <c r="B60" s="29"/>
      <c r="C60" s="29"/>
      <c r="D60" s="29" t="s">
        <v>90</v>
      </c>
      <c r="E60" s="37"/>
    </row>
    <row r="61" customFormat="false" ht="15" hidden="false" customHeight="false" outlineLevel="0" collapsed="false">
      <c r="A61" s="29"/>
      <c r="B61" s="29"/>
      <c r="C61" s="29"/>
      <c r="D61" s="29" t="s">
        <v>91</v>
      </c>
      <c r="E61" s="37"/>
    </row>
    <row r="62" customFormat="false" ht="15" hidden="false" customHeight="false" outlineLevel="0" collapsed="false">
      <c r="A62" s="29"/>
      <c r="B62" s="29"/>
      <c r="C62" s="29" t="s">
        <v>92</v>
      </c>
      <c r="D62" s="29"/>
      <c r="E62" s="29"/>
    </row>
    <row r="63" customFormat="false" ht="15" hidden="false" customHeight="false" outlineLevel="0" collapsed="false">
      <c r="A63" s="33"/>
      <c r="B63" s="33"/>
      <c r="C63" s="33"/>
      <c r="D63" s="33" t="s">
        <v>93</v>
      </c>
      <c r="E63" s="40"/>
    </row>
    <row r="64" customFormat="false" ht="15" hidden="false" customHeight="false" outlineLevel="0" collapsed="false">
      <c r="A64" s="29"/>
      <c r="B64" s="29"/>
      <c r="C64" s="29"/>
      <c r="D64" s="29" t="s">
        <v>94</v>
      </c>
      <c r="E64" s="37"/>
    </row>
    <row r="65" customFormat="false" ht="15" hidden="false" customHeight="false" outlineLevel="0" collapsed="false">
      <c r="A65" s="29"/>
      <c r="B65" s="29"/>
      <c r="C65" s="29"/>
      <c r="D65" s="29" t="s">
        <v>95</v>
      </c>
      <c r="E65" s="37"/>
    </row>
    <row r="66" customFormat="false" ht="15" hidden="false" customHeight="false" outlineLevel="0" collapsed="false">
      <c r="A66" s="33"/>
      <c r="B66" s="33"/>
      <c r="C66" s="33"/>
      <c r="D66" s="33" t="s">
        <v>96</v>
      </c>
      <c r="E66" s="40"/>
    </row>
    <row r="67" customFormat="false" ht="15" hidden="false" customHeight="false" outlineLevel="0" collapsed="false">
      <c r="A67" s="29"/>
      <c r="B67" s="29"/>
      <c r="C67" s="29"/>
      <c r="D67" s="29" t="s">
        <v>97</v>
      </c>
      <c r="E67" s="40"/>
    </row>
    <row r="68" customFormat="false" ht="15" hidden="false" customHeight="false" outlineLevel="0" collapsed="false">
      <c r="A68" s="29"/>
      <c r="B68" s="29"/>
      <c r="C68" s="29"/>
      <c r="D68" s="41" t="s">
        <v>98</v>
      </c>
      <c r="E68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17.57"/>
    <col collapsed="false" customWidth="true" hidden="false" outlineLevel="0" max="3" min="3" style="0" width="17.14"/>
    <col collapsed="false" customWidth="true" hidden="false" outlineLevel="0" max="5" min="5" style="0" width="10.85"/>
  </cols>
  <sheetData>
    <row r="1" customFormat="false" ht="15.75" hidden="false" customHeight="false" outlineLevel="0" collapsed="false">
      <c r="A1" s="42" t="s">
        <v>99</v>
      </c>
    </row>
    <row r="2" customFormat="false" ht="15" hidden="false" customHeight="false" outlineLevel="0" collapsed="false">
      <c r="A2" s="3" t="s">
        <v>100</v>
      </c>
      <c r="E2" s="0" t="s">
        <v>101</v>
      </c>
    </row>
    <row r="3" customFormat="false" ht="15" hidden="false" customHeight="false" outlineLevel="0" collapsed="false">
      <c r="A3" s="3" t="s">
        <v>102</v>
      </c>
      <c r="E3" s="43" t="n">
        <v>45074</v>
      </c>
    </row>
    <row r="4" customFormat="false" ht="15" hidden="false" customHeight="false" outlineLevel="0" collapsed="false">
      <c r="A4" s="3" t="s">
        <v>103</v>
      </c>
      <c r="E4" s="0" t="s">
        <v>104</v>
      </c>
    </row>
    <row r="6" customFormat="false" ht="15" hidden="false" customHeight="false" outlineLevel="0" collapsed="false">
      <c r="A6" s="8" t="s">
        <v>105</v>
      </c>
      <c r="B6" s="8" t="n">
        <v>48</v>
      </c>
      <c r="C6" s="8"/>
    </row>
    <row r="7" customFormat="false" ht="15" hidden="false" customHeight="false" outlineLevel="0" collapsed="false">
      <c r="A7" s="8" t="s">
        <v>106</v>
      </c>
      <c r="B7" s="8" t="n">
        <v>48</v>
      </c>
      <c r="C7" s="44" t="n">
        <v>1</v>
      </c>
    </row>
    <row r="8" customFormat="false" ht="15" hidden="false" customHeight="false" outlineLevel="0" collapsed="false">
      <c r="A8" s="8" t="s">
        <v>107</v>
      </c>
      <c r="B8" s="8" t="n">
        <v>40</v>
      </c>
      <c r="C8" s="45" t="s">
        <v>108</v>
      </c>
    </row>
    <row r="9" customFormat="false" ht="15" hidden="false" customHeight="false" outlineLevel="0" collapsed="false">
      <c r="A9" s="8" t="s">
        <v>109</v>
      </c>
      <c r="B9" s="8" t="n">
        <v>8</v>
      </c>
      <c r="C9" s="45" t="s">
        <v>110</v>
      </c>
    </row>
    <row r="11" customFormat="false" ht="15" hidden="false" customHeight="false" outlineLevel="0" collapsed="false">
      <c r="A11" s="8" t="s">
        <v>111</v>
      </c>
      <c r="B11" s="8" t="n">
        <v>3</v>
      </c>
    </row>
    <row r="12" customFormat="false" ht="15" hidden="false" customHeight="false" outlineLevel="0" collapsed="false">
      <c r="A12" s="8" t="s">
        <v>112</v>
      </c>
      <c r="B12" s="8" t="n">
        <v>0</v>
      </c>
    </row>
    <row r="13" customFormat="false" ht="15" hidden="false" customHeight="false" outlineLevel="0" collapsed="false">
      <c r="A13" s="8" t="s">
        <v>113</v>
      </c>
      <c r="B13" s="8" t="n">
        <v>0</v>
      </c>
    </row>
    <row r="14" customFormat="false" ht="15" hidden="false" customHeight="false" outlineLevel="0" collapsed="false">
      <c r="A14" s="8" t="s">
        <v>114</v>
      </c>
      <c r="B14" s="8" t="n">
        <v>0</v>
      </c>
    </row>
    <row r="15" customFormat="false" ht="15" hidden="false" customHeight="false" outlineLevel="0" collapsed="false">
      <c r="A15" s="8" t="s">
        <v>115</v>
      </c>
      <c r="B15" s="8" t="n">
        <v>3</v>
      </c>
    </row>
    <row r="16" customFormat="false" ht="15" hidden="false" customHeight="false" outlineLevel="0" collapsed="false">
      <c r="A16" s="8" t="s">
        <v>116</v>
      </c>
      <c r="B16" s="8" t="n">
        <v>0</v>
      </c>
    </row>
    <row r="18" customFormat="false" ht="15.75" hidden="false" customHeight="false" outlineLevel="0" collapsed="false">
      <c r="A18" s="42" t="s">
        <v>117</v>
      </c>
    </row>
    <row r="19" customFormat="false" ht="15" hidden="false" customHeight="false" outlineLevel="0" collapsed="false">
      <c r="A19" s="3" t="s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9" activeCellId="0" sqref="G19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1.14"/>
    <col collapsed="false" customWidth="true" hidden="false" outlineLevel="0" max="3" min="3" style="0" width="51.43"/>
    <col collapsed="false" customWidth="true" hidden="false" outlineLevel="0" max="4" min="4" style="0" width="17.57"/>
    <col collapsed="false" customWidth="true" hidden="false" outlineLevel="0" max="5" min="5" style="0" width="28.72"/>
    <col collapsed="false" customWidth="true" hidden="true" outlineLevel="0" max="6" min="6" style="0" width="38.85"/>
    <col collapsed="false" customWidth="true" hidden="false" outlineLevel="0" max="7" min="7" style="0" width="49.43"/>
  </cols>
  <sheetData>
    <row r="1" customFormat="false" ht="38.25" hidden="false" customHeight="false" outlineLevel="0" collapsed="false">
      <c r="A1" s="46"/>
      <c r="B1" s="47" t="s">
        <v>119</v>
      </c>
      <c r="C1" s="48" t="s">
        <v>43</v>
      </c>
      <c r="D1" s="49"/>
      <c r="E1" s="50" t="s">
        <v>35</v>
      </c>
      <c r="F1" s="47" t="s">
        <v>120</v>
      </c>
      <c r="G1" s="51" t="n">
        <v>1</v>
      </c>
      <c r="H1" s="52"/>
    </row>
    <row r="2" customFormat="false" ht="39" hidden="false" customHeight="true" outlineLevel="0" collapsed="false">
      <c r="A2" s="53"/>
      <c r="B2" s="54" t="s">
        <v>121</v>
      </c>
      <c r="C2" s="55" t="s">
        <v>122</v>
      </c>
      <c r="D2" s="56"/>
      <c r="E2" s="57" t="s">
        <v>123</v>
      </c>
      <c r="F2" s="58" t="s">
        <v>124</v>
      </c>
      <c r="G2" s="59" t="s">
        <v>125</v>
      </c>
      <c r="H2" s="60"/>
    </row>
    <row r="3" customFormat="false" ht="15" hidden="false" customHeight="false" outlineLevel="0" collapsed="false">
      <c r="A3" s="53"/>
      <c r="B3" s="54"/>
      <c r="C3" s="55"/>
      <c r="D3" s="56"/>
      <c r="E3" s="57" t="s">
        <v>126</v>
      </c>
      <c r="F3" s="58" t="s">
        <v>127</v>
      </c>
      <c r="G3" s="61" t="s">
        <v>128</v>
      </c>
      <c r="H3" s="60"/>
    </row>
    <row r="4" customFormat="false" ht="15" hidden="false" customHeight="false" outlineLevel="0" collapsed="false">
      <c r="A4" s="62"/>
      <c r="B4" s="47" t="s">
        <v>129</v>
      </c>
      <c r="C4" s="63" t="s">
        <v>20</v>
      </c>
      <c r="D4" s="49"/>
      <c r="E4" s="50"/>
      <c r="F4" s="47" t="s">
        <v>130</v>
      </c>
      <c r="G4" s="64" t="n">
        <v>45074</v>
      </c>
      <c r="H4" s="52"/>
    </row>
    <row r="5" customFormat="false" ht="15" hidden="false" customHeight="false" outlineLevel="0" collapsed="false">
      <c r="A5" s="65"/>
      <c r="B5" s="66"/>
      <c r="C5" s="66"/>
      <c r="D5" s="67"/>
      <c r="E5" s="67"/>
      <c r="F5" s="67"/>
      <c r="G5" s="66"/>
      <c r="H5" s="66"/>
    </row>
    <row r="6" customFormat="false" ht="15" hidden="false" customHeight="false" outlineLevel="0" collapsed="false">
      <c r="A6" s="62"/>
      <c r="B6" s="47" t="s">
        <v>131</v>
      </c>
      <c r="C6" s="68" t="s">
        <v>132</v>
      </c>
      <c r="D6" s="69"/>
      <c r="E6" s="70"/>
      <c r="F6" s="70"/>
      <c r="G6" s="70"/>
      <c r="H6" s="68"/>
    </row>
    <row r="7" customFormat="false" ht="15" hidden="false" customHeight="false" outlineLevel="0" collapsed="false">
      <c r="A7" s="65"/>
      <c r="B7" s="71" t="s">
        <v>133</v>
      </c>
      <c r="C7" s="71" t="s">
        <v>134</v>
      </c>
      <c r="D7" s="72" t="s">
        <v>135</v>
      </c>
      <c r="E7" s="3"/>
      <c r="F7" s="3"/>
      <c r="G7" s="3"/>
      <c r="H7" s="66"/>
    </row>
    <row r="8" customFormat="false" ht="15" hidden="false" customHeight="false" outlineLevel="0" collapsed="false">
      <c r="A8" s="65"/>
      <c r="B8" s="66"/>
      <c r="C8" s="66"/>
      <c r="D8" s="67"/>
      <c r="E8" s="3"/>
      <c r="F8" s="3"/>
      <c r="G8" s="3"/>
      <c r="H8" s="66"/>
    </row>
    <row r="9" customFormat="false" ht="15" hidden="false" customHeight="false" outlineLevel="0" collapsed="false">
      <c r="A9" s="65"/>
      <c r="B9" s="66"/>
      <c r="C9" s="66"/>
      <c r="D9" s="67"/>
      <c r="E9" s="67"/>
      <c r="F9" s="67"/>
      <c r="G9" s="66"/>
      <c r="H9" s="66"/>
    </row>
    <row r="10" customFormat="false" ht="15" hidden="false" customHeight="false" outlineLevel="0" collapsed="false">
      <c r="A10" s="73" t="n">
        <f aca="false">COUNTA(A12:A24)</f>
        <v>3</v>
      </c>
      <c r="B10" s="74" t="s">
        <v>136</v>
      </c>
      <c r="C10" s="75" t="s">
        <v>137</v>
      </c>
      <c r="D10" s="76" t="n">
        <f aca="false">COUNTIF(D12:D24,"x")</f>
        <v>2</v>
      </c>
      <c r="E10" s="76" t="n">
        <f aca="false">COUNTIF(E12:E24,"x")</f>
        <v>1</v>
      </c>
      <c r="F10" s="76" t="n">
        <f aca="false">COUNTIF(F12:F24,"x")</f>
        <v>0</v>
      </c>
      <c r="G10" s="77" t="s">
        <v>138</v>
      </c>
      <c r="H10" s="78" t="n">
        <v>1</v>
      </c>
    </row>
    <row r="11" customFormat="false" ht="24" hidden="false" customHeight="false" outlineLevel="0" collapsed="false">
      <c r="A11" s="79" t="s">
        <v>139</v>
      </c>
      <c r="B11" s="80" t="s">
        <v>140</v>
      </c>
      <c r="C11" s="80" t="s">
        <v>141</v>
      </c>
      <c r="D11" s="81" t="s">
        <v>142</v>
      </c>
      <c r="E11" s="81" t="s">
        <v>143</v>
      </c>
      <c r="F11" s="81" t="s">
        <v>144</v>
      </c>
      <c r="G11" s="82" t="s">
        <v>145</v>
      </c>
      <c r="H11" s="83" t="s">
        <v>146</v>
      </c>
    </row>
    <row r="12" customFormat="false" ht="15" hidden="false" customHeight="false" outlineLevel="0" collapsed="false">
      <c r="A12" s="84" t="n">
        <v>1</v>
      </c>
      <c r="B12" s="85" t="s">
        <v>147</v>
      </c>
      <c r="C12" s="85" t="s">
        <v>148</v>
      </c>
      <c r="D12" s="86" t="s">
        <v>149</v>
      </c>
      <c r="E12" s="86"/>
      <c r="F12" s="86"/>
      <c r="G12" s="85" t="s">
        <v>148</v>
      </c>
      <c r="H12" s="87"/>
    </row>
    <row r="13" customFormat="false" ht="25.5" hidden="false" customHeight="false" outlineLevel="0" collapsed="false">
      <c r="A13" s="88" t="n">
        <f aca="false">A12 + 1</f>
        <v>2</v>
      </c>
      <c r="B13" s="89" t="s">
        <v>150</v>
      </c>
      <c r="C13" s="89" t="s">
        <v>151</v>
      </c>
      <c r="D13" s="90" t="s">
        <v>149</v>
      </c>
      <c r="E13" s="90"/>
      <c r="F13" s="90"/>
      <c r="G13" s="91" t="s">
        <v>151</v>
      </c>
      <c r="H13" s="89"/>
    </row>
    <row r="14" customFormat="false" ht="15" hidden="false" customHeight="false" outlineLevel="0" collapsed="false">
      <c r="A14" s="92" t="n">
        <f aca="false">A13+ 1</f>
        <v>3</v>
      </c>
      <c r="B14" s="92" t="s">
        <v>152</v>
      </c>
      <c r="C14" s="92" t="s">
        <v>153</v>
      </c>
      <c r="D14" s="92"/>
      <c r="E14" s="93" t="s">
        <v>149</v>
      </c>
      <c r="F14" s="92"/>
      <c r="G14" s="92" t="s">
        <v>154</v>
      </c>
      <c r="H14" s="92" t="n">
        <v>1</v>
      </c>
    </row>
  </sheetData>
  <mergeCells count="3">
    <mergeCell ref="A2:A3"/>
    <mergeCell ref="B2:B3"/>
    <mergeCell ref="C2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9.14453125" defaultRowHeight="15" zeroHeight="false" outlineLevelRow="0" outlineLevelCol="0"/>
  <cols>
    <col collapsed="false" customWidth="true" hidden="false" outlineLevel="0" max="1" min="1" style="23" width="24"/>
    <col collapsed="false" customWidth="true" hidden="false" outlineLevel="0" max="2" min="2" style="23" width="15.71"/>
    <col collapsed="false" customWidth="false" hidden="false" outlineLevel="0" max="3" min="3" style="23" width="9.14"/>
    <col collapsed="false" customWidth="true" hidden="false" outlineLevel="0" max="4" min="4" style="23" width="18"/>
    <col collapsed="false" customWidth="false" hidden="false" outlineLevel="0" max="1024" min="5" style="23" width="9.14"/>
  </cols>
  <sheetData>
    <row r="1" customFormat="false" ht="13.8" hidden="false" customHeight="false" outlineLevel="0" collapsed="false">
      <c r="A1" s="94" t="s">
        <v>155</v>
      </c>
      <c r="B1" s="33" t="s">
        <v>47</v>
      </c>
    </row>
    <row r="2" customFormat="false" ht="13.85" hidden="false" customHeight="false" outlineLevel="0" collapsed="false">
      <c r="A2" s="94" t="s">
        <v>146</v>
      </c>
      <c r="B2" s="23" t="n">
        <v>3</v>
      </c>
      <c r="D2" s="94" t="s">
        <v>156</v>
      </c>
      <c r="E2" s="23" t="n">
        <v>1</v>
      </c>
    </row>
    <row r="3" customFormat="false" ht="15" hidden="false" customHeight="false" outlineLevel="0" collapsed="false">
      <c r="A3" s="94" t="s">
        <v>157</v>
      </c>
      <c r="B3" s="23" t="s">
        <v>158</v>
      </c>
      <c r="D3" s="94" t="s">
        <v>159</v>
      </c>
      <c r="E3" s="23" t="s">
        <v>160</v>
      </c>
    </row>
    <row r="4" customFormat="false" ht="15" hidden="false" customHeight="false" outlineLevel="0" collapsed="false">
      <c r="A4" s="94" t="s">
        <v>12</v>
      </c>
      <c r="B4" s="23" t="s">
        <v>161</v>
      </c>
      <c r="D4" s="94" t="s">
        <v>162</v>
      </c>
      <c r="E4" s="23" t="s">
        <v>163</v>
      </c>
    </row>
    <row r="5" customFormat="false" ht="15" hidden="false" customHeight="false" outlineLevel="0" collapsed="false">
      <c r="A5" s="94" t="s">
        <v>164</v>
      </c>
      <c r="B5" s="23" t="s">
        <v>39</v>
      </c>
      <c r="D5" s="94" t="s">
        <v>165</v>
      </c>
      <c r="E5" s="23" t="s">
        <v>166</v>
      </c>
    </row>
    <row r="6" customFormat="false" ht="15" hidden="false" customHeight="false" outlineLevel="0" collapsed="false">
      <c r="A6" s="94" t="s">
        <v>167</v>
      </c>
      <c r="B6" s="23" t="s">
        <v>25</v>
      </c>
      <c r="D6" s="94" t="s">
        <v>168</v>
      </c>
      <c r="E6" s="23" t="s">
        <v>25</v>
      </c>
    </row>
    <row r="7" customFormat="false" ht="15" hidden="false" customHeight="false" outlineLevel="0" collapsed="false">
      <c r="A7" s="94" t="s">
        <v>169</v>
      </c>
      <c r="B7" s="23" t="s">
        <v>170</v>
      </c>
    </row>
    <row r="8" customFormat="false" ht="15" hidden="false" customHeight="false" outlineLevel="0" collapsed="false">
      <c r="B8" s="23" t="s">
        <v>171</v>
      </c>
    </row>
    <row r="9" customFormat="false" ht="15" hidden="false" customHeight="false" outlineLevel="0" collapsed="false">
      <c r="B9" s="23" t="s">
        <v>172</v>
      </c>
    </row>
    <row r="10" customFormat="false" ht="15" hidden="false" customHeight="false" outlineLevel="0" collapsed="false">
      <c r="B10" s="23" t="s">
        <v>173</v>
      </c>
    </row>
    <row r="11" customFormat="false" ht="15" hidden="false" customHeight="false" outlineLevel="0" collapsed="false">
      <c r="B11" s="23" t="s">
        <v>174</v>
      </c>
    </row>
    <row r="12" customFormat="false" ht="15" hidden="false" customHeight="false" outlineLevel="0" collapsed="false">
      <c r="B12" s="23" t="s">
        <v>175</v>
      </c>
    </row>
    <row r="13" customFormat="false" ht="15" hidden="false" customHeight="false" outlineLevel="0" collapsed="false">
      <c r="B13" s="23" t="s">
        <v>176</v>
      </c>
    </row>
    <row r="14" customFormat="false" ht="15" hidden="false" customHeight="false" outlineLevel="0" collapsed="false">
      <c r="B14" s="23" t="s">
        <v>177</v>
      </c>
    </row>
    <row r="15" customFormat="false" ht="15" hidden="false" customHeight="false" outlineLevel="0" collapsed="false">
      <c r="A15" s="94" t="s">
        <v>178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5" zeroHeight="false" outlineLevelRow="0" outlineLevelCol="0"/>
  <cols>
    <col collapsed="false" customWidth="true" hidden="false" outlineLevel="0" max="1" min="1" style="23" width="24"/>
    <col collapsed="false" customWidth="true" hidden="false" outlineLevel="0" max="2" min="2" style="23" width="15.71"/>
    <col collapsed="false" customWidth="false" hidden="false" outlineLevel="0" max="3" min="3" style="23" width="9.14"/>
    <col collapsed="false" customWidth="true" hidden="false" outlineLevel="0" max="4" min="4" style="23" width="18"/>
    <col collapsed="false" customWidth="false" hidden="false" outlineLevel="0" max="1024" min="5" style="23" width="9.14"/>
  </cols>
  <sheetData>
    <row r="1" customFormat="false" ht="15" hidden="false" customHeight="false" outlineLevel="0" collapsed="false">
      <c r="A1" s="94" t="s">
        <v>155</v>
      </c>
      <c r="B1" s="23" t="s">
        <v>179</v>
      </c>
    </row>
    <row r="2" customFormat="false" ht="15" hidden="false" customHeight="false" outlineLevel="0" collapsed="false">
      <c r="A2" s="94" t="s">
        <v>146</v>
      </c>
      <c r="B2" s="23" t="n">
        <v>2</v>
      </c>
      <c r="D2" s="94" t="s">
        <v>156</v>
      </c>
      <c r="E2" s="23" t="n">
        <v>2</v>
      </c>
    </row>
    <row r="3" customFormat="false" ht="15" hidden="false" customHeight="false" outlineLevel="0" collapsed="false">
      <c r="A3" s="94" t="s">
        <v>157</v>
      </c>
      <c r="B3" s="23" t="s">
        <v>158</v>
      </c>
      <c r="D3" s="94" t="s">
        <v>159</v>
      </c>
      <c r="E3" s="23" t="s">
        <v>160</v>
      </c>
    </row>
    <row r="4" customFormat="false" ht="15" hidden="false" customHeight="false" outlineLevel="0" collapsed="false">
      <c r="A4" s="94" t="s">
        <v>12</v>
      </c>
      <c r="B4" s="23" t="s">
        <v>161</v>
      </c>
      <c r="D4" s="94" t="s">
        <v>162</v>
      </c>
      <c r="E4" s="23" t="s">
        <v>163</v>
      </c>
    </row>
    <row r="5" customFormat="false" ht="15" hidden="false" customHeight="false" outlineLevel="0" collapsed="false">
      <c r="A5" s="94" t="s">
        <v>164</v>
      </c>
      <c r="B5" s="23" t="s">
        <v>39</v>
      </c>
      <c r="D5" s="94" t="s">
        <v>165</v>
      </c>
      <c r="E5" s="23" t="s">
        <v>166</v>
      </c>
    </row>
    <row r="6" customFormat="false" ht="15" hidden="false" customHeight="false" outlineLevel="0" collapsed="false">
      <c r="A6" s="94" t="s">
        <v>167</v>
      </c>
      <c r="B6" s="23" t="s">
        <v>20</v>
      </c>
      <c r="D6" s="94" t="s">
        <v>168</v>
      </c>
      <c r="E6" s="23" t="s">
        <v>20</v>
      </c>
    </row>
    <row r="7" customFormat="false" ht="15" hidden="false" customHeight="false" outlineLevel="0" collapsed="false">
      <c r="A7" s="94" t="s">
        <v>169</v>
      </c>
      <c r="B7" s="23" t="s">
        <v>170</v>
      </c>
    </row>
    <row r="8" customFormat="false" ht="15" hidden="false" customHeight="false" outlineLevel="0" collapsed="false">
      <c r="B8" s="23" t="s">
        <v>180</v>
      </c>
    </row>
    <row r="9" customFormat="false" ht="15" hidden="false" customHeight="false" outlineLevel="0" collapsed="false">
      <c r="B9" s="23" t="s">
        <v>181</v>
      </c>
    </row>
    <row r="10" customFormat="false" ht="15" hidden="false" customHeight="false" outlineLevel="0" collapsed="false">
      <c r="B10" s="23" t="s">
        <v>182</v>
      </c>
    </row>
    <row r="11" customFormat="false" ht="15" hidden="false" customHeight="false" outlineLevel="0" collapsed="false">
      <c r="B11" s="23" t="s">
        <v>174</v>
      </c>
    </row>
    <row r="12" customFormat="false" ht="15" hidden="false" customHeight="false" outlineLevel="0" collapsed="false">
      <c r="B12" s="23" t="s">
        <v>153</v>
      </c>
    </row>
    <row r="13" customFormat="false" ht="15" hidden="false" customHeight="false" outlineLevel="0" collapsed="false">
      <c r="B13" s="23" t="s">
        <v>176</v>
      </c>
    </row>
    <row r="14" customFormat="false" ht="15" hidden="false" customHeight="false" outlineLevel="0" collapsed="false">
      <c r="B14" s="23" t="s">
        <v>183</v>
      </c>
    </row>
    <row r="15" customFormat="false" ht="15" hidden="false" customHeight="false" outlineLevel="0" collapsed="false">
      <c r="A15" s="94" t="s">
        <v>178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2023-05-28T17:34:04Z</dcterms:created>
  <dc:creator/>
  <dc:description/>
  <dc:language>ru-RU</dc:language>
  <cp:lastModifiedBy/>
  <dcterms:modified xsi:type="dcterms:W3CDTF">2023-05-30T22:06:12Z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