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1CBD6986-20B8-4B9E-9A63-8151D26AC81B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测距" sheetId="1" r:id="rId1"/>
    <sheet name="Sheet2" sheetId="3" r:id="rId2"/>
    <sheet name="PID" sheetId="2" r:id="rId3"/>
  </sheets>
  <definedNames>
    <definedName name="ExternalData_1" localSheetId="1" hidden="1">Sheet2!$A$1:$D$260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8" i="3" l="1"/>
  <c r="C139" i="3"/>
  <c r="C140" i="3"/>
  <c r="C141" i="3"/>
  <c r="C142" i="3"/>
  <c r="C143" i="3"/>
  <c r="C144" i="3"/>
  <c r="C145" i="3"/>
  <c r="C146" i="3"/>
  <c r="C147" i="3"/>
  <c r="C148" i="3"/>
  <c r="C149" i="3"/>
  <c r="C150" i="3"/>
  <c r="C127" i="3"/>
  <c r="C128" i="3"/>
  <c r="C129" i="3"/>
  <c r="C130" i="3"/>
  <c r="C131" i="3"/>
  <c r="C132" i="3"/>
  <c r="C133" i="3"/>
  <c r="C134" i="3"/>
  <c r="C135" i="3"/>
  <c r="C136" i="3"/>
  <c r="C137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65" i="3"/>
  <c r="C66" i="3"/>
  <c r="C67" i="3"/>
  <c r="C68" i="3"/>
  <c r="C69" i="3"/>
  <c r="C70" i="3"/>
  <c r="C71" i="3"/>
  <c r="C72" i="3"/>
  <c r="C73" i="3"/>
  <c r="C74" i="3"/>
  <c r="C75" i="3"/>
  <c r="C76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46" i="3"/>
  <c r="A47" i="3"/>
  <c r="A48" i="3"/>
  <c r="A49" i="3"/>
  <c r="A50" i="3"/>
  <c r="A51" i="3"/>
  <c r="A52" i="3"/>
  <c r="A53" i="3"/>
  <c r="A54" i="3"/>
  <c r="A55" i="3"/>
  <c r="A56" i="3"/>
  <c r="A42" i="3"/>
  <c r="A43" i="3"/>
  <c r="A44" i="3"/>
  <c r="A45" i="3"/>
  <c r="A38" i="3"/>
  <c r="A39" i="3"/>
  <c r="A40" i="3"/>
  <c r="A4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A3B7EC-D0E5-4574-B5BA-46F74A9227BE}" keepAlive="1" name="查询 - 串口数据" description="与工作簿中“串口数据”查询的连接。" type="5" refreshedVersion="6" background="1" saveData="1">
    <dbPr connection="Provider=Microsoft.Mashup.OleDb.1;Data Source=$Workbook$;Location=串口数据;Extended Properties=&quot;&quot;" command="SELECT * FROM [串口数据]"/>
  </connection>
</connections>
</file>

<file path=xl/sharedStrings.xml><?xml version="1.0" encoding="utf-8"?>
<sst xmlns="http://schemas.openxmlformats.org/spreadsheetml/2006/main" count="36" uniqueCount="25">
  <si>
    <t>参考距离</t>
    <phoneticPr fontId="1" type="noConversion"/>
  </si>
  <si>
    <t>测试1</t>
    <phoneticPr fontId="1" type="noConversion"/>
  </si>
  <si>
    <t>测试2</t>
    <phoneticPr fontId="1" type="noConversion"/>
  </si>
  <si>
    <t>L_HEX</t>
    <phoneticPr fontId="1" type="noConversion"/>
  </si>
  <si>
    <t>R_HEX</t>
    <phoneticPr fontId="1" type="noConversion"/>
  </si>
  <si>
    <t>R</t>
    <phoneticPr fontId="1" type="noConversion"/>
  </si>
  <si>
    <t>L</t>
    <phoneticPr fontId="1" type="noConversion"/>
  </si>
  <si>
    <t>2C</t>
  </si>
  <si>
    <t>3D</t>
  </si>
  <si>
    <t>3E</t>
  </si>
  <si>
    <t>4A</t>
  </si>
  <si>
    <t>4C</t>
  </si>
  <si>
    <t>4D</t>
  </si>
  <si>
    <t>4F</t>
  </si>
  <si>
    <t>5B</t>
  </si>
  <si>
    <t>5A</t>
  </si>
  <si>
    <t>2B</t>
  </si>
  <si>
    <t>1E</t>
  </si>
  <si>
    <t>3C</t>
  </si>
  <si>
    <t>3A</t>
  </si>
  <si>
    <t>2F</t>
  </si>
  <si>
    <t>2E</t>
  </si>
  <si>
    <t>2c</t>
    <phoneticPr fontId="1" type="noConversion"/>
  </si>
  <si>
    <t>左轮转速</t>
    <phoneticPr fontId="1" type="noConversion"/>
  </si>
  <si>
    <t>右轮转速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</si>
</sst>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333333"/>
      <name val="Arial"/>
      <family val="2"/>
    </font>
    <font>
      <sz val="10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vertical="center"/>
    </xf>
    <xf numFmtId="0" fontId="3" fillId="0" borderId="0" xfId="0" applyFont="1"/>
  </cellXfs>
  <cellStyles count="1">
    <cellStyle name="常规" xfId="0" builtinId="0"/>
  </cellStyles>
  <dxfs count="2"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测距!$B$1</c:f>
              <c:strCache>
                <c:ptCount val="1"/>
                <c:pt idx="0">
                  <c:v>测试1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测距!$A$2:$A$21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测距!$B$2:$B$21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98</c:v>
                </c:pt>
                <c:pt idx="10">
                  <c:v>108</c:v>
                </c:pt>
                <c:pt idx="11">
                  <c:v>118</c:v>
                </c:pt>
                <c:pt idx="12">
                  <c:v>128</c:v>
                </c:pt>
                <c:pt idx="13">
                  <c:v>138</c:v>
                </c:pt>
                <c:pt idx="14">
                  <c:v>148</c:v>
                </c:pt>
                <c:pt idx="15">
                  <c:v>158</c:v>
                </c:pt>
                <c:pt idx="16">
                  <c:v>168</c:v>
                </c:pt>
                <c:pt idx="17">
                  <c:v>178</c:v>
                </c:pt>
                <c:pt idx="18">
                  <c:v>188</c:v>
                </c:pt>
                <c:pt idx="1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A-4A1A-86D7-6FAE9669B848}"/>
            </c:ext>
          </c:extLst>
        </c:ser>
        <c:ser>
          <c:idx val="1"/>
          <c:order val="1"/>
          <c:tx>
            <c:strRef>
              <c:f>测距!$C$1</c:f>
              <c:strCache>
                <c:ptCount val="1"/>
                <c:pt idx="0">
                  <c:v>测试2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测距!$A$2:$A$21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测距!$C$2:$C$21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109</c:v>
                </c:pt>
                <c:pt idx="11">
                  <c:v>119</c:v>
                </c:pt>
                <c:pt idx="12">
                  <c:v>129</c:v>
                </c:pt>
                <c:pt idx="13">
                  <c:v>139</c:v>
                </c:pt>
                <c:pt idx="14">
                  <c:v>149</c:v>
                </c:pt>
                <c:pt idx="15">
                  <c:v>159</c:v>
                </c:pt>
                <c:pt idx="16">
                  <c:v>169</c:v>
                </c:pt>
                <c:pt idx="17">
                  <c:v>179</c:v>
                </c:pt>
                <c:pt idx="18">
                  <c:v>189</c:v>
                </c:pt>
                <c:pt idx="19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A-4A1A-86D7-6FAE9669B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182768"/>
        <c:axId val="1983765280"/>
      </c:lineChart>
      <c:catAx>
        <c:axId val="19771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765280"/>
        <c:crosses val="autoZero"/>
        <c:auto val="1"/>
        <c:lblAlgn val="ctr"/>
        <c:lblOffset val="100"/>
        <c:tickMarkSkip val="2"/>
        <c:noMultiLvlLbl val="0"/>
      </c:catAx>
      <c:valAx>
        <c:axId val="19837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18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Sheet2!$A$37</c:f>
              <c:strCache>
                <c:ptCount val="1"/>
                <c:pt idx="0">
                  <c:v>左轮转速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Sheet2!$A$38:$A$150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19</c:v>
                </c:pt>
                <c:pt idx="11">
                  <c:v>25</c:v>
                </c:pt>
                <c:pt idx="12">
                  <c:v>38</c:v>
                </c:pt>
                <c:pt idx="13">
                  <c:v>44</c:v>
                </c:pt>
                <c:pt idx="14">
                  <c:v>50</c:v>
                </c:pt>
                <c:pt idx="15">
                  <c:v>61</c:v>
                </c:pt>
                <c:pt idx="16">
                  <c:v>65</c:v>
                </c:pt>
                <c:pt idx="17">
                  <c:v>74</c:v>
                </c:pt>
                <c:pt idx="18">
                  <c:v>77</c:v>
                </c:pt>
                <c:pt idx="19">
                  <c:v>84</c:v>
                </c:pt>
                <c:pt idx="20">
                  <c:v>87</c:v>
                </c:pt>
                <c:pt idx="21">
                  <c:v>88</c:v>
                </c:pt>
                <c:pt idx="22">
                  <c:v>91</c:v>
                </c:pt>
                <c:pt idx="23">
                  <c:v>87</c:v>
                </c:pt>
                <c:pt idx="24">
                  <c:v>71</c:v>
                </c:pt>
                <c:pt idx="25">
                  <c:v>61</c:v>
                </c:pt>
                <c:pt idx="26">
                  <c:v>43</c:v>
                </c:pt>
                <c:pt idx="27">
                  <c:v>37</c:v>
                </c:pt>
                <c:pt idx="28">
                  <c:v>30</c:v>
                </c:pt>
                <c:pt idx="29">
                  <c:v>32</c:v>
                </c:pt>
                <c:pt idx="30">
                  <c:v>37</c:v>
                </c:pt>
                <c:pt idx="31">
                  <c:v>48</c:v>
                </c:pt>
                <c:pt idx="32">
                  <c:v>53</c:v>
                </c:pt>
                <c:pt idx="33">
                  <c:v>60</c:v>
                </c:pt>
                <c:pt idx="34">
                  <c:v>62</c:v>
                </c:pt>
                <c:pt idx="35">
                  <c:v>61</c:v>
                </c:pt>
                <c:pt idx="36">
                  <c:v>60</c:v>
                </c:pt>
                <c:pt idx="37">
                  <c:v>55</c:v>
                </c:pt>
                <c:pt idx="38">
                  <c:v>51</c:v>
                </c:pt>
                <c:pt idx="39">
                  <c:v>49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50</c:v>
                </c:pt>
                <c:pt idx="44">
                  <c:v>52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53</c:v>
                </c:pt>
                <c:pt idx="50">
                  <c:v>52</c:v>
                </c:pt>
                <c:pt idx="51">
                  <c:v>50</c:v>
                </c:pt>
                <c:pt idx="52">
                  <c:v>51</c:v>
                </c:pt>
                <c:pt idx="53">
                  <c:v>51</c:v>
                </c:pt>
                <c:pt idx="54">
                  <c:v>50</c:v>
                </c:pt>
                <c:pt idx="55">
                  <c:v>52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51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51</c:v>
                </c:pt>
                <c:pt idx="77">
                  <c:v>52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51</c:v>
                </c:pt>
                <c:pt idx="83">
                  <c:v>53</c:v>
                </c:pt>
                <c:pt idx="84">
                  <c:v>52</c:v>
                </c:pt>
                <c:pt idx="85">
                  <c:v>51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53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52</c:v>
                </c:pt>
                <c:pt idx="96">
                  <c:v>52</c:v>
                </c:pt>
                <c:pt idx="97">
                  <c:v>51</c:v>
                </c:pt>
                <c:pt idx="98">
                  <c:v>52</c:v>
                </c:pt>
                <c:pt idx="99">
                  <c:v>52</c:v>
                </c:pt>
                <c:pt idx="100">
                  <c:v>51</c:v>
                </c:pt>
                <c:pt idx="101">
                  <c:v>53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51</c:v>
                </c:pt>
                <c:pt idx="107">
                  <c:v>52</c:v>
                </c:pt>
                <c:pt idx="108">
                  <c:v>52</c:v>
                </c:pt>
                <c:pt idx="109">
                  <c:v>51</c:v>
                </c:pt>
                <c:pt idx="110">
                  <c:v>52</c:v>
                </c:pt>
                <c:pt idx="111">
                  <c:v>52</c:v>
                </c:pt>
                <c:pt idx="11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B-4D03-8B7C-CF7AA0F84394}"/>
            </c:ext>
          </c:extLst>
        </c:ser>
        <c:ser>
          <c:idx val="1"/>
          <c:order val="1"/>
          <c:tx>
            <c:strRef>
              <c:f>Sheet2!$C$37</c:f>
              <c:strCache>
                <c:ptCount val="1"/>
                <c:pt idx="0">
                  <c:v>右轮转速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Sheet2!$C$38:$C$150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18</c:v>
                </c:pt>
                <c:pt idx="11">
                  <c:v>25</c:v>
                </c:pt>
                <c:pt idx="12">
                  <c:v>38</c:v>
                </c:pt>
                <c:pt idx="13">
                  <c:v>44</c:v>
                </c:pt>
                <c:pt idx="14">
                  <c:v>51</c:v>
                </c:pt>
                <c:pt idx="15">
                  <c:v>62</c:v>
                </c:pt>
                <c:pt idx="16">
                  <c:v>67</c:v>
                </c:pt>
                <c:pt idx="17">
                  <c:v>76</c:v>
                </c:pt>
                <c:pt idx="18">
                  <c:v>79</c:v>
                </c:pt>
                <c:pt idx="19">
                  <c:v>86</c:v>
                </c:pt>
                <c:pt idx="20">
                  <c:v>89</c:v>
                </c:pt>
                <c:pt idx="21">
                  <c:v>91</c:v>
                </c:pt>
                <c:pt idx="22">
                  <c:v>90</c:v>
                </c:pt>
                <c:pt idx="23">
                  <c:v>83</c:v>
                </c:pt>
                <c:pt idx="24">
                  <c:v>66</c:v>
                </c:pt>
                <c:pt idx="25">
                  <c:v>57</c:v>
                </c:pt>
                <c:pt idx="26">
                  <c:v>39</c:v>
                </c:pt>
                <c:pt idx="27">
                  <c:v>33</c:v>
                </c:pt>
                <c:pt idx="28">
                  <c:v>30</c:v>
                </c:pt>
                <c:pt idx="29">
                  <c:v>34</c:v>
                </c:pt>
                <c:pt idx="30">
                  <c:v>39</c:v>
                </c:pt>
                <c:pt idx="31">
                  <c:v>50</c:v>
                </c:pt>
                <c:pt idx="32">
                  <c:v>55</c:v>
                </c:pt>
                <c:pt idx="33">
                  <c:v>62</c:v>
                </c:pt>
                <c:pt idx="34">
                  <c:v>62</c:v>
                </c:pt>
                <c:pt idx="35">
                  <c:v>60</c:v>
                </c:pt>
                <c:pt idx="36">
                  <c:v>58</c:v>
                </c:pt>
                <c:pt idx="37">
                  <c:v>51</c:v>
                </c:pt>
                <c:pt idx="38">
                  <c:v>50</c:v>
                </c:pt>
                <c:pt idx="39">
                  <c:v>47</c:v>
                </c:pt>
                <c:pt idx="40">
                  <c:v>48</c:v>
                </c:pt>
                <c:pt idx="41">
                  <c:v>47</c:v>
                </c:pt>
                <c:pt idx="42">
                  <c:v>49</c:v>
                </c:pt>
                <c:pt idx="43">
                  <c:v>52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52</c:v>
                </c:pt>
                <c:pt idx="49">
                  <c:v>52</c:v>
                </c:pt>
                <c:pt idx="50">
                  <c:v>51</c:v>
                </c:pt>
                <c:pt idx="51">
                  <c:v>50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52</c:v>
                </c:pt>
                <c:pt idx="56">
                  <c:v>52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51</c:v>
                </c:pt>
                <c:pt idx="61">
                  <c:v>52</c:v>
                </c:pt>
                <c:pt idx="62">
                  <c:v>52</c:v>
                </c:pt>
                <c:pt idx="63">
                  <c:v>51</c:v>
                </c:pt>
                <c:pt idx="64">
                  <c:v>52</c:v>
                </c:pt>
                <c:pt idx="65">
                  <c:v>52</c:v>
                </c:pt>
                <c:pt idx="66">
                  <c:v>52</c:v>
                </c:pt>
                <c:pt idx="67">
                  <c:v>53</c:v>
                </c:pt>
                <c:pt idx="68">
                  <c:v>53</c:v>
                </c:pt>
                <c:pt idx="69">
                  <c:v>52</c:v>
                </c:pt>
                <c:pt idx="70">
                  <c:v>52</c:v>
                </c:pt>
                <c:pt idx="71">
                  <c:v>51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52</c:v>
                </c:pt>
                <c:pt idx="77">
                  <c:v>53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51</c:v>
                </c:pt>
                <c:pt idx="88">
                  <c:v>53</c:v>
                </c:pt>
                <c:pt idx="89">
                  <c:v>51</c:v>
                </c:pt>
                <c:pt idx="90">
                  <c:v>52</c:v>
                </c:pt>
                <c:pt idx="91">
                  <c:v>52</c:v>
                </c:pt>
                <c:pt idx="92">
                  <c:v>53</c:v>
                </c:pt>
                <c:pt idx="93">
                  <c:v>52</c:v>
                </c:pt>
                <c:pt idx="94">
                  <c:v>52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51</c:v>
                </c:pt>
                <c:pt idx="99">
                  <c:v>52</c:v>
                </c:pt>
                <c:pt idx="100">
                  <c:v>53</c:v>
                </c:pt>
                <c:pt idx="101">
                  <c:v>52</c:v>
                </c:pt>
                <c:pt idx="102">
                  <c:v>53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51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53</c:v>
                </c:pt>
                <c:pt idx="11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B-4D03-8B7C-CF7AA0F84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060208"/>
        <c:axId val="1210819600"/>
      </c:lineChart>
      <c:catAx>
        <c:axId val="121006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819600"/>
        <c:crosses val="autoZero"/>
        <c:auto val="1"/>
        <c:lblAlgn val="ctr"/>
        <c:lblOffset val="100"/>
        <c:noMultiLvlLbl val="0"/>
      </c:catAx>
      <c:valAx>
        <c:axId val="12108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0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6</xdr:row>
      <xdr:rowOff>147637</xdr:rowOff>
    </xdr:from>
    <xdr:to>
      <xdr:col>12</xdr:col>
      <xdr:colOff>319087</xdr:colOff>
      <xdr:row>21</xdr:row>
      <xdr:rowOff>176212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217618-93B2-4250-A2BE-4290DB80C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143</xdr:row>
      <xdr:rowOff>71437</xdr:rowOff>
    </xdr:from>
    <xdr:to>
      <xdr:col>12</xdr:col>
      <xdr:colOff>28575</xdr:colOff>
      <xdr:row>158</xdr:row>
      <xdr:rowOff>100012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F94B15-0501-4FE7-8CF0-5F145CD09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86CE17-E64F-469E-82EB-5D09585E489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28D783-AD3F-4CC7-B6E2-35CBAD921555}" name="串口数据" displayName="串口数据" ref="A1:D260" tableType="queryTable" totalsRowShown="0">
  <autoFilter ref="A1:D260" xr:uid="{2B23E252-3D2A-4A41-8D9B-A4558FD00102}"/>
  <tableColumns count="4">
    <tableColumn id="1" xr3:uid="{6D624418-95A7-4823-B2B4-93FB622C3CF4}" uniqueName="1" name="L" queryTableFieldId="1"/>
    <tableColumn id="2" xr3:uid="{4FCBB826-446C-424B-9567-B67B2ED7079B}" uniqueName="2" name="L_HEX" queryTableFieldId="2" dataDxfId="1"/>
    <tableColumn id="3" xr3:uid="{DAEB208A-EEBF-4443-85EC-74D04F3B15F6}" uniqueName="3" name="R" queryTableFieldId="3"/>
    <tableColumn id="4" xr3:uid="{E01CEC9B-2787-49D7-890F-0E2858F8E127}" uniqueName="4" name="R_HEX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L27" sqref="L27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</v>
      </c>
      <c r="B2">
        <v>10</v>
      </c>
      <c r="C2">
        <v>10</v>
      </c>
    </row>
    <row r="3" spans="1:3" x14ac:dyDescent="0.2">
      <c r="A3">
        <v>20</v>
      </c>
      <c r="B3">
        <v>20</v>
      </c>
      <c r="C3">
        <v>20</v>
      </c>
    </row>
    <row r="4" spans="1:3" x14ac:dyDescent="0.2">
      <c r="A4">
        <v>30</v>
      </c>
      <c r="B4">
        <v>30</v>
      </c>
      <c r="C4">
        <v>30</v>
      </c>
    </row>
    <row r="5" spans="1:3" x14ac:dyDescent="0.2">
      <c r="A5">
        <v>40</v>
      </c>
      <c r="B5">
        <v>40</v>
      </c>
      <c r="C5">
        <v>40</v>
      </c>
    </row>
    <row r="6" spans="1:3" x14ac:dyDescent="0.2">
      <c r="A6">
        <v>50</v>
      </c>
      <c r="B6">
        <v>50</v>
      </c>
      <c r="C6">
        <v>50</v>
      </c>
    </row>
    <row r="7" spans="1:3" x14ac:dyDescent="0.2">
      <c r="A7">
        <v>60</v>
      </c>
      <c r="B7">
        <v>60</v>
      </c>
      <c r="C7">
        <v>60</v>
      </c>
    </row>
    <row r="8" spans="1:3" x14ac:dyDescent="0.2">
      <c r="A8">
        <v>70</v>
      </c>
      <c r="B8">
        <v>69</v>
      </c>
      <c r="C8">
        <v>70</v>
      </c>
    </row>
    <row r="9" spans="1:3" x14ac:dyDescent="0.2">
      <c r="A9">
        <v>80</v>
      </c>
      <c r="B9">
        <v>79</v>
      </c>
      <c r="C9">
        <v>80</v>
      </c>
    </row>
    <row r="10" spans="1:3" x14ac:dyDescent="0.2">
      <c r="A10">
        <v>90</v>
      </c>
      <c r="B10">
        <v>89</v>
      </c>
      <c r="C10">
        <v>90</v>
      </c>
    </row>
    <row r="11" spans="1:3" x14ac:dyDescent="0.2">
      <c r="A11">
        <v>100</v>
      </c>
      <c r="B11">
        <v>98</v>
      </c>
      <c r="C11">
        <v>100</v>
      </c>
    </row>
    <row r="12" spans="1:3" x14ac:dyDescent="0.2">
      <c r="A12">
        <v>110</v>
      </c>
      <c r="B12">
        <v>108</v>
      </c>
      <c r="C12">
        <v>109</v>
      </c>
    </row>
    <row r="13" spans="1:3" x14ac:dyDescent="0.2">
      <c r="A13">
        <v>120</v>
      </c>
      <c r="B13">
        <v>118</v>
      </c>
      <c r="C13">
        <v>119</v>
      </c>
    </row>
    <row r="14" spans="1:3" x14ac:dyDescent="0.2">
      <c r="A14">
        <v>130</v>
      </c>
      <c r="B14">
        <v>128</v>
      </c>
      <c r="C14">
        <v>129</v>
      </c>
    </row>
    <row r="15" spans="1:3" x14ac:dyDescent="0.2">
      <c r="A15">
        <v>140</v>
      </c>
      <c r="B15">
        <v>138</v>
      </c>
      <c r="C15">
        <v>139</v>
      </c>
    </row>
    <row r="16" spans="1:3" x14ac:dyDescent="0.2">
      <c r="A16">
        <v>150</v>
      </c>
      <c r="B16">
        <v>148</v>
      </c>
      <c r="C16">
        <v>149</v>
      </c>
    </row>
    <row r="17" spans="1:3" x14ac:dyDescent="0.2">
      <c r="A17">
        <v>160</v>
      </c>
      <c r="B17">
        <v>158</v>
      </c>
      <c r="C17">
        <v>159</v>
      </c>
    </row>
    <row r="18" spans="1:3" x14ac:dyDescent="0.2">
      <c r="A18">
        <v>170</v>
      </c>
      <c r="B18">
        <v>168</v>
      </c>
      <c r="C18">
        <v>169</v>
      </c>
    </row>
    <row r="19" spans="1:3" x14ac:dyDescent="0.2">
      <c r="A19">
        <v>180</v>
      </c>
      <c r="B19">
        <v>178</v>
      </c>
      <c r="C19">
        <v>179</v>
      </c>
    </row>
    <row r="20" spans="1:3" x14ac:dyDescent="0.2">
      <c r="A20">
        <v>190</v>
      </c>
      <c r="B20">
        <v>188</v>
      </c>
      <c r="C20">
        <v>189</v>
      </c>
    </row>
    <row r="21" spans="1:3" x14ac:dyDescent="0.2">
      <c r="A21">
        <v>200</v>
      </c>
      <c r="B21">
        <v>198</v>
      </c>
      <c r="C21">
        <v>199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62C63-111B-42E6-9391-C86EFEB0F8C5}">
  <dimension ref="A1:D260"/>
  <sheetViews>
    <sheetView tabSelected="1" topLeftCell="A143" workbookViewId="0">
      <selection activeCell="A37" activeCellId="1" sqref="C37:C150 A37:A150"/>
    </sheetView>
  </sheetViews>
  <sheetFormatPr defaultRowHeight="14.25" x14ac:dyDescent="0.2"/>
  <cols>
    <col min="1" max="1" width="14.75" customWidth="1"/>
    <col min="2" max="4" width="11.125" bestFit="1" customWidth="1"/>
  </cols>
  <sheetData>
    <row r="1" spans="1:4" x14ac:dyDescent="0.2">
      <c r="A1" t="s">
        <v>6</v>
      </c>
      <c r="B1" t="s">
        <v>3</v>
      </c>
      <c r="C1" t="s">
        <v>5</v>
      </c>
      <c r="D1" t="s">
        <v>4</v>
      </c>
    </row>
    <row r="2" spans="1:4" x14ac:dyDescent="0.2">
      <c r="A2" s="1"/>
      <c r="B2" s="2"/>
      <c r="D2" s="3"/>
    </row>
    <row r="3" spans="1:4" x14ac:dyDescent="0.2">
      <c r="A3" s="1"/>
      <c r="B3" s="2"/>
      <c r="D3" s="3"/>
    </row>
    <row r="4" spans="1:4" x14ac:dyDescent="0.2">
      <c r="A4" s="1"/>
      <c r="B4" s="2"/>
      <c r="D4" s="3"/>
    </row>
    <row r="5" spans="1:4" x14ac:dyDescent="0.2">
      <c r="A5" s="1"/>
      <c r="B5" s="2"/>
      <c r="D5" s="3"/>
    </row>
    <row r="6" spans="1:4" x14ac:dyDescent="0.2">
      <c r="A6" s="1"/>
      <c r="B6" s="2"/>
      <c r="D6" s="3"/>
    </row>
    <row r="7" spans="1:4" x14ac:dyDescent="0.2">
      <c r="A7" s="1"/>
      <c r="B7" s="2"/>
      <c r="D7" s="3"/>
    </row>
    <row r="8" spans="1:4" x14ac:dyDescent="0.2">
      <c r="A8" s="1"/>
      <c r="B8" s="2"/>
      <c r="D8" s="3"/>
    </row>
    <row r="9" spans="1:4" x14ac:dyDescent="0.2">
      <c r="A9" s="1"/>
      <c r="B9" s="2"/>
      <c r="D9" s="3"/>
    </row>
    <row r="10" spans="1:4" x14ac:dyDescent="0.2">
      <c r="A10" s="1"/>
      <c r="B10" s="2"/>
      <c r="D10" s="3"/>
    </row>
    <row r="11" spans="1:4" x14ac:dyDescent="0.2">
      <c r="A11" s="1"/>
      <c r="B11" s="2"/>
      <c r="D11" s="3"/>
    </row>
    <row r="12" spans="1:4" x14ac:dyDescent="0.2">
      <c r="A12" s="1"/>
      <c r="B12" s="2"/>
      <c r="D12" s="3"/>
    </row>
    <row r="13" spans="1:4" x14ac:dyDescent="0.2">
      <c r="A13" s="1"/>
      <c r="B13" s="2"/>
      <c r="D13" s="3"/>
    </row>
    <row r="14" spans="1:4" x14ac:dyDescent="0.2">
      <c r="A14" s="1"/>
      <c r="B14" s="2"/>
      <c r="D14" s="3"/>
    </row>
    <row r="15" spans="1:4" x14ac:dyDescent="0.2">
      <c r="A15" s="1"/>
      <c r="B15" s="2"/>
      <c r="D15" s="3"/>
    </row>
    <row r="16" spans="1:4" x14ac:dyDescent="0.2">
      <c r="A16" s="1"/>
      <c r="B16" s="2"/>
      <c r="D16" s="3"/>
    </row>
    <row r="17" spans="1:4" x14ac:dyDescent="0.2">
      <c r="A17" s="1"/>
      <c r="B17" s="2"/>
      <c r="D17" s="3"/>
    </row>
    <row r="18" spans="1:4" x14ac:dyDescent="0.2">
      <c r="A18" s="1"/>
      <c r="B18" s="2"/>
      <c r="D18" s="3"/>
    </row>
    <row r="19" spans="1:4" x14ac:dyDescent="0.2">
      <c r="A19" s="1"/>
      <c r="B19" s="2"/>
      <c r="D19" s="3"/>
    </row>
    <row r="20" spans="1:4" x14ac:dyDescent="0.2">
      <c r="A20" s="1"/>
      <c r="B20" s="2"/>
      <c r="D20" s="3"/>
    </row>
    <row r="21" spans="1:4" x14ac:dyDescent="0.2">
      <c r="A21" s="1"/>
      <c r="B21" s="2"/>
      <c r="D21" s="3"/>
    </row>
    <row r="22" spans="1:4" x14ac:dyDescent="0.2">
      <c r="A22" s="1"/>
      <c r="B22" s="2"/>
      <c r="D22" s="3"/>
    </row>
    <row r="23" spans="1:4" x14ac:dyDescent="0.2">
      <c r="A23" s="1"/>
      <c r="B23" s="2"/>
      <c r="D23" s="3"/>
    </row>
    <row r="24" spans="1:4" x14ac:dyDescent="0.2">
      <c r="A24" s="1"/>
      <c r="B24" s="2"/>
      <c r="D24" s="3"/>
    </row>
    <row r="25" spans="1:4" x14ac:dyDescent="0.2">
      <c r="A25" s="1"/>
      <c r="B25" s="2"/>
      <c r="D25" s="3"/>
    </row>
    <row r="26" spans="1:4" x14ac:dyDescent="0.2">
      <c r="A26" s="1"/>
      <c r="B26" s="2"/>
      <c r="D26" s="3"/>
    </row>
    <row r="27" spans="1:4" x14ac:dyDescent="0.2">
      <c r="A27" s="1"/>
      <c r="B27" s="2"/>
      <c r="D27" s="3"/>
    </row>
    <row r="28" spans="1:4" x14ac:dyDescent="0.2">
      <c r="A28" s="1"/>
      <c r="B28" s="2"/>
      <c r="D28" s="3"/>
    </row>
    <row r="29" spans="1:4" x14ac:dyDescent="0.2">
      <c r="A29" s="1"/>
      <c r="B29" s="2"/>
      <c r="D29" s="3"/>
    </row>
    <row r="30" spans="1:4" x14ac:dyDescent="0.2">
      <c r="A30" s="1"/>
      <c r="B30" s="2"/>
      <c r="D30" s="3"/>
    </row>
    <row r="31" spans="1:4" x14ac:dyDescent="0.2">
      <c r="A31" s="1"/>
      <c r="B31" s="2"/>
      <c r="D31" s="3"/>
    </row>
    <row r="32" spans="1:4" x14ac:dyDescent="0.2">
      <c r="A32" s="1"/>
      <c r="B32" s="2"/>
      <c r="D32" s="3"/>
    </row>
    <row r="33" spans="1:4" x14ac:dyDescent="0.2">
      <c r="A33" s="1"/>
      <c r="B33" s="2"/>
      <c r="D33" s="3"/>
    </row>
    <row r="34" spans="1:4" x14ac:dyDescent="0.2">
      <c r="A34" s="1"/>
      <c r="B34" s="2"/>
      <c r="D34" s="3"/>
    </row>
    <row r="35" spans="1:4" x14ac:dyDescent="0.2">
      <c r="A35" s="1"/>
      <c r="B35" s="2"/>
      <c r="D35" s="3"/>
    </row>
    <row r="36" spans="1:4" x14ac:dyDescent="0.2">
      <c r="A36" s="1"/>
      <c r="B36" s="2"/>
      <c r="D36" s="3"/>
    </row>
    <row r="37" spans="1:4" ht="16.5" x14ac:dyDescent="0.35">
      <c r="A37" s="4" t="s">
        <v>23</v>
      </c>
      <c r="B37" s="2"/>
      <c r="C37" t="s">
        <v>24</v>
      </c>
      <c r="D37" s="3"/>
    </row>
    <row r="38" spans="1:4" x14ac:dyDescent="0.2">
      <c r="A38" s="1">
        <f>HEX2DEC(串口数据[[#This Row],[L_HEX]])</f>
        <v>0</v>
      </c>
      <c r="B38" s="2">
        <v>0</v>
      </c>
      <c r="C38">
        <f>HEX2DEC(串口数据[[#This Row],[R_HEX]])</f>
        <v>0</v>
      </c>
      <c r="D38" s="3">
        <v>0</v>
      </c>
    </row>
    <row r="39" spans="1:4" x14ac:dyDescent="0.2">
      <c r="A39" s="1">
        <f>HEX2DEC(串口数据[[#This Row],[L_HEX]])</f>
        <v>0</v>
      </c>
      <c r="B39" s="2">
        <v>0</v>
      </c>
      <c r="C39">
        <f>HEX2DEC(串口数据[[#This Row],[R_HEX]])</f>
        <v>0</v>
      </c>
      <c r="D39" s="3">
        <v>0</v>
      </c>
    </row>
    <row r="40" spans="1:4" x14ac:dyDescent="0.2">
      <c r="A40" s="1">
        <f>HEX2DEC(串口数据[[#This Row],[L_HEX]])</f>
        <v>0</v>
      </c>
      <c r="B40" s="2">
        <v>0</v>
      </c>
      <c r="C40">
        <f>HEX2DEC(串口数据[[#This Row],[R_HEX]])</f>
        <v>0</v>
      </c>
      <c r="D40" s="3">
        <v>0</v>
      </c>
    </row>
    <row r="41" spans="1:4" x14ac:dyDescent="0.2">
      <c r="A41" s="1">
        <f>HEX2DEC(串口数据[[#This Row],[L_HEX]])</f>
        <v>0</v>
      </c>
      <c r="B41" s="2">
        <v>0</v>
      </c>
      <c r="C41">
        <f>HEX2DEC(串口数据[[#This Row],[R_HEX]])</f>
        <v>0</v>
      </c>
      <c r="D41" s="3">
        <v>0</v>
      </c>
    </row>
    <row r="42" spans="1:4" x14ac:dyDescent="0.2">
      <c r="A42" s="1">
        <f>HEX2DEC(串口数据[[#This Row],[L_HEX]])</f>
        <v>0</v>
      </c>
      <c r="B42" s="2">
        <v>0</v>
      </c>
      <c r="C42">
        <f>HEX2DEC(串口数据[[#This Row],[R_HEX]])</f>
        <v>0</v>
      </c>
      <c r="D42" s="3">
        <v>0</v>
      </c>
    </row>
    <row r="43" spans="1:4" x14ac:dyDescent="0.2">
      <c r="A43" s="1">
        <f>HEX2DEC(串口数据[[#This Row],[L_HEX]])</f>
        <v>0</v>
      </c>
      <c r="B43" s="2">
        <v>0</v>
      </c>
      <c r="C43">
        <f>HEX2DEC(串口数据[[#This Row],[R_HEX]])</f>
        <v>0</v>
      </c>
      <c r="D43" s="3">
        <v>0</v>
      </c>
    </row>
    <row r="44" spans="1:4" x14ac:dyDescent="0.2">
      <c r="A44" s="1">
        <f>HEX2DEC(串口数据[[#This Row],[L_HEX]])</f>
        <v>0</v>
      </c>
      <c r="B44" s="2">
        <v>0</v>
      </c>
      <c r="C44">
        <f>HEX2DEC(串口数据[[#This Row],[R_HEX]])</f>
        <v>0</v>
      </c>
      <c r="D44" s="3">
        <v>0</v>
      </c>
    </row>
    <row r="45" spans="1:4" x14ac:dyDescent="0.2">
      <c r="A45" s="1">
        <f>HEX2DEC(串口数据[[#This Row],[L_HEX]])</f>
        <v>0</v>
      </c>
      <c r="B45" s="2">
        <v>0</v>
      </c>
      <c r="C45">
        <f>HEX2DEC(串口数据[[#This Row],[R_HEX]])</f>
        <v>0</v>
      </c>
      <c r="D45" s="3">
        <v>0</v>
      </c>
    </row>
    <row r="46" spans="1:4" x14ac:dyDescent="0.2">
      <c r="A46" s="1">
        <f>HEX2DEC(串口数据[[#This Row],[L_HEX]])</f>
        <v>0</v>
      </c>
      <c r="B46" s="2">
        <v>0</v>
      </c>
      <c r="C46">
        <f>HEX2DEC(串口数据[[#This Row],[R_HEX]])</f>
        <v>0</v>
      </c>
      <c r="D46" s="3">
        <v>0</v>
      </c>
    </row>
    <row r="47" spans="1:4" x14ac:dyDescent="0.2">
      <c r="A47" s="1">
        <f>HEX2DEC(串口数据[[#This Row],[L_HEX]])</f>
        <v>4</v>
      </c>
      <c r="B47" s="2">
        <v>4</v>
      </c>
      <c r="C47">
        <f>HEX2DEC(串口数据[[#This Row],[R_HEX]])</f>
        <v>4</v>
      </c>
      <c r="D47" s="3">
        <v>4</v>
      </c>
    </row>
    <row r="48" spans="1:4" x14ac:dyDescent="0.2">
      <c r="A48" s="1">
        <f>HEX2DEC(串口数据[[#This Row],[L_HEX]])</f>
        <v>19</v>
      </c>
      <c r="B48" s="2">
        <v>13</v>
      </c>
      <c r="C48">
        <f>HEX2DEC(串口数据[[#This Row],[R_HEX]])</f>
        <v>18</v>
      </c>
      <c r="D48" s="3">
        <v>12</v>
      </c>
    </row>
    <row r="49" spans="1:4" x14ac:dyDescent="0.2">
      <c r="A49" s="1">
        <f>HEX2DEC(串口数据[[#This Row],[L_HEX]])</f>
        <v>25</v>
      </c>
      <c r="B49" s="2">
        <v>19</v>
      </c>
      <c r="C49">
        <f>HEX2DEC(串口数据[[#This Row],[R_HEX]])</f>
        <v>25</v>
      </c>
      <c r="D49" s="3">
        <v>19</v>
      </c>
    </row>
    <row r="50" spans="1:4" x14ac:dyDescent="0.2">
      <c r="A50" s="1">
        <f>HEX2DEC(串口数据[[#This Row],[L_HEX]])</f>
        <v>38</v>
      </c>
      <c r="B50" s="2">
        <v>26</v>
      </c>
      <c r="C50">
        <f>HEX2DEC(串口数据[[#This Row],[R_HEX]])</f>
        <v>38</v>
      </c>
      <c r="D50" s="3">
        <v>26</v>
      </c>
    </row>
    <row r="51" spans="1:4" x14ac:dyDescent="0.2">
      <c r="A51" s="1">
        <f>HEX2DEC(串口数据[[#This Row],[L_HEX]])</f>
        <v>44</v>
      </c>
      <c r="B51" s="2" t="s">
        <v>22</v>
      </c>
      <c r="C51">
        <f>HEX2DEC(串口数据[[#This Row],[R_HEX]])</f>
        <v>44</v>
      </c>
      <c r="D51" s="3" t="s">
        <v>7</v>
      </c>
    </row>
    <row r="52" spans="1:4" x14ac:dyDescent="0.2">
      <c r="A52" s="1">
        <f>HEX2DEC(串口数据[[#This Row],[L_HEX]])</f>
        <v>50</v>
      </c>
      <c r="B52" s="2">
        <v>32</v>
      </c>
      <c r="C52">
        <f>HEX2DEC(串口数据[[#This Row],[R_HEX]])</f>
        <v>51</v>
      </c>
      <c r="D52" s="3">
        <v>33</v>
      </c>
    </row>
    <row r="53" spans="1:4" x14ac:dyDescent="0.2">
      <c r="A53" s="1">
        <f>HEX2DEC(串口数据[[#This Row],[L_HEX]])</f>
        <v>61</v>
      </c>
      <c r="B53" s="2" t="s">
        <v>8</v>
      </c>
      <c r="C53">
        <f>HEX2DEC(串口数据[[#This Row],[R_HEX]])</f>
        <v>62</v>
      </c>
      <c r="D53" s="3" t="s">
        <v>9</v>
      </c>
    </row>
    <row r="54" spans="1:4" x14ac:dyDescent="0.2">
      <c r="A54" s="1">
        <f>HEX2DEC(串口数据[[#This Row],[L_HEX]])</f>
        <v>65</v>
      </c>
      <c r="B54" s="2">
        <v>41</v>
      </c>
      <c r="C54">
        <f>HEX2DEC(串口数据[[#This Row],[R_HEX]])</f>
        <v>67</v>
      </c>
      <c r="D54" s="3">
        <v>43</v>
      </c>
    </row>
    <row r="55" spans="1:4" x14ac:dyDescent="0.2">
      <c r="A55" s="1">
        <f>HEX2DEC(串口数据[[#This Row],[L_HEX]])</f>
        <v>74</v>
      </c>
      <c r="B55" s="2" t="s">
        <v>10</v>
      </c>
      <c r="C55">
        <f>HEX2DEC(串口数据[[#This Row],[R_HEX]])</f>
        <v>76</v>
      </c>
      <c r="D55" s="3" t="s">
        <v>11</v>
      </c>
    </row>
    <row r="56" spans="1:4" x14ac:dyDescent="0.2">
      <c r="A56" s="1">
        <f>HEX2DEC(串口数据[[#This Row],[L_HEX]])</f>
        <v>77</v>
      </c>
      <c r="B56" s="2" t="s">
        <v>12</v>
      </c>
      <c r="C56">
        <f>HEX2DEC(串口数据[[#This Row],[R_HEX]])</f>
        <v>79</v>
      </c>
      <c r="D56" s="3" t="s">
        <v>13</v>
      </c>
    </row>
    <row r="57" spans="1:4" x14ac:dyDescent="0.2">
      <c r="A57" s="1">
        <f>HEX2DEC(串口数据[[#This Row],[L_HEX]])</f>
        <v>84</v>
      </c>
      <c r="B57" s="2">
        <v>54</v>
      </c>
      <c r="C57">
        <f>HEX2DEC(串口数据[[#This Row],[R_HEX]])</f>
        <v>86</v>
      </c>
      <c r="D57" s="3">
        <v>56</v>
      </c>
    </row>
    <row r="58" spans="1:4" x14ac:dyDescent="0.2">
      <c r="A58" s="1">
        <f>HEX2DEC(串口数据[[#This Row],[L_HEX]])</f>
        <v>87</v>
      </c>
      <c r="B58" s="2">
        <v>57</v>
      </c>
      <c r="C58">
        <f>HEX2DEC(串口数据[[#This Row],[R_HEX]])</f>
        <v>89</v>
      </c>
      <c r="D58" s="3">
        <v>59</v>
      </c>
    </row>
    <row r="59" spans="1:4" x14ac:dyDescent="0.2">
      <c r="A59" s="1">
        <f>HEX2DEC(串口数据[[#This Row],[L_HEX]])</f>
        <v>88</v>
      </c>
      <c r="B59" s="2">
        <v>58</v>
      </c>
      <c r="C59">
        <f>HEX2DEC(串口数据[[#This Row],[R_HEX]])</f>
        <v>91</v>
      </c>
      <c r="D59" s="3" t="s">
        <v>14</v>
      </c>
    </row>
    <row r="60" spans="1:4" x14ac:dyDescent="0.2">
      <c r="A60" s="1">
        <f>HEX2DEC(串口数据[[#This Row],[L_HEX]])</f>
        <v>91</v>
      </c>
      <c r="B60" s="2" t="s">
        <v>14</v>
      </c>
      <c r="C60">
        <f>HEX2DEC(串口数据[[#This Row],[R_HEX]])</f>
        <v>90</v>
      </c>
      <c r="D60" s="3" t="s">
        <v>15</v>
      </c>
    </row>
    <row r="61" spans="1:4" x14ac:dyDescent="0.2">
      <c r="A61" s="1">
        <f>HEX2DEC(串口数据[[#This Row],[L_HEX]])</f>
        <v>87</v>
      </c>
      <c r="B61" s="2">
        <v>57</v>
      </c>
      <c r="C61">
        <f>HEX2DEC(串口数据[[#This Row],[R_HEX]])</f>
        <v>83</v>
      </c>
      <c r="D61" s="3">
        <v>53</v>
      </c>
    </row>
    <row r="62" spans="1:4" x14ac:dyDescent="0.2">
      <c r="A62" s="1">
        <f>HEX2DEC(串口数据[[#This Row],[L_HEX]])</f>
        <v>71</v>
      </c>
      <c r="B62" s="2">
        <v>47</v>
      </c>
      <c r="C62">
        <f>HEX2DEC(串口数据[[#This Row],[R_HEX]])</f>
        <v>66</v>
      </c>
      <c r="D62" s="3">
        <v>42</v>
      </c>
    </row>
    <row r="63" spans="1:4" x14ac:dyDescent="0.2">
      <c r="A63" s="1">
        <f>HEX2DEC(串口数据[[#This Row],[L_HEX]])</f>
        <v>61</v>
      </c>
      <c r="B63" s="2" t="s">
        <v>8</v>
      </c>
      <c r="C63">
        <f>HEX2DEC(串口数据[[#This Row],[R_HEX]])</f>
        <v>57</v>
      </c>
      <c r="D63" s="3">
        <v>39</v>
      </c>
    </row>
    <row r="64" spans="1:4" x14ac:dyDescent="0.2">
      <c r="A64" s="1">
        <f>HEX2DEC(串口数据[[#This Row],[L_HEX]])</f>
        <v>43</v>
      </c>
      <c r="B64" s="2" t="s">
        <v>16</v>
      </c>
      <c r="C64">
        <f>HEX2DEC(串口数据[[#This Row],[R_HEX]])</f>
        <v>39</v>
      </c>
      <c r="D64" s="3">
        <v>27</v>
      </c>
    </row>
    <row r="65" spans="1:4" x14ac:dyDescent="0.2">
      <c r="A65" s="1">
        <f>HEX2DEC(串口数据[[#This Row],[L_HEX]])</f>
        <v>37</v>
      </c>
      <c r="B65" s="2">
        <v>25</v>
      </c>
      <c r="C65">
        <f>HEX2DEC(串口数据[[#This Row],[R_HEX]])</f>
        <v>33</v>
      </c>
      <c r="D65" s="3">
        <v>21</v>
      </c>
    </row>
    <row r="66" spans="1:4" x14ac:dyDescent="0.2">
      <c r="A66" s="1">
        <f>HEX2DEC(串口数据[[#This Row],[L_HEX]])</f>
        <v>30</v>
      </c>
      <c r="B66" s="2" t="s">
        <v>17</v>
      </c>
      <c r="C66">
        <f>HEX2DEC(串口数据[[#This Row],[R_HEX]])</f>
        <v>30</v>
      </c>
      <c r="D66" s="3" t="s">
        <v>17</v>
      </c>
    </row>
    <row r="67" spans="1:4" x14ac:dyDescent="0.2">
      <c r="A67" s="1">
        <f>HEX2DEC(串口数据[[#This Row],[L_HEX]])</f>
        <v>32</v>
      </c>
      <c r="B67" s="2">
        <v>20</v>
      </c>
      <c r="C67">
        <f>HEX2DEC(串口数据[[#This Row],[R_HEX]])</f>
        <v>34</v>
      </c>
      <c r="D67" s="3">
        <v>22</v>
      </c>
    </row>
    <row r="68" spans="1:4" x14ac:dyDescent="0.2">
      <c r="A68" s="1">
        <f>HEX2DEC(串口数据[[#This Row],[L_HEX]])</f>
        <v>37</v>
      </c>
      <c r="B68" s="2">
        <v>25</v>
      </c>
      <c r="C68">
        <f>HEX2DEC(串口数据[[#This Row],[R_HEX]])</f>
        <v>39</v>
      </c>
      <c r="D68" s="3">
        <v>27</v>
      </c>
    </row>
    <row r="69" spans="1:4" x14ac:dyDescent="0.2">
      <c r="A69" s="1">
        <f>HEX2DEC(串口数据[[#This Row],[L_HEX]])</f>
        <v>48</v>
      </c>
      <c r="B69" s="2">
        <v>30</v>
      </c>
      <c r="C69">
        <f>HEX2DEC(串口数据[[#This Row],[R_HEX]])</f>
        <v>50</v>
      </c>
      <c r="D69" s="3">
        <v>32</v>
      </c>
    </row>
    <row r="70" spans="1:4" x14ac:dyDescent="0.2">
      <c r="A70" s="1">
        <f>HEX2DEC(串口数据[[#This Row],[L_HEX]])</f>
        <v>53</v>
      </c>
      <c r="B70" s="2">
        <v>35</v>
      </c>
      <c r="C70">
        <f>HEX2DEC(串口数据[[#This Row],[R_HEX]])</f>
        <v>55</v>
      </c>
      <c r="D70" s="3">
        <v>37</v>
      </c>
    </row>
    <row r="71" spans="1:4" x14ac:dyDescent="0.2">
      <c r="A71" s="1">
        <f>HEX2DEC(串口数据[[#This Row],[L_HEX]])</f>
        <v>60</v>
      </c>
      <c r="B71" s="2" t="s">
        <v>18</v>
      </c>
      <c r="C71">
        <f>HEX2DEC(串口数据[[#This Row],[R_HEX]])</f>
        <v>62</v>
      </c>
      <c r="D71" s="3" t="s">
        <v>9</v>
      </c>
    </row>
    <row r="72" spans="1:4" x14ac:dyDescent="0.2">
      <c r="A72" s="1">
        <f>HEX2DEC(串口数据[[#This Row],[L_HEX]])</f>
        <v>62</v>
      </c>
      <c r="B72" s="2" t="s">
        <v>9</v>
      </c>
      <c r="C72">
        <f>HEX2DEC(串口数据[[#This Row],[R_HEX]])</f>
        <v>62</v>
      </c>
      <c r="D72" s="3" t="s">
        <v>9</v>
      </c>
    </row>
    <row r="73" spans="1:4" x14ac:dyDescent="0.2">
      <c r="A73" s="1">
        <f>HEX2DEC(串口数据[[#This Row],[L_HEX]])</f>
        <v>61</v>
      </c>
      <c r="B73" s="2" t="s">
        <v>8</v>
      </c>
      <c r="C73">
        <f>HEX2DEC(串口数据[[#This Row],[R_HEX]])</f>
        <v>60</v>
      </c>
      <c r="D73" s="3" t="s">
        <v>18</v>
      </c>
    </row>
    <row r="74" spans="1:4" x14ac:dyDescent="0.2">
      <c r="A74" s="1">
        <f>HEX2DEC(串口数据[[#This Row],[L_HEX]])</f>
        <v>60</v>
      </c>
      <c r="B74" s="2" t="s">
        <v>18</v>
      </c>
      <c r="C74">
        <f>HEX2DEC(串口数据[[#This Row],[R_HEX]])</f>
        <v>58</v>
      </c>
      <c r="D74" s="3" t="s">
        <v>19</v>
      </c>
    </row>
    <row r="75" spans="1:4" x14ac:dyDescent="0.2">
      <c r="A75" s="1">
        <f>HEX2DEC(串口数据[[#This Row],[L_HEX]])</f>
        <v>55</v>
      </c>
      <c r="B75" s="2">
        <v>37</v>
      </c>
      <c r="C75">
        <f>HEX2DEC(串口数据[[#This Row],[R_HEX]])</f>
        <v>51</v>
      </c>
      <c r="D75" s="3">
        <v>33</v>
      </c>
    </row>
    <row r="76" spans="1:4" x14ac:dyDescent="0.2">
      <c r="A76" s="1">
        <f>HEX2DEC(串口数据[[#This Row],[L_HEX]])</f>
        <v>51</v>
      </c>
      <c r="B76" s="2">
        <v>33</v>
      </c>
      <c r="C76">
        <f>HEX2DEC(串口数据[[#This Row],[R_HEX]])</f>
        <v>50</v>
      </c>
      <c r="D76" s="3">
        <v>32</v>
      </c>
    </row>
    <row r="77" spans="1:4" x14ac:dyDescent="0.2">
      <c r="A77" s="1">
        <f>HEX2DEC(串口数据[[#This Row],[L_HEX]])</f>
        <v>49</v>
      </c>
      <c r="B77" s="2">
        <v>31</v>
      </c>
      <c r="C77">
        <f>HEX2DEC(串口数据[[#This Row],[R_HEX]])</f>
        <v>47</v>
      </c>
      <c r="D77" s="3" t="s">
        <v>20</v>
      </c>
    </row>
    <row r="78" spans="1:4" x14ac:dyDescent="0.2">
      <c r="A78" s="1">
        <f>HEX2DEC(串口数据[[#This Row],[L_HEX]])</f>
        <v>46</v>
      </c>
      <c r="B78" s="2" t="s">
        <v>21</v>
      </c>
      <c r="C78">
        <f>HEX2DEC(串口数据[[#This Row],[R_HEX]])</f>
        <v>48</v>
      </c>
      <c r="D78" s="3">
        <v>30</v>
      </c>
    </row>
    <row r="79" spans="1:4" x14ac:dyDescent="0.2">
      <c r="A79" s="1">
        <f>HEX2DEC(串口数据[[#This Row],[L_HEX]])</f>
        <v>47</v>
      </c>
      <c r="B79" s="2" t="s">
        <v>20</v>
      </c>
      <c r="C79">
        <f>HEX2DEC(串口数据[[#This Row],[R_HEX]])</f>
        <v>47</v>
      </c>
      <c r="D79" s="3" t="s">
        <v>20</v>
      </c>
    </row>
    <row r="80" spans="1:4" x14ac:dyDescent="0.2">
      <c r="A80" s="1">
        <f>HEX2DEC(串口数据[[#This Row],[L_HEX]])</f>
        <v>48</v>
      </c>
      <c r="B80" s="2">
        <v>30</v>
      </c>
      <c r="C80">
        <f>HEX2DEC(串口数据[[#This Row],[R_HEX]])</f>
        <v>49</v>
      </c>
      <c r="D80" s="3">
        <v>31</v>
      </c>
    </row>
    <row r="81" spans="1:4" x14ac:dyDescent="0.2">
      <c r="A81" s="1">
        <f>HEX2DEC(串口数据[[#This Row],[L_HEX]])</f>
        <v>50</v>
      </c>
      <c r="B81" s="2">
        <v>32</v>
      </c>
      <c r="C81">
        <f>HEX2DEC(串口数据[[#This Row],[R_HEX]])</f>
        <v>52</v>
      </c>
      <c r="D81" s="3">
        <v>34</v>
      </c>
    </row>
    <row r="82" spans="1:4" x14ac:dyDescent="0.2">
      <c r="A82" s="1">
        <f>HEX2DEC(串口数据[[#This Row],[L_HEX]])</f>
        <v>52</v>
      </c>
      <c r="B82" s="2">
        <v>34</v>
      </c>
      <c r="C82">
        <f>HEX2DEC(串口数据[[#This Row],[R_HEX]])</f>
        <v>54</v>
      </c>
      <c r="D82" s="3">
        <v>36</v>
      </c>
    </row>
    <row r="83" spans="1:4" x14ac:dyDescent="0.2">
      <c r="A83" s="1">
        <f>HEX2DEC(串口数据[[#This Row],[L_HEX]])</f>
        <v>54</v>
      </c>
      <c r="B83" s="2">
        <v>36</v>
      </c>
      <c r="C83">
        <f>HEX2DEC(串口数据[[#This Row],[R_HEX]])</f>
        <v>54</v>
      </c>
      <c r="D83" s="3">
        <v>36</v>
      </c>
    </row>
    <row r="84" spans="1:4" x14ac:dyDescent="0.2">
      <c r="A84" s="1">
        <f>HEX2DEC(串口数据[[#This Row],[L_HEX]])</f>
        <v>54</v>
      </c>
      <c r="B84" s="2">
        <v>36</v>
      </c>
      <c r="C84">
        <f>HEX2DEC(串口数据[[#This Row],[R_HEX]])</f>
        <v>54</v>
      </c>
      <c r="D84" s="3">
        <v>36</v>
      </c>
    </row>
    <row r="85" spans="1:4" x14ac:dyDescent="0.2">
      <c r="A85" s="1">
        <f>HEX2DEC(串口数据[[#This Row],[L_HEX]])</f>
        <v>54</v>
      </c>
      <c r="B85" s="2">
        <v>36</v>
      </c>
      <c r="C85">
        <f>HEX2DEC(串口数据[[#This Row],[R_HEX]])</f>
        <v>54</v>
      </c>
      <c r="D85" s="3">
        <v>36</v>
      </c>
    </row>
    <row r="86" spans="1:4" x14ac:dyDescent="0.2">
      <c r="A86" s="1">
        <f>HEX2DEC(串口数据[[#This Row],[L_HEX]])</f>
        <v>54</v>
      </c>
      <c r="B86" s="2">
        <v>36</v>
      </c>
      <c r="C86">
        <f>HEX2DEC(串口数据[[#This Row],[R_HEX]])</f>
        <v>52</v>
      </c>
      <c r="D86" s="3">
        <v>34</v>
      </c>
    </row>
    <row r="87" spans="1:4" x14ac:dyDescent="0.2">
      <c r="A87" s="1">
        <f>HEX2DEC(串口数据[[#This Row],[L_HEX]])</f>
        <v>53</v>
      </c>
      <c r="B87" s="2">
        <v>35</v>
      </c>
      <c r="C87">
        <f>HEX2DEC(串口数据[[#This Row],[R_HEX]])</f>
        <v>52</v>
      </c>
      <c r="D87" s="3">
        <v>34</v>
      </c>
    </row>
    <row r="88" spans="1:4" x14ac:dyDescent="0.2">
      <c r="A88" s="1">
        <f>HEX2DEC(串口数据[[#This Row],[L_HEX]])</f>
        <v>52</v>
      </c>
      <c r="B88" s="2">
        <v>34</v>
      </c>
      <c r="C88">
        <f>HEX2DEC(串口数据[[#This Row],[R_HEX]])</f>
        <v>51</v>
      </c>
      <c r="D88" s="3">
        <v>33</v>
      </c>
    </row>
    <row r="89" spans="1:4" x14ac:dyDescent="0.2">
      <c r="A89" s="1">
        <f>HEX2DEC(串口数据[[#This Row],[L_HEX]])</f>
        <v>50</v>
      </c>
      <c r="B89" s="2">
        <v>32</v>
      </c>
      <c r="C89">
        <f>HEX2DEC(串口数据[[#This Row],[R_HEX]])</f>
        <v>50</v>
      </c>
      <c r="D89" s="3">
        <v>32</v>
      </c>
    </row>
    <row r="90" spans="1:4" x14ac:dyDescent="0.2">
      <c r="A90" s="1">
        <f>HEX2DEC(串口数据[[#This Row],[L_HEX]])</f>
        <v>51</v>
      </c>
      <c r="B90" s="2">
        <v>33</v>
      </c>
      <c r="C90">
        <f>HEX2DEC(串口数据[[#This Row],[R_HEX]])</f>
        <v>51</v>
      </c>
      <c r="D90" s="3">
        <v>33</v>
      </c>
    </row>
    <row r="91" spans="1:4" x14ac:dyDescent="0.2">
      <c r="A91" s="1">
        <f>HEX2DEC(串口数据[[#This Row],[L_HEX]])</f>
        <v>51</v>
      </c>
      <c r="B91" s="2">
        <v>33</v>
      </c>
      <c r="C91">
        <f>HEX2DEC(串口数据[[#This Row],[R_HEX]])</f>
        <v>51</v>
      </c>
      <c r="D91" s="3">
        <v>33</v>
      </c>
    </row>
    <row r="92" spans="1:4" x14ac:dyDescent="0.2">
      <c r="A92" s="1">
        <f>HEX2DEC(串口数据[[#This Row],[L_HEX]])</f>
        <v>50</v>
      </c>
      <c r="B92" s="2">
        <v>32</v>
      </c>
      <c r="C92">
        <f>HEX2DEC(串口数据[[#This Row],[R_HEX]])</f>
        <v>51</v>
      </c>
      <c r="D92" s="3">
        <v>33</v>
      </c>
    </row>
    <row r="93" spans="1:4" x14ac:dyDescent="0.2">
      <c r="A93" s="1">
        <f>HEX2DEC(串口数据[[#This Row],[L_HEX]])</f>
        <v>52</v>
      </c>
      <c r="B93" s="2">
        <v>34</v>
      </c>
      <c r="C93">
        <f>HEX2DEC(串口数据[[#This Row],[R_HEX]])</f>
        <v>52</v>
      </c>
      <c r="D93" s="3">
        <v>34</v>
      </c>
    </row>
    <row r="94" spans="1:4" x14ac:dyDescent="0.2">
      <c r="A94" s="1">
        <f>HEX2DEC(串口数据[[#This Row],[L_HEX]])</f>
        <v>53</v>
      </c>
      <c r="B94" s="2">
        <v>35</v>
      </c>
      <c r="C94">
        <f>HEX2DEC(串口数据[[#This Row],[R_HEX]])</f>
        <v>52</v>
      </c>
      <c r="D94" s="3">
        <v>34</v>
      </c>
    </row>
    <row r="95" spans="1:4" x14ac:dyDescent="0.2">
      <c r="A95" s="1">
        <f>HEX2DEC(串口数据[[#This Row],[L_HEX]])</f>
        <v>53</v>
      </c>
      <c r="B95" s="2">
        <v>35</v>
      </c>
      <c r="C95">
        <f>HEX2DEC(串口数据[[#This Row],[R_HEX]])</f>
        <v>52</v>
      </c>
      <c r="D95" s="3">
        <v>34</v>
      </c>
    </row>
    <row r="96" spans="1:4" x14ac:dyDescent="0.2">
      <c r="A96" s="1">
        <f>HEX2DEC(串口数据[[#This Row],[L_HEX]])</f>
        <v>53</v>
      </c>
      <c r="B96" s="2">
        <v>35</v>
      </c>
      <c r="C96">
        <f>HEX2DEC(串口数据[[#This Row],[R_HEX]])</f>
        <v>53</v>
      </c>
      <c r="D96" s="3">
        <v>35</v>
      </c>
    </row>
    <row r="97" spans="1:4" x14ac:dyDescent="0.2">
      <c r="A97" s="1">
        <f>HEX2DEC(串口数据[[#This Row],[L_HEX]])</f>
        <v>52</v>
      </c>
      <c r="B97" s="2">
        <v>34</v>
      </c>
      <c r="C97">
        <f>HEX2DEC(串口数据[[#This Row],[R_HEX]])</f>
        <v>54</v>
      </c>
      <c r="D97" s="3">
        <v>36</v>
      </c>
    </row>
    <row r="98" spans="1:4" x14ac:dyDescent="0.2">
      <c r="A98" s="1">
        <f>HEX2DEC(串口数据[[#This Row],[L_HEX]])</f>
        <v>52</v>
      </c>
      <c r="B98" s="2">
        <v>34</v>
      </c>
      <c r="C98">
        <f>HEX2DEC(串口数据[[#This Row],[R_HEX]])</f>
        <v>51</v>
      </c>
      <c r="D98" s="3">
        <v>33</v>
      </c>
    </row>
    <row r="99" spans="1:4" x14ac:dyDescent="0.2">
      <c r="A99" s="1">
        <f>HEX2DEC(串口数据[[#This Row],[L_HEX]])</f>
        <v>52</v>
      </c>
      <c r="B99" s="2">
        <v>34</v>
      </c>
      <c r="C99">
        <f>HEX2DEC(串口数据[[#This Row],[R_HEX]])</f>
        <v>52</v>
      </c>
      <c r="D99" s="3">
        <v>34</v>
      </c>
    </row>
    <row r="100" spans="1:4" x14ac:dyDescent="0.2">
      <c r="A100" s="1">
        <f>HEX2DEC(串口数据[[#This Row],[L_HEX]])</f>
        <v>52</v>
      </c>
      <c r="B100" s="2">
        <v>34</v>
      </c>
      <c r="C100">
        <f>HEX2DEC(串口数据[[#This Row],[R_HEX]])</f>
        <v>52</v>
      </c>
      <c r="D100" s="3">
        <v>34</v>
      </c>
    </row>
    <row r="101" spans="1:4" x14ac:dyDescent="0.2">
      <c r="A101" s="1">
        <f>HEX2DEC(串口数据[[#This Row],[L_HEX]])</f>
        <v>52</v>
      </c>
      <c r="B101" s="2">
        <v>34</v>
      </c>
      <c r="C101">
        <f>HEX2DEC(串口数据[[#This Row],[R_HEX]])</f>
        <v>51</v>
      </c>
      <c r="D101" s="3">
        <v>33</v>
      </c>
    </row>
    <row r="102" spans="1:4" x14ac:dyDescent="0.2">
      <c r="A102" s="1">
        <f>HEX2DEC(串口数据[[#This Row],[L_HEX]])</f>
        <v>51</v>
      </c>
      <c r="B102" s="2">
        <v>33</v>
      </c>
      <c r="C102">
        <f>HEX2DEC(串口数据[[#This Row],[R_HEX]])</f>
        <v>52</v>
      </c>
      <c r="D102" s="3">
        <v>34</v>
      </c>
    </row>
    <row r="103" spans="1:4" x14ac:dyDescent="0.2">
      <c r="A103" s="1">
        <f>HEX2DEC(串口数据[[#This Row],[L_HEX]])</f>
        <v>52</v>
      </c>
      <c r="B103" s="2">
        <v>34</v>
      </c>
      <c r="C103">
        <f>HEX2DEC(串口数据[[#This Row],[R_HEX]])</f>
        <v>52</v>
      </c>
      <c r="D103" s="3">
        <v>34</v>
      </c>
    </row>
    <row r="104" spans="1:4" x14ac:dyDescent="0.2">
      <c r="A104" s="1">
        <f>HEX2DEC(串口数据[[#This Row],[L_HEX]])</f>
        <v>52</v>
      </c>
      <c r="B104" s="2">
        <v>34</v>
      </c>
      <c r="C104">
        <f>HEX2DEC(串口数据[[#This Row],[R_HEX]])</f>
        <v>52</v>
      </c>
      <c r="D104" s="3">
        <v>34</v>
      </c>
    </row>
    <row r="105" spans="1:4" x14ac:dyDescent="0.2">
      <c r="A105" s="1">
        <f>HEX2DEC(串口数据[[#This Row],[L_HEX]])</f>
        <v>52</v>
      </c>
      <c r="B105" s="2">
        <v>34</v>
      </c>
      <c r="C105">
        <f>HEX2DEC(串口数据[[#This Row],[R_HEX]])</f>
        <v>53</v>
      </c>
      <c r="D105" s="3">
        <v>35</v>
      </c>
    </row>
    <row r="106" spans="1:4" x14ac:dyDescent="0.2">
      <c r="A106" s="1">
        <f>HEX2DEC(串口数据[[#This Row],[L_HEX]])</f>
        <v>52</v>
      </c>
      <c r="B106" s="2">
        <v>34</v>
      </c>
      <c r="C106">
        <f>HEX2DEC(串口数据[[#This Row],[R_HEX]])</f>
        <v>53</v>
      </c>
      <c r="D106" s="3">
        <v>35</v>
      </c>
    </row>
    <row r="107" spans="1:4" x14ac:dyDescent="0.2">
      <c r="A107" s="1">
        <f>HEX2DEC(串口数据[[#This Row],[L_HEX]])</f>
        <v>52</v>
      </c>
      <c r="B107" s="2">
        <v>34</v>
      </c>
      <c r="C107">
        <f>HEX2DEC(串口数据[[#This Row],[R_HEX]])</f>
        <v>52</v>
      </c>
      <c r="D107" s="3">
        <v>34</v>
      </c>
    </row>
    <row r="108" spans="1:4" x14ac:dyDescent="0.2">
      <c r="A108" s="1">
        <f>HEX2DEC(串口数据[[#This Row],[L_HEX]])</f>
        <v>52</v>
      </c>
      <c r="B108" s="2">
        <v>34</v>
      </c>
      <c r="C108">
        <f>HEX2DEC(串口数据[[#This Row],[R_HEX]])</f>
        <v>52</v>
      </c>
      <c r="D108" s="3">
        <v>34</v>
      </c>
    </row>
    <row r="109" spans="1:4" x14ac:dyDescent="0.2">
      <c r="A109" s="1">
        <f>HEX2DEC(串口数据[[#This Row],[L_HEX]])</f>
        <v>52</v>
      </c>
      <c r="B109" s="2">
        <v>34</v>
      </c>
      <c r="C109">
        <f>HEX2DEC(串口数据[[#This Row],[R_HEX]])</f>
        <v>51</v>
      </c>
      <c r="D109" s="3">
        <v>33</v>
      </c>
    </row>
    <row r="110" spans="1:4" x14ac:dyDescent="0.2">
      <c r="A110" s="1">
        <f>HEX2DEC(串口数据[[#This Row],[L_HEX]])</f>
        <v>52</v>
      </c>
      <c r="B110" s="2">
        <v>34</v>
      </c>
      <c r="C110">
        <f>HEX2DEC(串口数据[[#This Row],[R_HEX]])</f>
        <v>52</v>
      </c>
      <c r="D110" s="3">
        <v>34</v>
      </c>
    </row>
    <row r="111" spans="1:4" x14ac:dyDescent="0.2">
      <c r="A111" s="1">
        <f>HEX2DEC(串口数据[[#This Row],[L_HEX]])</f>
        <v>52</v>
      </c>
      <c r="B111" s="2">
        <v>34</v>
      </c>
      <c r="C111">
        <f>HEX2DEC(串口数据[[#This Row],[R_HEX]])</f>
        <v>52</v>
      </c>
      <c r="D111" s="3">
        <v>34</v>
      </c>
    </row>
    <row r="112" spans="1:4" x14ac:dyDescent="0.2">
      <c r="A112" s="1">
        <f>HEX2DEC(串口数据[[#This Row],[L_HEX]])</f>
        <v>52</v>
      </c>
      <c r="B112" s="2">
        <v>34</v>
      </c>
      <c r="C112">
        <f>HEX2DEC(串口数据[[#This Row],[R_HEX]])</f>
        <v>52</v>
      </c>
      <c r="D112" s="3">
        <v>34</v>
      </c>
    </row>
    <row r="113" spans="1:4" x14ac:dyDescent="0.2">
      <c r="A113" s="1">
        <f>HEX2DEC(串口数据[[#This Row],[L_HEX]])</f>
        <v>52</v>
      </c>
      <c r="B113" s="2">
        <v>34</v>
      </c>
      <c r="C113">
        <f>HEX2DEC(串口数据[[#This Row],[R_HEX]])</f>
        <v>52</v>
      </c>
      <c r="D113" s="3">
        <v>34</v>
      </c>
    </row>
    <row r="114" spans="1:4" x14ac:dyDescent="0.2">
      <c r="A114" s="1">
        <f>HEX2DEC(串口数据[[#This Row],[L_HEX]])</f>
        <v>51</v>
      </c>
      <c r="B114" s="2">
        <v>33</v>
      </c>
      <c r="C114">
        <f>HEX2DEC(串口数据[[#This Row],[R_HEX]])</f>
        <v>52</v>
      </c>
      <c r="D114" s="3">
        <v>34</v>
      </c>
    </row>
    <row r="115" spans="1:4" x14ac:dyDescent="0.2">
      <c r="A115" s="1">
        <f>HEX2DEC(串口数据[[#This Row],[L_HEX]])</f>
        <v>52</v>
      </c>
      <c r="B115" s="2">
        <v>34</v>
      </c>
      <c r="C115">
        <f>HEX2DEC(串口数据[[#This Row],[R_HEX]])</f>
        <v>53</v>
      </c>
      <c r="D115" s="3">
        <v>35</v>
      </c>
    </row>
    <row r="116" spans="1:4" x14ac:dyDescent="0.2">
      <c r="A116" s="1">
        <f>HEX2DEC(串口数据[[#This Row],[L_HEX]])</f>
        <v>52</v>
      </c>
      <c r="B116" s="2">
        <v>34</v>
      </c>
      <c r="C116">
        <f>HEX2DEC(串口数据[[#This Row],[R_HEX]])</f>
        <v>52</v>
      </c>
      <c r="D116" s="3">
        <v>34</v>
      </c>
    </row>
    <row r="117" spans="1:4" x14ac:dyDescent="0.2">
      <c r="A117" s="1">
        <f>HEX2DEC(串口数据[[#This Row],[L_HEX]])</f>
        <v>52</v>
      </c>
      <c r="B117" s="2">
        <v>34</v>
      </c>
      <c r="C117">
        <f>HEX2DEC(串口数据[[#This Row],[R_HEX]])</f>
        <v>52</v>
      </c>
      <c r="D117" s="3">
        <v>34</v>
      </c>
    </row>
    <row r="118" spans="1:4" x14ac:dyDescent="0.2">
      <c r="A118" s="1">
        <f>HEX2DEC(串口数据[[#This Row],[L_HEX]])</f>
        <v>52</v>
      </c>
      <c r="B118" s="2">
        <v>34</v>
      </c>
      <c r="C118">
        <f>HEX2DEC(串口数据[[#This Row],[R_HEX]])</f>
        <v>52</v>
      </c>
      <c r="D118" s="3">
        <v>34</v>
      </c>
    </row>
    <row r="119" spans="1:4" x14ac:dyDescent="0.2">
      <c r="A119" s="1">
        <f>HEX2DEC(串口数据[[#This Row],[L_HEX]])</f>
        <v>52</v>
      </c>
      <c r="B119" s="2">
        <v>34</v>
      </c>
      <c r="C119">
        <f>HEX2DEC(串口数据[[#This Row],[R_HEX]])</f>
        <v>52</v>
      </c>
      <c r="D119" s="3">
        <v>34</v>
      </c>
    </row>
    <row r="120" spans="1:4" x14ac:dyDescent="0.2">
      <c r="A120" s="1">
        <f>HEX2DEC(串口数据[[#This Row],[L_HEX]])</f>
        <v>51</v>
      </c>
      <c r="B120" s="2">
        <v>33</v>
      </c>
      <c r="C120">
        <f>HEX2DEC(串口数据[[#This Row],[R_HEX]])</f>
        <v>52</v>
      </c>
      <c r="D120" s="3">
        <v>34</v>
      </c>
    </row>
    <row r="121" spans="1:4" x14ac:dyDescent="0.2">
      <c r="A121" s="1">
        <f>HEX2DEC(串口数据[[#This Row],[L_HEX]])</f>
        <v>53</v>
      </c>
      <c r="B121" s="2">
        <v>35</v>
      </c>
      <c r="C121">
        <f>HEX2DEC(串口数据[[#This Row],[R_HEX]])</f>
        <v>52</v>
      </c>
      <c r="D121" s="3">
        <v>34</v>
      </c>
    </row>
    <row r="122" spans="1:4" x14ac:dyDescent="0.2">
      <c r="A122" s="1">
        <f>HEX2DEC(串口数据[[#This Row],[L_HEX]])</f>
        <v>52</v>
      </c>
      <c r="B122" s="2">
        <v>34</v>
      </c>
      <c r="C122">
        <f>HEX2DEC(串口数据[[#This Row],[R_HEX]])</f>
        <v>52</v>
      </c>
      <c r="D122" s="3">
        <v>34</v>
      </c>
    </row>
    <row r="123" spans="1:4" x14ac:dyDescent="0.2">
      <c r="A123" s="1">
        <f>HEX2DEC(串口数据[[#This Row],[L_HEX]])</f>
        <v>51</v>
      </c>
      <c r="B123" s="2">
        <v>33</v>
      </c>
      <c r="C123">
        <f>HEX2DEC(串口数据[[#This Row],[R_HEX]])</f>
        <v>52</v>
      </c>
      <c r="D123" s="3">
        <v>34</v>
      </c>
    </row>
    <row r="124" spans="1:4" x14ac:dyDescent="0.2">
      <c r="A124" s="1">
        <f>HEX2DEC(串口数据[[#This Row],[L_HEX]])</f>
        <v>52</v>
      </c>
      <c r="B124" s="2">
        <v>34</v>
      </c>
      <c r="C124">
        <f>HEX2DEC(串口数据[[#This Row],[R_HEX]])</f>
        <v>52</v>
      </c>
      <c r="D124" s="3">
        <v>34</v>
      </c>
    </row>
    <row r="125" spans="1:4" x14ac:dyDescent="0.2">
      <c r="A125" s="1">
        <f>HEX2DEC(串口数据[[#This Row],[L_HEX]])</f>
        <v>52</v>
      </c>
      <c r="B125" s="2">
        <v>34</v>
      </c>
      <c r="C125">
        <f>HEX2DEC(串口数据[[#This Row],[R_HEX]])</f>
        <v>51</v>
      </c>
      <c r="D125" s="3">
        <v>33</v>
      </c>
    </row>
    <row r="126" spans="1:4" x14ac:dyDescent="0.2">
      <c r="A126" s="1">
        <f>HEX2DEC(串口数据[[#This Row],[L_HEX]])</f>
        <v>52</v>
      </c>
      <c r="B126" s="2">
        <v>34</v>
      </c>
      <c r="C126">
        <f>HEX2DEC(串口数据[[#This Row],[R_HEX]])</f>
        <v>53</v>
      </c>
      <c r="D126" s="3">
        <v>35</v>
      </c>
    </row>
    <row r="127" spans="1:4" x14ac:dyDescent="0.2">
      <c r="A127" s="1">
        <f>HEX2DEC(串口数据[[#This Row],[L_HEX]])</f>
        <v>53</v>
      </c>
      <c r="B127" s="2">
        <v>35</v>
      </c>
      <c r="C127">
        <f>HEX2DEC(串口数据[[#This Row],[R_HEX]])</f>
        <v>51</v>
      </c>
      <c r="D127" s="3">
        <v>33</v>
      </c>
    </row>
    <row r="128" spans="1:4" x14ac:dyDescent="0.2">
      <c r="A128" s="1">
        <f>HEX2DEC(串口数据[[#This Row],[L_HEX]])</f>
        <v>52</v>
      </c>
      <c r="B128" s="2">
        <v>34</v>
      </c>
      <c r="C128">
        <f>HEX2DEC(串口数据[[#This Row],[R_HEX]])</f>
        <v>52</v>
      </c>
      <c r="D128" s="3">
        <v>34</v>
      </c>
    </row>
    <row r="129" spans="1:4" x14ac:dyDescent="0.2">
      <c r="A129" s="1">
        <f>HEX2DEC(串口数据[[#This Row],[L_HEX]])</f>
        <v>52</v>
      </c>
      <c r="B129" s="2">
        <v>34</v>
      </c>
      <c r="C129">
        <f>HEX2DEC(串口数据[[#This Row],[R_HEX]])</f>
        <v>52</v>
      </c>
      <c r="D129" s="3">
        <v>34</v>
      </c>
    </row>
    <row r="130" spans="1:4" x14ac:dyDescent="0.2">
      <c r="A130" s="1">
        <f>HEX2DEC(串口数据[[#This Row],[L_HEX]])</f>
        <v>52</v>
      </c>
      <c r="B130" s="2">
        <v>34</v>
      </c>
      <c r="C130">
        <f>HEX2DEC(串口数据[[#This Row],[R_HEX]])</f>
        <v>53</v>
      </c>
      <c r="D130" s="3">
        <v>35</v>
      </c>
    </row>
    <row r="131" spans="1:4" x14ac:dyDescent="0.2">
      <c r="A131" s="1">
        <f>HEX2DEC(串口数据[[#This Row],[L_HEX]])</f>
        <v>52</v>
      </c>
      <c r="B131" s="2">
        <v>34</v>
      </c>
      <c r="C131">
        <f>HEX2DEC(串口数据[[#This Row],[R_HEX]])</f>
        <v>52</v>
      </c>
      <c r="D131" s="3">
        <v>34</v>
      </c>
    </row>
    <row r="132" spans="1:4" x14ac:dyDescent="0.2">
      <c r="A132" s="1">
        <f>HEX2DEC(串口数据[[#This Row],[L_HEX]])</f>
        <v>52</v>
      </c>
      <c r="B132" s="2">
        <v>34</v>
      </c>
      <c r="C132">
        <f>HEX2DEC(串口数据[[#This Row],[R_HEX]])</f>
        <v>52</v>
      </c>
      <c r="D132" s="3">
        <v>34</v>
      </c>
    </row>
    <row r="133" spans="1:4" x14ac:dyDescent="0.2">
      <c r="A133" s="1">
        <f>HEX2DEC(串口数据[[#This Row],[L_HEX]])</f>
        <v>52</v>
      </c>
      <c r="B133" s="2">
        <v>34</v>
      </c>
      <c r="C133">
        <f>HEX2DEC(串口数据[[#This Row],[R_HEX]])</f>
        <v>52</v>
      </c>
      <c r="D133" s="3">
        <v>34</v>
      </c>
    </row>
    <row r="134" spans="1:4" x14ac:dyDescent="0.2">
      <c r="A134" s="1">
        <f>HEX2DEC(串口数据[[#This Row],[L_HEX]])</f>
        <v>52</v>
      </c>
      <c r="B134" s="2">
        <v>34</v>
      </c>
      <c r="C134">
        <f>HEX2DEC(串口数据[[#This Row],[R_HEX]])</f>
        <v>52</v>
      </c>
      <c r="D134" s="3">
        <v>34</v>
      </c>
    </row>
    <row r="135" spans="1:4" x14ac:dyDescent="0.2">
      <c r="A135" s="1">
        <f>HEX2DEC(串口数据[[#This Row],[L_HEX]])</f>
        <v>51</v>
      </c>
      <c r="B135" s="2">
        <v>33</v>
      </c>
      <c r="C135">
        <f>HEX2DEC(串口数据[[#This Row],[R_HEX]])</f>
        <v>52</v>
      </c>
      <c r="D135" s="3">
        <v>34</v>
      </c>
    </row>
    <row r="136" spans="1:4" x14ac:dyDescent="0.2">
      <c r="A136" s="1">
        <f>HEX2DEC(串口数据[[#This Row],[L_HEX]])</f>
        <v>52</v>
      </c>
      <c r="B136" s="2">
        <v>34</v>
      </c>
      <c r="C136">
        <f>HEX2DEC(串口数据[[#This Row],[R_HEX]])</f>
        <v>51</v>
      </c>
      <c r="D136" s="3">
        <v>33</v>
      </c>
    </row>
    <row r="137" spans="1:4" x14ac:dyDescent="0.2">
      <c r="A137" s="1">
        <f>HEX2DEC(串口数据[[#This Row],[L_HEX]])</f>
        <v>52</v>
      </c>
      <c r="B137" s="2">
        <v>34</v>
      </c>
      <c r="C137">
        <f>HEX2DEC(串口数据[[#This Row],[R_HEX]])</f>
        <v>52</v>
      </c>
      <c r="D137" s="3">
        <v>34</v>
      </c>
    </row>
    <row r="138" spans="1:4" x14ac:dyDescent="0.2">
      <c r="A138" s="1">
        <f>HEX2DEC(串口数据[[#This Row],[L_HEX]])</f>
        <v>51</v>
      </c>
      <c r="B138" s="2">
        <v>33</v>
      </c>
      <c r="C138">
        <f>HEX2DEC(串口数据[[#This Row],[R_HEX]])</f>
        <v>53</v>
      </c>
      <c r="D138" s="3">
        <v>35</v>
      </c>
    </row>
    <row r="139" spans="1:4" x14ac:dyDescent="0.2">
      <c r="A139" s="1">
        <f>HEX2DEC(串口数据[[#This Row],[L_HEX]])</f>
        <v>53</v>
      </c>
      <c r="B139" s="2">
        <v>35</v>
      </c>
      <c r="C139">
        <f>HEX2DEC(串口数据[[#This Row],[R_HEX]])</f>
        <v>52</v>
      </c>
      <c r="D139" s="3">
        <v>34</v>
      </c>
    </row>
    <row r="140" spans="1:4" x14ac:dyDescent="0.2">
      <c r="A140" s="1">
        <f>HEX2DEC(串口数据[[#This Row],[L_HEX]])</f>
        <v>52</v>
      </c>
      <c r="B140" s="2">
        <v>34</v>
      </c>
      <c r="C140">
        <f>HEX2DEC(串口数据[[#This Row],[R_HEX]])</f>
        <v>53</v>
      </c>
      <c r="D140" s="3">
        <v>35</v>
      </c>
    </row>
    <row r="141" spans="1:4" x14ac:dyDescent="0.2">
      <c r="A141" s="1">
        <f>HEX2DEC(串口数据[[#This Row],[L_HEX]])</f>
        <v>52</v>
      </c>
      <c r="B141" s="2">
        <v>34</v>
      </c>
      <c r="C141">
        <f>HEX2DEC(串口数据[[#This Row],[R_HEX]])</f>
        <v>52</v>
      </c>
      <c r="D141" s="3">
        <v>34</v>
      </c>
    </row>
    <row r="142" spans="1:4" x14ac:dyDescent="0.2">
      <c r="A142" s="1">
        <f>HEX2DEC(串口数据[[#This Row],[L_HEX]])</f>
        <v>52</v>
      </c>
      <c r="B142" s="2">
        <v>34</v>
      </c>
      <c r="C142">
        <f>HEX2DEC(串口数据[[#This Row],[R_HEX]])</f>
        <v>52</v>
      </c>
      <c r="D142" s="3">
        <v>34</v>
      </c>
    </row>
    <row r="143" spans="1:4" x14ac:dyDescent="0.2">
      <c r="A143" s="1">
        <f>HEX2DEC(串口数据[[#This Row],[L_HEX]])</f>
        <v>52</v>
      </c>
      <c r="B143" s="2">
        <v>34</v>
      </c>
      <c r="C143">
        <f>HEX2DEC(串口数据[[#This Row],[R_HEX]])</f>
        <v>52</v>
      </c>
      <c r="D143" s="3">
        <v>34</v>
      </c>
    </row>
    <row r="144" spans="1:4" x14ac:dyDescent="0.2">
      <c r="A144" s="1">
        <f>HEX2DEC(串口数据[[#This Row],[L_HEX]])</f>
        <v>51</v>
      </c>
      <c r="B144" s="2">
        <v>33</v>
      </c>
      <c r="C144">
        <f>HEX2DEC(串口数据[[#This Row],[R_HEX]])</f>
        <v>52</v>
      </c>
      <c r="D144" s="3">
        <v>34</v>
      </c>
    </row>
    <row r="145" spans="1:4" x14ac:dyDescent="0.2">
      <c r="A145" s="1">
        <f>HEX2DEC(串口数据[[#This Row],[L_HEX]])</f>
        <v>52</v>
      </c>
      <c r="B145" s="2">
        <v>34</v>
      </c>
      <c r="C145">
        <f>HEX2DEC(串口数据[[#This Row],[R_HEX]])</f>
        <v>51</v>
      </c>
      <c r="D145" s="3">
        <v>33</v>
      </c>
    </row>
    <row r="146" spans="1:4" x14ac:dyDescent="0.2">
      <c r="A146" s="1">
        <f>HEX2DEC(串口数据[[#This Row],[L_HEX]])</f>
        <v>52</v>
      </c>
      <c r="B146" s="2">
        <v>34</v>
      </c>
      <c r="C146">
        <f>HEX2DEC(串口数据[[#This Row],[R_HEX]])</f>
        <v>52</v>
      </c>
      <c r="D146" s="3">
        <v>34</v>
      </c>
    </row>
    <row r="147" spans="1:4" x14ac:dyDescent="0.2">
      <c r="A147" s="1">
        <f>HEX2DEC(串口数据[[#This Row],[L_HEX]])</f>
        <v>51</v>
      </c>
      <c r="B147" s="2">
        <v>33</v>
      </c>
      <c r="C147">
        <f>HEX2DEC(串口数据[[#This Row],[R_HEX]])</f>
        <v>52</v>
      </c>
      <c r="D147" s="3">
        <v>34</v>
      </c>
    </row>
    <row r="148" spans="1:4" x14ac:dyDescent="0.2">
      <c r="A148" s="1">
        <f>HEX2DEC(串口数据[[#This Row],[L_HEX]])</f>
        <v>52</v>
      </c>
      <c r="B148" s="2">
        <v>34</v>
      </c>
      <c r="C148">
        <f>HEX2DEC(串口数据[[#This Row],[R_HEX]])</f>
        <v>52</v>
      </c>
      <c r="D148" s="3">
        <v>34</v>
      </c>
    </row>
    <row r="149" spans="1:4" x14ac:dyDescent="0.2">
      <c r="A149" s="1">
        <f>HEX2DEC(串口数据[[#This Row],[L_HEX]])</f>
        <v>52</v>
      </c>
      <c r="B149" s="2">
        <v>34</v>
      </c>
      <c r="C149">
        <f>HEX2DEC(串口数据[[#This Row],[R_HEX]])</f>
        <v>53</v>
      </c>
      <c r="D149" s="3">
        <v>35</v>
      </c>
    </row>
    <row r="150" spans="1:4" x14ac:dyDescent="0.2">
      <c r="A150" s="1">
        <f>HEX2DEC(串口数据[[#This Row],[L_HEX]])</f>
        <v>51</v>
      </c>
      <c r="B150" s="2">
        <v>33</v>
      </c>
      <c r="C150">
        <f>HEX2DEC(串口数据[[#This Row],[R_HEX]])</f>
        <v>52</v>
      </c>
      <c r="D150" s="3">
        <v>34</v>
      </c>
    </row>
    <row r="151" spans="1:4" x14ac:dyDescent="0.2">
      <c r="A151" s="1"/>
      <c r="B151" s="2"/>
      <c r="D151" s="3"/>
    </row>
    <row r="152" spans="1:4" x14ac:dyDescent="0.2">
      <c r="A152" s="1"/>
      <c r="B152" s="2"/>
      <c r="D152" s="3"/>
    </row>
    <row r="153" spans="1:4" x14ac:dyDescent="0.2">
      <c r="A153" s="1"/>
      <c r="B153" s="2"/>
      <c r="D153" s="3"/>
    </row>
    <row r="154" spans="1:4" x14ac:dyDescent="0.2">
      <c r="A154" s="1"/>
      <c r="B154" s="2"/>
      <c r="D154" s="3"/>
    </row>
    <row r="155" spans="1:4" x14ac:dyDescent="0.2">
      <c r="A155" s="1"/>
      <c r="B155" s="2"/>
      <c r="D155" s="3"/>
    </row>
    <row r="156" spans="1:4" x14ac:dyDescent="0.2">
      <c r="A156" s="1"/>
      <c r="B156" s="2"/>
      <c r="D156" s="3"/>
    </row>
    <row r="157" spans="1:4" x14ac:dyDescent="0.2">
      <c r="A157" s="1"/>
      <c r="B157" s="2"/>
      <c r="D157" s="3"/>
    </row>
    <row r="158" spans="1:4" x14ac:dyDescent="0.2">
      <c r="A158" s="1"/>
      <c r="B158" s="2"/>
      <c r="D158" s="3"/>
    </row>
    <row r="159" spans="1:4" x14ac:dyDescent="0.2">
      <c r="A159" s="1"/>
      <c r="B159" s="2"/>
      <c r="D159" s="3"/>
    </row>
    <row r="160" spans="1:4" x14ac:dyDescent="0.2">
      <c r="A160" s="1"/>
      <c r="B160" s="2"/>
      <c r="D160" s="3"/>
    </row>
    <row r="161" spans="1:4" x14ac:dyDescent="0.2">
      <c r="A161" s="1"/>
      <c r="B161" s="2"/>
      <c r="D161" s="3"/>
    </row>
    <row r="162" spans="1:4" x14ac:dyDescent="0.2">
      <c r="A162" s="1"/>
      <c r="B162" s="2"/>
      <c r="D162" s="3"/>
    </row>
    <row r="163" spans="1:4" x14ac:dyDescent="0.2">
      <c r="A163" s="1"/>
      <c r="B163" s="2"/>
      <c r="D163" s="3"/>
    </row>
    <row r="164" spans="1:4" x14ac:dyDescent="0.2">
      <c r="A164" s="1"/>
      <c r="B164" s="2"/>
      <c r="D164" s="3"/>
    </row>
    <row r="165" spans="1:4" x14ac:dyDescent="0.2">
      <c r="A165" s="1"/>
      <c r="B165" s="2"/>
      <c r="D165" s="3"/>
    </row>
    <row r="166" spans="1:4" x14ac:dyDescent="0.2">
      <c r="A166" s="1"/>
      <c r="B166" s="2"/>
      <c r="D166" s="3"/>
    </row>
    <row r="167" spans="1:4" x14ac:dyDescent="0.2">
      <c r="A167" s="1"/>
      <c r="B167" s="2"/>
      <c r="D167" s="3"/>
    </row>
    <row r="168" spans="1:4" x14ac:dyDescent="0.2">
      <c r="A168" s="1"/>
      <c r="B168" s="2"/>
      <c r="D168" s="3"/>
    </row>
    <row r="169" spans="1:4" x14ac:dyDescent="0.2">
      <c r="A169" s="1"/>
      <c r="B169" s="2"/>
      <c r="D169" s="3"/>
    </row>
    <row r="170" spans="1:4" x14ac:dyDescent="0.2">
      <c r="A170" s="1"/>
      <c r="B170" s="2"/>
      <c r="D170" s="3"/>
    </row>
    <row r="171" spans="1:4" x14ac:dyDescent="0.2">
      <c r="A171" s="1"/>
      <c r="B171" s="2"/>
      <c r="D171" s="3"/>
    </row>
    <row r="172" spans="1:4" x14ac:dyDescent="0.2">
      <c r="A172" s="1"/>
      <c r="B172" s="2"/>
      <c r="D172" s="3"/>
    </row>
    <row r="173" spans="1:4" x14ac:dyDescent="0.2">
      <c r="A173" s="1"/>
      <c r="B173" s="2"/>
      <c r="D173" s="3"/>
    </row>
    <row r="174" spans="1:4" x14ac:dyDescent="0.2">
      <c r="A174" s="1"/>
      <c r="B174" s="2"/>
      <c r="D174" s="3"/>
    </row>
    <row r="175" spans="1:4" x14ac:dyDescent="0.2">
      <c r="A175" s="1"/>
      <c r="B175" s="2"/>
      <c r="D175" s="3"/>
    </row>
    <row r="176" spans="1:4" x14ac:dyDescent="0.2">
      <c r="A176" s="1"/>
      <c r="B176" s="2"/>
      <c r="D176" s="3"/>
    </row>
    <row r="177" spans="1:4" x14ac:dyDescent="0.2">
      <c r="A177" s="1"/>
      <c r="B177" s="2"/>
      <c r="D177" s="3"/>
    </row>
    <row r="178" spans="1:4" x14ac:dyDescent="0.2">
      <c r="A178" s="1"/>
      <c r="B178" s="2"/>
      <c r="D178" s="3"/>
    </row>
    <row r="179" spans="1:4" x14ac:dyDescent="0.2">
      <c r="A179" s="1"/>
      <c r="B179" s="2"/>
      <c r="D179" s="3"/>
    </row>
    <row r="180" spans="1:4" x14ac:dyDescent="0.2">
      <c r="A180" s="1"/>
      <c r="B180" s="2"/>
      <c r="D180" s="3"/>
    </row>
    <row r="181" spans="1:4" x14ac:dyDescent="0.2">
      <c r="A181" s="1"/>
      <c r="B181" s="2"/>
      <c r="D181" s="3"/>
    </row>
    <row r="182" spans="1:4" x14ac:dyDescent="0.2">
      <c r="A182" s="1"/>
      <c r="B182" s="2"/>
      <c r="D182" s="3"/>
    </row>
    <row r="183" spans="1:4" x14ac:dyDescent="0.2">
      <c r="A183" s="1"/>
      <c r="B183" s="2"/>
      <c r="D183" s="3"/>
    </row>
    <row r="184" spans="1:4" x14ac:dyDescent="0.2">
      <c r="A184" s="1"/>
      <c r="B184" s="2"/>
      <c r="D184" s="3"/>
    </row>
    <row r="185" spans="1:4" x14ac:dyDescent="0.2">
      <c r="A185" s="1"/>
      <c r="B185" s="2"/>
      <c r="D185" s="3"/>
    </row>
    <row r="186" spans="1:4" x14ac:dyDescent="0.2">
      <c r="A186" s="1"/>
      <c r="B186" s="2"/>
      <c r="D186" s="3"/>
    </row>
    <row r="187" spans="1:4" x14ac:dyDescent="0.2">
      <c r="A187" s="1"/>
      <c r="B187" s="2"/>
      <c r="D187" s="3"/>
    </row>
    <row r="188" spans="1:4" x14ac:dyDescent="0.2">
      <c r="A188" s="1"/>
      <c r="B188" s="2"/>
      <c r="D188" s="3"/>
    </row>
    <row r="189" spans="1:4" x14ac:dyDescent="0.2">
      <c r="A189" s="1"/>
      <c r="B189" s="2"/>
      <c r="D189" s="3"/>
    </row>
    <row r="190" spans="1:4" x14ac:dyDescent="0.2">
      <c r="A190" s="1"/>
      <c r="B190" s="2"/>
      <c r="D190" s="3"/>
    </row>
    <row r="191" spans="1:4" x14ac:dyDescent="0.2">
      <c r="A191" s="1"/>
      <c r="B191" s="2"/>
      <c r="D191" s="3"/>
    </row>
    <row r="192" spans="1:4" x14ac:dyDescent="0.2">
      <c r="A192" s="1"/>
      <c r="B192" s="2"/>
      <c r="D192" s="3"/>
    </row>
    <row r="193" spans="1:4" x14ac:dyDescent="0.2">
      <c r="A193" s="1"/>
      <c r="B193" s="2"/>
      <c r="D193" s="3"/>
    </row>
    <row r="194" spans="1:4" x14ac:dyDescent="0.2">
      <c r="A194" s="1"/>
      <c r="B194" s="2"/>
      <c r="D194" s="3"/>
    </row>
    <row r="195" spans="1:4" x14ac:dyDescent="0.2">
      <c r="A195" s="1"/>
      <c r="B195" s="2"/>
      <c r="D195" s="3"/>
    </row>
    <row r="196" spans="1:4" x14ac:dyDescent="0.2">
      <c r="A196" s="1"/>
      <c r="B196" s="2"/>
      <c r="D196" s="3"/>
    </row>
    <row r="197" spans="1:4" x14ac:dyDescent="0.2">
      <c r="A197" s="1"/>
      <c r="B197" s="2"/>
      <c r="D197" s="3"/>
    </row>
    <row r="198" spans="1:4" x14ac:dyDescent="0.2">
      <c r="A198" s="1"/>
      <c r="B198" s="2"/>
      <c r="D198" s="3"/>
    </row>
    <row r="199" spans="1:4" x14ac:dyDescent="0.2">
      <c r="A199" s="1"/>
      <c r="B199" s="2"/>
      <c r="D199" s="3"/>
    </row>
    <row r="200" spans="1:4" x14ac:dyDescent="0.2">
      <c r="A200" s="1"/>
      <c r="B200" s="2"/>
      <c r="D200" s="3"/>
    </row>
    <row r="201" spans="1:4" x14ac:dyDescent="0.2">
      <c r="A201" s="1"/>
      <c r="B201" s="2"/>
      <c r="D201" s="3"/>
    </row>
    <row r="202" spans="1:4" x14ac:dyDescent="0.2">
      <c r="A202" s="1"/>
      <c r="B202" s="2"/>
      <c r="D202" s="3"/>
    </row>
    <row r="203" spans="1:4" x14ac:dyDescent="0.2">
      <c r="A203" s="1"/>
      <c r="B203" s="2"/>
      <c r="D203" s="3"/>
    </row>
    <row r="204" spans="1:4" x14ac:dyDescent="0.2">
      <c r="A204" s="1"/>
      <c r="B204" s="2"/>
      <c r="D204" s="3"/>
    </row>
    <row r="205" spans="1:4" x14ac:dyDescent="0.2">
      <c r="A205" s="1"/>
      <c r="B205" s="2"/>
      <c r="D205" s="3"/>
    </row>
    <row r="206" spans="1:4" x14ac:dyDescent="0.2">
      <c r="A206" s="1"/>
      <c r="B206" s="2"/>
      <c r="D206" s="3"/>
    </row>
    <row r="207" spans="1:4" x14ac:dyDescent="0.2">
      <c r="A207" s="1"/>
      <c r="B207" s="2"/>
      <c r="D207" s="3"/>
    </row>
    <row r="208" spans="1:4" x14ac:dyDescent="0.2">
      <c r="A208" s="1"/>
      <c r="B208" s="2"/>
      <c r="D208" s="3"/>
    </row>
    <row r="209" spans="1:4" x14ac:dyDescent="0.2">
      <c r="A209" s="1"/>
      <c r="B209" s="2"/>
      <c r="D209" s="3"/>
    </row>
    <row r="210" spans="1:4" x14ac:dyDescent="0.2">
      <c r="A210" s="1"/>
      <c r="B210" s="2"/>
      <c r="D210" s="3"/>
    </row>
    <row r="211" spans="1:4" x14ac:dyDescent="0.2">
      <c r="A211" s="1"/>
      <c r="B211" s="2"/>
      <c r="D211" s="3"/>
    </row>
    <row r="212" spans="1:4" x14ac:dyDescent="0.2">
      <c r="A212" s="1"/>
      <c r="B212" s="2"/>
      <c r="D212" s="3"/>
    </row>
    <row r="213" spans="1:4" x14ac:dyDescent="0.2">
      <c r="A213" s="1"/>
      <c r="B213" s="2"/>
      <c r="D213" s="3"/>
    </row>
    <row r="214" spans="1:4" x14ac:dyDescent="0.2">
      <c r="A214" s="1"/>
      <c r="B214" s="2"/>
      <c r="D214" s="3"/>
    </row>
    <row r="215" spans="1:4" x14ac:dyDescent="0.2">
      <c r="A215" s="1"/>
      <c r="B215" s="2"/>
      <c r="D215" s="3"/>
    </row>
    <row r="216" spans="1:4" x14ac:dyDescent="0.2">
      <c r="A216" s="1"/>
      <c r="B216" s="2"/>
      <c r="D216" s="3"/>
    </row>
    <row r="217" spans="1:4" x14ac:dyDescent="0.2">
      <c r="A217" s="1"/>
      <c r="B217" s="2"/>
      <c r="D217" s="3"/>
    </row>
    <row r="218" spans="1:4" x14ac:dyDescent="0.2">
      <c r="A218" s="1"/>
      <c r="B218" s="2"/>
      <c r="D218" s="3"/>
    </row>
    <row r="219" spans="1:4" x14ac:dyDescent="0.2">
      <c r="A219" s="1"/>
      <c r="B219" s="2"/>
      <c r="D219" s="3"/>
    </row>
    <row r="220" spans="1:4" x14ac:dyDescent="0.2">
      <c r="A220" s="1"/>
      <c r="B220" s="2"/>
      <c r="D220" s="3"/>
    </row>
    <row r="221" spans="1:4" x14ac:dyDescent="0.2">
      <c r="A221" s="1"/>
      <c r="B221" s="2"/>
      <c r="D221" s="3"/>
    </row>
    <row r="222" spans="1:4" x14ac:dyDescent="0.2">
      <c r="A222" s="1"/>
      <c r="B222" s="2"/>
      <c r="D222" s="3"/>
    </row>
    <row r="223" spans="1:4" x14ac:dyDescent="0.2">
      <c r="A223" s="1"/>
      <c r="B223" s="2"/>
      <c r="D223" s="3"/>
    </row>
    <row r="224" spans="1:4" x14ac:dyDescent="0.2">
      <c r="A224" s="1"/>
      <c r="B224" s="2"/>
      <c r="D224" s="3"/>
    </row>
    <row r="225" spans="1:4" x14ac:dyDescent="0.2">
      <c r="A225" s="1"/>
      <c r="B225" s="2"/>
      <c r="D225" s="3"/>
    </row>
    <row r="226" spans="1:4" x14ac:dyDescent="0.2">
      <c r="A226" s="1"/>
      <c r="B226" s="2"/>
      <c r="D226" s="3"/>
    </row>
    <row r="227" spans="1:4" x14ac:dyDescent="0.2">
      <c r="A227" s="1"/>
      <c r="B227" s="2"/>
      <c r="D227" s="3"/>
    </row>
    <row r="228" spans="1:4" x14ac:dyDescent="0.2">
      <c r="A228" s="1"/>
      <c r="B228" s="2"/>
      <c r="D228" s="3"/>
    </row>
    <row r="229" spans="1:4" x14ac:dyDescent="0.2">
      <c r="A229" s="1"/>
      <c r="B229" s="2"/>
      <c r="D229" s="3"/>
    </row>
    <row r="230" spans="1:4" x14ac:dyDescent="0.2">
      <c r="A230" s="1"/>
      <c r="B230" s="2"/>
      <c r="D230" s="3"/>
    </row>
    <row r="231" spans="1:4" x14ac:dyDescent="0.2">
      <c r="A231" s="1"/>
      <c r="B231" s="2"/>
      <c r="D231" s="3"/>
    </row>
    <row r="232" spans="1:4" x14ac:dyDescent="0.2">
      <c r="A232" s="1"/>
      <c r="B232" s="2"/>
      <c r="D232" s="3"/>
    </row>
    <row r="233" spans="1:4" x14ac:dyDescent="0.2">
      <c r="A233" s="1"/>
      <c r="B233" s="2"/>
      <c r="D233" s="3"/>
    </row>
    <row r="234" spans="1:4" x14ac:dyDescent="0.2">
      <c r="A234" s="1"/>
      <c r="B234" s="2"/>
      <c r="D234" s="3"/>
    </row>
    <row r="235" spans="1:4" x14ac:dyDescent="0.2">
      <c r="A235" s="1"/>
      <c r="B235" s="2"/>
      <c r="D235" s="3"/>
    </row>
    <row r="236" spans="1:4" x14ac:dyDescent="0.2">
      <c r="A236" s="1"/>
      <c r="B236" s="2"/>
      <c r="D236" s="3"/>
    </row>
    <row r="237" spans="1:4" x14ac:dyDescent="0.2">
      <c r="A237" s="1"/>
      <c r="B237" s="2"/>
      <c r="D237" s="3"/>
    </row>
    <row r="238" spans="1:4" x14ac:dyDescent="0.2">
      <c r="A238" s="1"/>
      <c r="B238" s="2"/>
      <c r="D238" s="3"/>
    </row>
    <row r="239" spans="1:4" x14ac:dyDescent="0.2">
      <c r="A239" s="1"/>
      <c r="B239" s="2"/>
      <c r="D239" s="3"/>
    </row>
    <row r="240" spans="1:4" x14ac:dyDescent="0.2">
      <c r="A240" s="1"/>
      <c r="B240" s="2"/>
      <c r="D240" s="3"/>
    </row>
    <row r="241" spans="1:4" x14ac:dyDescent="0.2">
      <c r="A241" s="1"/>
      <c r="B241" s="2"/>
      <c r="D241" s="3"/>
    </row>
    <row r="242" spans="1:4" x14ac:dyDescent="0.2">
      <c r="A242" s="1"/>
      <c r="B242" s="2"/>
      <c r="D242" s="3"/>
    </row>
    <row r="243" spans="1:4" x14ac:dyDescent="0.2">
      <c r="A243" s="1"/>
      <c r="B243" s="2"/>
      <c r="D243" s="3"/>
    </row>
    <row r="244" spans="1:4" x14ac:dyDescent="0.2">
      <c r="A244" s="1"/>
      <c r="B244" s="2"/>
      <c r="D244" s="3"/>
    </row>
    <row r="245" spans="1:4" x14ac:dyDescent="0.2">
      <c r="A245" s="1"/>
      <c r="B245" s="2"/>
      <c r="D245" s="3"/>
    </row>
    <row r="246" spans="1:4" x14ac:dyDescent="0.2">
      <c r="A246" s="1"/>
      <c r="B246" s="2"/>
      <c r="D246" s="3"/>
    </row>
    <row r="247" spans="1:4" x14ac:dyDescent="0.2">
      <c r="A247" s="1"/>
      <c r="B247" s="2"/>
      <c r="D247" s="3"/>
    </row>
    <row r="248" spans="1:4" x14ac:dyDescent="0.2">
      <c r="A248" s="1"/>
      <c r="B248" s="2"/>
      <c r="D248" s="3"/>
    </row>
    <row r="249" spans="1:4" x14ac:dyDescent="0.2">
      <c r="A249" s="1"/>
      <c r="B249" s="2"/>
      <c r="D249" s="3"/>
    </row>
    <row r="250" spans="1:4" x14ac:dyDescent="0.2">
      <c r="A250" s="1"/>
      <c r="B250" s="2"/>
      <c r="D250" s="3"/>
    </row>
    <row r="251" spans="1:4" x14ac:dyDescent="0.2">
      <c r="A251" s="1"/>
      <c r="B251" s="2"/>
      <c r="D251" s="3"/>
    </row>
    <row r="252" spans="1:4" x14ac:dyDescent="0.2">
      <c r="A252" s="1"/>
      <c r="B252" s="2"/>
      <c r="D252" s="3"/>
    </row>
    <row r="253" spans="1:4" x14ac:dyDescent="0.2">
      <c r="A253" s="1"/>
      <c r="B253" s="2"/>
      <c r="D253" s="3"/>
    </row>
    <row r="254" spans="1:4" x14ac:dyDescent="0.2">
      <c r="A254" s="1"/>
      <c r="B254" s="2"/>
      <c r="D254" s="3"/>
    </row>
    <row r="255" spans="1:4" x14ac:dyDescent="0.2">
      <c r="A255" s="1"/>
      <c r="B255" s="2"/>
      <c r="D255" s="3"/>
    </row>
    <row r="256" spans="1:4" x14ac:dyDescent="0.2">
      <c r="A256" s="1"/>
      <c r="B256" s="2"/>
      <c r="D256" s="3"/>
    </row>
    <row r="257" spans="1:4" x14ac:dyDescent="0.2">
      <c r="A257" s="1"/>
      <c r="B257" s="2"/>
      <c r="D257" s="3"/>
    </row>
    <row r="258" spans="1:4" x14ac:dyDescent="0.2">
      <c r="A258" s="1"/>
      <c r="B258" s="2"/>
      <c r="D258" s="3"/>
    </row>
    <row r="259" spans="1:4" x14ac:dyDescent="0.2">
      <c r="A259" s="1"/>
      <c r="B259" s="2"/>
      <c r="D259" s="3"/>
    </row>
    <row r="260" spans="1:4" x14ac:dyDescent="0.2">
      <c r="A260" s="1"/>
      <c r="B260" s="2"/>
      <c r="D260" s="3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6BE78-6B94-4231-A06B-FE15146E799D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E A A B Q S w M E F A A C A A g A T 4 W X T P J 8 9 e i o A A A A + Q A A A B I A H A B D b 2 5 m a W c v U G F j a 2 F n Z S 5 4 b W w g o h g A K K A U A A A A A A A A A A A A A A A A A A A A A A A A A A A A h Y 8 x D o I w G E a v Q r r T l h K M I T 9 l Y B V j Y m J c m 1 q h E Y q h x R K v 5 u C R v I I k i r o 5 f i 9 v e N / j d o d 8 b J v g o n q r O 5 O h C F M U K C O 7 g z Z V h g Z 3 D J c o 5 7 A R 8 i Q q F U y y s e l o D x m q n T u n h H j v s Y 9 x 1 1 e E U R q R f b n a y l q 1 A n 1 k / V 8 O t b F O G K k Q h 9 0 r h j O c L H B C W Y y j i D I g M 4 d S m 6 / D p m R M g f x A K I b G D b 3 i 1 z o s 1 k D m C e R 9 g z 8 B U E s D B B Q A A g A I A E + F l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h Z d M C R v M y v o A A A B j A Q A A E w A c A E Z v c m 1 1 b G F z L 1 N l Y 3 R p b 2 4 x L m 0 g o h g A K K A U A A A A A A A A A A A A A A A A A A A A A A A A A A A A K 0 5 N L s n M z 1 M I h t C G 1 r x c v F z F G Y l F q S k K T 3 Z s e t q / + N n U D c 9 6 1 y n Y K u S k l v B y K Q D B s 1 0 T g F z n 4 j I 9 l / z k 0 t z U v B I N t 8 y c V D 3 n / L w S I K d Y Q 8 n Z K i a 0 O L W o O C b S P z Q o O A a m r D j G 3 T M k J i g / K b 8 k 5 s W 6 X c + m t c c g 2 6 F X U l G i p K m T V 5 q T o 1 N t o K N g r K N g p q N g W Q s R s T Q 2 0 9 S B O m D 2 l m d T d j 6 f 1 f J 8 4 + 6 n 8 7 q B j g l J T A I 6 I K Q o M a 8 4 L b 8 o 1 z k / p z Q 3 L 6 S y I L V Y A + h a n e p q J Y i Q o Z K O g m d e i Z m J H k i y V k c B J m E E l C g B C i m U p F a U I I k b 4 9 J g g q K h V p O X K z M P q + u s A V B L A Q I t A B Q A A g A I A E + F l 0 z y f P X o q A A A A P k A A A A S A A A A A A A A A A A A A A A A A A A A A A B D b 2 5 m a W c v U G F j a 2 F n Z S 5 4 b W x Q S w E C L Q A U A A I A C A B P h Z d M D 8 r p q 6 Q A A A D p A A A A E w A A A A A A A A A A A A A A A A D 0 A A A A W 0 N v b n R l b n R f V H l w Z X N d L n h t b F B L A Q I t A B Q A A g A I A E + F l 0 w J G 8 z K + g A A A G M B A A A T A A A A A A A A A A A A A A A A A O U B A A B G b 3 J t d W x h c y 9 T Z W N 0 a W 9 u M S 5 t U E s F B g A A A A A D A A M A w g A A A C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J A A A A A A A A y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j g l Q j I l R T U l O E Y l Q T M l R T Y l O T U l Q j A l R T Y l O E Q l Q U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P k u L L l j 6 P m l b D m j a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0 L T I z V D A 4 O j Q y O j M x L j Y 0 O T U 5 N D B a I i A v P j x F b n R y e S B U e X B l P S J G a W x s Q 2 9 s d W 1 u V H l w Z X M i I F Z h b H V l P S J z Q X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4 s u W P o + a V s O a N r i / m m 7 T m l L n n m o T n s b v l n o s u e 0 N v b H V t b j E s M H 0 m c X V v d D s s J n F 1 b 3 Q 7 U 2 V j d G l v b j E v 5 L i y 5 Y + j 5 p W w 5 o 2 u L + a b t O a U u e e a h O e x u + W e i y 5 7 Q 2 9 s d W 1 u M i w x f S Z x d W 9 0 O y w m c X V v d D t T Z W N 0 a W 9 u M S / k u L L l j 6 P m l b D m j a 4 v 5 p u 0 5 p S 5 5 5 q E 5 7 G 7 5 Z 6 L L n t D b 2 x 1 b W 4 z L D J 9 J n F 1 b 3 Q 7 L C Z x d W 9 0 O 1 N l Y 3 R p b 2 4 x L + S 4 s u W P o + a V s O a N r i / m m 7 T m l L n n m o T n s b v l n o s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L i y 5 Y + j 5 p W w 5 o 2 u L + a b t O a U u e e a h O e x u + W e i y 5 7 Q 2 9 s d W 1 u M S w w f S Z x d W 9 0 O y w m c X V v d D t T Z W N 0 a W 9 u M S / k u L L l j 6 P m l b D m j a 4 v 5 p u 0 5 p S 5 5 5 q E 5 7 G 7 5 Z 6 L L n t D b 2 x 1 b W 4 y L D F 9 J n F 1 b 3 Q 7 L C Z x d W 9 0 O 1 N l Y 3 R p b 2 4 x L + S 4 s u W P o + a V s O a N r i / m m 7 T m l L n n m o T n s b v l n o s u e 0 N v b H V t b j M s M n 0 m c X V v d D s s J n F 1 b 3 Q 7 U 2 V j d G l v b j E v 5 L i y 5 Y + j 5 p W w 5 o 2 u L + a b t O a U u e e a h O e x u + W e i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I 4 J U I y J U U 1 J T h G J U E z J U U 2 J T k 1 J U I w J U U 2 J T h E J U F F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O C V C M i V F N S U 4 R i V B M y V F N i U 5 N S V C M C V F N i U 4 R C V B R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9 Z + A Z 6 R j k G s Q l G L 1 H 0 7 z g A A A A A C A A A A A A A Q Z g A A A A E A A C A A A A D 9 L 2 8 q C k + N 1 k + p w 3 k t w 8 v R 8 S p I i z c p q W s a w o 7 0 7 t 3 J 3 A A A A A A O g A A A A A I A A C A A A A A h K f M 2 z o J 8 c B L i I l J D J J P Q / I W v I S 3 6 d F D 0 0 v 0 y i E 0 H q F A A A A D / s S q x i a s R 7 r 2 k 2 A t 7 / f L E c 5 c B y E 7 Y J O q o X c s P y J I 8 E G Z A E L K r o W F c L O A B b x i b N u U w F L Q X n K / Y k O Y n T T u V 4 f w A h c O K 7 e L l K 5 R k 1 j 1 F 5 q 6 r 6 k A A A A A h W P E 8 F k M H g P d O M o u F n W 4 q K M N P m J c B N a 1 7 8 C 9 4 2 o y P o 6 p u 8 G k h M + S n 6 o i g A t w D 7 Q A J Q v 5 L R m B n 6 A 3 n n o e m s e s F < / D a t a M a s h u p > 
</file>

<file path=customXml/itemProps1.xml><?xml version="1.0" encoding="utf-8"?>
<ds:datastoreItem xmlns:ds="http://schemas.openxmlformats.org/officeDocument/2006/customXml" ds:itemID="{0F91DA68-F431-4C6A-8319-DC70B5CCEE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测距</vt:lpstr>
      <vt:lpstr>Sheet2</vt:lpstr>
      <vt:lpstr>PID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2018-04-23T09:06:17Z</dcterms:modified>
</cp:coreProperties>
</file>