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IL_ALPR\lab\"/>
    </mc:Choice>
  </mc:AlternateContent>
  <bookViews>
    <workbookView xWindow="0" yWindow="0" windowWidth="23280" windowHeight="10335"/>
  </bookViews>
  <sheets>
    <sheet name="工作表1(Rpi220)" sheetId="1" r:id="rId1"/>
    <sheet name="工作表2(Endoscope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" i="1" l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11" i="1" l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/>
  <c r="D92" i="1"/>
  <c r="E92" i="1" s="1"/>
  <c r="B91" i="2" l="1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C30" i="2" s="1"/>
  <c r="B29" i="2"/>
  <c r="C28" i="2"/>
  <c r="B28" i="2"/>
  <c r="B27" i="2"/>
  <c r="B26" i="2"/>
  <c r="C26" i="2" s="1"/>
  <c r="B25" i="2"/>
  <c r="C24" i="2"/>
  <c r="B24" i="2"/>
  <c r="B23" i="2"/>
  <c r="B22" i="2"/>
  <c r="C22" i="2" s="1"/>
  <c r="B21" i="2"/>
  <c r="C20" i="2"/>
  <c r="B20" i="2"/>
  <c r="B19" i="2"/>
  <c r="B18" i="2"/>
  <c r="C18" i="2" s="1"/>
  <c r="B17" i="2"/>
  <c r="C16" i="2"/>
  <c r="B16" i="2"/>
  <c r="B15" i="2"/>
  <c r="B14" i="2"/>
  <c r="C14" i="2" s="1"/>
  <c r="B13" i="2"/>
  <c r="C12" i="2"/>
  <c r="B12" i="2"/>
  <c r="B11" i="2"/>
  <c r="B10" i="2"/>
  <c r="C10" i="2" s="1"/>
  <c r="B9" i="2"/>
  <c r="C8" i="2"/>
  <c r="B8" i="2"/>
  <c r="B7" i="2"/>
  <c r="B6" i="2"/>
  <c r="C6" i="2" s="1"/>
  <c r="B5" i="2"/>
  <c r="B4" i="2"/>
  <c r="C4" i="2" s="1"/>
  <c r="B3" i="2"/>
  <c r="C3" i="2" s="1"/>
  <c r="B2" i="2"/>
  <c r="C2" i="2" s="1"/>
  <c r="E65" i="1"/>
  <c r="E61" i="1"/>
  <c r="E33" i="1"/>
  <c r="E29" i="1"/>
  <c r="D91" i="1"/>
  <c r="D90" i="1"/>
  <c r="D89" i="1"/>
  <c r="E89" i="1" s="1"/>
  <c r="D88" i="1"/>
  <c r="D87" i="1"/>
  <c r="D86" i="1"/>
  <c r="D85" i="1"/>
  <c r="E85" i="1" s="1"/>
  <c r="D84" i="1"/>
  <c r="D82" i="1"/>
  <c r="D81" i="1"/>
  <c r="E81" i="1" s="1"/>
  <c r="D80" i="1"/>
  <c r="D78" i="1"/>
  <c r="D77" i="1"/>
  <c r="E77" i="1" s="1"/>
  <c r="D76" i="1"/>
  <c r="D75" i="1"/>
  <c r="D74" i="1"/>
  <c r="D73" i="1"/>
  <c r="E73" i="1" s="1"/>
  <c r="D72" i="1"/>
  <c r="D71" i="1"/>
  <c r="D70" i="1"/>
  <c r="D69" i="1"/>
  <c r="E69" i="1" s="1"/>
  <c r="D68" i="1"/>
  <c r="D66" i="1"/>
  <c r="D65" i="1"/>
  <c r="D64" i="1"/>
  <c r="D62" i="1"/>
  <c r="D61" i="1"/>
  <c r="D60" i="1"/>
  <c r="D59" i="1"/>
  <c r="D58" i="1"/>
  <c r="D57" i="1"/>
  <c r="E57" i="1" s="1"/>
  <c r="D56" i="1"/>
  <c r="D55" i="1"/>
  <c r="D54" i="1"/>
  <c r="D53" i="1"/>
  <c r="E53" i="1" s="1"/>
  <c r="D52" i="1"/>
  <c r="D50" i="1"/>
  <c r="D49" i="1"/>
  <c r="E49" i="1" s="1"/>
  <c r="D48" i="1"/>
  <c r="D46" i="1"/>
  <c r="D45" i="1"/>
  <c r="E45" i="1" s="1"/>
  <c r="D44" i="1"/>
  <c r="D43" i="1"/>
  <c r="D42" i="1"/>
  <c r="D41" i="1"/>
  <c r="E41" i="1" s="1"/>
  <c r="D40" i="1"/>
  <c r="D39" i="1"/>
  <c r="D38" i="1"/>
  <c r="D37" i="1"/>
  <c r="E37" i="1" s="1"/>
  <c r="D36" i="1"/>
  <c r="D34" i="1"/>
  <c r="D33" i="1"/>
  <c r="D32" i="1"/>
  <c r="D30" i="1"/>
  <c r="D29" i="1"/>
  <c r="D28" i="1"/>
  <c r="D27" i="1"/>
  <c r="D26" i="1"/>
  <c r="D25" i="1"/>
  <c r="E25" i="1" s="1"/>
  <c r="D24" i="1"/>
  <c r="D23" i="1"/>
  <c r="D22" i="1"/>
  <c r="D21" i="1"/>
  <c r="E21" i="1" s="1"/>
  <c r="D20" i="1"/>
  <c r="D18" i="1"/>
  <c r="D17" i="1"/>
  <c r="E17" i="1" s="1"/>
  <c r="D16" i="1"/>
  <c r="D14" i="1"/>
  <c r="D13" i="1"/>
  <c r="E13" i="1" s="1"/>
  <c r="D12" i="1"/>
  <c r="D11" i="1"/>
  <c r="D10" i="1"/>
  <c r="D9" i="1"/>
  <c r="E9" i="1" s="1"/>
  <c r="D8" i="1"/>
  <c r="D7" i="1"/>
  <c r="D6" i="1"/>
  <c r="D5" i="1"/>
  <c r="E5" i="1" s="1"/>
  <c r="D4" i="1"/>
  <c r="D15" i="1" l="1"/>
  <c r="E15" i="1" s="1"/>
  <c r="D31" i="1"/>
  <c r="E31" i="1" s="1"/>
  <c r="D35" i="1"/>
  <c r="E35" i="1" s="1"/>
  <c r="D51" i="1"/>
  <c r="E51" i="1" s="1"/>
  <c r="D67" i="1"/>
  <c r="E67" i="1" s="1"/>
  <c r="D83" i="1"/>
  <c r="E83" i="1" s="1"/>
  <c r="D3" i="1"/>
  <c r="E3" i="1" s="1"/>
  <c r="D19" i="1"/>
  <c r="E19" i="1" s="1"/>
  <c r="D47" i="1"/>
  <c r="E47" i="1" s="1"/>
  <c r="D63" i="1"/>
  <c r="E63" i="1" s="1"/>
  <c r="D79" i="1"/>
  <c r="E79" i="1" s="1"/>
  <c r="E4" i="1"/>
  <c r="E20" i="1"/>
  <c r="E36" i="1"/>
  <c r="E52" i="1"/>
  <c r="E68" i="1"/>
  <c r="E84" i="1"/>
  <c r="E11" i="1"/>
  <c r="E16" i="1"/>
  <c r="E27" i="1"/>
  <c r="E32" i="1"/>
  <c r="E43" i="1"/>
  <c r="E48" i="1"/>
  <c r="E59" i="1"/>
  <c r="E64" i="1"/>
  <c r="E75" i="1"/>
  <c r="E80" i="1"/>
  <c r="E91" i="1"/>
  <c r="E10" i="1"/>
  <c r="E26" i="1"/>
  <c r="E46" i="1"/>
  <c r="E54" i="1"/>
  <c r="E58" i="1"/>
  <c r="E74" i="1"/>
  <c r="E78" i="1"/>
  <c r="E90" i="1"/>
  <c r="E38" i="1"/>
  <c r="E70" i="1"/>
  <c r="E86" i="1"/>
  <c r="E7" i="1"/>
  <c r="E12" i="1"/>
  <c r="E23" i="1"/>
  <c r="E28" i="1"/>
  <c r="E39" i="1"/>
  <c r="E44" i="1"/>
  <c r="E55" i="1"/>
  <c r="E60" i="1"/>
  <c r="E71" i="1"/>
  <c r="E76" i="1"/>
  <c r="E87" i="1"/>
  <c r="E6" i="1"/>
  <c r="E14" i="1"/>
  <c r="E22" i="1"/>
  <c r="E30" i="1"/>
  <c r="E42" i="1"/>
  <c r="E62" i="1"/>
  <c r="E18" i="1"/>
  <c r="E34" i="1"/>
  <c r="E50" i="1"/>
  <c r="E66" i="1"/>
  <c r="E82" i="1"/>
  <c r="E8" i="1"/>
  <c r="E24" i="1"/>
  <c r="E40" i="1"/>
  <c r="E56" i="1"/>
  <c r="E72" i="1"/>
  <c r="E88" i="1"/>
  <c r="D5" i="2"/>
  <c r="E5" i="2" s="1"/>
  <c r="C5" i="2"/>
  <c r="D2" i="2"/>
  <c r="E2" i="2" s="1"/>
  <c r="D3" i="2"/>
  <c r="E3" i="2" s="1"/>
  <c r="D4" i="2"/>
  <c r="E4" i="2" s="1"/>
  <c r="D6" i="2"/>
  <c r="E6" i="2" s="1"/>
  <c r="D9" i="2"/>
  <c r="E9" i="2" s="1"/>
  <c r="D17" i="2"/>
  <c r="E17" i="2" s="1"/>
  <c r="D25" i="2"/>
  <c r="E25" i="2" s="1"/>
  <c r="D32" i="2"/>
  <c r="E32" i="2" s="1"/>
  <c r="C32" i="2"/>
  <c r="C34" i="2"/>
  <c r="D34" i="2" s="1"/>
  <c r="E34" i="2" s="1"/>
  <c r="D36" i="2"/>
  <c r="E36" i="2" s="1"/>
  <c r="C36" i="2"/>
  <c r="C38" i="2"/>
  <c r="D38" i="2" s="1"/>
  <c r="E38" i="2" s="1"/>
  <c r="D40" i="2"/>
  <c r="E40" i="2" s="1"/>
  <c r="C40" i="2"/>
  <c r="C42" i="2"/>
  <c r="D42" i="2" s="1"/>
  <c r="E42" i="2" s="1"/>
  <c r="D44" i="2"/>
  <c r="E44" i="2" s="1"/>
  <c r="C44" i="2"/>
  <c r="C46" i="2"/>
  <c r="D46" i="2" s="1"/>
  <c r="E46" i="2" s="1"/>
  <c r="D48" i="2"/>
  <c r="E48" i="2" s="1"/>
  <c r="C48" i="2"/>
  <c r="C50" i="2"/>
  <c r="D50" i="2" s="1"/>
  <c r="E50" i="2" s="1"/>
  <c r="D52" i="2"/>
  <c r="E52" i="2" s="1"/>
  <c r="C52" i="2"/>
  <c r="C54" i="2"/>
  <c r="D54" i="2" s="1"/>
  <c r="E54" i="2" s="1"/>
  <c r="D56" i="2"/>
  <c r="E56" i="2" s="1"/>
  <c r="C56" i="2"/>
  <c r="C58" i="2"/>
  <c r="D58" i="2" s="1"/>
  <c r="E58" i="2" s="1"/>
  <c r="D60" i="2"/>
  <c r="E60" i="2" s="1"/>
  <c r="C60" i="2"/>
  <c r="C62" i="2"/>
  <c r="D62" i="2" s="1"/>
  <c r="E62" i="2" s="1"/>
  <c r="D64" i="2"/>
  <c r="E64" i="2" s="1"/>
  <c r="C64" i="2"/>
  <c r="C66" i="2"/>
  <c r="D66" i="2" s="1"/>
  <c r="E66" i="2" s="1"/>
  <c r="D68" i="2"/>
  <c r="E68" i="2" s="1"/>
  <c r="C68" i="2"/>
  <c r="C72" i="2"/>
  <c r="D72" i="2" s="1"/>
  <c r="E72" i="2" s="1"/>
  <c r="D76" i="2"/>
  <c r="E76" i="2" s="1"/>
  <c r="C76" i="2"/>
  <c r="C80" i="2"/>
  <c r="D80" i="2" s="1"/>
  <c r="E80" i="2" s="1"/>
  <c r="D84" i="2"/>
  <c r="E84" i="2" s="1"/>
  <c r="C84" i="2"/>
  <c r="C88" i="2"/>
  <c r="D88" i="2" s="1"/>
  <c r="E88" i="2" s="1"/>
  <c r="D8" i="2"/>
  <c r="E8" i="2" s="1"/>
  <c r="C9" i="2"/>
  <c r="D12" i="2"/>
  <c r="E12" i="2" s="1"/>
  <c r="C13" i="2"/>
  <c r="D13" i="2" s="1"/>
  <c r="E13" i="2" s="1"/>
  <c r="D16" i="2"/>
  <c r="E16" i="2" s="1"/>
  <c r="C17" i="2"/>
  <c r="D20" i="2"/>
  <c r="E20" i="2" s="1"/>
  <c r="C21" i="2"/>
  <c r="D21" i="2" s="1"/>
  <c r="E21" i="2" s="1"/>
  <c r="D24" i="2"/>
  <c r="E24" i="2" s="1"/>
  <c r="C25" i="2"/>
  <c r="D28" i="2"/>
  <c r="E28" i="2" s="1"/>
  <c r="C29" i="2"/>
  <c r="D29" i="2" s="1"/>
  <c r="E29" i="2" s="1"/>
  <c r="D69" i="2"/>
  <c r="E69" i="2" s="1"/>
  <c r="C69" i="2"/>
  <c r="C73" i="2"/>
  <c r="D73" i="2" s="1"/>
  <c r="E73" i="2" s="1"/>
  <c r="D77" i="2"/>
  <c r="E77" i="2" s="1"/>
  <c r="C77" i="2"/>
  <c r="C81" i="2"/>
  <c r="D81" i="2" s="1"/>
  <c r="E81" i="2" s="1"/>
  <c r="D85" i="2"/>
  <c r="E85" i="2" s="1"/>
  <c r="C85" i="2"/>
  <c r="C89" i="2"/>
  <c r="D89" i="2" s="1"/>
  <c r="E89" i="2" s="1"/>
  <c r="D11" i="2"/>
  <c r="E11" i="2" s="1"/>
  <c r="D19" i="2"/>
  <c r="E19" i="2" s="1"/>
  <c r="D27" i="2"/>
  <c r="E27" i="2" s="1"/>
  <c r="C31" i="2"/>
  <c r="D31" i="2" s="1"/>
  <c r="E31" i="2" s="1"/>
  <c r="C33" i="2"/>
  <c r="D33" i="2" s="1"/>
  <c r="E33" i="2" s="1"/>
  <c r="C35" i="2"/>
  <c r="D35" i="2" s="1"/>
  <c r="E35" i="2" s="1"/>
  <c r="C37" i="2"/>
  <c r="D37" i="2" s="1"/>
  <c r="E37" i="2" s="1"/>
  <c r="C39" i="2"/>
  <c r="D39" i="2" s="1"/>
  <c r="E39" i="2" s="1"/>
  <c r="C41" i="2"/>
  <c r="D41" i="2" s="1"/>
  <c r="E41" i="2" s="1"/>
  <c r="C43" i="2"/>
  <c r="D43" i="2" s="1"/>
  <c r="E43" i="2" s="1"/>
  <c r="C45" i="2"/>
  <c r="D45" i="2" s="1"/>
  <c r="E45" i="2" s="1"/>
  <c r="C47" i="2"/>
  <c r="D47" i="2" s="1"/>
  <c r="E47" i="2" s="1"/>
  <c r="C49" i="2"/>
  <c r="D49" i="2" s="1"/>
  <c r="E49" i="2" s="1"/>
  <c r="C51" i="2"/>
  <c r="D51" i="2" s="1"/>
  <c r="E51" i="2" s="1"/>
  <c r="C53" i="2"/>
  <c r="D53" i="2" s="1"/>
  <c r="E53" i="2" s="1"/>
  <c r="C55" i="2"/>
  <c r="D55" i="2" s="1"/>
  <c r="E55" i="2" s="1"/>
  <c r="C57" i="2"/>
  <c r="D57" i="2" s="1"/>
  <c r="E57" i="2" s="1"/>
  <c r="C59" i="2"/>
  <c r="D59" i="2" s="1"/>
  <c r="E59" i="2" s="1"/>
  <c r="C61" i="2"/>
  <c r="D61" i="2" s="1"/>
  <c r="E61" i="2" s="1"/>
  <c r="C63" i="2"/>
  <c r="D63" i="2" s="1"/>
  <c r="E63" i="2" s="1"/>
  <c r="C65" i="2"/>
  <c r="D65" i="2" s="1"/>
  <c r="E65" i="2" s="1"/>
  <c r="C67" i="2"/>
  <c r="D67" i="2" s="1"/>
  <c r="E67" i="2" s="1"/>
  <c r="C70" i="2"/>
  <c r="D70" i="2" s="1"/>
  <c r="E70" i="2" s="1"/>
  <c r="C74" i="2"/>
  <c r="D74" i="2" s="1"/>
  <c r="E74" i="2" s="1"/>
  <c r="C78" i="2"/>
  <c r="D78" i="2" s="1"/>
  <c r="E78" i="2" s="1"/>
  <c r="C82" i="2"/>
  <c r="D82" i="2" s="1"/>
  <c r="E82" i="2" s="1"/>
  <c r="C86" i="2"/>
  <c r="D86" i="2" s="1"/>
  <c r="E86" i="2" s="1"/>
  <c r="C90" i="2"/>
  <c r="D90" i="2" s="1"/>
  <c r="E90" i="2" s="1"/>
  <c r="C7" i="2"/>
  <c r="D7" i="2" s="1"/>
  <c r="E7" i="2" s="1"/>
  <c r="D10" i="2"/>
  <c r="E10" i="2" s="1"/>
  <c r="C11" i="2"/>
  <c r="D14" i="2"/>
  <c r="E14" i="2" s="1"/>
  <c r="C15" i="2"/>
  <c r="D15" i="2" s="1"/>
  <c r="E15" i="2" s="1"/>
  <c r="D18" i="2"/>
  <c r="E18" i="2" s="1"/>
  <c r="C19" i="2"/>
  <c r="D22" i="2"/>
  <c r="E22" i="2" s="1"/>
  <c r="C23" i="2"/>
  <c r="D23" i="2" s="1"/>
  <c r="E23" i="2" s="1"/>
  <c r="D26" i="2"/>
  <c r="E26" i="2" s="1"/>
  <c r="C27" i="2"/>
  <c r="D30" i="2"/>
  <c r="E30" i="2" s="1"/>
  <c r="C71" i="2"/>
  <c r="D71" i="2" s="1"/>
  <c r="E71" i="2" s="1"/>
  <c r="C75" i="2"/>
  <c r="D75" i="2" s="1"/>
  <c r="E75" i="2" s="1"/>
  <c r="C79" i="2"/>
  <c r="D79" i="2" s="1"/>
  <c r="E79" i="2" s="1"/>
  <c r="C83" i="2"/>
  <c r="D83" i="2" s="1"/>
  <c r="E83" i="2" s="1"/>
  <c r="C87" i="2"/>
  <c r="D87" i="2" s="1"/>
  <c r="E87" i="2" s="1"/>
  <c r="C91" i="2"/>
  <c r="D91" i="2" s="1"/>
  <c r="E91" i="2" s="1"/>
  <c r="D2" i="1"/>
  <c r="E2" i="1" l="1"/>
</calcChain>
</file>

<file path=xl/sharedStrings.xml><?xml version="1.0" encoding="utf-8"?>
<sst xmlns="http://schemas.openxmlformats.org/spreadsheetml/2006/main" count="15" uniqueCount="10">
  <si>
    <t>Theta</t>
    <phoneticPr fontId="2" type="noConversion"/>
  </si>
  <si>
    <t>Alpha</t>
    <phoneticPr fontId="2" type="noConversion"/>
  </si>
  <si>
    <t>Alpha2</t>
    <phoneticPr fontId="2" type="noConversion"/>
  </si>
  <si>
    <t>P4=</t>
    <phoneticPr fontId="2" type="noConversion"/>
  </si>
  <si>
    <t>P5=</t>
    <phoneticPr fontId="2" type="noConversion"/>
  </si>
  <si>
    <t>CalRation=</t>
    <phoneticPr fontId="2" type="noConversion"/>
  </si>
  <si>
    <t>Calc1</t>
    <phoneticPr fontId="2" type="noConversion"/>
  </si>
  <si>
    <t>Calc2</t>
    <phoneticPr fontId="2" type="noConversion"/>
  </si>
  <si>
    <t>P3=</t>
    <phoneticPr fontId="2" type="noConversion"/>
  </si>
  <si>
    <t>備註: 要把110 度調整到影像邊緣, 半徑1002, 所以CalRadius大約= 3.4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</si>
</sst>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一般" xfId="0" builtinId="0"/>
    <cellStyle name="檢查儲存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alpha - r (p3=10.11, p4=-85.241, p5=282.21 )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'工作表1(Rpi220)'!$E$1</c:f>
              <c:strCache>
                <c:ptCount val="1"/>
                <c:pt idx="0">
                  <c:v>Calc2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'工作表1(Rpi220)'!$E$2:$E$111</c:f>
              <c:numCache>
                <c:formatCode>General</c:formatCode>
                <c:ptCount val="110"/>
                <c:pt idx="0">
                  <c:v>19.843304896918294</c:v>
                </c:pt>
                <c:pt idx="1">
                  <c:v>39.477592203162068</c:v>
                </c:pt>
                <c:pt idx="2">
                  <c:v>58.904168058069629</c:v>
                </c:pt>
                <c:pt idx="3">
                  <c:v>78.124338600979286</c:v>
                </c:pt>
                <c:pt idx="4">
                  <c:v>97.139409971229384</c:v>
                </c:pt>
                <c:pt idx="5">
                  <c:v>115.95068830815822</c:v>
                </c:pt>
                <c:pt idx="6">
                  <c:v>134.55947975110411</c:v>
                </c:pt>
                <c:pt idx="7">
                  <c:v>152.96709043940535</c:v>
                </c:pt>
                <c:pt idx="8">
                  <c:v>171.17482651240036</c:v>
                </c:pt>
                <c:pt idx="9">
                  <c:v>189.18399410942729</c:v>
                </c:pt>
                <c:pt idx="10">
                  <c:v>206.99589936982457</c:v>
                </c:pt>
                <c:pt idx="11">
                  <c:v>224.61184843293051</c:v>
                </c:pt>
                <c:pt idx="12">
                  <c:v>242.0331474380834</c:v>
                </c:pt>
                <c:pt idx="13">
                  <c:v>259.26110252462155</c:v>
                </c:pt>
                <c:pt idx="14">
                  <c:v>276.29701983188329</c:v>
                </c:pt>
                <c:pt idx="15">
                  <c:v>293.14220549920697</c:v>
                </c:pt>
                <c:pt idx="16">
                  <c:v>309.79796566593086</c:v>
                </c:pt>
                <c:pt idx="17">
                  <c:v>326.26560647139331</c:v>
                </c:pt>
                <c:pt idx="18">
                  <c:v>342.5464340549326</c:v>
                </c:pt>
                <c:pt idx="19">
                  <c:v>358.64175455588702</c:v>
                </c:pt>
                <c:pt idx="20">
                  <c:v>374.55287411359495</c:v>
                </c:pt>
                <c:pt idx="21">
                  <c:v>390.28109886739469</c:v>
                </c:pt>
                <c:pt idx="22">
                  <c:v>405.82773495662457</c:v>
                </c:pt>
                <c:pt idx="23">
                  <c:v>421.19408852062293</c:v>
                </c:pt>
                <c:pt idx="24">
                  <c:v>436.38146569872799</c:v>
                </c:pt>
                <c:pt idx="25">
                  <c:v>451.39117263027805</c:v>
                </c:pt>
                <c:pt idx="26">
                  <c:v>466.22451545461161</c:v>
                </c:pt>
                <c:pt idx="27">
                  <c:v>480.88280031106689</c:v>
                </c:pt>
                <c:pt idx="28">
                  <c:v>495.36733333898218</c:v>
                </c:pt>
                <c:pt idx="29">
                  <c:v>509.67942067769559</c:v>
                </c:pt>
                <c:pt idx="30">
                  <c:v>523.82036846654591</c:v>
                </c:pt>
                <c:pt idx="31">
                  <c:v>537.7914828448711</c:v>
                </c:pt>
                <c:pt idx="32">
                  <c:v>551.5940699520097</c:v>
                </c:pt>
                <c:pt idx="33">
                  <c:v>565.22943592729996</c:v>
                </c:pt>
                <c:pt idx="34">
                  <c:v>578.69888691007998</c:v>
                </c:pt>
                <c:pt idx="35">
                  <c:v>592.00372903968821</c:v>
                </c:pt>
                <c:pt idx="36">
                  <c:v>605.14526845546311</c:v>
                </c:pt>
                <c:pt idx="37">
                  <c:v>618.12481129674291</c:v>
                </c:pt>
                <c:pt idx="38">
                  <c:v>630.94366370286571</c:v>
                </c:pt>
                <c:pt idx="39">
                  <c:v>643.60313181317008</c:v>
                </c:pt>
                <c:pt idx="40">
                  <c:v>656.10452176699437</c:v>
                </c:pt>
                <c:pt idx="41">
                  <c:v>668.44913970367679</c:v>
                </c:pt>
                <c:pt idx="42">
                  <c:v>680.63829176255558</c:v>
                </c:pt>
                <c:pt idx="43">
                  <c:v>692.67328408296919</c:v>
                </c:pt>
                <c:pt idx="44">
                  <c:v>704.55542280425584</c:v>
                </c:pt>
                <c:pt idx="45">
                  <c:v>716.28601406575399</c:v>
                </c:pt>
                <c:pt idx="46">
                  <c:v>727.86636400680186</c:v>
                </c:pt>
                <c:pt idx="47">
                  <c:v>739.29777876673768</c:v>
                </c:pt>
                <c:pt idx="48">
                  <c:v>750.5815644848999</c:v>
                </c:pt>
                <c:pt idx="49">
                  <c:v>761.71902730062675</c:v>
                </c:pt>
                <c:pt idx="50">
                  <c:v>772.71147335325657</c:v>
                </c:pt>
                <c:pt idx="51">
                  <c:v>783.5602087821278</c:v>
                </c:pt>
                <c:pt idx="52">
                  <c:v>794.26653972657857</c:v>
                </c:pt>
                <c:pt idx="53">
                  <c:v>804.83177232594744</c:v>
                </c:pt>
                <c:pt idx="54">
                  <c:v>815.25721271957241</c:v>
                </c:pt>
                <c:pt idx="55">
                  <c:v>825.54416704679204</c:v>
                </c:pt>
                <c:pt idx="56">
                  <c:v>835.69394144694445</c:v>
                </c:pt>
                <c:pt idx="57">
                  <c:v>845.70784205936809</c:v>
                </c:pt>
                <c:pt idx="58">
                  <c:v>855.5871750234013</c:v>
                </c:pt>
                <c:pt idx="59">
                  <c:v>865.33324647838197</c:v>
                </c:pt>
                <c:pt idx="60">
                  <c:v>874.94736256364945</c:v>
                </c:pt>
                <c:pt idx="61">
                  <c:v>884.43082941854107</c:v>
                </c:pt>
                <c:pt idx="62">
                  <c:v>893.78495318239527</c:v>
                </c:pt>
                <c:pt idx="63">
                  <c:v>903.01103999455108</c:v>
                </c:pt>
                <c:pt idx="64">
                  <c:v>912.11039599434582</c:v>
                </c:pt>
                <c:pt idx="65">
                  <c:v>921.08432732111862</c:v>
                </c:pt>
                <c:pt idx="66">
                  <c:v>929.93414011420748</c:v>
                </c:pt>
                <c:pt idx="67">
                  <c:v>938.66114051295051</c:v>
                </c:pt>
                <c:pt idx="68">
                  <c:v>947.26663465668639</c:v>
                </c:pt>
                <c:pt idx="69">
                  <c:v>955.75192868475324</c:v>
                </c:pt>
                <c:pt idx="70">
                  <c:v>964.11832873648939</c:v>
                </c:pt>
                <c:pt idx="71">
                  <c:v>972.3671409512333</c:v>
                </c:pt>
                <c:pt idx="72">
                  <c:v>980.49967146832307</c:v>
                </c:pt>
                <c:pt idx="73">
                  <c:v>988.51722642709694</c:v>
                </c:pt>
                <c:pt idx="74">
                  <c:v>996.4211119668937</c:v>
                </c:pt>
                <c:pt idx="75">
                  <c:v>1004.2126342270511</c:v>
                </c:pt>
                <c:pt idx="76">
                  <c:v>1011.8930993469078</c:v>
                </c:pt>
                <c:pt idx="77">
                  <c:v>1019.4638134658022</c:v>
                </c:pt>
                <c:pt idx="78">
                  <c:v>1026.9260827230723</c:v>
                </c:pt>
                <c:pt idx="79">
                  <c:v>1034.2812132580564</c:v>
                </c:pt>
                <c:pt idx="80">
                  <c:v>1041.5305112100934</c:v>
                </c:pt>
                <c:pt idx="81">
                  <c:v>1048.6752827185207</c:v>
                </c:pt>
                <c:pt idx="82">
                  <c:v>1055.7168339226778</c:v>
                </c:pt>
                <c:pt idx="83">
                  <c:v>1062.6564709619017</c:v>
                </c:pt>
                <c:pt idx="84">
                  <c:v>1069.4954999755316</c:v>
                </c:pt>
                <c:pt idx="85">
                  <c:v>1076.2352271029058</c:v>
                </c:pt>
                <c:pt idx="86">
                  <c:v>1082.8769584833619</c:v>
                </c:pt>
                <c:pt idx="87">
                  <c:v>1089.422000256239</c:v>
                </c:pt>
                <c:pt idx="88">
                  <c:v>1095.8716585608752</c:v>
                </c:pt>
                <c:pt idx="89">
                  <c:v>1102.2272395366085</c:v>
                </c:pt>
                <c:pt idx="90">
                  <c:v>1108.4900493227774</c:v>
                </c:pt>
                <c:pt idx="91">
                  <c:v>1114.6613940587206</c:v>
                </c:pt>
                <c:pt idx="92">
                  <c:v>1120.7425798837758</c:v>
                </c:pt>
                <c:pt idx="93">
                  <c:v>1126.7349129372819</c:v>
                </c:pt>
                <c:pt idx="94">
                  <c:v>1132.6396993585765</c:v>
                </c:pt>
                <c:pt idx="95">
                  <c:v>1138.4582452869986</c:v>
                </c:pt>
                <c:pt idx="96">
                  <c:v>1144.1918568618864</c:v>
                </c:pt>
                <c:pt idx="97">
                  <c:v>1149.841840222578</c:v>
                </c:pt>
                <c:pt idx="98">
                  <c:v>1155.4095015084117</c:v>
                </c:pt>
                <c:pt idx="99">
                  <c:v>1160.8961468587258</c:v>
                </c:pt>
                <c:pt idx="100">
                  <c:v>1166.3030824128587</c:v>
                </c:pt>
                <c:pt idx="101">
                  <c:v>1171.6316143101485</c:v>
                </c:pt>
                <c:pt idx="102">
                  <c:v>1176.8830486899342</c:v>
                </c:pt>
                <c:pt idx="103">
                  <c:v>1182.0586916915538</c:v>
                </c:pt>
                <c:pt idx="104">
                  <c:v>1187.1598494543455</c:v>
                </c:pt>
                <c:pt idx="105">
                  <c:v>1192.1878281176475</c:v>
                </c:pt>
                <c:pt idx="106">
                  <c:v>1197.1439338207977</c:v>
                </c:pt>
                <c:pt idx="107">
                  <c:v>1202.0294727031355</c:v>
                </c:pt>
                <c:pt idx="108">
                  <c:v>1206.8457509039984</c:v>
                </c:pt>
                <c:pt idx="109">
                  <c:v>1211.5940745627252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0-43B2-91B6-35296C10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30608"/>
        <c:axId val="1658010224"/>
      </c:lineChart>
      <c:catAx>
        <c:axId val="16580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010224"/>
        <c:crosses val="autoZero"/>
        <c:auto val="1"/>
        <c:lblAlgn val="ctr"/>
        <c:lblOffset val="100"/>
        <c:noMultiLvlLbl val="0"/>
      </c:catAx>
      <c:valAx>
        <c:axId val="16580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0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Pixel Dencity</a:t>
            </a:r>
            <a:r>
              <a:rPr lang="zh-TW" altLang="en-US"/>
              <a:t> </a:t>
            </a:r>
            <a:r>
              <a:rPr lang="en-US" altLang="zh-TW"/>
              <a:t>(</a:t>
            </a:r>
            <a:r>
              <a:rPr lang="zh-TW" altLang="en-US"/>
              <a:t> </a:t>
            </a:r>
            <a:r>
              <a:rPr lang="en-US" altLang="zh-TW"/>
              <a:t>1 dimension 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040654305991401E-2"/>
          <c:y val="0.12457268248779484"/>
          <c:w val="0.88740424304473409"/>
          <c:h val="0.8135901708990395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'工作表1(Rpi220)'!$F$2:$F$110</c:f>
              <c:numCache>
                <c:formatCode>General</c:formatCode>
                <c:ptCount val="109"/>
                <c:pt idx="0">
                  <c:v>19.634287306243774</c:v>
                </c:pt>
                <c:pt idx="1">
                  <c:v>19.426575854907561</c:v>
                </c:pt>
                <c:pt idx="2">
                  <c:v>19.220170542909656</c:v>
                </c:pt>
                <c:pt idx="3">
                  <c:v>19.015071370250098</c:v>
                </c:pt>
                <c:pt idx="4">
                  <c:v>18.811278336928837</c:v>
                </c:pt>
                <c:pt idx="5">
                  <c:v>18.608791442945886</c:v>
                </c:pt>
                <c:pt idx="6">
                  <c:v>18.407610688301247</c:v>
                </c:pt>
                <c:pt idx="7">
                  <c:v>18.207736072995004</c:v>
                </c:pt>
                <c:pt idx="8">
                  <c:v>18.009167597026931</c:v>
                </c:pt>
                <c:pt idx="9">
                  <c:v>17.811905260397282</c:v>
                </c:pt>
                <c:pt idx="10">
                  <c:v>17.615949063105944</c:v>
                </c:pt>
                <c:pt idx="11">
                  <c:v>17.421299005152889</c:v>
                </c:pt>
                <c:pt idx="12">
                  <c:v>17.227955086538145</c:v>
                </c:pt>
                <c:pt idx="13">
                  <c:v>17.035917307261741</c:v>
                </c:pt>
                <c:pt idx="14">
                  <c:v>16.845185667323676</c:v>
                </c:pt>
                <c:pt idx="15">
                  <c:v>16.655760166723894</c:v>
                </c:pt>
                <c:pt idx="16">
                  <c:v>16.467640805462452</c:v>
                </c:pt>
                <c:pt idx="17">
                  <c:v>16.280827583539292</c:v>
                </c:pt>
                <c:pt idx="18">
                  <c:v>16.095320500954415</c:v>
                </c:pt>
                <c:pt idx="19">
                  <c:v>15.911119557707934</c:v>
                </c:pt>
                <c:pt idx="20">
                  <c:v>15.728224753799736</c:v>
                </c:pt>
                <c:pt idx="21">
                  <c:v>15.546636089229878</c:v>
                </c:pt>
                <c:pt idx="22">
                  <c:v>15.366353563998359</c:v>
                </c:pt>
                <c:pt idx="23">
                  <c:v>15.187377178105066</c:v>
                </c:pt>
                <c:pt idx="24">
                  <c:v>15.009706931550056</c:v>
                </c:pt>
                <c:pt idx="25">
                  <c:v>14.833342824333556</c:v>
                </c:pt>
                <c:pt idx="26">
                  <c:v>14.658284856455282</c:v>
                </c:pt>
                <c:pt idx="27">
                  <c:v>14.48453302791529</c:v>
                </c:pt>
                <c:pt idx="28">
                  <c:v>14.312087338713411</c:v>
                </c:pt>
                <c:pt idx="29">
                  <c:v>14.140947788850326</c:v>
                </c:pt>
                <c:pt idx="30">
                  <c:v>13.971114378325183</c:v>
                </c:pt>
                <c:pt idx="31">
                  <c:v>13.802587107138606</c:v>
                </c:pt>
                <c:pt idx="32">
                  <c:v>13.635365975290256</c:v>
                </c:pt>
                <c:pt idx="33">
                  <c:v>13.469450982780018</c:v>
                </c:pt>
                <c:pt idx="34">
                  <c:v>13.304842129608232</c:v>
                </c:pt>
                <c:pt idx="35">
                  <c:v>13.141539415774901</c:v>
                </c:pt>
                <c:pt idx="36">
                  <c:v>12.979542841279795</c:v>
                </c:pt>
                <c:pt idx="37">
                  <c:v>12.818852406122801</c:v>
                </c:pt>
                <c:pt idx="38">
                  <c:v>12.659468110304374</c:v>
                </c:pt>
                <c:pt idx="39">
                  <c:v>12.501389953824287</c:v>
                </c:pt>
                <c:pt idx="40">
                  <c:v>12.344617936682425</c:v>
                </c:pt>
                <c:pt idx="41">
                  <c:v>12.18915205887879</c:v>
                </c:pt>
                <c:pt idx="42">
                  <c:v>12.034992320413608</c:v>
                </c:pt>
                <c:pt idx="43">
                  <c:v>11.882138721286651</c:v>
                </c:pt>
                <c:pt idx="44">
                  <c:v>11.730591261498148</c:v>
                </c:pt>
                <c:pt idx="45">
                  <c:v>11.580349941047871</c:v>
                </c:pt>
                <c:pt idx="46">
                  <c:v>11.431414759935819</c:v>
                </c:pt>
                <c:pt idx="47">
                  <c:v>11.283785718162221</c:v>
                </c:pt>
                <c:pt idx="48">
                  <c:v>11.137462815726849</c:v>
                </c:pt>
                <c:pt idx="49">
                  <c:v>10.992446052629816</c:v>
                </c:pt>
                <c:pt idx="50">
                  <c:v>10.848735428871237</c:v>
                </c:pt>
                <c:pt idx="51">
                  <c:v>10.706330944450769</c:v>
                </c:pt>
                <c:pt idx="52">
                  <c:v>10.565232599368869</c:v>
                </c:pt>
                <c:pt idx="53">
                  <c:v>10.425440393624967</c:v>
                </c:pt>
                <c:pt idx="54">
                  <c:v>10.286954327219632</c:v>
                </c:pt>
                <c:pt idx="55">
                  <c:v>10.14977440015241</c:v>
                </c:pt>
                <c:pt idx="56">
                  <c:v>10.01390061242364</c:v>
                </c:pt>
                <c:pt idx="57">
                  <c:v>9.8793329640332104</c:v>
                </c:pt>
                <c:pt idx="58">
                  <c:v>9.7460714549806653</c:v>
                </c:pt>
                <c:pt idx="59">
                  <c:v>9.614116085267483</c:v>
                </c:pt>
                <c:pt idx="60">
                  <c:v>9.483466854891617</c:v>
                </c:pt>
                <c:pt idx="61">
                  <c:v>9.3541237638542043</c:v>
                </c:pt>
                <c:pt idx="62">
                  <c:v>9.2260868121558133</c:v>
                </c:pt>
                <c:pt idx="63">
                  <c:v>9.0993559997947386</c:v>
                </c:pt>
                <c:pt idx="64">
                  <c:v>8.9739313267727994</c:v>
                </c:pt>
                <c:pt idx="65">
                  <c:v>8.8498127930888586</c:v>
                </c:pt>
                <c:pt idx="66">
                  <c:v>8.72700039874303</c:v>
                </c:pt>
                <c:pt idx="67">
                  <c:v>8.6054941437358821</c:v>
                </c:pt>
                <c:pt idx="68">
                  <c:v>8.4852940280668463</c:v>
                </c:pt>
                <c:pt idx="69">
                  <c:v>8.3664000517361501</c:v>
                </c:pt>
                <c:pt idx="70">
                  <c:v>8.2488122147439071</c:v>
                </c:pt>
                <c:pt idx="71">
                  <c:v>8.1325305170897764</c:v>
                </c:pt>
                <c:pt idx="72">
                  <c:v>8.0175549587738715</c:v>
                </c:pt>
                <c:pt idx="73">
                  <c:v>7.9038855397967609</c:v>
                </c:pt>
                <c:pt idx="74">
                  <c:v>7.7915222601574214</c:v>
                </c:pt>
                <c:pt idx="75">
                  <c:v>7.6804651198566489</c:v>
                </c:pt>
                <c:pt idx="76">
                  <c:v>7.5707141188944433</c:v>
                </c:pt>
                <c:pt idx="77">
                  <c:v>7.4622692572701226</c:v>
                </c:pt>
                <c:pt idx="78">
                  <c:v>7.3551305349840277</c:v>
                </c:pt>
                <c:pt idx="79">
                  <c:v>7.2492979520370682</c:v>
                </c:pt>
                <c:pt idx="80">
                  <c:v>7.1447715084273113</c:v>
                </c:pt>
                <c:pt idx="81">
                  <c:v>7.041551204157031</c:v>
                </c:pt>
                <c:pt idx="82">
                  <c:v>6.9396370392239533</c:v>
                </c:pt>
                <c:pt idx="83">
                  <c:v>6.8390290136298972</c:v>
                </c:pt>
                <c:pt idx="84">
                  <c:v>6.7397271273741808</c:v>
                </c:pt>
                <c:pt idx="85">
                  <c:v>6.6417313804561218</c:v>
                </c:pt>
                <c:pt idx="86">
                  <c:v>6.5450417728770844</c:v>
                </c:pt>
                <c:pt idx="87">
                  <c:v>6.4496583046361593</c:v>
                </c:pt>
                <c:pt idx="88">
                  <c:v>6.3555809757333463</c:v>
                </c:pt>
                <c:pt idx="89">
                  <c:v>6.262809786168873</c:v>
                </c:pt>
                <c:pt idx="90">
                  <c:v>6.1713447359431939</c:v>
                </c:pt>
                <c:pt idx="91">
                  <c:v>6.0811858250551722</c:v>
                </c:pt>
                <c:pt idx="92">
                  <c:v>5.9923330535061723</c:v>
                </c:pt>
                <c:pt idx="93">
                  <c:v>5.9047864212946024</c:v>
                </c:pt>
                <c:pt idx="94">
                  <c:v>5.8185459284220542</c:v>
                </c:pt>
                <c:pt idx="95">
                  <c:v>5.7336115748878456</c:v>
                </c:pt>
                <c:pt idx="96">
                  <c:v>5.6499833606915217</c:v>
                </c:pt>
                <c:pt idx="97">
                  <c:v>5.5676612858337649</c:v>
                </c:pt>
                <c:pt idx="98">
                  <c:v>5.4866453503141202</c:v>
                </c:pt>
                <c:pt idx="99">
                  <c:v>5.406935554132815</c:v>
                </c:pt>
                <c:pt idx="100">
                  <c:v>5.3285318972898494</c:v>
                </c:pt>
                <c:pt idx="101">
                  <c:v>5.2514343797856782</c:v>
                </c:pt>
                <c:pt idx="102">
                  <c:v>5.1756430016196191</c:v>
                </c:pt>
                <c:pt idx="103">
                  <c:v>5.1011577627916722</c:v>
                </c:pt>
                <c:pt idx="104">
                  <c:v>5.0279786633020649</c:v>
                </c:pt>
                <c:pt idx="105">
                  <c:v>4.956105703150115</c:v>
                </c:pt>
                <c:pt idx="106">
                  <c:v>4.8855388823378689</c:v>
                </c:pt>
                <c:pt idx="107">
                  <c:v>4.8162782008628255</c:v>
                </c:pt>
                <c:pt idx="108">
                  <c:v>4.7483236587268038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C-42C5-ACB0-D1C52041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096848"/>
        <c:axId val="1030098512"/>
        <c:axId val="1011882048"/>
      </c:bar3DChart>
      <c:catAx>
        <c:axId val="10300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098512"/>
        <c:crosses val="autoZero"/>
        <c:auto val="1"/>
        <c:lblAlgn val="ctr"/>
        <c:lblOffset val="100"/>
        <c:noMultiLvlLbl val="0"/>
      </c:catAx>
      <c:valAx>
        <c:axId val="10300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096848"/>
        <c:crosses val="autoZero"/>
        <c:crossBetween val="between"/>
      </c:valAx>
      <c:serAx>
        <c:axId val="10118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0985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Pixel Dencity ( 2 Dimension 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'工作表1(Rpi220)'!$G$2:$G$110</c:f>
              <c:numCache>
                <c:formatCode>General</c:formatCode>
                <c:ptCount val="109"/>
                <c:pt idx="0">
                  <c:v>385.50523802412539</c:v>
                </c:pt>
                <c:pt idx="1">
                  <c:v>377.39184944647747</c:v>
                </c:pt>
                <c:pt idx="2">
                  <c:v>369.41495569853208</c:v>
                </c:pt>
                <c:pt idx="3">
                  <c:v>361.57293921570493</c:v>
                </c:pt>
                <c:pt idx="4">
                  <c:v>353.86419266940811</c:v>
                </c:pt>
                <c:pt idx="5">
                  <c:v>346.28711896705602</c:v>
                </c:pt>
                <c:pt idx="6">
                  <c:v>338.84013125206229</c:v>
                </c:pt>
                <c:pt idx="7">
                  <c:v>331.52165290384352</c:v>
                </c:pt>
                <c:pt idx="8">
                  <c:v>324.33011753780477</c:v>
                </c:pt>
                <c:pt idx="9">
                  <c:v>317.26396900536838</c:v>
                </c:pt>
                <c:pt idx="10">
                  <c:v>310.3216613939432</c:v>
                </c:pt>
                <c:pt idx="11">
                  <c:v>303.50165902694107</c:v>
                </c:pt>
                <c:pt idx="12">
                  <c:v>296.80243646377556</c:v>
                </c:pt>
                <c:pt idx="13">
                  <c:v>290.22247849986013</c:v>
                </c:pt>
                <c:pt idx="14">
                  <c:v>283.760280166607</c:v>
                </c:pt>
                <c:pt idx="15">
                  <c:v>277.41434673142635</c:v>
                </c:pt>
                <c:pt idx="16">
                  <c:v>271.18319369773201</c:v>
                </c:pt>
                <c:pt idx="17">
                  <c:v>265.06534680493388</c:v>
                </c:pt>
                <c:pt idx="18">
                  <c:v>259.0593420284435</c:v>
                </c:pt>
                <c:pt idx="19">
                  <c:v>253.16372557967594</c:v>
                </c:pt>
                <c:pt idx="20">
                  <c:v>247.37705390603878</c:v>
                </c:pt>
                <c:pt idx="21">
                  <c:v>241.69789369094488</c:v>
                </c:pt>
                <c:pt idx="22">
                  <c:v>236.12482185380509</c:v>
                </c:pt>
                <c:pt idx="23">
                  <c:v>230.6564255500266</c:v>
                </c:pt>
                <c:pt idx="24">
                  <c:v>225.29130217102181</c:v>
                </c:pt>
                <c:pt idx="25">
                  <c:v>220.0280593442078</c:v>
                </c:pt>
                <c:pt idx="26">
                  <c:v>214.86531493298625</c:v>
                </c:pt>
                <c:pt idx="27">
                  <c:v>209.8016970367689</c:v>
                </c:pt>
                <c:pt idx="28">
                  <c:v>204.83584399096074</c:v>
                </c:pt>
                <c:pt idx="29">
                  <c:v>199.96640436699093</c:v>
                </c:pt>
                <c:pt idx="30">
                  <c:v>195.19203697224467</c:v>
                </c:pt>
                <c:pt idx="31">
                  <c:v>190.51141085014888</c:v>
                </c:pt>
                <c:pt idx="32">
                  <c:v>185.92320528010319</c:v>
                </c:pt>
                <c:pt idx="33">
                  <c:v>181.42610977751357</c:v>
                </c:pt>
                <c:pt idx="34">
                  <c:v>177.01882409379812</c:v>
                </c:pt>
                <c:pt idx="35">
                  <c:v>172.70005821636531</c:v>
                </c:pt>
                <c:pt idx="36">
                  <c:v>168.46853236861756</c:v>
                </c:pt>
                <c:pt idx="37">
                  <c:v>164.32297700996031</c:v>
                </c:pt>
                <c:pt idx="38">
                  <c:v>160.26213283581339</c:v>
                </c:pt>
                <c:pt idx="39">
                  <c:v>156.28475077757881</c:v>
                </c:pt>
                <c:pt idx="40">
                  <c:v>152.38959200266146</c:v>
                </c:pt>
                <c:pt idx="41">
                  <c:v>148.57542791446903</c:v>
                </c:pt>
                <c:pt idx="42">
                  <c:v>144.84104015241451</c:v>
                </c:pt>
                <c:pt idx="43">
                  <c:v>141.18522059189957</c:v>
                </c:pt>
                <c:pt idx="44">
                  <c:v>137.60677134433672</c:v>
                </c:pt>
                <c:pt idx="45">
                  <c:v>134.10450475712742</c:v>
                </c:pt>
                <c:pt idx="46">
                  <c:v>130.6772434136785</c:v>
                </c:pt>
                <c:pt idx="47">
                  <c:v>127.32382013340171</c:v>
                </c:pt>
                <c:pt idx="48">
                  <c:v>124.04307797169822</c:v>
                </c:pt>
                <c:pt idx="49">
                  <c:v>120.83387021997683</c:v>
                </c:pt>
                <c:pt idx="50">
                  <c:v>117.69506040564598</c:v>
                </c:pt>
                <c:pt idx="51">
                  <c:v>114.62552229210411</c:v>
                </c:pt>
                <c:pt idx="52">
                  <c:v>111.62413987876667</c:v>
                </c:pt>
                <c:pt idx="53">
                  <c:v>108.68980740102711</c:v>
                </c:pt>
                <c:pt idx="54">
                  <c:v>105.82142933030272</c:v>
                </c:pt>
                <c:pt idx="55">
                  <c:v>103.01792037398921</c:v>
                </c:pt>
                <c:pt idx="56">
                  <c:v>100.27820547549855</c:v>
                </c:pt>
                <c:pt idx="57">
                  <c:v>97.601219814233218</c:v>
                </c:pt>
                <c:pt idx="58">
                  <c:v>94.985908805588949</c:v>
                </c:pt>
                <c:pt idx="59">
                  <c:v>92.43122810099895</c:v>
                </c:pt>
                <c:pt idx="60">
                  <c:v>89.9361435878279</c:v>
                </c:pt>
                <c:pt idx="61">
                  <c:v>87.499631389501943</c:v>
                </c:pt>
                <c:pt idx="62">
                  <c:v>85.120677865435411</c:v>
                </c:pt>
                <c:pt idx="63">
                  <c:v>82.79827961100051</c:v>
                </c:pt>
                <c:pt idx="64">
                  <c:v>80.531443457634211</c:v>
                </c:pt>
                <c:pt idx="65">
                  <c:v>78.319186472719224</c:v>
                </c:pt>
                <c:pt idx="66">
                  <c:v>76.160535959661004</c:v>
                </c:pt>
                <c:pt idx="67">
                  <c:v>74.054529457872562</c:v>
                </c:pt>
                <c:pt idx="68">
                  <c:v>72.000214742746891</c:v>
                </c:pt>
                <c:pt idx="69">
                  <c:v>69.996649825690653</c:v>
                </c:pt>
                <c:pt idx="70">
                  <c:v>68.042902954108285</c:v>
                </c:pt>
                <c:pt idx="71">
                  <c:v>66.138052611396503</c:v>
                </c:pt>
                <c:pt idx="72">
                  <c:v>64.281187516959491</c:v>
                </c:pt>
                <c:pt idx="73">
                  <c:v>62.471406626208335</c:v>
                </c:pt>
                <c:pt idx="74">
                  <c:v>60.707819130528613</c:v>
                </c:pt>
                <c:pt idx="75">
                  <c:v>58.98954445733461</c:v>
                </c:pt>
                <c:pt idx="76">
                  <c:v>57.315712270027667</c:v>
                </c:pt>
                <c:pt idx="77">
                  <c:v>55.685462467998789</c:v>
                </c:pt>
                <c:pt idx="78">
                  <c:v>54.097945186654428</c:v>
                </c:pt>
                <c:pt idx="79">
                  <c:v>52.552320797408832</c:v>
                </c:pt>
                <c:pt idx="80">
                  <c:v>51.047759907634678</c:v>
                </c:pt>
                <c:pt idx="81">
                  <c:v>49.58344336076533</c:v>
                </c:pt>
                <c:pt idx="82">
                  <c:v>48.158562236168997</c:v>
                </c:pt>
                <c:pt idx="83">
                  <c:v>46.772317849271523</c:v>
                </c:pt>
                <c:pt idx="84">
                  <c:v>45.423921751463425</c:v>
                </c:pt>
                <c:pt idx="85">
                  <c:v>44.112595730135581</c:v>
                </c:pt>
                <c:pt idx="86">
                  <c:v>42.837571808706009</c:v>
                </c:pt>
                <c:pt idx="87">
                  <c:v>41.598092246562175</c:v>
                </c:pt>
                <c:pt idx="88">
                  <c:v>40.393409539103637</c:v>
                </c:pt>
                <c:pt idx="89">
                  <c:v>39.222786417732607</c:v>
                </c:pt>
                <c:pt idx="90">
                  <c:v>38.085495849853771</c:v>
                </c:pt>
                <c:pt idx="91">
                  <c:v>36.980821038851957</c:v>
                </c:pt>
                <c:pt idx="92">
                  <c:v>35.90805542414261</c:v>
                </c:pt>
                <c:pt idx="93">
                  <c:v>34.866502681105118</c:v>
                </c:pt>
                <c:pt idx="94">
                  <c:v>33.855476721156862</c:v>
                </c:pt>
                <c:pt idx="95">
                  <c:v>32.874301691687883</c:v>
                </c:pt>
                <c:pt idx="96">
                  <c:v>31.922311976091063</c:v>
                </c:pt>
                <c:pt idx="97">
                  <c:v>30.998852193772091</c:v>
                </c:pt>
                <c:pt idx="98">
                  <c:v>30.103277200123554</c:v>
                </c:pt>
                <c:pt idx="99">
                  <c:v>29.23495208654553</c:v>
                </c:pt>
                <c:pt idx="100">
                  <c:v>28.393252180435361</c:v>
                </c:pt>
                <c:pt idx="101">
                  <c:v>27.577563045194989</c:v>
                </c:pt>
                <c:pt idx="102">
                  <c:v>26.78728048021414</c:v>
                </c:pt>
                <c:pt idx="103">
                  <c:v>26.021810520889737</c:v>
                </c:pt>
                <c:pt idx="104">
                  <c:v>25.28056943862082</c:v>
                </c:pt>
                <c:pt idx="105">
                  <c:v>24.562983740797097</c:v>
                </c:pt>
                <c:pt idx="106">
                  <c:v>23.868490170835152</c:v>
                </c:pt>
                <c:pt idx="107">
                  <c:v>23.196535708106456</c:v>
                </c:pt>
                <c:pt idx="108">
                  <c:v>22.546577568024702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3-4892-B825-A53FBD1C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73888"/>
        <c:axId val="1352761824"/>
      </c:areaChart>
      <c:catAx>
        <c:axId val="1352773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761824"/>
        <c:crosses val="autoZero"/>
        <c:auto val="1"/>
        <c:lblAlgn val="ctr"/>
        <c:lblOffset val="100"/>
        <c:noMultiLvlLbl val="0"/>
      </c:catAx>
      <c:valAx>
        <c:axId val="1352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27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((r2*r2) - (r1*r1))/2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'工作表1(Rpi220)'!$H$2:$H$110</c:f>
              <c:numCache>
                <c:formatCode>General</c:formatCode>
                <c:ptCount val="109"/>
                <c:pt idx="0">
                  <c:v>582.36176846355045</c:v>
                </c:pt>
                <c:pt idx="1">
                  <c:v>955.61036422707389</c:v>
                </c:pt>
                <c:pt idx="2">
                  <c:v>1316.8556336135759</c:v>
                </c:pt>
                <c:pt idx="3">
                  <c:v>1666.3263438590579</c:v>
                </c:pt>
                <c:pt idx="4">
                  <c:v>2004.2485747885403</c:v>
                </c:pt>
                <c:pt idx="5">
                  <c:v>2330.8457358760679</c:v>
                </c:pt>
                <c:pt idx="6">
                  <c:v>2646.3385833047105</c:v>
                </c:pt>
                <c:pt idx="7">
                  <c:v>2950.9452370265717</c:v>
                </c:pt>
                <c:pt idx="8">
                  <c:v>3244.8811978227295</c:v>
                </c:pt>
                <c:pt idx="9">
                  <c:v>3528.3593643633612</c:v>
                </c:pt>
                <c:pt idx="10">
                  <c:v>3801.590050267605</c:v>
                </c:pt>
                <c:pt idx="11">
                  <c:v>4064.7810011636357</c:v>
                </c:pt>
                <c:pt idx="12">
                  <c:v>4318.1374117486557</c:v>
                </c:pt>
                <c:pt idx="13">
                  <c:v>4561.8619428488892</c:v>
                </c:pt>
                <c:pt idx="14">
                  <c:v>4796.1547384795849</c:v>
                </c:pt>
                <c:pt idx="15">
                  <c:v>5021.2134429049984</c:v>
                </c:pt>
                <c:pt idx="16">
                  <c:v>5237.2332176984055</c:v>
                </c:pt>
                <c:pt idx="17">
                  <c:v>5444.4067588020989</c:v>
                </c:pt>
                <c:pt idx="18">
                  <c:v>5642.9243135874131</c:v>
                </c:pt>
                <c:pt idx="19">
                  <c:v>5832.9736979146983</c:v>
                </c:pt>
                <c:pt idx="20">
                  <c:v>6014.7403131932952</c:v>
                </c:pt>
                <c:pt idx="21">
                  <c:v>6188.4071634416032</c:v>
                </c:pt>
                <c:pt idx="22">
                  <c:v>6354.1548723470187</c:v>
                </c:pt>
                <c:pt idx="23">
                  <c:v>6512.1617003258871</c:v>
                </c:pt>
                <c:pt idx="24">
                  <c:v>6662.6035615836736</c:v>
                </c:pt>
                <c:pt idx="25">
                  <c:v>6805.6540411749593</c:v>
                </c:pt>
                <c:pt idx="26">
                  <c:v>6941.4844120630296</c:v>
                </c:pt>
                <c:pt idx="27">
                  <c:v>7070.2636521804234</c:v>
                </c:pt>
                <c:pt idx="28">
                  <c:v>7192.1584614885505</c:v>
                </c:pt>
                <c:pt idx="29">
                  <c:v>7307.3332790382701</c:v>
                </c:pt>
                <c:pt idx="30">
                  <c:v>7415.9503000286641</c:v>
                </c:pt>
                <c:pt idx="31">
                  <c:v>7518.1694928686484</c:v>
                </c:pt>
                <c:pt idx="32">
                  <c:v>7614.1486162355577</c:v>
                </c:pt>
                <c:pt idx="33">
                  <c:v>7704.0432361359417</c:v>
                </c:pt>
                <c:pt idx="34">
                  <c:v>7788.0067429655173</c:v>
                </c:pt>
                <c:pt idx="35">
                  <c:v>7866.1903685689613</c:v>
                </c:pt>
                <c:pt idx="36">
                  <c:v>7938.7432032997604</c:v>
                </c:pt>
                <c:pt idx="37">
                  <c:v>8005.8122130804404</c:v>
                </c:pt>
                <c:pt idx="38">
                  <c:v>8067.5422564629407</c:v>
                </c:pt>
                <c:pt idx="39">
                  <c:v>8124.076101687795</c:v>
                </c:pt>
                <c:pt idx="40">
                  <c:v>8175.5544437446224</c:v>
                </c:pt>
                <c:pt idx="41">
                  <c:v>8222.1159214320651</c:v>
                </c:pt>
                <c:pt idx="42">
                  <c:v>8263.8971344179881</c:v>
                </c:pt>
                <c:pt idx="43">
                  <c:v>8301.0326602989808</c:v>
                </c:pt>
                <c:pt idx="44">
                  <c:v>8333.6550716609054</c:v>
                </c:pt>
                <c:pt idx="45">
                  <c:v>8361.8949531383114</c:v>
                </c:pt>
                <c:pt idx="46">
                  <c:v>8385.8809184750426</c:v>
                </c:pt>
                <c:pt idx="47">
                  <c:v>8405.7396275838837</c:v>
                </c:pt>
                <c:pt idx="48">
                  <c:v>8421.5958036064985</c:v>
                </c:pt>
                <c:pt idx="49">
                  <c:v>8433.5722499737749</c:v>
                </c:pt>
                <c:pt idx="50">
                  <c:v>8441.7898674656171</c:v>
                </c:pt>
                <c:pt idx="51">
                  <c:v>8446.3676712704473</c:v>
                </c:pt>
                <c:pt idx="52">
                  <c:v>8447.4228080465109</c:v>
                </c:pt>
                <c:pt idx="53">
                  <c:v>8445.0705729802139</c:v>
                </c:pt>
                <c:pt idx="54">
                  <c:v>8439.4244268477778</c:v>
                </c:pt>
                <c:pt idx="55">
                  <c:v>8430.596013073693</c:v>
                </c:pt>
                <c:pt idx="56">
                  <c:v>8418.6951747920248</c:v>
                </c:pt>
                <c:pt idx="57">
                  <c:v>8403.8299719056231</c:v>
                </c:pt>
                <c:pt idx="58">
                  <c:v>8386.1066981459153</c:v>
                </c:pt>
                <c:pt idx="59">
                  <c:v>8365.6298981350265</c:v>
                </c:pt>
                <c:pt idx="60">
                  <c:v>8342.502384441148</c:v>
                </c:pt>
                <c:pt idx="61">
                  <c:v>8316.8252546439762</c:v>
                </c:pt>
                <c:pt idx="62">
                  <c:v>8288.6979083921178</c:v>
                </c:pt>
                <c:pt idx="63">
                  <c:v>8258.2180644608452</c:v>
                </c:pt>
                <c:pt idx="64">
                  <c:v>8225.481777817593</c:v>
                </c:pt>
                <c:pt idx="65">
                  <c:v>8190.5834566764534</c:v>
                </c:pt>
                <c:pt idx="66">
                  <c:v>8153.6158795612864</c:v>
                </c:pt>
                <c:pt idx="67">
                  <c:v>8114.6702123655705</c:v>
                </c:pt>
                <c:pt idx="68">
                  <c:v>8073.8360254107392</c:v>
                </c:pt>
                <c:pt idx="69">
                  <c:v>8031.2013105078368</c:v>
                </c:pt>
                <c:pt idx="70">
                  <c:v>7986.8524980171351</c:v>
                </c:pt>
                <c:pt idx="71">
                  <c:v>7940.8744739069371</c:v>
                </c:pt>
                <c:pt idx="72">
                  <c:v>7893.3505968154641</c:v>
                </c:pt>
                <c:pt idx="73">
                  <c:v>7844.362715110241</c:v>
                </c:pt>
                <c:pt idx="74">
                  <c:v>7793.991183946142</c:v>
                </c:pt>
                <c:pt idx="75">
                  <c:v>7742.3148823289084</c:v>
                </c:pt>
                <c:pt idx="76">
                  <c:v>7689.4112301724963</c:v>
                </c:pt>
                <c:pt idx="77">
                  <c:v>7635.3562053592177</c:v>
                </c:pt>
                <c:pt idx="78">
                  <c:v>7580.2243608012795</c:v>
                </c:pt>
                <c:pt idx="79">
                  <c:v>7524.0888415008085</c:v>
                </c:pt>
                <c:pt idx="80">
                  <c:v>7467.0214016054524</c:v>
                </c:pt>
                <c:pt idx="81">
                  <c:v>7409.0924214766128</c:v>
                </c:pt>
                <c:pt idx="82">
                  <c:v>7350.3709247402148</c:v>
                </c:pt>
                <c:pt idx="83">
                  <c:v>7290.9245953545906</c:v>
                </c:pt>
                <c:pt idx="84">
                  <c:v>7230.81979466544</c:v>
                </c:pt>
                <c:pt idx="85">
                  <c:v>7170.1215784667293</c:v>
                </c:pt>
                <c:pt idx="86">
                  <c:v>7108.8937140640337</c:v>
                </c:pt>
                <c:pt idx="87">
                  <c:v>7047.198697329266</c:v>
                </c:pt>
                <c:pt idx="88">
                  <c:v>6985.0977697644848</c:v>
                </c:pt>
                <c:pt idx="89">
                  <c:v>6922.6509355605813</c:v>
                </c:pt>
                <c:pt idx="90">
                  <c:v>6859.9169786585262</c:v>
                </c:pt>
                <c:pt idx="91">
                  <c:v>6796.9534798054956</c:v>
                </c:pt>
                <c:pt idx="92">
                  <c:v>6733.8168336213566</c:v>
                </c:pt>
                <c:pt idx="93">
                  <c:v>6670.5622656511841</c:v>
                </c:pt>
                <c:pt idx="94">
                  <c:v>6607.243849432678</c:v>
                </c:pt>
                <c:pt idx="95">
                  <c:v>6543.9145235498436</c:v>
                </c:pt>
                <c:pt idx="96">
                  <c:v>6480.6261086964514</c:v>
                </c:pt>
                <c:pt idx="97">
                  <c:v>6417.4293247360038</c:v>
                </c:pt>
                <c:pt idx="98">
                  <c:v>6354.3738077599555</c:v>
                </c:pt>
                <c:pt idx="99">
                  <c:v>6291.5081271494273</c:v>
                </c:pt>
                <c:pt idx="100">
                  <c:v>6228.8798026347067</c:v>
                </c:pt>
                <c:pt idx="101">
                  <c:v>6166.5353213546332</c:v>
                </c:pt>
                <c:pt idx="102">
                  <c:v>6104.5201549169142</c:v>
                </c:pt>
                <c:pt idx="103">
                  <c:v>6042.8787764582084</c:v>
                </c:pt>
                <c:pt idx="104">
                  <c:v>5981.6546777046751</c:v>
                </c:pt>
                <c:pt idx="105">
                  <c:v>5920.8903860304272</c:v>
                </c:pt>
                <c:pt idx="106">
                  <c:v>5860.6274815218057</c:v>
                </c:pt>
                <c:pt idx="107">
                  <c:v>5800.9066140288487</c:v>
                </c:pt>
                <c:pt idx="108">
                  <c:v>5741.7675202353857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48F7-A8A1-2300AD1B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8816"/>
        <c:axId val="590165904"/>
      </c:lineChart>
      <c:catAx>
        <c:axId val="59016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65904"/>
        <c:crosses val="autoZero"/>
        <c:auto val="1"/>
        <c:lblAlgn val="ctr"/>
        <c:lblOffset val="100"/>
        <c:noMultiLvlLbl val="0"/>
      </c:catAx>
      <c:valAx>
        <c:axId val="590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433386</xdr:colOff>
      <xdr:row>3</xdr:row>
      <xdr:rowOff>14286</xdr:rowOff>
    </xdr:from>
    <xdr:to>
      <xdr:col>14</xdr:col>
      <xdr:colOff>4305300</xdr:colOff>
      <xdr:row>23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438148</xdr:colOff>
      <xdr:row>25</xdr:row>
      <xdr:rowOff>90486</xdr:rowOff>
    </xdr:from>
    <xdr:to>
      <xdr:col>14</xdr:col>
      <xdr:colOff>4257675</xdr:colOff>
      <xdr:row>47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48</xdr:row>
      <xdr:rowOff>119062</xdr:rowOff>
    </xdr:from>
    <xdr:to>
      <xdr:col>14</xdr:col>
      <xdr:colOff>4286250</xdr:colOff>
      <xdr:row>67</xdr:row>
      <xdr:rowOff>171450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476250</xdr:colOff>
      <xdr:row>69</xdr:row>
      <xdr:rowOff>4762</xdr:rowOff>
    </xdr:from>
    <xdr:to>
      <xdr:col>14</xdr:col>
      <xdr:colOff>4324350</xdr:colOff>
      <xdr:row>89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topLeftCell="A61" workbookViewId="0">
      <selection activeCell="H51" sqref="H51"/>
    </sheetView>
  </sheetViews>
  <sheetFormatPr defaultRowHeight="16.5" x14ac:dyDescent="0.25"/>
  <cols>
    <col min="15" max="15" width="57" customWidth="1"/>
    <col min="16" max="16" width="9" customWidth="1"/>
  </cols>
  <sheetData>
    <row r="1" spans="1:15" x14ac:dyDescent="0.25">
      <c r="A1" t="s">
        <v>0</v>
      </c>
      <c r="B1" t="s">
        <v>1</v>
      </c>
      <c r="D1" t="s">
        <v>6</v>
      </c>
      <c r="E1" t="s">
        <v>7</v>
      </c>
      <c r="G1" t="s">
        <v>8</v>
      </c>
      <c r="H1">
        <v>10.11</v>
      </c>
      <c r="I1" t="s">
        <v>3</v>
      </c>
      <c r="J1">
        <v>-85.241</v>
      </c>
      <c r="K1" t="s">
        <v>4</v>
      </c>
      <c r="L1">
        <v>282.20999999999998</v>
      </c>
      <c r="M1" t="s">
        <v>5</v>
      </c>
      <c r="N1">
        <v>4.05</v>
      </c>
      <c r="O1" t="s">
        <v>9</v>
      </c>
    </row>
    <row r="2" spans="1:15" x14ac:dyDescent="0.25">
      <c r="A2">
        <v>1</v>
      </c>
      <c r="B2">
        <f>$A2/180*3.1415926</f>
        <v>1.7453292222222222E-2</v>
      </c>
      <c r="D2">
        <f>($L$1*$B2+$J$1*$B2*$B2+$H$1*$B2*$B2*$B2)</f>
        <v>4.8995814560292086</v>
      </c>
      <c r="E2">
        <f>$N$1*$D2</f>
        <v>19.843304896918294</v>
      </c>
      <c r="F2">
        <f>E3-E2</f>
        <v>19.634287306243774</v>
      </c>
      <c r="G2">
        <f>F2*F2</f>
        <v>385.50523802412539</v>
      </c>
      <c r="H2">
        <f>((E3*E3)-(E2*E2))/2</f>
        <v>582.36176846355045</v>
      </c>
    </row>
    <row r="3" spans="1:15" x14ac:dyDescent="0.25">
      <c r="A3">
        <v>2</v>
      </c>
      <c r="B3">
        <f t="shared" ref="B3:B66" si="0">$A3/180*3.1415926</f>
        <v>3.4906584444444444E-2</v>
      </c>
      <c r="D3">
        <f t="shared" ref="D3:D66" si="1">($L$1*$B3+$J$1*$B3*$B3+$H$1*$B3*$B3*$B3)</f>
        <v>9.7475536304103869</v>
      </c>
      <c r="E3">
        <f t="shared" ref="E3:E66" si="2">$N$1*$D3</f>
        <v>39.477592203162068</v>
      </c>
      <c r="F3">
        <f t="shared" ref="F3:F66" si="3">E4-E3</f>
        <v>19.426575854907561</v>
      </c>
      <c r="G3">
        <f t="shared" ref="G3:G66" si="4">F3*F3</f>
        <v>377.39184944647747</v>
      </c>
      <c r="H3">
        <f t="shared" ref="H3:H66" si="5">((E4*E4)-(E3*E3))/2</f>
        <v>955.61036422707389</v>
      </c>
    </row>
    <row r="4" spans="1:15" x14ac:dyDescent="0.25">
      <c r="A4">
        <v>3</v>
      </c>
      <c r="B4">
        <f t="shared" si="0"/>
        <v>5.2359876666666666E-2</v>
      </c>
      <c r="D4">
        <f t="shared" si="1"/>
        <v>14.54423902668386</v>
      </c>
      <c r="E4">
        <f t="shared" si="2"/>
        <v>58.904168058069629</v>
      </c>
      <c r="F4">
        <f t="shared" si="3"/>
        <v>19.220170542909656</v>
      </c>
      <c r="G4">
        <f t="shared" si="4"/>
        <v>369.41495569853208</v>
      </c>
      <c r="H4">
        <f t="shared" si="5"/>
        <v>1316.8556336135759</v>
      </c>
    </row>
    <row r="5" spans="1:15" x14ac:dyDescent="0.25">
      <c r="A5">
        <v>4</v>
      </c>
      <c r="B5">
        <f t="shared" si="0"/>
        <v>6.9813168888888888E-2</v>
      </c>
      <c r="D5">
        <f t="shared" si="1"/>
        <v>19.289960148389948</v>
      </c>
      <c r="E5">
        <f t="shared" si="2"/>
        <v>78.124338600979286</v>
      </c>
      <c r="F5">
        <f t="shared" si="3"/>
        <v>19.015071370250098</v>
      </c>
      <c r="G5">
        <f t="shared" si="4"/>
        <v>361.57293921570493</v>
      </c>
      <c r="H5">
        <f t="shared" si="5"/>
        <v>1666.3263438590579</v>
      </c>
    </row>
    <row r="6" spans="1:15" x14ac:dyDescent="0.25">
      <c r="A6">
        <v>5</v>
      </c>
      <c r="B6">
        <f t="shared" si="0"/>
        <v>8.726646111111111E-2</v>
      </c>
      <c r="D6">
        <f t="shared" si="1"/>
        <v>23.985039499068986</v>
      </c>
      <c r="E6">
        <f t="shared" si="2"/>
        <v>97.139409971229384</v>
      </c>
      <c r="F6">
        <f t="shared" si="3"/>
        <v>18.811278336928837</v>
      </c>
      <c r="G6">
        <f t="shared" si="4"/>
        <v>353.86419266940811</v>
      </c>
      <c r="H6">
        <f t="shared" si="5"/>
        <v>2004.2485747885403</v>
      </c>
    </row>
    <row r="7" spans="1:15" x14ac:dyDescent="0.25">
      <c r="A7">
        <v>6</v>
      </c>
      <c r="B7">
        <f t="shared" si="0"/>
        <v>0.10471975333333333</v>
      </c>
      <c r="D7">
        <f t="shared" si="1"/>
        <v>28.629799582261292</v>
      </c>
      <c r="E7">
        <f t="shared" si="2"/>
        <v>115.95068830815822</v>
      </c>
      <c r="F7">
        <f t="shared" si="3"/>
        <v>18.608791442945886</v>
      </c>
      <c r="G7">
        <f t="shared" si="4"/>
        <v>346.28711896705602</v>
      </c>
      <c r="H7">
        <f t="shared" si="5"/>
        <v>2330.8457358760679</v>
      </c>
    </row>
    <row r="8" spans="1:15" x14ac:dyDescent="0.25">
      <c r="A8">
        <v>7</v>
      </c>
      <c r="B8">
        <f t="shared" si="0"/>
        <v>0.12217304555555555</v>
      </c>
      <c r="D8">
        <f t="shared" si="1"/>
        <v>33.224562901507191</v>
      </c>
      <c r="E8">
        <f t="shared" si="2"/>
        <v>134.55947975110411</v>
      </c>
      <c r="F8">
        <f t="shared" si="3"/>
        <v>18.407610688301247</v>
      </c>
      <c r="G8">
        <f t="shared" si="4"/>
        <v>338.84013125206229</v>
      </c>
      <c r="H8">
        <f t="shared" si="5"/>
        <v>2646.3385833047105</v>
      </c>
    </row>
    <row r="9" spans="1:15" x14ac:dyDescent="0.25">
      <c r="A9">
        <v>8</v>
      </c>
      <c r="B9">
        <f t="shared" si="0"/>
        <v>0.13962633777777778</v>
      </c>
      <c r="D9">
        <f t="shared" si="1"/>
        <v>37.769651960347005</v>
      </c>
      <c r="E9">
        <f t="shared" si="2"/>
        <v>152.96709043940535</v>
      </c>
      <c r="F9">
        <f t="shared" si="3"/>
        <v>18.207736072995004</v>
      </c>
      <c r="G9">
        <f t="shared" si="4"/>
        <v>331.52165290384352</v>
      </c>
      <c r="H9">
        <f t="shared" si="5"/>
        <v>2950.9452370265717</v>
      </c>
    </row>
    <row r="10" spans="1:15" x14ac:dyDescent="0.25">
      <c r="A10">
        <v>9</v>
      </c>
      <c r="B10">
        <f t="shared" si="0"/>
        <v>0.15707963000000003</v>
      </c>
      <c r="D10">
        <f t="shared" si="1"/>
        <v>42.265389262321079</v>
      </c>
      <c r="E10">
        <f t="shared" si="2"/>
        <v>171.17482651240036</v>
      </c>
      <c r="F10">
        <f t="shared" si="3"/>
        <v>18.009167597026931</v>
      </c>
      <c r="G10">
        <f t="shared" si="4"/>
        <v>324.33011753780477</v>
      </c>
      <c r="H10">
        <f t="shared" si="5"/>
        <v>3244.8811978227295</v>
      </c>
    </row>
    <row r="11" spans="1:15" x14ac:dyDescent="0.25">
      <c r="A11">
        <v>10</v>
      </c>
      <c r="B11">
        <f t="shared" si="0"/>
        <v>0.17453292222222222</v>
      </c>
      <c r="D11">
        <f t="shared" si="1"/>
        <v>46.712097310969703</v>
      </c>
      <c r="E11">
        <f t="shared" si="2"/>
        <v>189.18399410942729</v>
      </c>
      <c r="F11">
        <f t="shared" si="3"/>
        <v>17.811905260397282</v>
      </c>
      <c r="G11">
        <f t="shared" si="4"/>
        <v>317.26396900536838</v>
      </c>
      <c r="H11">
        <f t="shared" si="5"/>
        <v>3528.3593643633612</v>
      </c>
    </row>
    <row r="12" spans="1:15" x14ac:dyDescent="0.25">
      <c r="A12">
        <v>11</v>
      </c>
      <c r="B12">
        <f t="shared" si="0"/>
        <v>0.19198621444444444</v>
      </c>
      <c r="D12">
        <f t="shared" si="1"/>
        <v>51.11009860983323</v>
      </c>
      <c r="E12">
        <f t="shared" si="2"/>
        <v>206.99589936982457</v>
      </c>
      <c r="F12">
        <f t="shared" si="3"/>
        <v>17.615949063105944</v>
      </c>
      <c r="G12">
        <f t="shared" si="4"/>
        <v>310.3216613939432</v>
      </c>
      <c r="H12">
        <f t="shared" si="5"/>
        <v>3801.590050267605</v>
      </c>
    </row>
    <row r="13" spans="1:15" x14ac:dyDescent="0.25">
      <c r="A13">
        <v>12</v>
      </c>
      <c r="B13">
        <f t="shared" si="0"/>
        <v>0.20943950666666666</v>
      </c>
      <c r="D13">
        <f t="shared" si="1"/>
        <v>55.459715662451984</v>
      </c>
      <c r="E13">
        <f t="shared" si="2"/>
        <v>224.61184843293051</v>
      </c>
      <c r="F13">
        <f t="shared" si="3"/>
        <v>17.421299005152889</v>
      </c>
      <c r="G13">
        <f t="shared" si="4"/>
        <v>303.50165902694107</v>
      </c>
      <c r="H13">
        <f t="shared" si="5"/>
        <v>4064.7810011636357</v>
      </c>
    </row>
    <row r="14" spans="1:15" x14ac:dyDescent="0.25">
      <c r="A14">
        <v>13</v>
      </c>
      <c r="B14">
        <f t="shared" si="0"/>
        <v>0.22689279888888889</v>
      </c>
      <c r="D14">
        <f t="shared" si="1"/>
        <v>59.761270972366276</v>
      </c>
      <c r="E14">
        <f t="shared" si="2"/>
        <v>242.0331474380834</v>
      </c>
      <c r="F14">
        <f t="shared" si="3"/>
        <v>17.227955086538145</v>
      </c>
      <c r="G14">
        <f t="shared" si="4"/>
        <v>296.80243646377556</v>
      </c>
      <c r="H14">
        <f t="shared" si="5"/>
        <v>4318.1374117486557</v>
      </c>
    </row>
    <row r="15" spans="1:15" x14ac:dyDescent="0.25">
      <c r="A15">
        <v>14</v>
      </c>
      <c r="B15">
        <f t="shared" si="0"/>
        <v>0.24434609111111111</v>
      </c>
      <c r="D15">
        <f t="shared" si="1"/>
        <v>64.015087043116438</v>
      </c>
      <c r="E15">
        <f t="shared" si="2"/>
        <v>259.26110252462155</v>
      </c>
      <c r="F15">
        <f t="shared" si="3"/>
        <v>17.035917307261741</v>
      </c>
      <c r="G15">
        <f t="shared" si="4"/>
        <v>290.22247849986013</v>
      </c>
      <c r="H15">
        <f t="shared" si="5"/>
        <v>4561.8619428488892</v>
      </c>
    </row>
    <row r="16" spans="1:15" x14ac:dyDescent="0.25">
      <c r="A16">
        <v>15</v>
      </c>
      <c r="B16">
        <f t="shared" si="0"/>
        <v>0.2617993833333333</v>
      </c>
      <c r="D16">
        <f t="shared" si="1"/>
        <v>68.221486378242787</v>
      </c>
      <c r="E16">
        <f t="shared" si="2"/>
        <v>276.29701983188329</v>
      </c>
      <c r="F16">
        <f t="shared" si="3"/>
        <v>16.845185667323676</v>
      </c>
      <c r="G16">
        <f t="shared" si="4"/>
        <v>283.760280166607</v>
      </c>
      <c r="H16">
        <f t="shared" si="5"/>
        <v>4796.1547384795849</v>
      </c>
    </row>
    <row r="17" spans="1:8" x14ac:dyDescent="0.25">
      <c r="A17">
        <v>16</v>
      </c>
      <c r="B17">
        <f t="shared" si="0"/>
        <v>0.27925267555555555</v>
      </c>
      <c r="D17">
        <f t="shared" si="1"/>
        <v>72.380791481285669</v>
      </c>
      <c r="E17">
        <f t="shared" si="2"/>
        <v>293.14220549920697</v>
      </c>
      <c r="F17">
        <f t="shared" si="3"/>
        <v>16.655760166723894</v>
      </c>
      <c r="G17">
        <f t="shared" si="4"/>
        <v>277.41434673142635</v>
      </c>
      <c r="H17">
        <f t="shared" si="5"/>
        <v>5021.2134429049984</v>
      </c>
    </row>
    <row r="18" spans="1:8" x14ac:dyDescent="0.25">
      <c r="A18">
        <v>17</v>
      </c>
      <c r="B18">
        <f t="shared" si="0"/>
        <v>0.2967059677777778</v>
      </c>
      <c r="D18">
        <f t="shared" si="1"/>
        <v>76.493324855785403</v>
      </c>
      <c r="E18">
        <f t="shared" si="2"/>
        <v>309.79796566593086</v>
      </c>
      <c r="F18">
        <f t="shared" si="3"/>
        <v>16.467640805462452</v>
      </c>
      <c r="G18">
        <f t="shared" si="4"/>
        <v>271.18319369773201</v>
      </c>
      <c r="H18">
        <f t="shared" si="5"/>
        <v>5237.2332176984055</v>
      </c>
    </row>
    <row r="19" spans="1:8" x14ac:dyDescent="0.25">
      <c r="A19">
        <v>18</v>
      </c>
      <c r="B19">
        <f t="shared" si="0"/>
        <v>0.31415926000000005</v>
      </c>
      <c r="D19">
        <f t="shared" si="1"/>
        <v>80.559409005282305</v>
      </c>
      <c r="E19">
        <f t="shared" si="2"/>
        <v>326.26560647139331</v>
      </c>
      <c r="F19">
        <f t="shared" si="3"/>
        <v>16.280827583539292</v>
      </c>
      <c r="G19">
        <f t="shared" si="4"/>
        <v>265.06534680493388</v>
      </c>
      <c r="H19">
        <f t="shared" si="5"/>
        <v>5444.4067588020989</v>
      </c>
    </row>
    <row r="20" spans="1:8" x14ac:dyDescent="0.25">
      <c r="A20">
        <v>19</v>
      </c>
      <c r="B20">
        <f t="shared" si="0"/>
        <v>0.33161255222222225</v>
      </c>
      <c r="D20">
        <f t="shared" si="1"/>
        <v>84.579366433316693</v>
      </c>
      <c r="E20">
        <f t="shared" si="2"/>
        <v>342.5464340549326</v>
      </c>
      <c r="F20">
        <f t="shared" si="3"/>
        <v>16.095320500954415</v>
      </c>
      <c r="G20">
        <f t="shared" si="4"/>
        <v>259.0593420284435</v>
      </c>
      <c r="H20">
        <f t="shared" si="5"/>
        <v>5642.9243135874131</v>
      </c>
    </row>
    <row r="21" spans="1:8" x14ac:dyDescent="0.25">
      <c r="A21">
        <v>20</v>
      </c>
      <c r="B21">
        <f t="shared" si="0"/>
        <v>0.34906584444444444</v>
      </c>
      <c r="D21">
        <f t="shared" si="1"/>
        <v>88.553519643428899</v>
      </c>
      <c r="E21">
        <f t="shared" si="2"/>
        <v>358.64175455588702</v>
      </c>
      <c r="F21">
        <f t="shared" si="3"/>
        <v>15.911119557707934</v>
      </c>
      <c r="G21">
        <f t="shared" si="4"/>
        <v>253.16372557967594</v>
      </c>
      <c r="H21">
        <f t="shared" si="5"/>
        <v>5832.9736979146983</v>
      </c>
    </row>
    <row r="22" spans="1:8" x14ac:dyDescent="0.25">
      <c r="A22">
        <v>21</v>
      </c>
      <c r="B22">
        <f t="shared" si="0"/>
        <v>0.36651913666666669</v>
      </c>
      <c r="D22">
        <f t="shared" si="1"/>
        <v>92.482191139159255</v>
      </c>
      <c r="E22">
        <f t="shared" si="2"/>
        <v>374.55287411359495</v>
      </c>
      <c r="F22">
        <f t="shared" si="3"/>
        <v>15.728224753799736</v>
      </c>
      <c r="G22">
        <f t="shared" si="4"/>
        <v>247.37705390603878</v>
      </c>
      <c r="H22">
        <f t="shared" si="5"/>
        <v>6014.7403131932952</v>
      </c>
    </row>
    <row r="23" spans="1:8" x14ac:dyDescent="0.25">
      <c r="A23">
        <v>22</v>
      </c>
      <c r="B23">
        <f t="shared" si="0"/>
        <v>0.38397242888888888</v>
      </c>
      <c r="D23">
        <f t="shared" si="1"/>
        <v>96.365703424048078</v>
      </c>
      <c r="E23">
        <f t="shared" si="2"/>
        <v>390.28109886739469</v>
      </c>
      <c r="F23">
        <f t="shared" si="3"/>
        <v>15.546636089229878</v>
      </c>
      <c r="G23">
        <f t="shared" si="4"/>
        <v>241.69789369094488</v>
      </c>
      <c r="H23">
        <f t="shared" si="5"/>
        <v>6188.4071634416032</v>
      </c>
    </row>
    <row r="24" spans="1:8" x14ac:dyDescent="0.25">
      <c r="A24">
        <v>23</v>
      </c>
      <c r="B24">
        <f t="shared" si="0"/>
        <v>0.40142572111111108</v>
      </c>
      <c r="D24">
        <f t="shared" si="1"/>
        <v>100.2043790016357</v>
      </c>
      <c r="E24">
        <f t="shared" si="2"/>
        <v>405.82773495662457</v>
      </c>
      <c r="F24">
        <f t="shared" si="3"/>
        <v>15.366353563998359</v>
      </c>
      <c r="G24">
        <f t="shared" si="4"/>
        <v>236.12482185380509</v>
      </c>
      <c r="H24">
        <f t="shared" si="5"/>
        <v>6354.1548723470187</v>
      </c>
    </row>
    <row r="25" spans="1:8" x14ac:dyDescent="0.25">
      <c r="A25">
        <v>24</v>
      </c>
      <c r="B25">
        <f t="shared" si="0"/>
        <v>0.41887901333333333</v>
      </c>
      <c r="D25">
        <f t="shared" si="1"/>
        <v>103.99854037546245</v>
      </c>
      <c r="E25">
        <f t="shared" si="2"/>
        <v>421.19408852062293</v>
      </c>
      <c r="F25">
        <f t="shared" si="3"/>
        <v>15.187377178105066</v>
      </c>
      <c r="G25">
        <f t="shared" si="4"/>
        <v>230.6564255500266</v>
      </c>
      <c r="H25">
        <f t="shared" si="5"/>
        <v>6512.1617003258871</v>
      </c>
    </row>
    <row r="26" spans="1:8" x14ac:dyDescent="0.25">
      <c r="A26">
        <v>25</v>
      </c>
      <c r="B26">
        <f t="shared" si="0"/>
        <v>0.43633230555555558</v>
      </c>
      <c r="D26">
        <f t="shared" si="1"/>
        <v>107.74851004906864</v>
      </c>
      <c r="E26">
        <f t="shared" si="2"/>
        <v>436.38146569872799</v>
      </c>
      <c r="F26">
        <f t="shared" si="3"/>
        <v>15.009706931550056</v>
      </c>
      <c r="G26">
        <f t="shared" si="4"/>
        <v>225.29130217102181</v>
      </c>
      <c r="H26">
        <f t="shared" si="5"/>
        <v>6662.6035615836736</v>
      </c>
    </row>
    <row r="27" spans="1:8" x14ac:dyDescent="0.25">
      <c r="A27">
        <v>26</v>
      </c>
      <c r="B27">
        <f t="shared" si="0"/>
        <v>0.45378559777777777</v>
      </c>
      <c r="D27">
        <f t="shared" si="1"/>
        <v>111.45461052599458</v>
      </c>
      <c r="E27">
        <f t="shared" si="2"/>
        <v>451.39117263027805</v>
      </c>
      <c r="F27">
        <f t="shared" si="3"/>
        <v>14.833342824333556</v>
      </c>
      <c r="G27">
        <f t="shared" si="4"/>
        <v>220.0280593442078</v>
      </c>
      <c r="H27">
        <f t="shared" si="5"/>
        <v>6805.6540411749593</v>
      </c>
    </row>
    <row r="28" spans="1:8" x14ac:dyDescent="0.25">
      <c r="A28">
        <v>27</v>
      </c>
      <c r="B28">
        <f t="shared" si="0"/>
        <v>0.47123888999999997</v>
      </c>
      <c r="D28">
        <f t="shared" si="1"/>
        <v>115.11716430978065</v>
      </c>
      <c r="E28">
        <f t="shared" si="2"/>
        <v>466.22451545461161</v>
      </c>
      <c r="F28">
        <f t="shared" si="3"/>
        <v>14.658284856455282</v>
      </c>
      <c r="G28">
        <f t="shared" si="4"/>
        <v>214.86531493298625</v>
      </c>
      <c r="H28">
        <f t="shared" si="5"/>
        <v>6941.4844120630296</v>
      </c>
    </row>
    <row r="29" spans="1:8" x14ac:dyDescent="0.25">
      <c r="A29">
        <v>28</v>
      </c>
      <c r="B29">
        <f t="shared" si="0"/>
        <v>0.48869218222222222</v>
      </c>
      <c r="D29">
        <f t="shared" si="1"/>
        <v>118.73649390396714</v>
      </c>
      <c r="E29">
        <f t="shared" si="2"/>
        <v>480.88280031106689</v>
      </c>
      <c r="F29">
        <f t="shared" si="3"/>
        <v>14.48453302791529</v>
      </c>
      <c r="G29">
        <f t="shared" si="4"/>
        <v>209.8016970367689</v>
      </c>
      <c r="H29">
        <f t="shared" si="5"/>
        <v>7070.2636521804234</v>
      </c>
    </row>
    <row r="30" spans="1:8" x14ac:dyDescent="0.25">
      <c r="A30">
        <v>29</v>
      </c>
      <c r="B30">
        <f t="shared" si="0"/>
        <v>0.50614547444444447</v>
      </c>
      <c r="D30">
        <f t="shared" si="1"/>
        <v>122.31292181209437</v>
      </c>
      <c r="E30">
        <f t="shared" si="2"/>
        <v>495.36733333898218</v>
      </c>
      <c r="F30">
        <f t="shared" si="3"/>
        <v>14.312087338713411</v>
      </c>
      <c r="G30">
        <f t="shared" si="4"/>
        <v>204.83584399096074</v>
      </c>
      <c r="H30">
        <f t="shared" si="5"/>
        <v>7192.1584614885505</v>
      </c>
    </row>
    <row r="31" spans="1:8" x14ac:dyDescent="0.25">
      <c r="A31">
        <v>30</v>
      </c>
      <c r="B31">
        <f t="shared" si="0"/>
        <v>0.5235987666666666</v>
      </c>
      <c r="D31">
        <f t="shared" si="1"/>
        <v>125.84677053770262</v>
      </c>
      <c r="E31">
        <f t="shared" si="2"/>
        <v>509.67942067769559</v>
      </c>
      <c r="F31">
        <f t="shared" si="3"/>
        <v>14.140947788850326</v>
      </c>
      <c r="G31">
        <f t="shared" si="4"/>
        <v>199.96640436699093</v>
      </c>
      <c r="H31">
        <f t="shared" si="5"/>
        <v>7307.3332790382701</v>
      </c>
    </row>
    <row r="32" spans="1:8" x14ac:dyDescent="0.25">
      <c r="A32">
        <v>31</v>
      </c>
      <c r="B32">
        <f t="shared" si="0"/>
        <v>0.54105205888888885</v>
      </c>
      <c r="D32">
        <f t="shared" si="1"/>
        <v>129.33836258433234</v>
      </c>
      <c r="E32">
        <f t="shared" si="2"/>
        <v>523.82036846654591</v>
      </c>
      <c r="F32">
        <f t="shared" si="3"/>
        <v>13.971114378325183</v>
      </c>
      <c r="G32">
        <f t="shared" si="4"/>
        <v>195.19203697224467</v>
      </c>
      <c r="H32">
        <f t="shared" si="5"/>
        <v>7415.9503000286641</v>
      </c>
    </row>
    <row r="33" spans="1:8" x14ac:dyDescent="0.25">
      <c r="A33">
        <v>32</v>
      </c>
      <c r="B33">
        <f t="shared" si="0"/>
        <v>0.5585053511111111</v>
      </c>
      <c r="D33">
        <f t="shared" si="1"/>
        <v>132.78802045552374</v>
      </c>
      <c r="E33">
        <f t="shared" si="2"/>
        <v>537.7914828448711</v>
      </c>
      <c r="F33">
        <f t="shared" si="3"/>
        <v>13.802587107138606</v>
      </c>
      <c r="G33">
        <f t="shared" si="4"/>
        <v>190.51141085014888</v>
      </c>
      <c r="H33">
        <f t="shared" si="5"/>
        <v>7518.1694928686484</v>
      </c>
    </row>
    <row r="34" spans="1:8" x14ac:dyDescent="0.25">
      <c r="A34">
        <v>33</v>
      </c>
      <c r="B34">
        <f t="shared" si="0"/>
        <v>0.57595864333333335</v>
      </c>
      <c r="D34">
        <f t="shared" si="1"/>
        <v>136.19606665481723</v>
      </c>
      <c r="E34">
        <f t="shared" si="2"/>
        <v>551.5940699520097</v>
      </c>
      <c r="F34">
        <f t="shared" si="3"/>
        <v>13.635365975290256</v>
      </c>
      <c r="G34">
        <f t="shared" si="4"/>
        <v>185.92320528010319</v>
      </c>
      <c r="H34">
        <f t="shared" si="5"/>
        <v>7614.1486162355577</v>
      </c>
    </row>
    <row r="35" spans="1:8" x14ac:dyDescent="0.25">
      <c r="A35">
        <v>34</v>
      </c>
      <c r="B35">
        <f t="shared" si="0"/>
        <v>0.5934119355555556</v>
      </c>
      <c r="D35">
        <f t="shared" si="1"/>
        <v>139.56282368575307</v>
      </c>
      <c r="E35">
        <f t="shared" si="2"/>
        <v>565.22943592729996</v>
      </c>
      <c r="F35">
        <f t="shared" si="3"/>
        <v>13.469450982780018</v>
      </c>
      <c r="G35">
        <f t="shared" si="4"/>
        <v>181.42610977751357</v>
      </c>
      <c r="H35">
        <f t="shared" si="5"/>
        <v>7704.0432361359417</v>
      </c>
    </row>
    <row r="36" spans="1:8" x14ac:dyDescent="0.25">
      <c r="A36">
        <v>35</v>
      </c>
      <c r="B36">
        <f t="shared" si="0"/>
        <v>0.61086522777777785</v>
      </c>
      <c r="D36">
        <f t="shared" si="1"/>
        <v>142.8886140518716</v>
      </c>
      <c r="E36">
        <f t="shared" si="2"/>
        <v>578.69888691007998</v>
      </c>
      <c r="F36">
        <f t="shared" si="3"/>
        <v>13.304842129608232</v>
      </c>
      <c r="G36">
        <f t="shared" si="4"/>
        <v>177.01882409379812</v>
      </c>
      <c r="H36">
        <f t="shared" si="5"/>
        <v>7788.0067429655173</v>
      </c>
    </row>
    <row r="37" spans="1:8" x14ac:dyDescent="0.25">
      <c r="A37">
        <v>36</v>
      </c>
      <c r="B37">
        <f t="shared" si="0"/>
        <v>0.6283185200000001</v>
      </c>
      <c r="D37">
        <f t="shared" si="1"/>
        <v>146.17376025671314</v>
      </c>
      <c r="E37">
        <f t="shared" si="2"/>
        <v>592.00372903968821</v>
      </c>
      <c r="F37">
        <f t="shared" si="3"/>
        <v>13.141539415774901</v>
      </c>
      <c r="G37">
        <f t="shared" si="4"/>
        <v>172.70005821636531</v>
      </c>
      <c r="H37">
        <f t="shared" si="5"/>
        <v>7866.1903685689613</v>
      </c>
    </row>
    <row r="38" spans="1:8" x14ac:dyDescent="0.25">
      <c r="A38">
        <v>37</v>
      </c>
      <c r="B38">
        <f t="shared" si="0"/>
        <v>0.64577181222222224</v>
      </c>
      <c r="D38">
        <f t="shared" si="1"/>
        <v>149.41858480381805</v>
      </c>
      <c r="E38">
        <f t="shared" si="2"/>
        <v>605.14526845546311</v>
      </c>
      <c r="F38">
        <f t="shared" si="3"/>
        <v>12.979542841279795</v>
      </c>
      <c r="G38">
        <f t="shared" si="4"/>
        <v>168.46853236861756</v>
      </c>
      <c r="H38">
        <f t="shared" si="5"/>
        <v>7938.7432032997604</v>
      </c>
    </row>
    <row r="39" spans="1:8" x14ac:dyDescent="0.25">
      <c r="A39">
        <v>38</v>
      </c>
      <c r="B39">
        <f t="shared" si="0"/>
        <v>0.66322510444444449</v>
      </c>
      <c r="D39">
        <f t="shared" si="1"/>
        <v>152.62341019672664</v>
      </c>
      <c r="E39">
        <f t="shared" si="2"/>
        <v>618.12481129674291</v>
      </c>
      <c r="F39">
        <f t="shared" si="3"/>
        <v>12.818852406122801</v>
      </c>
      <c r="G39">
        <f t="shared" si="4"/>
        <v>164.32297700996031</v>
      </c>
      <c r="H39">
        <f t="shared" si="5"/>
        <v>8005.8122130804404</v>
      </c>
    </row>
    <row r="40" spans="1:8" x14ac:dyDescent="0.25">
      <c r="A40">
        <v>39</v>
      </c>
      <c r="B40">
        <f t="shared" si="0"/>
        <v>0.68067839666666674</v>
      </c>
      <c r="D40">
        <f t="shared" si="1"/>
        <v>155.78855893897921</v>
      </c>
      <c r="E40">
        <f t="shared" si="2"/>
        <v>630.94366370286571</v>
      </c>
      <c r="F40">
        <f t="shared" si="3"/>
        <v>12.659468110304374</v>
      </c>
      <c r="G40">
        <f t="shared" si="4"/>
        <v>160.26213283581339</v>
      </c>
      <c r="H40">
        <f t="shared" si="5"/>
        <v>8067.5422564629407</v>
      </c>
    </row>
    <row r="41" spans="1:8" x14ac:dyDescent="0.25">
      <c r="A41">
        <v>40</v>
      </c>
      <c r="B41">
        <f t="shared" si="0"/>
        <v>0.69813168888888888</v>
      </c>
      <c r="D41">
        <f t="shared" si="1"/>
        <v>158.91435353411609</v>
      </c>
      <c r="E41">
        <f t="shared" si="2"/>
        <v>643.60313181317008</v>
      </c>
      <c r="F41">
        <f t="shared" si="3"/>
        <v>12.501389953824287</v>
      </c>
      <c r="G41">
        <f t="shared" si="4"/>
        <v>156.28475077757881</v>
      </c>
      <c r="H41">
        <f t="shared" si="5"/>
        <v>8124.076101687795</v>
      </c>
    </row>
    <row r="42" spans="1:8" x14ac:dyDescent="0.25">
      <c r="A42">
        <v>41</v>
      </c>
      <c r="B42">
        <f t="shared" si="0"/>
        <v>0.71558498111111113</v>
      </c>
      <c r="D42">
        <f t="shared" si="1"/>
        <v>162.00111648567764</v>
      </c>
      <c r="E42">
        <f t="shared" si="2"/>
        <v>656.10452176699437</v>
      </c>
      <c r="F42">
        <f t="shared" si="3"/>
        <v>12.344617936682425</v>
      </c>
      <c r="G42">
        <f t="shared" si="4"/>
        <v>152.38959200266146</v>
      </c>
      <c r="H42">
        <f t="shared" si="5"/>
        <v>8175.5544437446224</v>
      </c>
    </row>
    <row r="43" spans="1:8" x14ac:dyDescent="0.25">
      <c r="A43">
        <v>42</v>
      </c>
      <c r="B43">
        <f t="shared" si="0"/>
        <v>0.73303827333333338</v>
      </c>
      <c r="D43">
        <f t="shared" si="1"/>
        <v>165.04917029720414</v>
      </c>
      <c r="E43">
        <f t="shared" si="2"/>
        <v>668.44913970367679</v>
      </c>
      <c r="F43">
        <f t="shared" si="3"/>
        <v>12.18915205887879</v>
      </c>
      <c r="G43">
        <f t="shared" si="4"/>
        <v>148.57542791446903</v>
      </c>
      <c r="H43">
        <f t="shared" si="5"/>
        <v>8222.1159214320651</v>
      </c>
    </row>
    <row r="44" spans="1:8" x14ac:dyDescent="0.25">
      <c r="A44">
        <v>43</v>
      </c>
      <c r="B44">
        <f t="shared" si="0"/>
        <v>0.75049156555555563</v>
      </c>
      <c r="D44">
        <f t="shared" si="1"/>
        <v>168.05883747223595</v>
      </c>
      <c r="E44">
        <f t="shared" si="2"/>
        <v>680.63829176255558</v>
      </c>
      <c r="F44">
        <f t="shared" si="3"/>
        <v>12.034992320413608</v>
      </c>
      <c r="G44">
        <f t="shared" si="4"/>
        <v>144.84104015241451</v>
      </c>
      <c r="H44">
        <f t="shared" si="5"/>
        <v>8263.8971344179881</v>
      </c>
    </row>
    <row r="45" spans="1:8" x14ac:dyDescent="0.25">
      <c r="A45">
        <v>44</v>
      </c>
      <c r="B45">
        <f t="shared" si="0"/>
        <v>0.76794485777777777</v>
      </c>
      <c r="D45">
        <f t="shared" si="1"/>
        <v>171.0304405143134</v>
      </c>
      <c r="E45">
        <f t="shared" si="2"/>
        <v>692.67328408296919</v>
      </c>
      <c r="F45">
        <f t="shared" si="3"/>
        <v>11.882138721286651</v>
      </c>
      <c r="G45">
        <f t="shared" si="4"/>
        <v>141.18522059189957</v>
      </c>
      <c r="H45">
        <f t="shared" si="5"/>
        <v>8301.0326602989808</v>
      </c>
    </row>
    <row r="46" spans="1:8" x14ac:dyDescent="0.25">
      <c r="A46">
        <v>45</v>
      </c>
      <c r="B46">
        <f t="shared" si="0"/>
        <v>0.78539815000000002</v>
      </c>
      <c r="D46">
        <f t="shared" si="1"/>
        <v>173.96430192697676</v>
      </c>
      <c r="E46">
        <f t="shared" si="2"/>
        <v>704.55542280425584</v>
      </c>
      <c r="F46">
        <f t="shared" si="3"/>
        <v>11.730591261498148</v>
      </c>
      <c r="G46">
        <f t="shared" si="4"/>
        <v>137.60677134433672</v>
      </c>
      <c r="H46">
        <f t="shared" si="5"/>
        <v>8333.6550716609054</v>
      </c>
    </row>
    <row r="47" spans="1:8" x14ac:dyDescent="0.25">
      <c r="A47">
        <v>46</v>
      </c>
      <c r="B47">
        <f t="shared" si="0"/>
        <v>0.80285144222222216</v>
      </c>
      <c r="D47">
        <f t="shared" si="1"/>
        <v>176.86074421376642</v>
      </c>
      <c r="E47">
        <f t="shared" si="2"/>
        <v>716.28601406575399</v>
      </c>
      <c r="F47">
        <f t="shared" si="3"/>
        <v>11.580349941047871</v>
      </c>
      <c r="G47">
        <f t="shared" si="4"/>
        <v>134.10450475712742</v>
      </c>
      <c r="H47">
        <f t="shared" si="5"/>
        <v>8361.8949531383114</v>
      </c>
    </row>
    <row r="48" spans="1:8" x14ac:dyDescent="0.25">
      <c r="A48">
        <v>47</v>
      </c>
      <c r="B48">
        <f t="shared" si="0"/>
        <v>0.82030473444444452</v>
      </c>
      <c r="D48">
        <f t="shared" si="1"/>
        <v>179.72008987822269</v>
      </c>
      <c r="E48">
        <f t="shared" si="2"/>
        <v>727.86636400680186</v>
      </c>
      <c r="F48">
        <f t="shared" si="3"/>
        <v>11.431414759935819</v>
      </c>
      <c r="G48">
        <f t="shared" si="4"/>
        <v>130.6772434136785</v>
      </c>
      <c r="H48">
        <f t="shared" si="5"/>
        <v>8385.8809184750426</v>
      </c>
    </row>
    <row r="49" spans="1:8" x14ac:dyDescent="0.25">
      <c r="A49">
        <v>48</v>
      </c>
      <c r="B49">
        <f t="shared" si="0"/>
        <v>0.83775802666666666</v>
      </c>
      <c r="D49">
        <f t="shared" si="1"/>
        <v>182.54266142388585</v>
      </c>
      <c r="E49">
        <f t="shared" si="2"/>
        <v>739.29777876673768</v>
      </c>
      <c r="F49">
        <f t="shared" si="3"/>
        <v>11.283785718162221</v>
      </c>
      <c r="G49">
        <f t="shared" si="4"/>
        <v>127.32382013340171</v>
      </c>
      <c r="H49">
        <f t="shared" si="5"/>
        <v>8405.7396275838837</v>
      </c>
    </row>
    <row r="50" spans="1:8" x14ac:dyDescent="0.25">
      <c r="A50">
        <v>49</v>
      </c>
      <c r="B50">
        <f t="shared" si="0"/>
        <v>0.85521131888888879</v>
      </c>
      <c r="D50">
        <f t="shared" si="1"/>
        <v>185.32878135429627</v>
      </c>
      <c r="E50">
        <f t="shared" si="2"/>
        <v>750.5815644848999</v>
      </c>
      <c r="F50">
        <f t="shared" si="3"/>
        <v>11.137462815726849</v>
      </c>
      <c r="G50">
        <f t="shared" si="4"/>
        <v>124.04307797169822</v>
      </c>
      <c r="H50">
        <f t="shared" si="5"/>
        <v>8421.5958036064985</v>
      </c>
    </row>
    <row r="51" spans="1:8" x14ac:dyDescent="0.25">
      <c r="A51">
        <v>50</v>
      </c>
      <c r="B51">
        <f t="shared" si="0"/>
        <v>0.87266461111111115</v>
      </c>
      <c r="D51">
        <f t="shared" si="1"/>
        <v>188.07877217299426</v>
      </c>
      <c r="E51">
        <f t="shared" si="2"/>
        <v>761.71902730062675</v>
      </c>
      <c r="F51">
        <f t="shared" si="3"/>
        <v>10.992446052629816</v>
      </c>
      <c r="G51">
        <f t="shared" si="4"/>
        <v>120.83387021997683</v>
      </c>
      <c r="H51">
        <f t="shared" si="5"/>
        <v>8433.5722499737749</v>
      </c>
    </row>
    <row r="52" spans="1:8" x14ac:dyDescent="0.25">
      <c r="A52">
        <v>51</v>
      </c>
      <c r="B52">
        <f t="shared" si="0"/>
        <v>0.89011790333333329</v>
      </c>
      <c r="D52">
        <f t="shared" si="1"/>
        <v>190.79295638352013</v>
      </c>
      <c r="E52">
        <f t="shared" si="2"/>
        <v>772.71147335325657</v>
      </c>
      <c r="F52">
        <f t="shared" si="3"/>
        <v>10.848735428871237</v>
      </c>
      <c r="G52">
        <f t="shared" si="4"/>
        <v>117.69506040564598</v>
      </c>
      <c r="H52">
        <f t="shared" si="5"/>
        <v>8441.7898674656171</v>
      </c>
    </row>
    <row r="53" spans="1:8" x14ac:dyDescent="0.25">
      <c r="A53">
        <v>52</v>
      </c>
      <c r="B53">
        <f t="shared" si="0"/>
        <v>0.90757119555555554</v>
      </c>
      <c r="D53">
        <f t="shared" si="1"/>
        <v>193.47165648941427</v>
      </c>
      <c r="E53">
        <f t="shared" si="2"/>
        <v>783.5602087821278</v>
      </c>
      <c r="F53">
        <f t="shared" si="3"/>
        <v>10.706330944450769</v>
      </c>
      <c r="G53">
        <f t="shared" si="4"/>
        <v>114.62552229210411</v>
      </c>
      <c r="H53">
        <f t="shared" si="5"/>
        <v>8446.3676712704473</v>
      </c>
    </row>
    <row r="54" spans="1:8" x14ac:dyDescent="0.25">
      <c r="A54">
        <v>53</v>
      </c>
      <c r="B54">
        <f t="shared" si="0"/>
        <v>0.92502448777777779</v>
      </c>
      <c r="D54">
        <f t="shared" si="1"/>
        <v>196.11519499421695</v>
      </c>
      <c r="E54">
        <f t="shared" si="2"/>
        <v>794.26653972657857</v>
      </c>
      <c r="F54">
        <f t="shared" si="3"/>
        <v>10.565232599368869</v>
      </c>
      <c r="G54">
        <f t="shared" si="4"/>
        <v>111.62413987876667</v>
      </c>
      <c r="H54">
        <f t="shared" si="5"/>
        <v>8447.4228080465109</v>
      </c>
    </row>
    <row r="55" spans="1:8" x14ac:dyDescent="0.25">
      <c r="A55">
        <v>54</v>
      </c>
      <c r="B55">
        <f t="shared" si="0"/>
        <v>0.94247777999999993</v>
      </c>
      <c r="D55">
        <f t="shared" si="1"/>
        <v>198.7238944014685</v>
      </c>
      <c r="E55">
        <f t="shared" si="2"/>
        <v>804.83177232594744</v>
      </c>
      <c r="F55">
        <f t="shared" si="3"/>
        <v>10.425440393624967</v>
      </c>
      <c r="G55">
        <f t="shared" si="4"/>
        <v>108.68980740102711</v>
      </c>
      <c r="H55">
        <f t="shared" si="5"/>
        <v>8445.0705729802139</v>
      </c>
    </row>
    <row r="56" spans="1:8" x14ac:dyDescent="0.25">
      <c r="A56">
        <v>55</v>
      </c>
      <c r="B56">
        <f t="shared" si="0"/>
        <v>0.95993107222222229</v>
      </c>
      <c r="D56">
        <f t="shared" si="1"/>
        <v>201.29807721470925</v>
      </c>
      <c r="E56">
        <f t="shared" si="2"/>
        <v>815.25721271957241</v>
      </c>
      <c r="F56">
        <f t="shared" si="3"/>
        <v>10.286954327219632</v>
      </c>
      <c r="G56">
        <f t="shared" si="4"/>
        <v>105.82142933030272</v>
      </c>
      <c r="H56">
        <f t="shared" si="5"/>
        <v>8439.4244268477778</v>
      </c>
    </row>
    <row r="57" spans="1:8" x14ac:dyDescent="0.25">
      <c r="A57">
        <v>56</v>
      </c>
      <c r="B57">
        <f t="shared" si="0"/>
        <v>0.97738436444444443</v>
      </c>
      <c r="D57">
        <f t="shared" si="1"/>
        <v>203.83806593747951</v>
      </c>
      <c r="E57">
        <f t="shared" si="2"/>
        <v>825.54416704679204</v>
      </c>
      <c r="F57">
        <f t="shared" si="3"/>
        <v>10.14977440015241</v>
      </c>
      <c r="G57">
        <f t="shared" si="4"/>
        <v>103.01792037398921</v>
      </c>
      <c r="H57">
        <f t="shared" si="5"/>
        <v>8430.596013073693</v>
      </c>
    </row>
    <row r="58" spans="1:8" x14ac:dyDescent="0.25">
      <c r="A58">
        <v>57</v>
      </c>
      <c r="B58">
        <f t="shared" si="0"/>
        <v>0.99483765666666668</v>
      </c>
      <c r="D58">
        <f t="shared" si="1"/>
        <v>206.34418307331961</v>
      </c>
      <c r="E58">
        <f t="shared" si="2"/>
        <v>835.69394144694445</v>
      </c>
      <c r="F58">
        <f t="shared" si="3"/>
        <v>10.01390061242364</v>
      </c>
      <c r="G58">
        <f t="shared" si="4"/>
        <v>100.27820547549855</v>
      </c>
      <c r="H58">
        <f t="shared" si="5"/>
        <v>8418.6951747920248</v>
      </c>
    </row>
    <row r="59" spans="1:8" x14ac:dyDescent="0.25">
      <c r="A59">
        <v>58</v>
      </c>
      <c r="B59">
        <f t="shared" si="0"/>
        <v>1.0122909488888889</v>
      </c>
      <c r="D59">
        <f t="shared" si="1"/>
        <v>208.81675112576991</v>
      </c>
      <c r="E59">
        <f t="shared" si="2"/>
        <v>845.70784205936809</v>
      </c>
      <c r="F59">
        <f t="shared" si="3"/>
        <v>9.8793329640332104</v>
      </c>
      <c r="G59">
        <f t="shared" si="4"/>
        <v>97.601219814233218</v>
      </c>
      <c r="H59">
        <f t="shared" si="5"/>
        <v>8403.8299719056231</v>
      </c>
    </row>
    <row r="60" spans="1:8" x14ac:dyDescent="0.25">
      <c r="A60">
        <v>59</v>
      </c>
      <c r="B60">
        <f t="shared" si="0"/>
        <v>1.0297442411111111</v>
      </c>
      <c r="D60">
        <f t="shared" si="1"/>
        <v>211.25609259837071</v>
      </c>
      <c r="E60">
        <f t="shared" si="2"/>
        <v>855.5871750234013</v>
      </c>
      <c r="F60">
        <f t="shared" si="3"/>
        <v>9.7460714549806653</v>
      </c>
      <c r="G60">
        <f t="shared" si="4"/>
        <v>94.985908805588949</v>
      </c>
      <c r="H60">
        <f t="shared" si="5"/>
        <v>8386.1066981459153</v>
      </c>
    </row>
    <row r="61" spans="1:8" x14ac:dyDescent="0.25">
      <c r="A61">
        <v>60</v>
      </c>
      <c r="B61">
        <f t="shared" si="0"/>
        <v>1.0471975333333332</v>
      </c>
      <c r="D61">
        <f t="shared" si="1"/>
        <v>213.66252999466224</v>
      </c>
      <c r="E61">
        <f t="shared" si="2"/>
        <v>865.33324647838197</v>
      </c>
      <c r="F61">
        <f t="shared" si="3"/>
        <v>9.614116085267483</v>
      </c>
      <c r="G61">
        <f t="shared" si="4"/>
        <v>92.43122810099895</v>
      </c>
      <c r="H61">
        <f t="shared" si="5"/>
        <v>8365.6298981350265</v>
      </c>
    </row>
    <row r="62" spans="1:8" x14ac:dyDescent="0.25">
      <c r="A62">
        <v>61</v>
      </c>
      <c r="B62">
        <f t="shared" si="0"/>
        <v>1.0646508255555556</v>
      </c>
      <c r="D62">
        <f t="shared" si="1"/>
        <v>216.03638581818507</v>
      </c>
      <c r="E62">
        <f t="shared" si="2"/>
        <v>874.94736256364945</v>
      </c>
      <c r="F62">
        <f t="shared" si="3"/>
        <v>9.483466854891617</v>
      </c>
      <c r="G62">
        <f t="shared" si="4"/>
        <v>89.9361435878279</v>
      </c>
      <c r="H62">
        <f t="shared" si="5"/>
        <v>8342.502384441148</v>
      </c>
    </row>
    <row r="63" spans="1:8" x14ac:dyDescent="0.25">
      <c r="A63">
        <v>62</v>
      </c>
      <c r="B63">
        <f t="shared" si="0"/>
        <v>1.0821041177777777</v>
      </c>
      <c r="D63">
        <f t="shared" si="1"/>
        <v>218.37798257247928</v>
      </c>
      <c r="E63">
        <f t="shared" si="2"/>
        <v>884.43082941854107</v>
      </c>
      <c r="F63">
        <f t="shared" si="3"/>
        <v>9.3541237638542043</v>
      </c>
      <c r="G63">
        <f t="shared" si="4"/>
        <v>87.499631389501943</v>
      </c>
      <c r="H63">
        <f t="shared" si="5"/>
        <v>8316.8252546439762</v>
      </c>
    </row>
    <row r="64" spans="1:8" x14ac:dyDescent="0.25">
      <c r="A64">
        <v>63</v>
      </c>
      <c r="B64">
        <f t="shared" si="0"/>
        <v>1.0995574099999998</v>
      </c>
      <c r="D64">
        <f t="shared" si="1"/>
        <v>220.68764276108527</v>
      </c>
      <c r="E64">
        <f t="shared" si="2"/>
        <v>893.78495318239527</v>
      </c>
      <c r="F64">
        <f t="shared" si="3"/>
        <v>9.2260868121558133</v>
      </c>
      <c r="G64">
        <f t="shared" si="4"/>
        <v>85.120677865435411</v>
      </c>
      <c r="H64">
        <f t="shared" si="5"/>
        <v>8288.6979083921178</v>
      </c>
    </row>
    <row r="65" spans="1:8" x14ac:dyDescent="0.25">
      <c r="A65">
        <v>64</v>
      </c>
      <c r="B65">
        <f t="shared" si="0"/>
        <v>1.1170107022222222</v>
      </c>
      <c r="D65">
        <f t="shared" si="1"/>
        <v>222.96568888754348</v>
      </c>
      <c r="E65">
        <f t="shared" si="2"/>
        <v>903.01103999455108</v>
      </c>
      <c r="F65">
        <f t="shared" si="3"/>
        <v>9.0993559997947386</v>
      </c>
      <c r="G65">
        <f t="shared" si="4"/>
        <v>82.79827961100051</v>
      </c>
      <c r="H65">
        <f t="shared" si="5"/>
        <v>8258.2180644608452</v>
      </c>
    </row>
    <row r="66" spans="1:8" x14ac:dyDescent="0.25">
      <c r="A66">
        <v>65</v>
      </c>
      <c r="B66">
        <f t="shared" si="0"/>
        <v>1.1344639944444443</v>
      </c>
      <c r="D66">
        <f t="shared" si="1"/>
        <v>225.21244345539404</v>
      </c>
      <c r="E66">
        <f t="shared" si="2"/>
        <v>912.11039599434582</v>
      </c>
      <c r="F66">
        <f t="shared" si="3"/>
        <v>8.9739313267727994</v>
      </c>
      <c r="G66">
        <f t="shared" si="4"/>
        <v>80.531443457634211</v>
      </c>
      <c r="H66">
        <f t="shared" si="5"/>
        <v>8225.481777817593</v>
      </c>
    </row>
    <row r="67" spans="1:8" x14ac:dyDescent="0.25">
      <c r="A67">
        <v>66</v>
      </c>
      <c r="B67">
        <f t="shared" ref="B67:B111" si="6">$A67/180*3.1415926</f>
        <v>1.1519172866666667</v>
      </c>
      <c r="D67">
        <f t="shared" ref="D67:D111" si="7">($L$1*$B67+$J$1*$B67*$B67+$H$1*$B67*$B67*$B67)</f>
        <v>227.42822896817745</v>
      </c>
      <c r="E67">
        <f t="shared" ref="E67:E111" si="8">$N$1*$D67</f>
        <v>921.08432732111862</v>
      </c>
      <c r="F67">
        <f t="shared" ref="F67:F110" si="9">E68-E67</f>
        <v>8.8498127930888586</v>
      </c>
      <c r="G67">
        <f t="shared" ref="G67:G110" si="10">F67*F67</f>
        <v>78.319186472719224</v>
      </c>
      <c r="H67">
        <f t="shared" ref="H67:H110" si="11">((E68*E68)-(E67*E67))/2</f>
        <v>8190.5834566764534</v>
      </c>
    </row>
    <row r="68" spans="1:8" x14ac:dyDescent="0.25">
      <c r="A68">
        <v>67</v>
      </c>
      <c r="B68">
        <f t="shared" si="6"/>
        <v>1.1693705788888888</v>
      </c>
      <c r="D68">
        <f t="shared" si="7"/>
        <v>229.61336792943396</v>
      </c>
      <c r="E68">
        <f t="shared" si="8"/>
        <v>929.93414011420748</v>
      </c>
      <c r="F68">
        <f t="shared" si="9"/>
        <v>8.72700039874303</v>
      </c>
      <c r="G68">
        <f t="shared" si="10"/>
        <v>76.160535959661004</v>
      </c>
      <c r="H68">
        <f t="shared" si="11"/>
        <v>8153.6158795612864</v>
      </c>
    </row>
    <row r="69" spans="1:8" x14ac:dyDescent="0.25">
      <c r="A69">
        <v>68</v>
      </c>
      <c r="B69">
        <f t="shared" si="6"/>
        <v>1.1868238711111112</v>
      </c>
      <c r="D69">
        <f t="shared" si="7"/>
        <v>231.76818284270385</v>
      </c>
      <c r="E69">
        <f t="shared" si="8"/>
        <v>938.66114051295051</v>
      </c>
      <c r="F69">
        <f t="shared" si="9"/>
        <v>8.6054941437358821</v>
      </c>
      <c r="G69">
        <f t="shared" si="10"/>
        <v>74.054529457872562</v>
      </c>
      <c r="H69">
        <f t="shared" si="11"/>
        <v>8114.6702123655705</v>
      </c>
    </row>
    <row r="70" spans="1:8" x14ac:dyDescent="0.25">
      <c r="A70">
        <v>69</v>
      </c>
      <c r="B70">
        <f t="shared" si="6"/>
        <v>1.2042771633333333</v>
      </c>
      <c r="D70">
        <f t="shared" si="7"/>
        <v>233.8929962115275</v>
      </c>
      <c r="E70">
        <f t="shared" si="8"/>
        <v>947.26663465668639</v>
      </c>
      <c r="F70">
        <f t="shared" si="9"/>
        <v>8.4852940280668463</v>
      </c>
      <c r="G70">
        <f t="shared" si="10"/>
        <v>72.000214742746891</v>
      </c>
      <c r="H70">
        <f t="shared" si="11"/>
        <v>8073.8360254107392</v>
      </c>
    </row>
    <row r="71" spans="1:8" x14ac:dyDescent="0.25">
      <c r="A71">
        <v>70</v>
      </c>
      <c r="B71">
        <f t="shared" si="6"/>
        <v>1.2217304555555557</v>
      </c>
      <c r="D71">
        <f t="shared" si="7"/>
        <v>235.98813053944525</v>
      </c>
      <c r="E71">
        <f t="shared" si="8"/>
        <v>955.75192868475324</v>
      </c>
      <c r="F71">
        <f t="shared" si="9"/>
        <v>8.3664000517361501</v>
      </c>
      <c r="G71">
        <f t="shared" si="10"/>
        <v>69.996649825690653</v>
      </c>
      <c r="H71">
        <f t="shared" si="11"/>
        <v>8031.2013105078368</v>
      </c>
    </row>
    <row r="72" spans="1:8" x14ac:dyDescent="0.25">
      <c r="A72">
        <v>71</v>
      </c>
      <c r="B72">
        <f t="shared" si="6"/>
        <v>1.2391837477777778</v>
      </c>
      <c r="D72">
        <f t="shared" si="7"/>
        <v>238.0539083299974</v>
      </c>
      <c r="E72">
        <f t="shared" si="8"/>
        <v>964.11832873648939</v>
      </c>
      <c r="F72">
        <f t="shared" si="9"/>
        <v>8.2488122147439071</v>
      </c>
      <c r="G72">
        <f t="shared" si="10"/>
        <v>68.042902954108285</v>
      </c>
      <c r="H72">
        <f t="shared" si="11"/>
        <v>7986.8524980171351</v>
      </c>
    </row>
    <row r="73" spans="1:8" x14ac:dyDescent="0.25">
      <c r="A73">
        <v>72</v>
      </c>
      <c r="B73">
        <f t="shared" si="6"/>
        <v>1.2566370400000002</v>
      </c>
      <c r="D73">
        <f t="shared" si="7"/>
        <v>240.09065208672428</v>
      </c>
      <c r="E73">
        <f t="shared" si="8"/>
        <v>972.3671409512333</v>
      </c>
      <c r="F73">
        <f t="shared" si="9"/>
        <v>8.1325305170897764</v>
      </c>
      <c r="G73">
        <f t="shared" si="10"/>
        <v>66.138052611396503</v>
      </c>
      <c r="H73">
        <f t="shared" si="11"/>
        <v>7940.8744739069371</v>
      </c>
    </row>
    <row r="74" spans="1:8" x14ac:dyDescent="0.25">
      <c r="A74">
        <v>73</v>
      </c>
      <c r="B74">
        <f t="shared" si="6"/>
        <v>1.2740903322222223</v>
      </c>
      <c r="D74">
        <f t="shared" si="7"/>
        <v>242.09868431316619</v>
      </c>
      <c r="E74">
        <f t="shared" si="8"/>
        <v>980.49967146832307</v>
      </c>
      <c r="F74">
        <f t="shared" si="9"/>
        <v>8.0175549587738715</v>
      </c>
      <c r="G74">
        <f t="shared" si="10"/>
        <v>64.281187516959491</v>
      </c>
      <c r="H74">
        <f t="shared" si="11"/>
        <v>7893.3505968154641</v>
      </c>
    </row>
    <row r="75" spans="1:8" x14ac:dyDescent="0.25">
      <c r="A75">
        <v>74</v>
      </c>
      <c r="B75">
        <f t="shared" si="6"/>
        <v>1.2915436244444445</v>
      </c>
      <c r="D75">
        <f t="shared" si="7"/>
        <v>244.07832751286347</v>
      </c>
      <c r="E75">
        <f t="shared" si="8"/>
        <v>988.51722642709694</v>
      </c>
      <c r="F75">
        <f t="shared" si="9"/>
        <v>7.9038855397967609</v>
      </c>
      <c r="G75">
        <f t="shared" si="10"/>
        <v>62.471406626208335</v>
      </c>
      <c r="H75">
        <f t="shared" si="11"/>
        <v>7844.362715110241</v>
      </c>
    </row>
    <row r="76" spans="1:8" x14ac:dyDescent="0.25">
      <c r="A76">
        <v>75</v>
      </c>
      <c r="B76">
        <f t="shared" si="6"/>
        <v>1.3089969166666668</v>
      </c>
      <c r="D76">
        <f t="shared" si="7"/>
        <v>246.02990418935647</v>
      </c>
      <c r="E76">
        <f t="shared" si="8"/>
        <v>996.4211119668937</v>
      </c>
      <c r="F76">
        <f t="shared" si="9"/>
        <v>7.7915222601574214</v>
      </c>
      <c r="G76">
        <f t="shared" si="10"/>
        <v>60.707819130528613</v>
      </c>
      <c r="H76">
        <f t="shared" si="11"/>
        <v>7793.991183946142</v>
      </c>
    </row>
    <row r="77" spans="1:8" x14ac:dyDescent="0.25">
      <c r="A77">
        <v>76</v>
      </c>
      <c r="B77">
        <f t="shared" si="6"/>
        <v>1.326450208888889</v>
      </c>
      <c r="D77">
        <f t="shared" si="7"/>
        <v>247.95373684618548</v>
      </c>
      <c r="E77">
        <f t="shared" si="8"/>
        <v>1004.2126342270511</v>
      </c>
      <c r="F77">
        <f t="shared" si="9"/>
        <v>7.6804651198566489</v>
      </c>
      <c r="G77">
        <f t="shared" si="10"/>
        <v>58.98954445733461</v>
      </c>
      <c r="H77">
        <f t="shared" si="11"/>
        <v>7742.3148823289084</v>
      </c>
    </row>
    <row r="78" spans="1:8" x14ac:dyDescent="0.25">
      <c r="A78">
        <v>77</v>
      </c>
      <c r="B78">
        <f t="shared" si="6"/>
        <v>1.3439035011111111</v>
      </c>
      <c r="D78">
        <f t="shared" si="7"/>
        <v>249.85014798689082</v>
      </c>
      <c r="E78">
        <f t="shared" si="8"/>
        <v>1011.8930993469078</v>
      </c>
      <c r="F78">
        <f t="shared" si="9"/>
        <v>7.5707141188944433</v>
      </c>
      <c r="G78">
        <f t="shared" si="10"/>
        <v>57.315712270027667</v>
      </c>
      <c r="H78">
        <f t="shared" si="11"/>
        <v>7689.4112301724963</v>
      </c>
    </row>
    <row r="79" spans="1:8" x14ac:dyDescent="0.25">
      <c r="A79">
        <v>78</v>
      </c>
      <c r="B79">
        <f t="shared" si="6"/>
        <v>1.3613567933333335</v>
      </c>
      <c r="D79">
        <f t="shared" si="7"/>
        <v>251.71946011501291</v>
      </c>
      <c r="E79">
        <f t="shared" si="8"/>
        <v>1019.4638134658022</v>
      </c>
      <c r="F79">
        <f t="shared" si="9"/>
        <v>7.4622692572701226</v>
      </c>
      <c r="G79">
        <f t="shared" si="10"/>
        <v>55.685462467998789</v>
      </c>
      <c r="H79">
        <f t="shared" si="11"/>
        <v>7635.3562053592177</v>
      </c>
    </row>
    <row r="80" spans="1:8" x14ac:dyDescent="0.25">
      <c r="A80">
        <v>79</v>
      </c>
      <c r="B80">
        <f t="shared" si="6"/>
        <v>1.3788100855555556</v>
      </c>
      <c r="D80">
        <f t="shared" si="7"/>
        <v>253.56199573409194</v>
      </c>
      <c r="E80">
        <f t="shared" si="8"/>
        <v>1026.9260827230723</v>
      </c>
      <c r="F80">
        <f t="shared" si="9"/>
        <v>7.3551305349840277</v>
      </c>
      <c r="G80">
        <f t="shared" si="10"/>
        <v>54.097945186654428</v>
      </c>
      <c r="H80">
        <f t="shared" si="11"/>
        <v>7580.2243608012795</v>
      </c>
    </row>
    <row r="81" spans="1:8" x14ac:dyDescent="0.25">
      <c r="A81">
        <v>80</v>
      </c>
      <c r="B81">
        <f t="shared" si="6"/>
        <v>1.3962633777777778</v>
      </c>
      <c r="D81">
        <f t="shared" si="7"/>
        <v>255.37807734766827</v>
      </c>
      <c r="E81">
        <f t="shared" si="8"/>
        <v>1034.2812132580564</v>
      </c>
      <c r="F81">
        <f t="shared" si="9"/>
        <v>7.2492979520370682</v>
      </c>
      <c r="G81">
        <f t="shared" si="10"/>
        <v>52.552320797408832</v>
      </c>
      <c r="H81">
        <f t="shared" si="11"/>
        <v>7524.0888415008085</v>
      </c>
    </row>
    <row r="82" spans="1:8" x14ac:dyDescent="0.25">
      <c r="A82">
        <v>81</v>
      </c>
      <c r="B82">
        <f t="shared" si="6"/>
        <v>1.4137166700000001</v>
      </c>
      <c r="D82">
        <f t="shared" si="7"/>
        <v>257.16802745928231</v>
      </c>
      <c r="E82">
        <f t="shared" si="8"/>
        <v>1041.5305112100934</v>
      </c>
      <c r="F82">
        <f t="shared" si="9"/>
        <v>7.1447715084273113</v>
      </c>
      <c r="G82">
        <f t="shared" si="10"/>
        <v>51.047759907634678</v>
      </c>
      <c r="H82">
        <f t="shared" si="11"/>
        <v>7467.0214016054524</v>
      </c>
    </row>
    <row r="83" spans="1:8" x14ac:dyDescent="0.25">
      <c r="A83">
        <v>82</v>
      </c>
      <c r="B83">
        <f t="shared" si="6"/>
        <v>1.4311699622222223</v>
      </c>
      <c r="D83">
        <f t="shared" si="7"/>
        <v>258.93216857247427</v>
      </c>
      <c r="E83">
        <f t="shared" si="8"/>
        <v>1048.6752827185207</v>
      </c>
      <c r="F83">
        <f t="shared" si="9"/>
        <v>7.041551204157031</v>
      </c>
      <c r="G83">
        <f t="shared" si="10"/>
        <v>49.58344336076533</v>
      </c>
      <c r="H83">
        <f t="shared" si="11"/>
        <v>7409.0924214766128</v>
      </c>
    </row>
    <row r="84" spans="1:8" x14ac:dyDescent="0.25">
      <c r="A84">
        <v>83</v>
      </c>
      <c r="B84">
        <f t="shared" si="6"/>
        <v>1.4486232544444446</v>
      </c>
      <c r="D84">
        <f t="shared" si="7"/>
        <v>260.67082319078463</v>
      </c>
      <c r="E84">
        <f t="shared" si="8"/>
        <v>1055.7168339226778</v>
      </c>
      <c r="F84">
        <f t="shared" si="9"/>
        <v>6.9396370392239533</v>
      </c>
      <c r="G84">
        <f t="shared" si="10"/>
        <v>48.158562236168997</v>
      </c>
      <c r="H84">
        <f t="shared" si="11"/>
        <v>7350.3709247402148</v>
      </c>
    </row>
    <row r="85" spans="1:8" x14ac:dyDescent="0.25">
      <c r="A85">
        <v>84</v>
      </c>
      <c r="B85">
        <f t="shared" si="6"/>
        <v>1.4660765466666668</v>
      </c>
      <c r="D85">
        <f t="shared" si="7"/>
        <v>262.38431381775354</v>
      </c>
      <c r="E85">
        <f t="shared" si="8"/>
        <v>1062.6564709619017</v>
      </c>
      <c r="F85">
        <f t="shared" si="9"/>
        <v>6.8390290136298972</v>
      </c>
      <c r="G85">
        <f t="shared" si="10"/>
        <v>46.772317849271523</v>
      </c>
      <c r="H85">
        <f t="shared" si="11"/>
        <v>7290.9245953545906</v>
      </c>
    </row>
    <row r="86" spans="1:8" x14ac:dyDescent="0.25">
      <c r="A86">
        <v>85</v>
      </c>
      <c r="B86">
        <f t="shared" si="6"/>
        <v>1.4835298388888889</v>
      </c>
      <c r="D86">
        <f t="shared" si="7"/>
        <v>264.0729629569214</v>
      </c>
      <c r="E86">
        <f t="shared" si="8"/>
        <v>1069.4954999755316</v>
      </c>
      <c r="F86">
        <f t="shared" si="9"/>
        <v>6.7397271273741808</v>
      </c>
      <c r="G86">
        <f t="shared" si="10"/>
        <v>45.423921751463425</v>
      </c>
      <c r="H86">
        <f t="shared" si="11"/>
        <v>7230.81979466544</v>
      </c>
    </row>
    <row r="87" spans="1:8" x14ac:dyDescent="0.25">
      <c r="A87">
        <v>86</v>
      </c>
      <c r="B87">
        <f t="shared" si="6"/>
        <v>1.5009831311111113</v>
      </c>
      <c r="D87">
        <f t="shared" si="7"/>
        <v>265.73709311182859</v>
      </c>
      <c r="E87">
        <f t="shared" si="8"/>
        <v>1076.2352271029058</v>
      </c>
      <c r="F87">
        <f t="shared" si="9"/>
        <v>6.6417313804561218</v>
      </c>
      <c r="G87">
        <f t="shared" si="10"/>
        <v>44.112595730135581</v>
      </c>
      <c r="H87">
        <f t="shared" si="11"/>
        <v>7170.1215784667293</v>
      </c>
    </row>
    <row r="88" spans="1:8" x14ac:dyDescent="0.25">
      <c r="A88">
        <v>87</v>
      </c>
      <c r="B88">
        <f t="shared" si="6"/>
        <v>1.5184364233333334</v>
      </c>
      <c r="D88">
        <f t="shared" si="7"/>
        <v>267.37702678601528</v>
      </c>
      <c r="E88">
        <f t="shared" si="8"/>
        <v>1082.8769584833619</v>
      </c>
      <c r="F88">
        <f t="shared" si="9"/>
        <v>6.5450417728770844</v>
      </c>
      <c r="G88">
        <f t="shared" si="10"/>
        <v>42.837571808706009</v>
      </c>
      <c r="H88">
        <f t="shared" si="11"/>
        <v>7108.8937140640337</v>
      </c>
    </row>
    <row r="89" spans="1:8" x14ac:dyDescent="0.25">
      <c r="A89">
        <v>88</v>
      </c>
      <c r="B89">
        <f t="shared" si="6"/>
        <v>1.5358897155555555</v>
      </c>
      <c r="D89">
        <f t="shared" si="7"/>
        <v>268.99308648302201</v>
      </c>
      <c r="E89">
        <f t="shared" si="8"/>
        <v>1089.422000256239</v>
      </c>
      <c r="F89">
        <f t="shared" si="9"/>
        <v>6.4496583046361593</v>
      </c>
      <c r="G89">
        <f t="shared" si="10"/>
        <v>41.598092246562175</v>
      </c>
      <c r="H89">
        <f t="shared" si="11"/>
        <v>7047.198697329266</v>
      </c>
    </row>
    <row r="90" spans="1:8" x14ac:dyDescent="0.25">
      <c r="A90">
        <v>89</v>
      </c>
      <c r="B90">
        <f t="shared" si="6"/>
        <v>1.5533430077777779</v>
      </c>
      <c r="D90">
        <f t="shared" si="7"/>
        <v>270.58559470638892</v>
      </c>
      <c r="E90">
        <f t="shared" si="8"/>
        <v>1095.8716585608752</v>
      </c>
      <c r="F90">
        <f t="shared" si="9"/>
        <v>6.3555809757333463</v>
      </c>
      <c r="G90">
        <f t="shared" si="10"/>
        <v>40.393409539103637</v>
      </c>
      <c r="H90">
        <f t="shared" si="11"/>
        <v>6985.0977697644848</v>
      </c>
    </row>
    <row r="91" spans="1:8" x14ac:dyDescent="0.25">
      <c r="A91">
        <v>90</v>
      </c>
      <c r="B91">
        <f t="shared" si="6"/>
        <v>1.5707963</v>
      </c>
      <c r="D91">
        <f t="shared" si="7"/>
        <v>272.15487395965641</v>
      </c>
      <c r="E91">
        <f t="shared" si="8"/>
        <v>1102.2272395366085</v>
      </c>
      <c r="F91">
        <f t="shared" si="9"/>
        <v>6.262809786168873</v>
      </c>
      <c r="G91">
        <f t="shared" si="10"/>
        <v>39.222786417732607</v>
      </c>
      <c r="H91">
        <f t="shared" si="11"/>
        <v>6922.6509355605813</v>
      </c>
    </row>
    <row r="92" spans="1:8" ht="18.75" customHeight="1" x14ac:dyDescent="0.25">
      <c r="A92">
        <v>91</v>
      </c>
      <c r="B92">
        <f t="shared" si="6"/>
        <v>1.5882495922222222</v>
      </c>
      <c r="D92">
        <f t="shared" si="7"/>
        <v>273.7012467463648</v>
      </c>
      <c r="E92">
        <f t="shared" si="8"/>
        <v>1108.4900493227774</v>
      </c>
      <c r="F92">
        <f t="shared" si="9"/>
        <v>6.1713447359431939</v>
      </c>
      <c r="G92">
        <f t="shared" si="10"/>
        <v>38.085495849853771</v>
      </c>
      <c r="H92">
        <f t="shared" si="11"/>
        <v>6859.9169786585262</v>
      </c>
    </row>
    <row r="93" spans="1:8" x14ac:dyDescent="0.25">
      <c r="A93">
        <v>92</v>
      </c>
      <c r="B93">
        <f t="shared" si="6"/>
        <v>1.6057028844444443</v>
      </c>
      <c r="D93">
        <f t="shared" si="7"/>
        <v>275.2250355700545</v>
      </c>
      <c r="E93">
        <f t="shared" si="8"/>
        <v>1114.6613940587206</v>
      </c>
      <c r="F93">
        <f t="shared" si="9"/>
        <v>6.0811858250551722</v>
      </c>
      <c r="G93">
        <f t="shared" si="10"/>
        <v>36.980821038851957</v>
      </c>
      <c r="H93">
        <f t="shared" si="11"/>
        <v>6796.9534798054956</v>
      </c>
    </row>
    <row r="94" spans="1:8" x14ac:dyDescent="0.25">
      <c r="A94">
        <v>93</v>
      </c>
      <c r="B94">
        <f t="shared" si="6"/>
        <v>1.6231561766666669</v>
      </c>
      <c r="D94">
        <f t="shared" si="7"/>
        <v>276.72656293426564</v>
      </c>
      <c r="E94">
        <f t="shared" si="8"/>
        <v>1120.7425798837758</v>
      </c>
      <c r="F94">
        <f t="shared" si="9"/>
        <v>5.9923330535061723</v>
      </c>
      <c r="G94">
        <f t="shared" si="10"/>
        <v>35.90805542414261</v>
      </c>
      <c r="H94">
        <f t="shared" si="11"/>
        <v>6733.8168336213566</v>
      </c>
    </row>
    <row r="95" spans="1:8" x14ac:dyDescent="0.25">
      <c r="A95">
        <v>94</v>
      </c>
      <c r="B95">
        <f t="shared" si="6"/>
        <v>1.640609468888889</v>
      </c>
      <c r="D95">
        <f t="shared" si="7"/>
        <v>278.20615134253876</v>
      </c>
      <c r="E95">
        <f t="shared" si="8"/>
        <v>1126.7349129372819</v>
      </c>
      <c r="F95">
        <f t="shared" si="9"/>
        <v>5.9047864212946024</v>
      </c>
      <c r="G95">
        <f t="shared" si="10"/>
        <v>34.866502681105118</v>
      </c>
      <c r="H95">
        <f t="shared" si="11"/>
        <v>6670.5622656511841</v>
      </c>
    </row>
    <row r="96" spans="1:8" x14ac:dyDescent="0.25">
      <c r="A96">
        <v>95</v>
      </c>
      <c r="B96">
        <f t="shared" si="6"/>
        <v>1.6580627611111112</v>
      </c>
      <c r="D96">
        <f t="shared" si="7"/>
        <v>279.66412329841398</v>
      </c>
      <c r="E96">
        <f t="shared" si="8"/>
        <v>1132.6396993585765</v>
      </c>
      <c r="F96">
        <f t="shared" si="9"/>
        <v>5.8185459284220542</v>
      </c>
      <c r="G96">
        <f t="shared" si="10"/>
        <v>33.855476721156862</v>
      </c>
      <c r="H96">
        <f t="shared" si="11"/>
        <v>6607.243849432678</v>
      </c>
    </row>
    <row r="97" spans="1:8" x14ac:dyDescent="0.25">
      <c r="A97">
        <v>96</v>
      </c>
      <c r="B97">
        <f t="shared" si="6"/>
        <v>1.6755160533333333</v>
      </c>
      <c r="D97">
        <f t="shared" si="7"/>
        <v>281.10080130543179</v>
      </c>
      <c r="E97">
        <f t="shared" si="8"/>
        <v>1138.4582452869986</v>
      </c>
      <c r="F97">
        <f t="shared" si="9"/>
        <v>5.7336115748878456</v>
      </c>
      <c r="G97">
        <f t="shared" si="10"/>
        <v>32.874301691687883</v>
      </c>
      <c r="H97">
        <f t="shared" si="11"/>
        <v>6543.9145235498436</v>
      </c>
    </row>
    <row r="98" spans="1:8" x14ac:dyDescent="0.25">
      <c r="A98">
        <v>97</v>
      </c>
      <c r="B98">
        <f t="shared" si="6"/>
        <v>1.6929693455555554</v>
      </c>
      <c r="D98">
        <f t="shared" si="7"/>
        <v>282.51650786713247</v>
      </c>
      <c r="E98">
        <f t="shared" si="8"/>
        <v>1144.1918568618864</v>
      </c>
      <c r="F98">
        <f t="shared" si="9"/>
        <v>5.6499833606915217</v>
      </c>
      <c r="G98">
        <f t="shared" si="10"/>
        <v>31.922311976091063</v>
      </c>
      <c r="H98">
        <f t="shared" si="11"/>
        <v>6480.6261086964514</v>
      </c>
    </row>
    <row r="99" spans="1:8" x14ac:dyDescent="0.25">
      <c r="A99">
        <v>98</v>
      </c>
      <c r="B99">
        <f t="shared" si="6"/>
        <v>1.7104226377777776</v>
      </c>
      <c r="D99">
        <f t="shared" si="7"/>
        <v>283.91156548705629</v>
      </c>
      <c r="E99">
        <f t="shared" si="8"/>
        <v>1149.841840222578</v>
      </c>
      <c r="F99">
        <f t="shared" si="9"/>
        <v>5.5676612858337649</v>
      </c>
      <c r="G99">
        <f t="shared" si="10"/>
        <v>30.998852193772091</v>
      </c>
      <c r="H99">
        <f t="shared" si="11"/>
        <v>6417.4293247360038</v>
      </c>
    </row>
    <row r="100" spans="1:8" x14ac:dyDescent="0.25">
      <c r="A100">
        <v>99</v>
      </c>
      <c r="B100">
        <f t="shared" si="6"/>
        <v>1.7278759300000002</v>
      </c>
      <c r="D100">
        <f t="shared" si="7"/>
        <v>285.28629666874366</v>
      </c>
      <c r="E100">
        <f t="shared" si="8"/>
        <v>1155.4095015084117</v>
      </c>
      <c r="F100">
        <f t="shared" si="9"/>
        <v>5.4866453503141202</v>
      </c>
      <c r="G100">
        <f t="shared" si="10"/>
        <v>30.103277200123554</v>
      </c>
      <c r="H100">
        <f t="shared" si="11"/>
        <v>6354.3738077599555</v>
      </c>
    </row>
    <row r="101" spans="1:8" x14ac:dyDescent="0.25">
      <c r="A101">
        <v>100</v>
      </c>
      <c r="B101">
        <f t="shared" si="6"/>
        <v>1.7453292222222223</v>
      </c>
      <c r="D101">
        <f t="shared" si="7"/>
        <v>286.64102391573476</v>
      </c>
      <c r="E101">
        <f t="shared" si="8"/>
        <v>1160.8961468587258</v>
      </c>
      <c r="F101">
        <f t="shared" si="9"/>
        <v>5.406935554132815</v>
      </c>
      <c r="G101">
        <f t="shared" si="10"/>
        <v>29.23495208654553</v>
      </c>
      <c r="H101">
        <f t="shared" si="11"/>
        <v>6291.5081271494273</v>
      </c>
    </row>
    <row r="102" spans="1:8" x14ac:dyDescent="0.25">
      <c r="A102">
        <v>101</v>
      </c>
      <c r="B102">
        <f t="shared" si="6"/>
        <v>1.7627825144444444</v>
      </c>
      <c r="D102">
        <f t="shared" si="7"/>
        <v>287.97606973157008</v>
      </c>
      <c r="E102">
        <f t="shared" si="8"/>
        <v>1166.3030824128587</v>
      </c>
      <c r="F102">
        <f t="shared" si="9"/>
        <v>5.3285318972898494</v>
      </c>
      <c r="G102">
        <f t="shared" si="10"/>
        <v>28.393252180435361</v>
      </c>
      <c r="H102">
        <f t="shared" si="11"/>
        <v>6228.8798026347067</v>
      </c>
    </row>
    <row r="103" spans="1:8" x14ac:dyDescent="0.25">
      <c r="A103">
        <v>102</v>
      </c>
      <c r="B103">
        <f t="shared" si="6"/>
        <v>1.7802358066666666</v>
      </c>
      <c r="D103">
        <f t="shared" si="7"/>
        <v>289.29175661978979</v>
      </c>
      <c r="E103">
        <f t="shared" si="8"/>
        <v>1171.6316143101485</v>
      </c>
      <c r="F103">
        <f t="shared" si="9"/>
        <v>5.2514343797856782</v>
      </c>
      <c r="G103">
        <f t="shared" si="10"/>
        <v>27.577563045194989</v>
      </c>
      <c r="H103">
        <f t="shared" si="11"/>
        <v>6166.5353213546332</v>
      </c>
    </row>
    <row r="104" spans="1:8" x14ac:dyDescent="0.25">
      <c r="A104">
        <v>103</v>
      </c>
      <c r="B104">
        <f t="shared" si="6"/>
        <v>1.7976890988888887</v>
      </c>
      <c r="D104">
        <f t="shared" si="7"/>
        <v>290.58840708393438</v>
      </c>
      <c r="E104">
        <f t="shared" si="8"/>
        <v>1176.8830486899342</v>
      </c>
      <c r="F104">
        <f t="shared" si="9"/>
        <v>5.1756430016196191</v>
      </c>
      <c r="G104">
        <f t="shared" si="10"/>
        <v>26.78728048021414</v>
      </c>
      <c r="H104">
        <f t="shared" si="11"/>
        <v>6104.5201549169142</v>
      </c>
    </row>
    <row r="105" spans="1:8" x14ac:dyDescent="0.25">
      <c r="A105">
        <v>104</v>
      </c>
      <c r="B105">
        <f t="shared" si="6"/>
        <v>1.8151423911111111</v>
      </c>
      <c r="D105">
        <f t="shared" si="7"/>
        <v>291.86634362754415</v>
      </c>
      <c r="E105">
        <f t="shared" si="8"/>
        <v>1182.0586916915538</v>
      </c>
      <c r="F105">
        <f t="shared" si="9"/>
        <v>5.1011577627916722</v>
      </c>
      <c r="G105">
        <f t="shared" si="10"/>
        <v>26.021810520889737</v>
      </c>
      <c r="H105">
        <f t="shared" si="11"/>
        <v>6042.8787764582084</v>
      </c>
    </row>
    <row r="106" spans="1:8" x14ac:dyDescent="0.25">
      <c r="A106">
        <v>105</v>
      </c>
      <c r="B106">
        <f t="shared" si="6"/>
        <v>1.8325956833333334</v>
      </c>
      <c r="D106">
        <f t="shared" si="7"/>
        <v>293.1258887541594</v>
      </c>
      <c r="E106">
        <f t="shared" si="8"/>
        <v>1187.1598494543455</v>
      </c>
      <c r="F106">
        <f t="shared" si="9"/>
        <v>5.0279786633020649</v>
      </c>
      <c r="G106">
        <f t="shared" si="10"/>
        <v>25.28056943862082</v>
      </c>
      <c r="H106">
        <f t="shared" si="11"/>
        <v>5981.6546777046751</v>
      </c>
    </row>
    <row r="107" spans="1:8" x14ac:dyDescent="0.25">
      <c r="A107">
        <v>106</v>
      </c>
      <c r="B107">
        <f t="shared" si="6"/>
        <v>1.8500489755555556</v>
      </c>
      <c r="D107">
        <f t="shared" si="7"/>
        <v>294.36736496732038</v>
      </c>
      <c r="E107">
        <f t="shared" si="8"/>
        <v>1192.1878281176475</v>
      </c>
      <c r="F107">
        <f t="shared" si="9"/>
        <v>4.956105703150115</v>
      </c>
      <c r="G107">
        <f t="shared" si="10"/>
        <v>24.562983740797097</v>
      </c>
      <c r="H107">
        <f t="shared" si="11"/>
        <v>5920.8903860304272</v>
      </c>
    </row>
    <row r="108" spans="1:8" x14ac:dyDescent="0.25">
      <c r="A108">
        <v>107</v>
      </c>
      <c r="B108">
        <f t="shared" si="6"/>
        <v>1.8675022677777777</v>
      </c>
      <c r="D108">
        <f t="shared" si="7"/>
        <v>295.59109477056734</v>
      </c>
      <c r="E108">
        <f t="shared" si="8"/>
        <v>1197.1439338207977</v>
      </c>
      <c r="F108">
        <f t="shared" si="9"/>
        <v>4.8855388823378689</v>
      </c>
      <c r="G108">
        <f t="shared" si="10"/>
        <v>23.868490170835152</v>
      </c>
      <c r="H108">
        <f t="shared" si="11"/>
        <v>5860.6274815218057</v>
      </c>
    </row>
    <row r="109" spans="1:8" x14ac:dyDescent="0.25">
      <c r="A109">
        <v>108</v>
      </c>
      <c r="B109">
        <f t="shared" si="6"/>
        <v>1.8849555599999999</v>
      </c>
      <c r="D109">
        <f t="shared" si="7"/>
        <v>296.79740066744091</v>
      </c>
      <c r="E109">
        <f t="shared" si="8"/>
        <v>1202.0294727031355</v>
      </c>
      <c r="F109">
        <f t="shared" si="9"/>
        <v>4.8162782008628255</v>
      </c>
      <c r="G109">
        <f t="shared" si="10"/>
        <v>23.196535708106456</v>
      </c>
      <c r="H109">
        <f t="shared" si="11"/>
        <v>5800.9066140288487</v>
      </c>
    </row>
    <row r="110" spans="1:8" x14ac:dyDescent="0.25">
      <c r="A110">
        <v>109</v>
      </c>
      <c r="B110">
        <f t="shared" si="6"/>
        <v>1.9024088522222222</v>
      </c>
      <c r="D110">
        <f t="shared" si="7"/>
        <v>297.98660516148107</v>
      </c>
      <c r="E110">
        <f t="shared" si="8"/>
        <v>1206.8457509039984</v>
      </c>
      <c r="F110">
        <f t="shared" si="9"/>
        <v>4.7483236587268038</v>
      </c>
      <c r="G110">
        <f t="shared" si="10"/>
        <v>22.546577568024702</v>
      </c>
      <c r="H110">
        <f t="shared" si="11"/>
        <v>5741.7675202353857</v>
      </c>
    </row>
    <row r="111" spans="1:8" x14ac:dyDescent="0.25">
      <c r="A111">
        <v>110</v>
      </c>
      <c r="B111">
        <f t="shared" si="6"/>
        <v>1.9198621444444446</v>
      </c>
      <c r="D111">
        <f t="shared" si="7"/>
        <v>299.15903075622845</v>
      </c>
      <c r="E111">
        <f t="shared" si="8"/>
        <v>1211.5940745627252</v>
      </c>
    </row>
    <row r="125" ht="202.5" customHeight="1" x14ac:dyDescent="0.25"/>
  </sheetData>
  <phoneticPr fontId="2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'工作表1(Rpi220)'!B2:B2</xm:f>
              <xm:sqref>E2</xm:sqref>
            </x14:sparkline>
            <x14:sparkline>
              <xm:f>'工作表1(Rpi220)'!B3:B3</xm:f>
              <xm:sqref>E3</xm:sqref>
            </x14:sparkline>
            <x14:sparkline>
              <xm:f>'工作表1(Rpi220)'!B4:B4</xm:f>
              <xm:sqref>E4</xm:sqref>
            </x14:sparkline>
            <x14:sparkline>
              <xm:f>'工作表1(Rpi220)'!B5:B5</xm:f>
              <xm:sqref>E5</xm:sqref>
            </x14:sparkline>
            <x14:sparkline>
              <xm:f>'工作表1(Rpi220)'!B6:B6</xm:f>
              <xm:sqref>E6</xm:sqref>
            </x14:sparkline>
            <x14:sparkline>
              <xm:f>'工作表1(Rpi220)'!B7:B7</xm:f>
              <xm:sqref>E7</xm:sqref>
            </x14:sparkline>
            <x14:sparkline>
              <xm:f>'工作表1(Rpi220)'!B8:B8</xm:f>
              <xm:sqref>E8</xm:sqref>
            </x14:sparkline>
            <x14:sparkline>
              <xm:f>'工作表1(Rpi220)'!B9:B9</xm:f>
              <xm:sqref>E9</xm:sqref>
            </x14:sparkline>
            <x14:sparkline>
              <xm:f>'工作表1(Rpi220)'!B10:B10</xm:f>
              <xm:sqref>E10</xm:sqref>
            </x14:sparkline>
            <x14:sparkline>
              <xm:f>'工作表1(Rpi220)'!B11:B11</xm:f>
              <xm:sqref>E11</xm:sqref>
            </x14:sparkline>
            <x14:sparkline>
              <xm:f>'工作表1(Rpi220)'!B12:B12</xm:f>
              <xm:sqref>E12</xm:sqref>
            </x14:sparkline>
            <x14:sparkline>
              <xm:f>'工作表1(Rpi220)'!B13:B13</xm:f>
              <xm:sqref>E13</xm:sqref>
            </x14:sparkline>
            <x14:sparkline>
              <xm:f>'工作表1(Rpi220)'!B14:B14</xm:f>
              <xm:sqref>E14</xm:sqref>
            </x14:sparkline>
            <x14:sparkline>
              <xm:f>'工作表1(Rpi220)'!B15:B15</xm:f>
              <xm:sqref>E15</xm:sqref>
            </x14:sparkline>
            <x14:sparkline>
              <xm:f>'工作表1(Rpi220)'!B16:B16</xm:f>
              <xm:sqref>E16</xm:sqref>
            </x14:sparkline>
            <x14:sparkline>
              <xm:f>'工作表1(Rpi220)'!B17:B17</xm:f>
              <xm:sqref>E17</xm:sqref>
            </x14:sparkline>
            <x14:sparkline>
              <xm:f>'工作表1(Rpi220)'!B18:B18</xm:f>
              <xm:sqref>E18</xm:sqref>
            </x14:sparkline>
            <x14:sparkline>
              <xm:f>'工作表1(Rpi220)'!B19:B19</xm:f>
              <xm:sqref>E19</xm:sqref>
            </x14:sparkline>
            <x14:sparkline>
              <xm:f>'工作表1(Rpi220)'!B20:B20</xm:f>
              <xm:sqref>E20</xm:sqref>
            </x14:sparkline>
            <x14:sparkline>
              <xm:f>'工作表1(Rpi220)'!B21:B21</xm:f>
              <xm:sqref>E21</xm:sqref>
            </x14:sparkline>
            <x14:sparkline>
              <xm:f>'工作表1(Rpi220)'!B22:B22</xm:f>
              <xm:sqref>E22</xm:sqref>
            </x14:sparkline>
            <x14:sparkline>
              <xm:f>'工作表1(Rpi220)'!B23:B23</xm:f>
              <xm:sqref>E23</xm:sqref>
            </x14:sparkline>
            <x14:sparkline>
              <xm:f>'工作表1(Rpi220)'!B24:B24</xm:f>
              <xm:sqref>E24</xm:sqref>
            </x14:sparkline>
            <x14:sparkline>
              <xm:f>'工作表1(Rpi220)'!B25:B25</xm:f>
              <xm:sqref>E25</xm:sqref>
            </x14:sparkline>
            <x14:sparkline>
              <xm:f>'工作表1(Rpi220)'!B26:B26</xm:f>
              <xm:sqref>E26</xm:sqref>
            </x14:sparkline>
            <x14:sparkline>
              <xm:f>'工作表1(Rpi220)'!B27:B27</xm:f>
              <xm:sqref>E27</xm:sqref>
            </x14:sparkline>
            <x14:sparkline>
              <xm:f>'工作表1(Rpi220)'!B28:B28</xm:f>
              <xm:sqref>E28</xm:sqref>
            </x14:sparkline>
            <x14:sparkline>
              <xm:f>'工作表1(Rpi220)'!B29:B29</xm:f>
              <xm:sqref>E29</xm:sqref>
            </x14:sparkline>
            <x14:sparkline>
              <xm:f>'工作表1(Rpi220)'!B30:B30</xm:f>
              <xm:sqref>E30</xm:sqref>
            </x14:sparkline>
            <x14:sparkline>
              <xm:f>'工作表1(Rpi220)'!B31:B31</xm:f>
              <xm:sqref>E31</xm:sqref>
            </x14:sparkline>
            <x14:sparkline>
              <xm:f>'工作表1(Rpi220)'!B32:B32</xm:f>
              <xm:sqref>E32</xm:sqref>
            </x14:sparkline>
            <x14:sparkline>
              <xm:f>'工作表1(Rpi220)'!B33:B33</xm:f>
              <xm:sqref>E33</xm:sqref>
            </x14:sparkline>
            <x14:sparkline>
              <xm:f>'工作表1(Rpi220)'!B34:B34</xm:f>
              <xm:sqref>E34</xm:sqref>
            </x14:sparkline>
            <x14:sparkline>
              <xm:f>'工作表1(Rpi220)'!B35:B35</xm:f>
              <xm:sqref>E35</xm:sqref>
            </x14:sparkline>
            <x14:sparkline>
              <xm:f>'工作表1(Rpi220)'!B36:B36</xm:f>
              <xm:sqref>E36</xm:sqref>
            </x14:sparkline>
            <x14:sparkline>
              <xm:f>'工作表1(Rpi220)'!B37:B37</xm:f>
              <xm:sqref>E37</xm:sqref>
            </x14:sparkline>
            <x14:sparkline>
              <xm:f>'工作表1(Rpi220)'!B38:B38</xm:f>
              <xm:sqref>E38</xm:sqref>
            </x14:sparkline>
            <x14:sparkline>
              <xm:f>'工作表1(Rpi220)'!B39:B39</xm:f>
              <xm:sqref>E39</xm:sqref>
            </x14:sparkline>
            <x14:sparkline>
              <xm:f>'工作表1(Rpi220)'!B40:B40</xm:f>
              <xm:sqref>E40</xm:sqref>
            </x14:sparkline>
            <x14:sparkline>
              <xm:f>'工作表1(Rpi220)'!B41:B41</xm:f>
              <xm:sqref>E41</xm:sqref>
            </x14:sparkline>
            <x14:sparkline>
              <xm:f>'工作表1(Rpi220)'!B42:B42</xm:f>
              <xm:sqref>E42</xm:sqref>
            </x14:sparkline>
            <x14:sparkline>
              <xm:f>'工作表1(Rpi220)'!B43:B43</xm:f>
              <xm:sqref>E43</xm:sqref>
            </x14:sparkline>
            <x14:sparkline>
              <xm:f>'工作表1(Rpi220)'!B44:B44</xm:f>
              <xm:sqref>E44</xm:sqref>
            </x14:sparkline>
            <x14:sparkline>
              <xm:f>'工作表1(Rpi220)'!B45:B45</xm:f>
              <xm:sqref>E45</xm:sqref>
            </x14:sparkline>
            <x14:sparkline>
              <xm:f>'工作表1(Rpi220)'!B46:B46</xm:f>
              <xm:sqref>E46</xm:sqref>
            </x14:sparkline>
            <x14:sparkline>
              <xm:f>'工作表1(Rpi220)'!B47:B47</xm:f>
              <xm:sqref>E47</xm:sqref>
            </x14:sparkline>
            <x14:sparkline>
              <xm:f>'工作表1(Rpi220)'!B48:B48</xm:f>
              <xm:sqref>E48</xm:sqref>
            </x14:sparkline>
            <x14:sparkline>
              <xm:f>'工作表1(Rpi220)'!B49:B49</xm:f>
              <xm:sqref>E49</xm:sqref>
            </x14:sparkline>
            <x14:sparkline>
              <xm:f>'工作表1(Rpi220)'!B50:B50</xm:f>
              <xm:sqref>E50</xm:sqref>
            </x14:sparkline>
            <x14:sparkline>
              <xm:f>'工作表1(Rpi220)'!B51:B51</xm:f>
              <xm:sqref>E51</xm:sqref>
            </x14:sparkline>
            <x14:sparkline>
              <xm:f>'工作表1(Rpi220)'!B52:B52</xm:f>
              <xm:sqref>E52</xm:sqref>
            </x14:sparkline>
            <x14:sparkline>
              <xm:f>'工作表1(Rpi220)'!B53:B53</xm:f>
              <xm:sqref>E53</xm:sqref>
            </x14:sparkline>
            <x14:sparkline>
              <xm:f>'工作表1(Rpi220)'!B54:B54</xm:f>
              <xm:sqref>E54</xm:sqref>
            </x14:sparkline>
            <x14:sparkline>
              <xm:f>'工作表1(Rpi220)'!B55:B55</xm:f>
              <xm:sqref>E55</xm:sqref>
            </x14:sparkline>
            <x14:sparkline>
              <xm:f>'工作表1(Rpi220)'!B56:B56</xm:f>
              <xm:sqref>E56</xm:sqref>
            </x14:sparkline>
            <x14:sparkline>
              <xm:f>'工作表1(Rpi220)'!B57:B57</xm:f>
              <xm:sqref>E57</xm:sqref>
            </x14:sparkline>
            <x14:sparkline>
              <xm:f>'工作表1(Rpi220)'!B58:B58</xm:f>
              <xm:sqref>E58</xm:sqref>
            </x14:sparkline>
            <x14:sparkline>
              <xm:f>'工作表1(Rpi220)'!B59:B59</xm:f>
              <xm:sqref>E59</xm:sqref>
            </x14:sparkline>
            <x14:sparkline>
              <xm:f>'工作表1(Rpi220)'!B60:B60</xm:f>
              <xm:sqref>E60</xm:sqref>
            </x14:sparkline>
            <x14:sparkline>
              <xm:f>'工作表1(Rpi220)'!B61:B61</xm:f>
              <xm:sqref>E61</xm:sqref>
            </x14:sparkline>
            <x14:sparkline>
              <xm:f>'工作表1(Rpi220)'!B62:B62</xm:f>
              <xm:sqref>E62</xm:sqref>
            </x14:sparkline>
            <x14:sparkline>
              <xm:f>'工作表1(Rpi220)'!B63:B63</xm:f>
              <xm:sqref>E63</xm:sqref>
            </x14:sparkline>
            <x14:sparkline>
              <xm:f>'工作表1(Rpi220)'!B64:B64</xm:f>
              <xm:sqref>E64</xm:sqref>
            </x14:sparkline>
            <x14:sparkline>
              <xm:f>'工作表1(Rpi220)'!B65:B65</xm:f>
              <xm:sqref>E65</xm:sqref>
            </x14:sparkline>
            <x14:sparkline>
              <xm:f>'工作表1(Rpi220)'!B66:B66</xm:f>
              <xm:sqref>E66</xm:sqref>
            </x14:sparkline>
            <x14:sparkline>
              <xm:f>'工作表1(Rpi220)'!B67:B67</xm:f>
              <xm:sqref>E67</xm:sqref>
            </x14:sparkline>
            <x14:sparkline>
              <xm:f>'工作表1(Rpi220)'!B68:B68</xm:f>
              <xm:sqref>E68</xm:sqref>
            </x14:sparkline>
            <x14:sparkline>
              <xm:f>'工作表1(Rpi220)'!B69:B69</xm:f>
              <xm:sqref>E69</xm:sqref>
            </x14:sparkline>
            <x14:sparkline>
              <xm:f>'工作表1(Rpi220)'!B70:B70</xm:f>
              <xm:sqref>E70</xm:sqref>
            </x14:sparkline>
            <x14:sparkline>
              <xm:f>'工作表1(Rpi220)'!B71:B71</xm:f>
              <xm:sqref>E71</xm:sqref>
            </x14:sparkline>
            <x14:sparkline>
              <xm:f>'工作表1(Rpi220)'!B72:B72</xm:f>
              <xm:sqref>E72</xm:sqref>
            </x14:sparkline>
            <x14:sparkline>
              <xm:f>'工作表1(Rpi220)'!B73:B73</xm:f>
              <xm:sqref>E73</xm:sqref>
            </x14:sparkline>
            <x14:sparkline>
              <xm:f>'工作表1(Rpi220)'!B74:B74</xm:f>
              <xm:sqref>E74</xm:sqref>
            </x14:sparkline>
            <x14:sparkline>
              <xm:f>'工作表1(Rpi220)'!B75:B75</xm:f>
              <xm:sqref>E75</xm:sqref>
            </x14:sparkline>
            <x14:sparkline>
              <xm:f>'工作表1(Rpi220)'!B76:B76</xm:f>
              <xm:sqref>E76</xm:sqref>
            </x14:sparkline>
            <x14:sparkline>
              <xm:f>'工作表1(Rpi220)'!B77:B77</xm:f>
              <xm:sqref>E77</xm:sqref>
            </x14:sparkline>
            <x14:sparkline>
              <xm:f>'工作表1(Rpi220)'!B78:B78</xm:f>
              <xm:sqref>E78</xm:sqref>
            </x14:sparkline>
            <x14:sparkline>
              <xm:f>'工作表1(Rpi220)'!B79:B79</xm:f>
              <xm:sqref>E79</xm:sqref>
            </x14:sparkline>
            <x14:sparkline>
              <xm:f>'工作表1(Rpi220)'!B80:B80</xm:f>
              <xm:sqref>E80</xm:sqref>
            </x14:sparkline>
            <x14:sparkline>
              <xm:f>'工作表1(Rpi220)'!B81:B81</xm:f>
              <xm:sqref>E81</xm:sqref>
            </x14:sparkline>
            <x14:sparkline>
              <xm:f>'工作表1(Rpi220)'!B82:B82</xm:f>
              <xm:sqref>E82</xm:sqref>
            </x14:sparkline>
            <x14:sparkline>
              <xm:f>'工作表1(Rpi220)'!B83:B83</xm:f>
              <xm:sqref>E83</xm:sqref>
            </x14:sparkline>
            <x14:sparkline>
              <xm:f>'工作表1(Rpi220)'!B84:B84</xm:f>
              <xm:sqref>E84</xm:sqref>
            </x14:sparkline>
            <x14:sparkline>
              <xm:f>'工作表1(Rpi220)'!B85:B85</xm:f>
              <xm:sqref>E85</xm:sqref>
            </x14:sparkline>
            <x14:sparkline>
              <xm:f>'工作表1(Rpi220)'!B86:B86</xm:f>
              <xm:sqref>E86</xm:sqref>
            </x14:sparkline>
            <x14:sparkline>
              <xm:f>'工作表1(Rpi220)'!B87:B87</xm:f>
              <xm:sqref>E87</xm:sqref>
            </x14:sparkline>
            <x14:sparkline>
              <xm:f>'工作表1(Rpi220)'!B88:B88</xm:f>
              <xm:sqref>E88</xm:sqref>
            </x14:sparkline>
            <x14:sparkline>
              <xm:f>'工作表1(Rpi220)'!B89:B89</xm:f>
              <xm:sqref>E89</xm:sqref>
            </x14:sparkline>
            <x14:sparkline>
              <xm:f>'工作表1(Rpi220)'!B90:B90</xm:f>
              <xm:sqref>E90</xm:sqref>
            </x14:sparkline>
            <x14:sparkline>
              <xm:f>'工作表1(Rpi220)'!B91:B91</xm:f>
              <xm:sqref>E91</xm:sqref>
            </x14:sparkline>
            <x14:sparkline>
              <xm:f>'工作表1(Rpi220)'!B92:B92</xm:f>
              <xm:sqref>E92</xm:sqref>
            </x14:sparkline>
            <x14:sparkline>
              <xm:f>'工作表1(Rpi220)'!B93:B93</xm:f>
              <xm:sqref>E93</xm:sqref>
            </x14:sparkline>
            <x14:sparkline>
              <xm:f>'工作表1(Rpi220)'!B94:B94</xm:f>
              <xm:sqref>E94</xm:sqref>
            </x14:sparkline>
            <x14:sparkline>
              <xm:f>'工作表1(Rpi220)'!B95:B95</xm:f>
              <xm:sqref>E95</xm:sqref>
            </x14:sparkline>
            <x14:sparkline>
              <xm:f>'工作表1(Rpi220)'!B96:B96</xm:f>
              <xm:sqref>E96</xm:sqref>
            </x14:sparkline>
            <x14:sparkline>
              <xm:f>'工作表1(Rpi220)'!B97:B97</xm:f>
              <xm:sqref>E97</xm:sqref>
            </x14:sparkline>
            <x14:sparkline>
              <xm:f>'工作表1(Rpi220)'!B98:B98</xm:f>
              <xm:sqref>E98</xm:sqref>
            </x14:sparkline>
            <x14:sparkline>
              <xm:f>'工作表1(Rpi220)'!B99:B99</xm:f>
              <xm:sqref>E99</xm:sqref>
            </x14:sparkline>
            <x14:sparkline>
              <xm:f>'工作表1(Rpi220)'!B100:B100</xm:f>
              <xm:sqref>E100</xm:sqref>
            </x14:sparkline>
            <x14:sparkline>
              <xm:f>'工作表1(Rpi220)'!B101:B101</xm:f>
              <xm:sqref>E101</xm:sqref>
            </x14:sparkline>
            <x14:sparkline>
              <xm:f>'工作表1(Rpi220)'!B102:B102</xm:f>
              <xm:sqref>E102</xm:sqref>
            </x14:sparkline>
            <x14:sparkline>
              <xm:f>'工作表1(Rpi220)'!B103:B103</xm:f>
              <xm:sqref>E103</xm:sqref>
            </x14:sparkline>
            <x14:sparkline>
              <xm:f>'工作表1(Rpi220)'!B104:B104</xm:f>
              <xm:sqref>E104</xm:sqref>
            </x14:sparkline>
            <x14:sparkline>
              <xm:f>'工作表1(Rpi220)'!B105:B105</xm:f>
              <xm:sqref>E105</xm:sqref>
            </x14:sparkline>
            <x14:sparkline>
              <xm:f>'工作表1(Rpi220)'!B106:B106</xm:f>
              <xm:sqref>E106</xm:sqref>
            </x14:sparkline>
            <x14:sparkline>
              <xm:f>'工作表1(Rpi220)'!B107:B107</xm:f>
              <xm:sqref>E107</xm:sqref>
            </x14:sparkline>
            <x14:sparkline>
              <xm:f>'工作表1(Rpi220)'!B108:B108</xm:f>
              <xm:sqref>E108</xm:sqref>
            </x14:sparkline>
            <x14:sparkline>
              <xm:f>'工作表1(Rpi220)'!B109:B109</xm:f>
              <xm:sqref>E109</xm:sqref>
            </x14:sparkline>
            <x14:sparkline>
              <xm:f>'工作表1(Rpi220)'!B110:B110</xm:f>
              <xm:sqref>E110</xm:sqref>
            </x14:sparkline>
            <x14:sparkline>
              <xm:f>'工作表1(Rpi220)'!B111:B111</xm:f>
              <xm:sqref>E111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'工作表1(Rpi220)'!E2:E111</xm:f>
              <xm:sqref>O125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E91" sqref="E91"/>
    </sheetView>
  </sheetViews>
  <sheetFormatPr defaultRowHeight="16.5" x14ac:dyDescent="0.25"/>
  <sheetData>
    <row r="1" spans="1:14" ht="17.25" thickBot="1" x14ac:dyDescent="0.3">
      <c r="A1" t="s">
        <v>0</v>
      </c>
      <c r="B1" t="s">
        <v>1</v>
      </c>
      <c r="C1" t="s">
        <v>2</v>
      </c>
      <c r="I1" t="s">
        <v>3</v>
      </c>
      <c r="J1">
        <v>0</v>
      </c>
      <c r="K1" t="s">
        <v>4</v>
      </c>
      <c r="L1">
        <v>130</v>
      </c>
      <c r="M1" t="s">
        <v>5</v>
      </c>
      <c r="N1">
        <v>3</v>
      </c>
    </row>
    <row r="2" spans="1:14" ht="18" thickTop="1" thickBot="1" x14ac:dyDescent="0.3">
      <c r="A2">
        <v>1</v>
      </c>
      <c r="B2">
        <f>$A2/90*3.1415926</f>
        <v>3.4906584444444444E-2</v>
      </c>
      <c r="C2">
        <f>$B2*$B2</f>
        <v>1.2184696375771309E-3</v>
      </c>
      <c r="D2">
        <f>($L$1*$B2+$J$1*$C2)</f>
        <v>4.5378559777777774</v>
      </c>
      <c r="E2">
        <f>$N$1*$D2</f>
        <v>13.613567933333332</v>
      </c>
      <c r="J2" s="1"/>
    </row>
    <row r="3" spans="1:14" ht="17.25" thickTop="1" x14ac:dyDescent="0.25">
      <c r="A3">
        <v>2</v>
      </c>
      <c r="B3">
        <f t="shared" ref="B3:B66" si="0">$A3/90*3.1415926</f>
        <v>6.9813168888888888E-2</v>
      </c>
      <c r="C3">
        <f t="shared" ref="C3:C66" si="1">$B3*$B3</f>
        <v>4.8738785503085235E-3</v>
      </c>
      <c r="D3">
        <f t="shared" ref="D3:D66" si="2">($L$1*$B3+$J$1*$C3)</f>
        <v>9.0757119555555548</v>
      </c>
      <c r="E3">
        <f t="shared" ref="E3:E66" si="3">$N$1*$D3</f>
        <v>27.227135866666664</v>
      </c>
    </row>
    <row r="4" spans="1:14" x14ac:dyDescent="0.25">
      <c r="A4">
        <v>3</v>
      </c>
      <c r="B4">
        <f t="shared" si="0"/>
        <v>0.10471975333333333</v>
      </c>
      <c r="C4">
        <f t="shared" si="1"/>
        <v>1.0966226738194177E-2</v>
      </c>
      <c r="D4">
        <f t="shared" si="2"/>
        <v>13.613567933333334</v>
      </c>
      <c r="E4">
        <f t="shared" si="3"/>
        <v>40.8407038</v>
      </c>
    </row>
    <row r="5" spans="1:14" x14ac:dyDescent="0.25">
      <c r="A5">
        <v>4</v>
      </c>
      <c r="B5">
        <f t="shared" si="0"/>
        <v>0.13962633777777778</v>
      </c>
      <c r="C5">
        <f t="shared" si="1"/>
        <v>1.9495514201234094E-2</v>
      </c>
      <c r="D5">
        <f t="shared" si="2"/>
        <v>18.15142391111111</v>
      </c>
      <c r="E5">
        <f t="shared" si="3"/>
        <v>54.454271733333329</v>
      </c>
    </row>
    <row r="6" spans="1:14" x14ac:dyDescent="0.25">
      <c r="A6">
        <v>5</v>
      </c>
      <c r="B6">
        <f t="shared" si="0"/>
        <v>0.17453292222222222</v>
      </c>
      <c r="C6">
        <f t="shared" si="1"/>
        <v>3.0461740939428272E-2</v>
      </c>
      <c r="D6">
        <f t="shared" si="2"/>
        <v>22.689279888888887</v>
      </c>
      <c r="E6">
        <f t="shared" si="3"/>
        <v>68.067839666666657</v>
      </c>
    </row>
    <row r="7" spans="1:14" x14ac:dyDescent="0.25">
      <c r="A7">
        <v>6</v>
      </c>
      <c r="B7">
        <f t="shared" si="0"/>
        <v>0.20943950666666666</v>
      </c>
      <c r="C7">
        <f t="shared" si="1"/>
        <v>4.3864906952776707E-2</v>
      </c>
      <c r="D7">
        <f t="shared" si="2"/>
        <v>27.227135866666668</v>
      </c>
      <c r="E7">
        <f t="shared" si="3"/>
        <v>81.6814076</v>
      </c>
    </row>
    <row r="8" spans="1:14" x14ac:dyDescent="0.25">
      <c r="A8">
        <v>7</v>
      </c>
      <c r="B8">
        <f t="shared" si="0"/>
        <v>0.24434609111111111</v>
      </c>
      <c r="C8">
        <f t="shared" si="1"/>
        <v>5.9705012241279408E-2</v>
      </c>
      <c r="D8">
        <f t="shared" si="2"/>
        <v>31.764991844444445</v>
      </c>
      <c r="E8">
        <f t="shared" si="3"/>
        <v>95.294975533333343</v>
      </c>
    </row>
    <row r="9" spans="1:14" x14ac:dyDescent="0.25">
      <c r="A9">
        <v>8</v>
      </c>
      <c r="B9">
        <f t="shared" si="0"/>
        <v>0.27925267555555555</v>
      </c>
      <c r="C9">
        <f t="shared" si="1"/>
        <v>7.7982056804936375E-2</v>
      </c>
      <c r="D9">
        <f t="shared" si="2"/>
        <v>36.302847822222219</v>
      </c>
      <c r="E9">
        <f t="shared" si="3"/>
        <v>108.90854346666666</v>
      </c>
    </row>
    <row r="10" spans="1:14" x14ac:dyDescent="0.25">
      <c r="A10">
        <v>9</v>
      </c>
      <c r="B10">
        <f t="shared" si="0"/>
        <v>0.31415926000000005</v>
      </c>
      <c r="C10">
        <f t="shared" si="1"/>
        <v>9.8696040643747637E-2</v>
      </c>
      <c r="D10">
        <f t="shared" si="2"/>
        <v>40.840703800000007</v>
      </c>
      <c r="E10">
        <f t="shared" si="3"/>
        <v>122.52211140000003</v>
      </c>
    </row>
    <row r="11" spans="1:14" x14ac:dyDescent="0.25">
      <c r="A11">
        <v>10</v>
      </c>
      <c r="B11">
        <f t="shared" si="0"/>
        <v>0.34906584444444444</v>
      </c>
      <c r="C11">
        <f t="shared" si="1"/>
        <v>0.12184696375771309</v>
      </c>
      <c r="D11">
        <f t="shared" si="2"/>
        <v>45.378559777777774</v>
      </c>
      <c r="E11">
        <f t="shared" si="3"/>
        <v>136.13567933333331</v>
      </c>
    </row>
    <row r="12" spans="1:14" x14ac:dyDescent="0.25">
      <c r="A12">
        <v>11</v>
      </c>
      <c r="B12">
        <f t="shared" si="0"/>
        <v>0.38397242888888888</v>
      </c>
      <c r="C12">
        <f t="shared" si="1"/>
        <v>0.14743482614683284</v>
      </c>
      <c r="D12">
        <f t="shared" si="2"/>
        <v>49.916415755555555</v>
      </c>
      <c r="E12">
        <f t="shared" si="3"/>
        <v>149.74924726666666</v>
      </c>
    </row>
    <row r="13" spans="1:14" x14ac:dyDescent="0.25">
      <c r="A13">
        <v>12</v>
      </c>
      <c r="B13">
        <f t="shared" si="0"/>
        <v>0.41887901333333333</v>
      </c>
      <c r="C13">
        <f t="shared" si="1"/>
        <v>0.17545962781110683</v>
      </c>
      <c r="D13">
        <f t="shared" si="2"/>
        <v>54.454271733333336</v>
      </c>
      <c r="E13">
        <f t="shared" si="3"/>
        <v>163.3628152</v>
      </c>
    </row>
    <row r="14" spans="1:14" x14ac:dyDescent="0.25">
      <c r="A14">
        <v>13</v>
      </c>
      <c r="B14">
        <f t="shared" si="0"/>
        <v>0.45378559777777777</v>
      </c>
      <c r="C14">
        <f t="shared" si="1"/>
        <v>0.2059213687505351</v>
      </c>
      <c r="D14">
        <f t="shared" si="2"/>
        <v>58.99212771111111</v>
      </c>
      <c r="E14">
        <f t="shared" si="3"/>
        <v>176.97638313333334</v>
      </c>
    </row>
    <row r="15" spans="1:14" x14ac:dyDescent="0.25">
      <c r="A15">
        <v>14</v>
      </c>
      <c r="B15">
        <f t="shared" si="0"/>
        <v>0.48869218222222222</v>
      </c>
      <c r="C15">
        <f t="shared" si="1"/>
        <v>0.23882004896511763</v>
      </c>
      <c r="D15">
        <f t="shared" si="2"/>
        <v>63.52998368888889</v>
      </c>
      <c r="E15">
        <f t="shared" si="3"/>
        <v>190.58995106666669</v>
      </c>
    </row>
    <row r="16" spans="1:14" x14ac:dyDescent="0.25">
      <c r="A16">
        <v>15</v>
      </c>
      <c r="B16">
        <f t="shared" si="0"/>
        <v>0.5235987666666666</v>
      </c>
      <c r="C16">
        <f t="shared" si="1"/>
        <v>0.2741556684548544</v>
      </c>
      <c r="D16">
        <f t="shared" si="2"/>
        <v>68.067839666666657</v>
      </c>
      <c r="E16">
        <f t="shared" si="3"/>
        <v>204.20351899999997</v>
      </c>
    </row>
    <row r="17" spans="1:5" x14ac:dyDescent="0.25">
      <c r="A17">
        <v>16</v>
      </c>
      <c r="B17">
        <f t="shared" si="0"/>
        <v>0.5585053511111111</v>
      </c>
      <c r="C17">
        <f t="shared" si="1"/>
        <v>0.3119282272197455</v>
      </c>
      <c r="D17">
        <f t="shared" si="2"/>
        <v>72.605695644444438</v>
      </c>
      <c r="E17">
        <f t="shared" si="3"/>
        <v>217.81708693333331</v>
      </c>
    </row>
    <row r="18" spans="1:5" x14ac:dyDescent="0.25">
      <c r="A18">
        <v>17</v>
      </c>
      <c r="B18">
        <f t="shared" si="0"/>
        <v>0.5934119355555556</v>
      </c>
      <c r="C18">
        <f t="shared" si="1"/>
        <v>0.35213772525979087</v>
      </c>
      <c r="D18">
        <f t="shared" si="2"/>
        <v>77.143551622222233</v>
      </c>
      <c r="E18">
        <f t="shared" si="3"/>
        <v>231.43065486666671</v>
      </c>
    </row>
    <row r="19" spans="1:5" x14ac:dyDescent="0.25">
      <c r="A19">
        <v>18</v>
      </c>
      <c r="B19">
        <f t="shared" si="0"/>
        <v>0.6283185200000001</v>
      </c>
      <c r="C19">
        <f t="shared" si="1"/>
        <v>0.39478416257499055</v>
      </c>
      <c r="D19">
        <f t="shared" si="2"/>
        <v>81.681407600000014</v>
      </c>
      <c r="E19">
        <f t="shared" si="3"/>
        <v>245.04422280000006</v>
      </c>
    </row>
    <row r="20" spans="1:5" x14ac:dyDescent="0.25">
      <c r="A20">
        <v>19</v>
      </c>
      <c r="B20">
        <f t="shared" si="0"/>
        <v>0.66322510444444449</v>
      </c>
      <c r="C20">
        <f t="shared" si="1"/>
        <v>0.43986753916534432</v>
      </c>
      <c r="D20">
        <f t="shared" si="2"/>
        <v>86.219263577777781</v>
      </c>
      <c r="E20">
        <f t="shared" si="3"/>
        <v>258.65779073333334</v>
      </c>
    </row>
    <row r="21" spans="1:5" x14ac:dyDescent="0.25">
      <c r="A21">
        <v>20</v>
      </c>
      <c r="B21">
        <f t="shared" si="0"/>
        <v>0.69813168888888888</v>
      </c>
      <c r="C21">
        <f t="shared" si="1"/>
        <v>0.48738785503085236</v>
      </c>
      <c r="D21">
        <f t="shared" si="2"/>
        <v>90.757119555555548</v>
      </c>
      <c r="E21">
        <f t="shared" si="3"/>
        <v>272.27135866666663</v>
      </c>
    </row>
    <row r="22" spans="1:5" x14ac:dyDescent="0.25">
      <c r="A22">
        <v>21</v>
      </c>
      <c r="B22">
        <f t="shared" si="0"/>
        <v>0.73303827333333338</v>
      </c>
      <c r="C22">
        <f t="shared" si="1"/>
        <v>0.53734511017151476</v>
      </c>
      <c r="D22">
        <f t="shared" si="2"/>
        <v>95.294975533333343</v>
      </c>
      <c r="E22">
        <f t="shared" si="3"/>
        <v>285.88492660000003</v>
      </c>
    </row>
    <row r="23" spans="1:5" x14ac:dyDescent="0.25">
      <c r="A23">
        <v>22</v>
      </c>
      <c r="B23">
        <f t="shared" si="0"/>
        <v>0.76794485777777777</v>
      </c>
      <c r="C23">
        <f t="shared" si="1"/>
        <v>0.58973930458733137</v>
      </c>
      <c r="D23">
        <f t="shared" si="2"/>
        <v>99.83283151111111</v>
      </c>
      <c r="E23">
        <f t="shared" si="3"/>
        <v>299.49849453333331</v>
      </c>
    </row>
    <row r="24" spans="1:5" x14ac:dyDescent="0.25">
      <c r="A24">
        <v>23</v>
      </c>
      <c r="B24">
        <f t="shared" si="0"/>
        <v>0.80285144222222216</v>
      </c>
      <c r="C24">
        <f t="shared" si="1"/>
        <v>0.64457043827830207</v>
      </c>
      <c r="D24">
        <f t="shared" si="2"/>
        <v>104.37068748888888</v>
      </c>
      <c r="E24">
        <f t="shared" si="3"/>
        <v>313.11206246666666</v>
      </c>
    </row>
    <row r="25" spans="1:5" x14ac:dyDescent="0.25">
      <c r="A25">
        <v>24</v>
      </c>
      <c r="B25">
        <f t="shared" si="0"/>
        <v>0.83775802666666666</v>
      </c>
      <c r="C25">
        <f t="shared" si="1"/>
        <v>0.70183851124442731</v>
      </c>
      <c r="D25">
        <f t="shared" si="2"/>
        <v>108.90854346666667</v>
      </c>
      <c r="E25">
        <f t="shared" si="3"/>
        <v>326.7256304</v>
      </c>
    </row>
    <row r="26" spans="1:5" x14ac:dyDescent="0.25">
      <c r="A26">
        <v>25</v>
      </c>
      <c r="B26">
        <f t="shared" si="0"/>
        <v>0.87266461111111115</v>
      </c>
      <c r="C26">
        <f t="shared" si="1"/>
        <v>0.76154352348570686</v>
      </c>
      <c r="D26">
        <f t="shared" si="2"/>
        <v>113.44639944444445</v>
      </c>
      <c r="E26">
        <f t="shared" si="3"/>
        <v>340.33919833333334</v>
      </c>
    </row>
    <row r="27" spans="1:5" x14ac:dyDescent="0.25">
      <c r="A27">
        <v>26</v>
      </c>
      <c r="B27">
        <f t="shared" si="0"/>
        <v>0.90757119555555554</v>
      </c>
      <c r="C27">
        <f t="shared" si="1"/>
        <v>0.8236854750021404</v>
      </c>
      <c r="D27">
        <f t="shared" si="2"/>
        <v>117.98425542222222</v>
      </c>
      <c r="E27">
        <f t="shared" si="3"/>
        <v>353.95276626666669</v>
      </c>
    </row>
    <row r="28" spans="1:5" x14ac:dyDescent="0.25">
      <c r="A28">
        <v>27</v>
      </c>
      <c r="B28">
        <f t="shared" si="0"/>
        <v>0.94247777999999993</v>
      </c>
      <c r="C28">
        <f t="shared" si="1"/>
        <v>0.88826436579372825</v>
      </c>
      <c r="D28">
        <f t="shared" si="2"/>
        <v>122.52211139999999</v>
      </c>
      <c r="E28">
        <f t="shared" si="3"/>
        <v>367.56633419999997</v>
      </c>
    </row>
    <row r="29" spans="1:5" x14ac:dyDescent="0.25">
      <c r="A29">
        <v>28</v>
      </c>
      <c r="B29">
        <f t="shared" si="0"/>
        <v>0.97738436444444443</v>
      </c>
      <c r="C29">
        <f t="shared" si="1"/>
        <v>0.95528019586047053</v>
      </c>
      <c r="D29">
        <f t="shared" si="2"/>
        <v>127.05996737777778</v>
      </c>
      <c r="E29">
        <f t="shared" si="3"/>
        <v>381.17990213333337</v>
      </c>
    </row>
    <row r="30" spans="1:5" x14ac:dyDescent="0.25">
      <c r="A30">
        <v>29</v>
      </c>
      <c r="B30">
        <f t="shared" si="0"/>
        <v>1.0122909488888889</v>
      </c>
      <c r="C30">
        <f t="shared" si="1"/>
        <v>1.0247329652023671</v>
      </c>
      <c r="D30">
        <f t="shared" si="2"/>
        <v>131.59782335555556</v>
      </c>
      <c r="E30">
        <f t="shared" si="3"/>
        <v>394.79347006666671</v>
      </c>
    </row>
    <row r="31" spans="1:5" x14ac:dyDescent="0.25">
      <c r="A31">
        <v>30</v>
      </c>
      <c r="B31">
        <f t="shared" si="0"/>
        <v>1.0471975333333332</v>
      </c>
      <c r="C31">
        <f t="shared" si="1"/>
        <v>1.0966226738194176</v>
      </c>
      <c r="D31">
        <f t="shared" si="2"/>
        <v>136.13567933333331</v>
      </c>
      <c r="E31">
        <f t="shared" si="3"/>
        <v>408.40703799999994</v>
      </c>
    </row>
    <row r="32" spans="1:5" x14ac:dyDescent="0.25">
      <c r="A32">
        <v>31</v>
      </c>
      <c r="B32">
        <f t="shared" si="0"/>
        <v>1.0821041177777777</v>
      </c>
      <c r="C32">
        <f t="shared" si="1"/>
        <v>1.1709493217116227</v>
      </c>
      <c r="D32">
        <f t="shared" si="2"/>
        <v>140.6735353111111</v>
      </c>
      <c r="E32">
        <f t="shared" si="3"/>
        <v>422.02060593333329</v>
      </c>
    </row>
    <row r="33" spans="1:5" x14ac:dyDescent="0.25">
      <c r="A33">
        <v>32</v>
      </c>
      <c r="B33">
        <f t="shared" si="0"/>
        <v>1.1170107022222222</v>
      </c>
      <c r="C33">
        <f t="shared" si="1"/>
        <v>1.247712908878982</v>
      </c>
      <c r="D33">
        <f t="shared" si="2"/>
        <v>145.21139128888888</v>
      </c>
      <c r="E33">
        <f t="shared" si="3"/>
        <v>435.63417386666663</v>
      </c>
    </row>
    <row r="34" spans="1:5" x14ac:dyDescent="0.25">
      <c r="A34">
        <v>33</v>
      </c>
      <c r="B34">
        <f t="shared" si="0"/>
        <v>1.1519172866666667</v>
      </c>
      <c r="C34">
        <f t="shared" si="1"/>
        <v>1.3269134353214955</v>
      </c>
      <c r="D34">
        <f t="shared" si="2"/>
        <v>149.74924726666669</v>
      </c>
      <c r="E34">
        <f t="shared" si="3"/>
        <v>449.24774180000009</v>
      </c>
    </row>
    <row r="35" spans="1:5" x14ac:dyDescent="0.25">
      <c r="A35">
        <v>34</v>
      </c>
      <c r="B35">
        <f t="shared" si="0"/>
        <v>1.1868238711111112</v>
      </c>
      <c r="C35">
        <f t="shared" si="1"/>
        <v>1.4085509010391635</v>
      </c>
      <c r="D35">
        <f t="shared" si="2"/>
        <v>154.28710324444447</v>
      </c>
      <c r="E35">
        <f t="shared" si="3"/>
        <v>462.86130973333343</v>
      </c>
    </row>
    <row r="36" spans="1:5" x14ac:dyDescent="0.25">
      <c r="A36">
        <v>35</v>
      </c>
      <c r="B36">
        <f t="shared" si="0"/>
        <v>1.2217304555555557</v>
      </c>
      <c r="C36">
        <f t="shared" si="1"/>
        <v>1.4926253060319856</v>
      </c>
      <c r="D36">
        <f t="shared" si="2"/>
        <v>158.82495922222225</v>
      </c>
      <c r="E36">
        <f t="shared" si="3"/>
        <v>476.47487766666677</v>
      </c>
    </row>
    <row r="37" spans="1:5" x14ac:dyDescent="0.25">
      <c r="A37">
        <v>36</v>
      </c>
      <c r="B37">
        <f t="shared" si="0"/>
        <v>1.2566370400000002</v>
      </c>
      <c r="C37">
        <f t="shared" si="1"/>
        <v>1.5791366502999622</v>
      </c>
      <c r="D37">
        <f t="shared" si="2"/>
        <v>163.36281520000003</v>
      </c>
      <c r="E37">
        <f t="shared" si="3"/>
        <v>490.08844560000011</v>
      </c>
    </row>
    <row r="38" spans="1:5" x14ac:dyDescent="0.25">
      <c r="A38">
        <v>37</v>
      </c>
      <c r="B38">
        <f t="shared" si="0"/>
        <v>1.2915436244444445</v>
      </c>
      <c r="C38">
        <f t="shared" si="1"/>
        <v>1.6680849338430923</v>
      </c>
      <c r="D38">
        <f t="shared" si="2"/>
        <v>167.90067117777778</v>
      </c>
      <c r="E38">
        <f t="shared" si="3"/>
        <v>503.70201353333334</v>
      </c>
    </row>
    <row r="39" spans="1:5" x14ac:dyDescent="0.25">
      <c r="A39">
        <v>38</v>
      </c>
      <c r="B39">
        <f t="shared" si="0"/>
        <v>1.326450208888889</v>
      </c>
      <c r="C39">
        <f t="shared" si="1"/>
        <v>1.7594701566613773</v>
      </c>
      <c r="D39">
        <f t="shared" si="2"/>
        <v>172.43852715555556</v>
      </c>
      <c r="E39">
        <f t="shared" si="3"/>
        <v>517.31558146666669</v>
      </c>
    </row>
    <row r="40" spans="1:5" x14ac:dyDescent="0.25">
      <c r="A40">
        <v>39</v>
      </c>
      <c r="B40">
        <f t="shared" si="0"/>
        <v>1.3613567933333335</v>
      </c>
      <c r="C40">
        <f t="shared" si="1"/>
        <v>1.8532923187548165</v>
      </c>
      <c r="D40">
        <f t="shared" si="2"/>
        <v>176.97638313333334</v>
      </c>
      <c r="E40">
        <f t="shared" si="3"/>
        <v>530.92914940000003</v>
      </c>
    </row>
    <row r="41" spans="1:5" x14ac:dyDescent="0.25">
      <c r="A41">
        <v>40</v>
      </c>
      <c r="B41">
        <f t="shared" si="0"/>
        <v>1.3962633777777778</v>
      </c>
      <c r="C41">
        <f t="shared" si="1"/>
        <v>1.9495514201234094</v>
      </c>
      <c r="D41">
        <f t="shared" si="2"/>
        <v>181.5142391111111</v>
      </c>
      <c r="E41">
        <f t="shared" si="3"/>
        <v>544.54271733333326</v>
      </c>
    </row>
    <row r="42" spans="1:5" x14ac:dyDescent="0.25">
      <c r="A42">
        <v>41</v>
      </c>
      <c r="B42">
        <f t="shared" si="0"/>
        <v>1.4311699622222223</v>
      </c>
      <c r="C42">
        <f t="shared" si="1"/>
        <v>2.0482474607671572</v>
      </c>
      <c r="D42">
        <f t="shared" si="2"/>
        <v>186.0520950888889</v>
      </c>
      <c r="E42">
        <f t="shared" si="3"/>
        <v>558.15628526666671</v>
      </c>
    </row>
    <row r="43" spans="1:5" x14ac:dyDescent="0.25">
      <c r="A43">
        <v>42</v>
      </c>
      <c r="B43">
        <f t="shared" si="0"/>
        <v>1.4660765466666668</v>
      </c>
      <c r="C43">
        <f t="shared" si="1"/>
        <v>2.149380440686059</v>
      </c>
      <c r="D43">
        <f t="shared" si="2"/>
        <v>190.58995106666669</v>
      </c>
      <c r="E43">
        <f t="shared" si="3"/>
        <v>571.76985320000006</v>
      </c>
    </row>
    <row r="44" spans="1:5" x14ac:dyDescent="0.25">
      <c r="A44">
        <v>43</v>
      </c>
      <c r="B44">
        <f t="shared" si="0"/>
        <v>1.5009831311111113</v>
      </c>
      <c r="C44">
        <f t="shared" si="1"/>
        <v>2.2529503598801153</v>
      </c>
      <c r="D44">
        <f t="shared" si="2"/>
        <v>195.12780704444447</v>
      </c>
      <c r="E44">
        <f t="shared" si="3"/>
        <v>585.3834211333334</v>
      </c>
    </row>
    <row r="45" spans="1:5" x14ac:dyDescent="0.25">
      <c r="A45">
        <v>44</v>
      </c>
      <c r="B45">
        <f t="shared" si="0"/>
        <v>1.5358897155555555</v>
      </c>
      <c r="C45">
        <f t="shared" si="1"/>
        <v>2.3589572183493255</v>
      </c>
      <c r="D45">
        <f t="shared" si="2"/>
        <v>199.66566302222222</v>
      </c>
      <c r="E45">
        <f t="shared" si="3"/>
        <v>598.99698906666663</v>
      </c>
    </row>
    <row r="46" spans="1:5" x14ac:dyDescent="0.25">
      <c r="A46">
        <v>45</v>
      </c>
      <c r="B46">
        <f t="shared" si="0"/>
        <v>1.5707963</v>
      </c>
      <c r="C46">
        <f t="shared" si="1"/>
        <v>2.4674010160936901</v>
      </c>
      <c r="D46">
        <f t="shared" si="2"/>
        <v>204.203519</v>
      </c>
      <c r="E46">
        <f t="shared" si="3"/>
        <v>612.61055699999997</v>
      </c>
    </row>
    <row r="47" spans="1:5" x14ac:dyDescent="0.25">
      <c r="A47">
        <v>46</v>
      </c>
      <c r="B47">
        <f t="shared" si="0"/>
        <v>1.6057028844444443</v>
      </c>
      <c r="C47">
        <f t="shared" si="1"/>
        <v>2.5782817531132083</v>
      </c>
      <c r="D47">
        <f t="shared" si="2"/>
        <v>208.74137497777775</v>
      </c>
      <c r="E47">
        <f t="shared" si="3"/>
        <v>626.22412493333331</v>
      </c>
    </row>
    <row r="48" spans="1:5" x14ac:dyDescent="0.25">
      <c r="A48">
        <v>47</v>
      </c>
      <c r="B48">
        <f t="shared" si="0"/>
        <v>1.640609468888889</v>
      </c>
      <c r="C48">
        <f t="shared" si="1"/>
        <v>2.6915994294078827</v>
      </c>
      <c r="D48">
        <f t="shared" si="2"/>
        <v>213.27923095555556</v>
      </c>
      <c r="E48">
        <f t="shared" si="3"/>
        <v>639.83769286666666</v>
      </c>
    </row>
    <row r="49" spans="1:5" x14ac:dyDescent="0.25">
      <c r="A49">
        <v>48</v>
      </c>
      <c r="B49">
        <f t="shared" si="0"/>
        <v>1.6755160533333333</v>
      </c>
      <c r="C49">
        <f t="shared" si="1"/>
        <v>2.8073540449777092</v>
      </c>
      <c r="D49">
        <f t="shared" si="2"/>
        <v>217.81708693333334</v>
      </c>
      <c r="E49">
        <f t="shared" si="3"/>
        <v>653.4512608</v>
      </c>
    </row>
    <row r="50" spans="1:5" x14ac:dyDescent="0.25">
      <c r="A50">
        <v>49</v>
      </c>
      <c r="B50">
        <f t="shared" si="0"/>
        <v>1.7104226377777776</v>
      </c>
      <c r="C50">
        <f t="shared" si="1"/>
        <v>2.9255455998226907</v>
      </c>
      <c r="D50">
        <f t="shared" si="2"/>
        <v>222.3549429111111</v>
      </c>
      <c r="E50">
        <f t="shared" si="3"/>
        <v>667.06482873333334</v>
      </c>
    </row>
    <row r="51" spans="1:5" x14ac:dyDescent="0.25">
      <c r="A51">
        <v>50</v>
      </c>
      <c r="B51">
        <f t="shared" si="0"/>
        <v>1.7453292222222223</v>
      </c>
      <c r="C51">
        <f t="shared" si="1"/>
        <v>3.0461740939428275</v>
      </c>
      <c r="D51">
        <f t="shared" si="2"/>
        <v>226.8927988888889</v>
      </c>
      <c r="E51">
        <f t="shared" si="3"/>
        <v>680.67839666666669</v>
      </c>
    </row>
    <row r="52" spans="1:5" x14ac:dyDescent="0.25">
      <c r="A52">
        <v>51</v>
      </c>
      <c r="B52">
        <f t="shared" si="0"/>
        <v>1.7802358066666666</v>
      </c>
      <c r="C52">
        <f t="shared" si="1"/>
        <v>3.1692395273381173</v>
      </c>
      <c r="D52">
        <f t="shared" si="2"/>
        <v>231.43065486666666</v>
      </c>
      <c r="E52">
        <f t="shared" si="3"/>
        <v>694.29196460000003</v>
      </c>
    </row>
    <row r="53" spans="1:5" x14ac:dyDescent="0.25">
      <c r="A53">
        <v>52</v>
      </c>
      <c r="B53">
        <f t="shared" si="0"/>
        <v>1.8151423911111111</v>
      </c>
      <c r="C53">
        <f t="shared" si="1"/>
        <v>3.2947419000085616</v>
      </c>
      <c r="D53">
        <f t="shared" si="2"/>
        <v>235.96851084444444</v>
      </c>
      <c r="E53">
        <f t="shared" si="3"/>
        <v>707.90553253333337</v>
      </c>
    </row>
    <row r="54" spans="1:5" x14ac:dyDescent="0.25">
      <c r="A54">
        <v>53</v>
      </c>
      <c r="B54">
        <f t="shared" si="0"/>
        <v>1.8500489755555556</v>
      </c>
      <c r="C54">
        <f t="shared" si="1"/>
        <v>3.4226812119541608</v>
      </c>
      <c r="D54">
        <f t="shared" si="2"/>
        <v>240.50636682222222</v>
      </c>
      <c r="E54">
        <f t="shared" si="3"/>
        <v>721.51910046666671</v>
      </c>
    </row>
    <row r="55" spans="1:5" x14ac:dyDescent="0.25">
      <c r="A55">
        <v>54</v>
      </c>
      <c r="B55">
        <f t="shared" si="0"/>
        <v>1.8849555599999999</v>
      </c>
      <c r="C55">
        <f t="shared" si="1"/>
        <v>3.553057463174913</v>
      </c>
      <c r="D55">
        <f t="shared" si="2"/>
        <v>245.04422279999997</v>
      </c>
      <c r="E55">
        <f t="shared" si="3"/>
        <v>735.13266839999994</v>
      </c>
    </row>
    <row r="56" spans="1:5" x14ac:dyDescent="0.25">
      <c r="A56">
        <v>55</v>
      </c>
      <c r="B56">
        <f t="shared" si="0"/>
        <v>1.9198621444444446</v>
      </c>
      <c r="C56">
        <f t="shared" si="1"/>
        <v>3.6858706536708215</v>
      </c>
      <c r="D56">
        <f t="shared" si="2"/>
        <v>249.58207877777781</v>
      </c>
      <c r="E56">
        <f t="shared" si="3"/>
        <v>748.7462363333334</v>
      </c>
    </row>
    <row r="57" spans="1:5" x14ac:dyDescent="0.25">
      <c r="A57">
        <v>56</v>
      </c>
      <c r="B57">
        <f t="shared" si="0"/>
        <v>1.9547687288888889</v>
      </c>
      <c r="C57">
        <f t="shared" si="1"/>
        <v>3.8211207834418821</v>
      </c>
      <c r="D57">
        <f t="shared" si="2"/>
        <v>254.11993475555556</v>
      </c>
      <c r="E57">
        <f t="shared" si="3"/>
        <v>762.35980426666674</v>
      </c>
    </row>
    <row r="58" spans="1:5" x14ac:dyDescent="0.25">
      <c r="A58">
        <v>57</v>
      </c>
      <c r="B58">
        <f t="shared" si="0"/>
        <v>1.9896753133333334</v>
      </c>
      <c r="C58">
        <f t="shared" si="1"/>
        <v>3.9588078524880981</v>
      </c>
      <c r="D58">
        <f t="shared" si="2"/>
        <v>258.65779073333334</v>
      </c>
      <c r="E58">
        <f t="shared" si="3"/>
        <v>775.97337220000009</v>
      </c>
    </row>
    <row r="59" spans="1:5" x14ac:dyDescent="0.25">
      <c r="A59">
        <v>58</v>
      </c>
      <c r="B59">
        <f t="shared" si="0"/>
        <v>2.0245818977777779</v>
      </c>
      <c r="C59">
        <f t="shared" si="1"/>
        <v>4.0989318608094685</v>
      </c>
      <c r="D59">
        <f t="shared" si="2"/>
        <v>263.19564671111112</v>
      </c>
      <c r="E59">
        <f t="shared" si="3"/>
        <v>789.58694013333343</v>
      </c>
    </row>
    <row r="60" spans="1:5" x14ac:dyDescent="0.25">
      <c r="A60">
        <v>59</v>
      </c>
      <c r="B60">
        <f t="shared" si="0"/>
        <v>2.0594884822222221</v>
      </c>
      <c r="C60">
        <f t="shared" si="1"/>
        <v>4.241492808405992</v>
      </c>
      <c r="D60">
        <f t="shared" si="2"/>
        <v>267.7335026888889</v>
      </c>
      <c r="E60">
        <f t="shared" si="3"/>
        <v>803.20050806666677</v>
      </c>
    </row>
    <row r="61" spans="1:5" x14ac:dyDescent="0.25">
      <c r="A61">
        <v>60</v>
      </c>
      <c r="B61">
        <f t="shared" si="0"/>
        <v>2.0943950666666664</v>
      </c>
      <c r="C61">
        <f t="shared" si="1"/>
        <v>4.3864906952776703</v>
      </c>
      <c r="D61">
        <f t="shared" si="2"/>
        <v>272.27135866666663</v>
      </c>
      <c r="E61">
        <f t="shared" si="3"/>
        <v>816.81407599999989</v>
      </c>
    </row>
    <row r="62" spans="1:5" x14ac:dyDescent="0.25">
      <c r="A62">
        <v>61</v>
      </c>
      <c r="B62">
        <f t="shared" si="0"/>
        <v>2.1293016511111111</v>
      </c>
      <c r="C62">
        <f t="shared" si="1"/>
        <v>4.5339255214245044</v>
      </c>
      <c r="D62">
        <f t="shared" si="2"/>
        <v>276.80921464444447</v>
      </c>
      <c r="E62">
        <f t="shared" si="3"/>
        <v>830.42764393333346</v>
      </c>
    </row>
    <row r="63" spans="1:5" x14ac:dyDescent="0.25">
      <c r="A63">
        <v>62</v>
      </c>
      <c r="B63">
        <f t="shared" si="0"/>
        <v>2.1642082355555554</v>
      </c>
      <c r="C63">
        <f t="shared" si="1"/>
        <v>4.6837972868464908</v>
      </c>
      <c r="D63">
        <f t="shared" si="2"/>
        <v>281.34707062222219</v>
      </c>
      <c r="E63">
        <f t="shared" si="3"/>
        <v>844.04121186666657</v>
      </c>
    </row>
    <row r="64" spans="1:5" x14ac:dyDescent="0.25">
      <c r="A64">
        <v>63</v>
      </c>
      <c r="B64">
        <f t="shared" si="0"/>
        <v>2.1991148199999997</v>
      </c>
      <c r="C64">
        <f t="shared" si="1"/>
        <v>4.8361059915436311</v>
      </c>
      <c r="D64">
        <f t="shared" si="2"/>
        <v>285.88492659999997</v>
      </c>
      <c r="E64">
        <f t="shared" si="3"/>
        <v>857.65477979999991</v>
      </c>
    </row>
    <row r="65" spans="1:5" x14ac:dyDescent="0.25">
      <c r="A65">
        <v>64</v>
      </c>
      <c r="B65">
        <f t="shared" si="0"/>
        <v>2.2340214044444444</v>
      </c>
      <c r="C65">
        <f t="shared" si="1"/>
        <v>4.990851635515928</v>
      </c>
      <c r="D65">
        <f t="shared" si="2"/>
        <v>290.42278257777775</v>
      </c>
      <c r="E65">
        <f t="shared" si="3"/>
        <v>871.26834773333326</v>
      </c>
    </row>
    <row r="66" spans="1:5" x14ac:dyDescent="0.25">
      <c r="A66">
        <v>65</v>
      </c>
      <c r="B66">
        <f t="shared" si="0"/>
        <v>2.2689279888888887</v>
      </c>
      <c r="C66">
        <f t="shared" si="1"/>
        <v>5.1480342187633772</v>
      </c>
      <c r="D66">
        <f t="shared" si="2"/>
        <v>294.96063855555553</v>
      </c>
      <c r="E66">
        <f t="shared" si="3"/>
        <v>884.8819156666666</v>
      </c>
    </row>
    <row r="67" spans="1:5" x14ac:dyDescent="0.25">
      <c r="A67">
        <v>66</v>
      </c>
      <c r="B67">
        <f t="shared" ref="B67:B91" si="4">$A67/90*3.1415926</f>
        <v>2.3038345733333334</v>
      </c>
      <c r="C67">
        <f t="shared" ref="C67:C91" si="5">$B67*$B67</f>
        <v>5.3076537412859821</v>
      </c>
      <c r="D67">
        <f t="shared" ref="D67:D91" si="6">($L$1*$B67+$J$1*$C67)</f>
        <v>299.49849453333337</v>
      </c>
      <c r="E67">
        <f t="shared" ref="E67:E91" si="7">$N$1*$D67</f>
        <v>898.49548360000017</v>
      </c>
    </row>
    <row r="68" spans="1:5" x14ac:dyDescent="0.25">
      <c r="A68">
        <v>67</v>
      </c>
      <c r="B68">
        <f t="shared" si="4"/>
        <v>2.3387411577777777</v>
      </c>
      <c r="C68">
        <f t="shared" si="5"/>
        <v>5.4697102030837401</v>
      </c>
      <c r="D68">
        <f t="shared" si="6"/>
        <v>304.0363505111111</v>
      </c>
      <c r="E68">
        <f t="shared" si="7"/>
        <v>912.10905153333329</v>
      </c>
    </row>
    <row r="69" spans="1:5" x14ac:dyDescent="0.25">
      <c r="A69">
        <v>68</v>
      </c>
      <c r="B69">
        <f t="shared" si="4"/>
        <v>2.3736477422222224</v>
      </c>
      <c r="C69">
        <f t="shared" si="5"/>
        <v>5.6342036041566539</v>
      </c>
      <c r="D69">
        <f t="shared" si="6"/>
        <v>308.57420648888893</v>
      </c>
      <c r="E69">
        <f t="shared" si="7"/>
        <v>925.72261946666686</v>
      </c>
    </row>
    <row r="70" spans="1:5" x14ac:dyDescent="0.25">
      <c r="A70">
        <v>69</v>
      </c>
      <c r="B70">
        <f t="shared" si="4"/>
        <v>2.4085543266666667</v>
      </c>
      <c r="C70">
        <f t="shared" si="5"/>
        <v>5.8011339445047199</v>
      </c>
      <c r="D70">
        <f t="shared" si="6"/>
        <v>313.11206246666666</v>
      </c>
      <c r="E70">
        <f t="shared" si="7"/>
        <v>939.33618739999997</v>
      </c>
    </row>
    <row r="71" spans="1:5" x14ac:dyDescent="0.25">
      <c r="A71">
        <v>70</v>
      </c>
      <c r="B71">
        <f t="shared" si="4"/>
        <v>2.4434609111111114</v>
      </c>
      <c r="C71">
        <f t="shared" si="5"/>
        <v>5.9705012241279425</v>
      </c>
      <c r="D71">
        <f t="shared" si="6"/>
        <v>317.64991844444449</v>
      </c>
      <c r="E71">
        <f t="shared" si="7"/>
        <v>952.94975533333354</v>
      </c>
    </row>
    <row r="72" spans="1:5" x14ac:dyDescent="0.25">
      <c r="A72">
        <v>71</v>
      </c>
      <c r="B72">
        <f t="shared" si="4"/>
        <v>2.4783674955555557</v>
      </c>
      <c r="C72">
        <f t="shared" si="5"/>
        <v>6.1423054430263173</v>
      </c>
      <c r="D72">
        <f t="shared" si="6"/>
        <v>322.18777442222222</v>
      </c>
      <c r="E72">
        <f t="shared" si="7"/>
        <v>966.56332326666666</v>
      </c>
    </row>
    <row r="73" spans="1:5" x14ac:dyDescent="0.25">
      <c r="A73">
        <v>72</v>
      </c>
      <c r="B73">
        <f t="shared" si="4"/>
        <v>2.5132740800000004</v>
      </c>
      <c r="C73">
        <f t="shared" si="5"/>
        <v>6.3165466011998488</v>
      </c>
      <c r="D73">
        <f t="shared" si="6"/>
        <v>326.72563040000006</v>
      </c>
      <c r="E73">
        <f t="shared" si="7"/>
        <v>980.17689120000023</v>
      </c>
    </row>
    <row r="74" spans="1:5" x14ac:dyDescent="0.25">
      <c r="A74">
        <v>73</v>
      </c>
      <c r="B74">
        <f t="shared" si="4"/>
        <v>2.5481806644444447</v>
      </c>
      <c r="C74">
        <f t="shared" si="5"/>
        <v>6.4932246986485316</v>
      </c>
      <c r="D74">
        <f t="shared" si="6"/>
        <v>331.26348637777778</v>
      </c>
      <c r="E74">
        <f t="shared" si="7"/>
        <v>993.79045913333334</v>
      </c>
    </row>
    <row r="75" spans="1:5" x14ac:dyDescent="0.25">
      <c r="A75">
        <v>74</v>
      </c>
      <c r="B75">
        <f t="shared" si="4"/>
        <v>2.583087248888889</v>
      </c>
      <c r="C75">
        <f t="shared" si="5"/>
        <v>6.6723397353723692</v>
      </c>
      <c r="D75">
        <f t="shared" si="6"/>
        <v>335.80134235555556</v>
      </c>
      <c r="E75">
        <f t="shared" si="7"/>
        <v>1007.4040270666667</v>
      </c>
    </row>
    <row r="76" spans="1:5" x14ac:dyDescent="0.25">
      <c r="A76">
        <v>75</v>
      </c>
      <c r="B76">
        <f t="shared" si="4"/>
        <v>2.6179938333333337</v>
      </c>
      <c r="C76">
        <f t="shared" si="5"/>
        <v>6.8538917113713627</v>
      </c>
      <c r="D76">
        <f t="shared" si="6"/>
        <v>340.3391983333334</v>
      </c>
      <c r="E76">
        <f t="shared" si="7"/>
        <v>1021.0175950000003</v>
      </c>
    </row>
    <row r="77" spans="1:5" x14ac:dyDescent="0.25">
      <c r="A77">
        <v>76</v>
      </c>
      <c r="B77">
        <f t="shared" si="4"/>
        <v>2.652900417777778</v>
      </c>
      <c r="C77">
        <f t="shared" si="5"/>
        <v>7.0378806266455092</v>
      </c>
      <c r="D77">
        <f t="shared" si="6"/>
        <v>344.87705431111112</v>
      </c>
      <c r="E77">
        <f t="shared" si="7"/>
        <v>1034.6311629333334</v>
      </c>
    </row>
    <row r="78" spans="1:5" x14ac:dyDescent="0.25">
      <c r="A78">
        <v>77</v>
      </c>
      <c r="B78">
        <f t="shared" si="4"/>
        <v>2.6878070022222222</v>
      </c>
      <c r="C78">
        <f t="shared" si="5"/>
        <v>7.2243064811948088</v>
      </c>
      <c r="D78">
        <f t="shared" si="6"/>
        <v>349.4149102888889</v>
      </c>
      <c r="E78">
        <f t="shared" si="7"/>
        <v>1048.2447308666667</v>
      </c>
    </row>
    <row r="79" spans="1:5" x14ac:dyDescent="0.25">
      <c r="A79">
        <v>78</v>
      </c>
      <c r="B79">
        <f t="shared" si="4"/>
        <v>2.722713586666667</v>
      </c>
      <c r="C79">
        <f t="shared" si="5"/>
        <v>7.4131692750192659</v>
      </c>
      <c r="D79">
        <f t="shared" si="6"/>
        <v>353.95276626666669</v>
      </c>
      <c r="E79">
        <f t="shared" si="7"/>
        <v>1061.8582988000001</v>
      </c>
    </row>
    <row r="80" spans="1:5" x14ac:dyDescent="0.25">
      <c r="A80">
        <v>79</v>
      </c>
      <c r="B80">
        <f t="shared" si="4"/>
        <v>2.7576201711111112</v>
      </c>
      <c r="C80">
        <f t="shared" si="5"/>
        <v>7.6044690081188744</v>
      </c>
      <c r="D80">
        <f t="shared" si="6"/>
        <v>358.49062224444447</v>
      </c>
      <c r="E80">
        <f t="shared" si="7"/>
        <v>1075.4718667333334</v>
      </c>
    </row>
    <row r="81" spans="1:5" x14ac:dyDescent="0.25">
      <c r="A81">
        <v>80</v>
      </c>
      <c r="B81">
        <f t="shared" si="4"/>
        <v>2.7925267555555555</v>
      </c>
      <c r="C81">
        <f t="shared" si="5"/>
        <v>7.7982056804936377</v>
      </c>
      <c r="D81">
        <f t="shared" si="6"/>
        <v>363.02847822222219</v>
      </c>
      <c r="E81">
        <f t="shared" si="7"/>
        <v>1089.0854346666665</v>
      </c>
    </row>
    <row r="82" spans="1:5" x14ac:dyDescent="0.25">
      <c r="A82">
        <v>81</v>
      </c>
      <c r="B82">
        <f t="shared" si="4"/>
        <v>2.8274333400000002</v>
      </c>
      <c r="C82">
        <f t="shared" si="5"/>
        <v>7.9943792921435568</v>
      </c>
      <c r="D82">
        <f t="shared" si="6"/>
        <v>367.56633420000003</v>
      </c>
      <c r="E82">
        <f t="shared" si="7"/>
        <v>1102.6990026000001</v>
      </c>
    </row>
    <row r="83" spans="1:5" x14ac:dyDescent="0.25">
      <c r="A83">
        <v>82</v>
      </c>
      <c r="B83">
        <f t="shared" si="4"/>
        <v>2.8623399244444445</v>
      </c>
      <c r="C83">
        <f t="shared" si="5"/>
        <v>8.192989843068629</v>
      </c>
      <c r="D83">
        <f t="shared" si="6"/>
        <v>372.10419017777781</v>
      </c>
      <c r="E83">
        <f t="shared" si="7"/>
        <v>1116.3125705333334</v>
      </c>
    </row>
    <row r="84" spans="1:5" x14ac:dyDescent="0.25">
      <c r="A84">
        <v>83</v>
      </c>
      <c r="B84">
        <f t="shared" si="4"/>
        <v>2.8972465088888892</v>
      </c>
      <c r="C84">
        <f t="shared" si="5"/>
        <v>8.3940373332688569</v>
      </c>
      <c r="D84">
        <f t="shared" si="6"/>
        <v>376.64204615555559</v>
      </c>
      <c r="E84">
        <f t="shared" si="7"/>
        <v>1129.9261384666668</v>
      </c>
    </row>
    <row r="85" spans="1:5" x14ac:dyDescent="0.25">
      <c r="A85">
        <v>84</v>
      </c>
      <c r="B85">
        <f t="shared" si="4"/>
        <v>2.9321530933333335</v>
      </c>
      <c r="C85">
        <f t="shared" si="5"/>
        <v>8.5975217627442362</v>
      </c>
      <c r="D85">
        <f t="shared" si="6"/>
        <v>381.17990213333337</v>
      </c>
      <c r="E85">
        <f t="shared" si="7"/>
        <v>1143.5397064000001</v>
      </c>
    </row>
    <row r="86" spans="1:5" x14ac:dyDescent="0.25">
      <c r="A86">
        <v>85</v>
      </c>
      <c r="B86">
        <f t="shared" si="4"/>
        <v>2.9670596777777778</v>
      </c>
      <c r="C86">
        <f t="shared" si="5"/>
        <v>8.8034431314947703</v>
      </c>
      <c r="D86">
        <f t="shared" si="6"/>
        <v>385.7177581111111</v>
      </c>
      <c r="E86">
        <f t="shared" si="7"/>
        <v>1157.1532743333332</v>
      </c>
    </row>
    <row r="87" spans="1:5" x14ac:dyDescent="0.25">
      <c r="A87">
        <v>86</v>
      </c>
      <c r="B87">
        <f t="shared" si="4"/>
        <v>3.0019662622222225</v>
      </c>
      <c r="C87">
        <f t="shared" si="5"/>
        <v>9.0118014395204611</v>
      </c>
      <c r="D87">
        <f t="shared" si="6"/>
        <v>390.25561408888893</v>
      </c>
      <c r="E87">
        <f t="shared" si="7"/>
        <v>1170.7668422666668</v>
      </c>
    </row>
    <row r="88" spans="1:5" x14ac:dyDescent="0.25">
      <c r="A88">
        <v>87</v>
      </c>
      <c r="B88">
        <f t="shared" si="4"/>
        <v>3.0368728466666668</v>
      </c>
      <c r="C88">
        <f t="shared" si="5"/>
        <v>9.222596686821305</v>
      </c>
      <c r="D88">
        <f t="shared" si="6"/>
        <v>394.79347006666666</v>
      </c>
      <c r="E88">
        <f t="shared" si="7"/>
        <v>1184.3804101999999</v>
      </c>
    </row>
    <row r="89" spans="1:5" x14ac:dyDescent="0.25">
      <c r="A89">
        <v>88</v>
      </c>
      <c r="B89">
        <f t="shared" si="4"/>
        <v>3.0717794311111111</v>
      </c>
      <c r="C89">
        <f t="shared" si="5"/>
        <v>9.4358288733973019</v>
      </c>
      <c r="D89">
        <f t="shared" si="6"/>
        <v>399.33132604444444</v>
      </c>
      <c r="E89">
        <f t="shared" si="7"/>
        <v>1197.9939781333333</v>
      </c>
    </row>
    <row r="90" spans="1:5" x14ac:dyDescent="0.25">
      <c r="A90">
        <v>89</v>
      </c>
      <c r="B90">
        <f t="shared" si="4"/>
        <v>3.1066860155555558</v>
      </c>
      <c r="C90">
        <f t="shared" si="5"/>
        <v>9.6514979992484555</v>
      </c>
      <c r="D90">
        <f t="shared" si="6"/>
        <v>403.86918202222228</v>
      </c>
      <c r="E90">
        <f t="shared" si="7"/>
        <v>1211.6075460666668</v>
      </c>
    </row>
    <row r="91" spans="1:5" x14ac:dyDescent="0.25">
      <c r="A91">
        <v>90</v>
      </c>
      <c r="B91">
        <f t="shared" si="4"/>
        <v>3.1415926000000001</v>
      </c>
      <c r="C91">
        <f t="shared" si="5"/>
        <v>9.8696040643747605</v>
      </c>
      <c r="D91">
        <f t="shared" si="6"/>
        <v>408.407038</v>
      </c>
      <c r="E91">
        <f t="shared" si="7"/>
        <v>1225.2211139999999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工作表1(Rpi220)</vt:lpstr>
      <vt:lpstr>工作表2(Endoscope)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 your</dc:creator>
  <cp:lastModifiedBy>skc your</cp:lastModifiedBy>
  <dcterms:created xsi:type="dcterms:W3CDTF">2020-03-03T09:33:50Z</dcterms:created>
  <dcterms:modified xsi:type="dcterms:W3CDTF">2022-07-30T00:26:00Z</dcterms:modified>
</cp:coreProperties>
</file>