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 Project\"/>
    </mc:Choice>
  </mc:AlternateContent>
  <xr:revisionPtr revIDLastSave="0" documentId="13_ncr:1_{9359F8A6-5C7B-4AA6-ACF6-63DCCD84B178}" xr6:coauthVersionLast="47" xr6:coauthVersionMax="47" xr10:uidLastSave="{00000000-0000-0000-0000-000000000000}"/>
  <bookViews>
    <workbookView xWindow="1560" yWindow="1560" windowWidth="21600" windowHeight="11295" xr2:uid="{00000000-000D-0000-FFFF-FFFF00000000}"/>
  </bookViews>
  <sheets>
    <sheet name="Answer Report 1" sheetId="8" r:id="rId1"/>
    <sheet name="Sensitivity Report 1" sheetId="9" r:id="rId2"/>
    <sheet name="Sheet1" sheetId="1" r:id="rId3"/>
  </sheets>
  <definedNames>
    <definedName name="solver_adj" localSheetId="2" hidden="1">Sheet1!$C$3:$W$3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Sheet1!$X$11</definedName>
    <definedName name="solver_lhs2" localSheetId="2" hidden="1">Sheet1!$X$12:$X$15</definedName>
    <definedName name="solver_lhs3" localSheetId="2" hidden="1">Sheet1!$X$16:$X$25</definedName>
    <definedName name="solver_lhs4" localSheetId="2" hidden="1">Sheet1!$X$6</definedName>
    <definedName name="solver_lhs5" localSheetId="2" hidden="1">Sheet1!$X$7:$X$8</definedName>
    <definedName name="solver_lhs6" localSheetId="2" hidden="1">Sheet1!$X$9:$X$10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6</definedName>
    <definedName name="solver_nwt" localSheetId="2" hidden="1">1</definedName>
    <definedName name="solver_opt" localSheetId="2" hidden="1">Sheet1!$X$5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2</definedName>
    <definedName name="solver_rel5" localSheetId="2" hidden="1">1</definedName>
    <definedName name="solver_rel6" localSheetId="2" hidden="1">3</definedName>
    <definedName name="solver_rhs1" localSheetId="2" hidden="1">Sheet1!$Z$11</definedName>
    <definedName name="solver_rhs2" localSheetId="2" hidden="1">Sheet1!$Z$12:$Z$15</definedName>
    <definedName name="solver_rhs3" localSheetId="2" hidden="1">Sheet1!$Z$16:$Z$25</definedName>
    <definedName name="solver_rhs4" localSheetId="2" hidden="1">Sheet1!$Z$6</definedName>
    <definedName name="solver_rhs5" localSheetId="2" hidden="1">Sheet1!$Z$7:$Z$8</definedName>
    <definedName name="solver_rhs6" localSheetId="2" hidden="1">Sheet1!$Z$9:$Z$10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6" i="1" l="1"/>
  <c r="X5" i="1"/>
  <c r="X6" i="1"/>
  <c r="X7" i="1"/>
  <c r="X8" i="1"/>
  <c r="X9" i="1"/>
  <c r="X10" i="1"/>
  <c r="X11" i="1"/>
  <c r="X14" i="1"/>
  <c r="X15" i="1"/>
  <c r="X12" i="1"/>
  <c r="X13" i="1"/>
  <c r="X17" i="1"/>
  <c r="X18" i="1"/>
  <c r="X19" i="1"/>
  <c r="X20" i="1"/>
  <c r="X21" i="1"/>
  <c r="X22" i="1"/>
  <c r="X23" i="1"/>
  <c r="X24" i="1"/>
  <c r="X25" i="1"/>
</calcChain>
</file>

<file path=xl/sharedStrings.xml><?xml version="1.0" encoding="utf-8"?>
<sst xmlns="http://schemas.openxmlformats.org/spreadsheetml/2006/main" count="351" uniqueCount="193">
  <si>
    <t>Decision Variable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</si>
  <si>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</si>
  <si>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</si>
  <si>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</si>
  <si>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</si>
  <si>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</si>
  <si>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</si>
  <si>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</si>
  <si>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</si>
  <si>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</si>
  <si>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</si>
  <si>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</si>
  <si>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</si>
  <si>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</si>
  <si>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</si>
  <si>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</si>
  <si>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</si>
  <si>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</si>
  <si>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</si>
  <si>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</si>
  <si>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</si>
  <si>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T</t>
  </si>
  <si>
    <t>Quantity Produced</t>
  </si>
  <si>
    <t>Total</t>
  </si>
  <si>
    <t>R.H.S</t>
  </si>
  <si>
    <t>Profit</t>
  </si>
  <si>
    <t>def. of T</t>
  </si>
  <si>
    <t>equal</t>
  </si>
  <si>
    <t>Production</t>
  </si>
  <si>
    <t>&lt;=</t>
  </si>
  <si>
    <t>Advertising</t>
  </si>
  <si>
    <t>PG/PG-13</t>
  </si>
  <si>
    <t>&gt;=</t>
  </si>
  <si>
    <t>&gt;=2 comedies</t>
  </si>
  <si>
    <t>TheCrash/Bombs Away</t>
  </si>
  <si>
    <t>&gt;= 1 drama</t>
  </si>
  <si>
    <t>&gt;= 2 big name</t>
  </si>
  <si>
    <t>&gt;= 2 PG</t>
  </si>
  <si>
    <t>&gt;= 1 action/big name</t>
  </si>
  <si>
    <t>&lt;= 1 2-Edge Sword</t>
  </si>
  <si>
    <t>&lt;= 1 Lady in Waiting</t>
  </si>
  <si>
    <t>&lt;= 1 Yesterday</t>
  </si>
  <si>
    <t>&lt;= 1 Golly Gee</t>
  </si>
  <si>
    <t>&lt;= 1 Why I Cry</t>
  </si>
  <si>
    <t>&lt;= 1 Captain Kid</t>
  </si>
  <si>
    <t>&lt;= 1 Oh Yes</t>
  </si>
  <si>
    <t>&lt;= 1 Nitty Gritty</t>
  </si>
  <si>
    <t>&lt;= 1 The Crash</t>
  </si>
  <si>
    <t>&lt;= 1 Bombs Away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</si>
  <si>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</si>
  <si>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</si>
  <si>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</si>
  <si>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</si>
  <si>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</si>
  <si>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</si>
  <si>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</si>
  <si>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</si>
  <si>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</si>
  <si>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</si>
  <si>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</si>
  <si>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</si>
  <si>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</si>
  <si>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</si>
  <si>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</si>
  <si>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</si>
  <si>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</si>
  <si>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</si>
  <si>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</si>
  <si>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$X$5</t>
  </si>
  <si>
    <t>Profit Total</t>
  </si>
  <si>
    <t>$C$3</t>
  </si>
  <si>
    <t>Quantity Produced X1</t>
  </si>
  <si>
    <t>Contin</t>
  </si>
  <si>
    <t>$D$3</t>
  </si>
  <si>
    <t>Quantity Produced X2</t>
  </si>
  <si>
    <t>$E$3</t>
  </si>
  <si>
    <t>Quantity Produced X3</t>
  </si>
  <si>
    <t>$F$3</t>
  </si>
  <si>
    <t>Quantity Produced X4</t>
  </si>
  <si>
    <t>$G$3</t>
  </si>
  <si>
    <t>Quantity Produced X5</t>
  </si>
  <si>
    <t>$H$3</t>
  </si>
  <si>
    <t>Quantity Produced X6</t>
  </si>
  <si>
    <t>$I$3</t>
  </si>
  <si>
    <t>Quantity Produced X7</t>
  </si>
  <si>
    <t>$J$3</t>
  </si>
  <si>
    <t>Quantity Produced X8</t>
  </si>
  <si>
    <t>$K$3</t>
  </si>
  <si>
    <t>Quantity Produced X9</t>
  </si>
  <si>
    <t>$L$3</t>
  </si>
  <si>
    <t>Quantity Produced X10</t>
  </si>
  <si>
    <t>$M$3</t>
  </si>
  <si>
    <t>Quantity Produced Y1</t>
  </si>
  <si>
    <t>$N$3</t>
  </si>
  <si>
    <t>Quantity Produced Y2</t>
  </si>
  <si>
    <t>$O$3</t>
  </si>
  <si>
    <t>Quantity Produced Y3</t>
  </si>
  <si>
    <t>$P$3</t>
  </si>
  <si>
    <t>Quantity Produced Y4</t>
  </si>
  <si>
    <t>$Q$3</t>
  </si>
  <si>
    <t>Quantity Produced Y5</t>
  </si>
  <si>
    <t>$R$3</t>
  </si>
  <si>
    <t>Quantity Produced Y6</t>
  </si>
  <si>
    <t>$S$3</t>
  </si>
  <si>
    <t>Quantity Produced Y7</t>
  </si>
  <si>
    <t>$T$3</t>
  </si>
  <si>
    <t>Quantity Produced Y8</t>
  </si>
  <si>
    <t>$U$3</t>
  </si>
  <si>
    <t>Quantity Produced Y9</t>
  </si>
  <si>
    <t>$V$3</t>
  </si>
  <si>
    <t>Quantity Produced Y10</t>
  </si>
  <si>
    <t>$W$3</t>
  </si>
  <si>
    <t>Quantity Produced T</t>
  </si>
  <si>
    <t>$X$11</t>
  </si>
  <si>
    <t>TheCrash/Bombs Away Total</t>
  </si>
  <si>
    <t>$X$11&lt;=$Z$11</t>
  </si>
  <si>
    <t>Binding</t>
  </si>
  <si>
    <t>$X$12</t>
  </si>
  <si>
    <t>&gt;= 1 drama Total</t>
  </si>
  <si>
    <t>$X$12&gt;=$Z$12</t>
  </si>
  <si>
    <t>Not Binding</t>
  </si>
  <si>
    <t>$X$13</t>
  </si>
  <si>
    <t>&gt;= 2 big name Total</t>
  </si>
  <si>
    <t>$X$13&gt;=$Z$13</t>
  </si>
  <si>
    <t>$X$14</t>
  </si>
  <si>
    <t>&gt;= 2 PG Total</t>
  </si>
  <si>
    <t>$X$14&gt;=$Z$14</t>
  </si>
  <si>
    <t>$X$15</t>
  </si>
  <si>
    <t>&gt;= 1 action/big name Total</t>
  </si>
  <si>
    <t>$X$15&gt;=$Z$15</t>
  </si>
  <si>
    <t>$X$16</t>
  </si>
  <si>
    <t>&lt;= 1 2-Edge Sword Total</t>
  </si>
  <si>
    <t>$X$16&lt;=$Z$16</t>
  </si>
  <si>
    <t>$X$17</t>
  </si>
  <si>
    <t>&lt;= 1 Lady in Waiting Total</t>
  </si>
  <si>
    <t>$X$17&lt;=$Z$17</t>
  </si>
  <si>
    <t>$X$18</t>
  </si>
  <si>
    <t>&lt;= 1 Yesterday Total</t>
  </si>
  <si>
    <t>$X$18&lt;=$Z$18</t>
  </si>
  <si>
    <t>$X$19</t>
  </si>
  <si>
    <t>&lt;= 1 Golly Gee Total</t>
  </si>
  <si>
    <t>$X$19&lt;=$Z$19</t>
  </si>
  <si>
    <t>$X$20</t>
  </si>
  <si>
    <t>&lt;= 1 Why I Cry Total</t>
  </si>
  <si>
    <t>$X$20&lt;=$Z$20</t>
  </si>
  <si>
    <t>$X$21</t>
  </si>
  <si>
    <t>&lt;= 1 Captain Kid Total</t>
  </si>
  <si>
    <t>$X$21&lt;=$Z$21</t>
  </si>
  <si>
    <t>$X$22</t>
  </si>
  <si>
    <t>&lt;= 1 Oh Yes Total</t>
  </si>
  <si>
    <t>$X$22&lt;=$Z$22</t>
  </si>
  <si>
    <t>$X$23</t>
  </si>
  <si>
    <t>&lt;= 1 Nitty Gritty Total</t>
  </si>
  <si>
    <t>$X$23&lt;=$Z$23</t>
  </si>
  <si>
    <t>$X$24</t>
  </si>
  <si>
    <t>&lt;= 1 The Crash Total</t>
  </si>
  <si>
    <t>$X$24&lt;=$Z$24</t>
  </si>
  <si>
    <t>$X$25</t>
  </si>
  <si>
    <t>&lt;= 1 Bombs Away Total</t>
  </si>
  <si>
    <t>$X$25&lt;=$Z$25</t>
  </si>
  <si>
    <t>$X$6</t>
  </si>
  <si>
    <t>def. of T Total</t>
  </si>
  <si>
    <t>$X$6=$Z$6</t>
  </si>
  <si>
    <t>$X$7</t>
  </si>
  <si>
    <t>Production Total</t>
  </si>
  <si>
    <t>$X$7&lt;=$Z$7</t>
  </si>
  <si>
    <t>$X$8</t>
  </si>
  <si>
    <t>Advertising Total</t>
  </si>
  <si>
    <t>$X$8&lt;=$Z$8</t>
  </si>
  <si>
    <t>$X$9</t>
  </si>
  <si>
    <t>PG/PG-13 Total</t>
  </si>
  <si>
    <t>$X$9&gt;=$Z$9</t>
  </si>
  <si>
    <t>$X$10</t>
  </si>
  <si>
    <t>&gt;=2 comedies Total</t>
  </si>
  <si>
    <t>$X$10&gt;=$Z$10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</si>
  <si>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</si>
  <si>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</si>
  <si>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</si>
  <si>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</si>
  <si>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</si>
  <si>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</si>
  <si>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</si>
  <si>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</si>
  <si>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</si>
  <si>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</si>
  <si>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</si>
  <si>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</si>
  <si>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</si>
  <si>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</si>
  <si>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Iterations: 25 Subproblems: 0</t>
  </si>
  <si>
    <t>Worksheet: [l201149 case 3.xlsx]Sheet1</t>
  </si>
  <si>
    <t>Report Created: 5/17/2023 7:28:51 PM</t>
  </si>
  <si>
    <t>Solution Time: 0.031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</si>
</sst>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indexed="1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5E94-0417-4A4D-B794-40EA173F7030}">
  <dimension ref="A1:G65"/>
  <sheetViews>
    <sheetView showGridLines="0" tabSelected="1" workbookViewId="0">
      <selection activeCell="H16" sqref="H16"/>
    </sheetView>
  </sheetViews>
  <sheetFormatPr defaultRowHeight="15" x14ac:dyDescent="0.25"/>
  <cols>
    <col min="1" max="1" width="2.28515625" customWidth="1"/>
    <col min="2" max="2" width="6.140625" bestFit="1" customWidth="1"/>
    <col min="3" max="3" width="26.7109375" bestFit="1" customWidth="1"/>
    <col min="4" max="4" width="13.7109375" bestFit="1" customWidth="1"/>
    <col min="5" max="5" width="13.28515625" bestFit="1" customWidth="1"/>
    <col min="6" max="6" width="11.42578125" bestFit="1" customWidth="1"/>
    <col min="7" max="7" width="5.42578125" bestFit="1" customWidth="1"/>
  </cols>
  <sheetData>
    <row r="1" spans="1:5" x14ac:dyDescent="0.25">
      <c r="A1" s="10" t="s">
        <v>49</v>
      </c>
    </row>
    <row r="2" spans="1:5" x14ac:dyDescent="0.25">
      <c r="A2" s="10" t="s">
        <v>190</v>
      </c>
    </row>
    <row r="3" spans="1:5" x14ac:dyDescent="0.25">
      <c r="A3" s="10" t="s">
        <v>191</v>
      </c>
    </row>
    <row r="4" spans="1:5" x14ac:dyDescent="0.25">
      <c r="A4" s="10" t="s">
        <v>50</v>
      </c>
    </row>
    <row r="5" spans="1:5" x14ac:dyDescent="0.25">
      <c r="A5" s="10" t="s">
        <v>51</v>
      </c>
    </row>
    <row r="6" spans="1:5" x14ac:dyDescent="0.25">
      <c r="A6" s="10"/>
      <c r="B6" t="s">
        <v>52</v>
      </c>
    </row>
    <row r="7" spans="1:5" x14ac:dyDescent="0.25">
      <c r="A7" s="10"/>
      <c r="B7" t="s">
        <v>192</v>
      </c>
    </row>
    <row r="8" spans="1:5" x14ac:dyDescent="0.25">
      <c r="A8" s="10"/>
      <c r="B8" t="s">
        <v>189</v>
      </c>
    </row>
    <row r="9" spans="1:5" x14ac:dyDescent="0.25">
      <c r="A9" s="10" t="s">
        <v>53</v>
      </c>
    </row>
    <row r="10" spans="1:5" x14ac:dyDescent="0.25">
      <c r="B10" t="s">
        <v>54</v>
      </c>
    </row>
    <row r="11" spans="1:5" x14ac:dyDescent="0.25">
      <c r="B11" t="s">
        <v>55</v>
      </c>
    </row>
    <row r="14" spans="1:5" ht="15.75" thickBot="1" x14ac:dyDescent="0.3">
      <c r="A14" t="s">
        <v>56</v>
      </c>
    </row>
    <row r="15" spans="1:5" ht="15.75" thickBot="1" x14ac:dyDescent="0.3">
      <c r="B15" s="15" t="s">
        <v>57</v>
      </c>
      <c r="C15" s="15" t="s">
        <v>58</v>
      </c>
      <c r="D15" s="15" t="s">
        <v>59</v>
      </c>
      <c r="E15" s="15" t="s">
        <v>60</v>
      </c>
    </row>
    <row r="16" spans="1:5" ht="15.75" thickBot="1" x14ac:dyDescent="0.3">
      <c r="B16" s="14" t="s">
        <v>68</v>
      </c>
      <c r="C16" s="14" t="s">
        <v>69</v>
      </c>
      <c r="D16" s="17">
        <v>33.200000000000003</v>
      </c>
      <c r="E16" s="17">
        <v>33.200000000000003</v>
      </c>
    </row>
    <row r="19" spans="1:6" ht="15.75" thickBot="1" x14ac:dyDescent="0.3">
      <c r="A19" t="s">
        <v>61</v>
      </c>
    </row>
    <row r="20" spans="1:6" ht="15.75" thickBot="1" x14ac:dyDescent="0.3">
      <c r="B20" s="15" t="s">
        <v>57</v>
      </c>
      <c r="C20" s="15" t="s">
        <v>58</v>
      </c>
      <c r="D20" s="15" t="s">
        <v>59</v>
      </c>
      <c r="E20" s="15" t="s">
        <v>60</v>
      </c>
      <c r="F20" s="15" t="s">
        <v>62</v>
      </c>
    </row>
    <row r="21" spans="1:6" x14ac:dyDescent="0.25">
      <c r="B21" s="16" t="s">
        <v>70</v>
      </c>
      <c r="C21" s="16" t="s">
        <v>71</v>
      </c>
      <c r="D21" s="18">
        <v>0</v>
      </c>
      <c r="E21" s="18">
        <v>0</v>
      </c>
      <c r="F21" s="16" t="s">
        <v>72</v>
      </c>
    </row>
    <row r="22" spans="1:6" x14ac:dyDescent="0.25">
      <c r="B22" s="16" t="s">
        <v>73</v>
      </c>
      <c r="C22" s="16" t="s">
        <v>74</v>
      </c>
      <c r="D22" s="18">
        <v>0.99999999999999989</v>
      </c>
      <c r="E22" s="18">
        <v>0.99999999999999989</v>
      </c>
      <c r="F22" s="16" t="s">
        <v>72</v>
      </c>
    </row>
    <row r="23" spans="1:6" x14ac:dyDescent="0.25">
      <c r="B23" s="16" t="s">
        <v>75</v>
      </c>
      <c r="C23" s="16" t="s">
        <v>76</v>
      </c>
      <c r="D23" s="18">
        <v>0</v>
      </c>
      <c r="E23" s="18">
        <v>0</v>
      </c>
      <c r="F23" s="16" t="s">
        <v>72</v>
      </c>
    </row>
    <row r="24" spans="1:6" x14ac:dyDescent="0.25">
      <c r="B24" s="16" t="s">
        <v>77</v>
      </c>
      <c r="C24" s="16" t="s">
        <v>78</v>
      </c>
      <c r="D24" s="18">
        <v>0.99999999999999989</v>
      </c>
      <c r="E24" s="18">
        <v>0.99999999999999989</v>
      </c>
      <c r="F24" s="16" t="s">
        <v>72</v>
      </c>
    </row>
    <row r="25" spans="1:6" x14ac:dyDescent="0.25">
      <c r="B25" s="16" t="s">
        <v>79</v>
      </c>
      <c r="C25" s="16" t="s">
        <v>80</v>
      </c>
      <c r="D25" s="18">
        <v>1</v>
      </c>
      <c r="E25" s="18">
        <v>1</v>
      </c>
      <c r="F25" s="16" t="s">
        <v>72</v>
      </c>
    </row>
    <row r="26" spans="1:6" x14ac:dyDescent="0.25">
      <c r="B26" s="16" t="s">
        <v>81</v>
      </c>
      <c r="C26" s="16" t="s">
        <v>82</v>
      </c>
      <c r="D26" s="18">
        <v>1</v>
      </c>
      <c r="E26" s="18">
        <v>1</v>
      </c>
      <c r="F26" s="16" t="s">
        <v>72</v>
      </c>
    </row>
    <row r="27" spans="1:6" x14ac:dyDescent="0.25">
      <c r="B27" s="16" t="s">
        <v>83</v>
      </c>
      <c r="C27" s="16" t="s">
        <v>84</v>
      </c>
      <c r="D27" s="18">
        <v>0</v>
      </c>
      <c r="E27" s="18">
        <v>0</v>
      </c>
      <c r="F27" s="16" t="s">
        <v>72</v>
      </c>
    </row>
    <row r="28" spans="1:6" x14ac:dyDescent="0.25">
      <c r="B28" s="16" t="s">
        <v>85</v>
      </c>
      <c r="C28" s="16" t="s">
        <v>86</v>
      </c>
      <c r="D28" s="18">
        <v>0</v>
      </c>
      <c r="E28" s="18">
        <v>0</v>
      </c>
      <c r="F28" s="16" t="s">
        <v>72</v>
      </c>
    </row>
    <row r="29" spans="1:6" x14ac:dyDescent="0.25">
      <c r="B29" s="16" t="s">
        <v>87</v>
      </c>
      <c r="C29" s="16" t="s">
        <v>88</v>
      </c>
      <c r="D29" s="18">
        <v>0</v>
      </c>
      <c r="E29" s="18">
        <v>0</v>
      </c>
      <c r="F29" s="16" t="s">
        <v>72</v>
      </c>
    </row>
    <row r="30" spans="1:6" x14ac:dyDescent="0.25">
      <c r="B30" s="16" t="s">
        <v>89</v>
      </c>
      <c r="C30" s="16" t="s">
        <v>90</v>
      </c>
      <c r="D30" s="18">
        <v>0</v>
      </c>
      <c r="E30" s="18">
        <v>0</v>
      </c>
      <c r="F30" s="16" t="s">
        <v>72</v>
      </c>
    </row>
    <row r="31" spans="1:6" x14ac:dyDescent="0.25">
      <c r="B31" s="16" t="s">
        <v>91</v>
      </c>
      <c r="C31" s="16" t="s">
        <v>92</v>
      </c>
      <c r="D31" s="18">
        <v>0</v>
      </c>
      <c r="E31" s="18">
        <v>0</v>
      </c>
      <c r="F31" s="16" t="s">
        <v>72</v>
      </c>
    </row>
    <row r="32" spans="1:6" x14ac:dyDescent="0.25">
      <c r="B32" s="16" t="s">
        <v>93</v>
      </c>
      <c r="C32" s="16" t="s">
        <v>94</v>
      </c>
      <c r="D32" s="18">
        <v>0</v>
      </c>
      <c r="E32" s="18">
        <v>0</v>
      </c>
      <c r="F32" s="16" t="s">
        <v>72</v>
      </c>
    </row>
    <row r="33" spans="1:7" x14ac:dyDescent="0.25">
      <c r="B33" s="16" t="s">
        <v>95</v>
      </c>
      <c r="C33" s="16" t="s">
        <v>96</v>
      </c>
      <c r="D33" s="18">
        <v>1</v>
      </c>
      <c r="E33" s="18">
        <v>1</v>
      </c>
      <c r="F33" s="16" t="s">
        <v>72</v>
      </c>
    </row>
    <row r="34" spans="1:7" x14ac:dyDescent="0.25">
      <c r="B34" s="16" t="s">
        <v>97</v>
      </c>
      <c r="C34" s="16" t="s">
        <v>98</v>
      </c>
      <c r="D34" s="18">
        <v>0</v>
      </c>
      <c r="E34" s="18">
        <v>0</v>
      </c>
      <c r="F34" s="16" t="s">
        <v>72</v>
      </c>
    </row>
    <row r="35" spans="1:7" x14ac:dyDescent="0.25">
      <c r="B35" s="16" t="s">
        <v>99</v>
      </c>
      <c r="C35" s="16" t="s">
        <v>100</v>
      </c>
      <c r="D35" s="18">
        <v>0</v>
      </c>
      <c r="E35" s="18">
        <v>0</v>
      </c>
      <c r="F35" s="16" t="s">
        <v>72</v>
      </c>
    </row>
    <row r="36" spans="1:7" x14ac:dyDescent="0.25">
      <c r="B36" s="16" t="s">
        <v>101</v>
      </c>
      <c r="C36" s="16" t="s">
        <v>102</v>
      </c>
      <c r="D36" s="18">
        <v>0</v>
      </c>
      <c r="E36" s="18">
        <v>0</v>
      </c>
      <c r="F36" s="16" t="s">
        <v>72</v>
      </c>
    </row>
    <row r="37" spans="1:7" x14ac:dyDescent="0.25">
      <c r="B37" s="16" t="s">
        <v>103</v>
      </c>
      <c r="C37" s="16" t="s">
        <v>104</v>
      </c>
      <c r="D37" s="18">
        <v>0</v>
      </c>
      <c r="E37" s="18">
        <v>0</v>
      </c>
      <c r="F37" s="16" t="s">
        <v>72</v>
      </c>
    </row>
    <row r="38" spans="1:7" x14ac:dyDescent="0.25">
      <c r="B38" s="16" t="s">
        <v>105</v>
      </c>
      <c r="C38" s="16" t="s">
        <v>106</v>
      </c>
      <c r="D38" s="18">
        <v>0</v>
      </c>
      <c r="E38" s="18">
        <v>0</v>
      </c>
      <c r="F38" s="16" t="s">
        <v>72</v>
      </c>
    </row>
    <row r="39" spans="1:7" x14ac:dyDescent="0.25">
      <c r="B39" s="16" t="s">
        <v>107</v>
      </c>
      <c r="C39" s="16" t="s">
        <v>108</v>
      </c>
      <c r="D39" s="18">
        <v>0.60000000000000009</v>
      </c>
      <c r="E39" s="18">
        <v>0.60000000000000009</v>
      </c>
      <c r="F39" s="16" t="s">
        <v>72</v>
      </c>
    </row>
    <row r="40" spans="1:7" x14ac:dyDescent="0.25">
      <c r="B40" s="16" t="s">
        <v>109</v>
      </c>
      <c r="C40" s="16" t="s">
        <v>110</v>
      </c>
      <c r="D40" s="18">
        <v>0.39999999999999991</v>
      </c>
      <c r="E40" s="18">
        <v>0.39999999999999991</v>
      </c>
      <c r="F40" s="16" t="s">
        <v>72</v>
      </c>
    </row>
    <row r="41" spans="1:7" ht="15.75" thickBot="1" x14ac:dyDescent="0.3">
      <c r="B41" s="14" t="s">
        <v>111</v>
      </c>
      <c r="C41" s="14" t="s">
        <v>112</v>
      </c>
      <c r="D41" s="17">
        <v>6</v>
      </c>
      <c r="E41" s="17">
        <v>6</v>
      </c>
      <c r="F41" s="14" t="s">
        <v>72</v>
      </c>
    </row>
    <row r="44" spans="1:7" ht="15.75" thickBot="1" x14ac:dyDescent="0.3">
      <c r="A44" t="s">
        <v>63</v>
      </c>
    </row>
    <row r="45" spans="1:7" ht="15.75" thickBot="1" x14ac:dyDescent="0.3">
      <c r="B45" s="15" t="s">
        <v>57</v>
      </c>
      <c r="C45" s="15" t="s">
        <v>58</v>
      </c>
      <c r="D45" s="15" t="s">
        <v>64</v>
      </c>
      <c r="E45" s="15" t="s">
        <v>65</v>
      </c>
      <c r="F45" s="15" t="s">
        <v>66</v>
      </c>
      <c r="G45" s="15" t="s">
        <v>67</v>
      </c>
    </row>
    <row r="46" spans="1:7" x14ac:dyDescent="0.25">
      <c r="B46" s="16" t="s">
        <v>113</v>
      </c>
      <c r="C46" s="16" t="s">
        <v>114</v>
      </c>
      <c r="D46" s="18">
        <v>1</v>
      </c>
      <c r="E46" s="16" t="s">
        <v>115</v>
      </c>
      <c r="F46" s="16" t="s">
        <v>116</v>
      </c>
      <c r="G46" s="16">
        <v>0</v>
      </c>
    </row>
    <row r="47" spans="1:7" x14ac:dyDescent="0.25">
      <c r="B47" s="16" t="s">
        <v>117</v>
      </c>
      <c r="C47" s="16" t="s">
        <v>118</v>
      </c>
      <c r="D47" s="18">
        <v>3</v>
      </c>
      <c r="E47" s="16" t="s">
        <v>119</v>
      </c>
      <c r="F47" s="16" t="s">
        <v>120</v>
      </c>
      <c r="G47" s="18">
        <v>2</v>
      </c>
    </row>
    <row r="48" spans="1:7" x14ac:dyDescent="0.25">
      <c r="B48" s="16" t="s">
        <v>121</v>
      </c>
      <c r="C48" s="16" t="s">
        <v>122</v>
      </c>
      <c r="D48" s="18">
        <v>8</v>
      </c>
      <c r="E48" s="16" t="s">
        <v>123</v>
      </c>
      <c r="F48" s="16" t="s">
        <v>120</v>
      </c>
      <c r="G48" s="18">
        <v>6</v>
      </c>
    </row>
    <row r="49" spans="2:7" x14ac:dyDescent="0.25">
      <c r="B49" s="16" t="s">
        <v>124</v>
      </c>
      <c r="C49" s="16" t="s">
        <v>125</v>
      </c>
      <c r="D49" s="18">
        <v>3</v>
      </c>
      <c r="E49" s="16" t="s">
        <v>126</v>
      </c>
      <c r="F49" s="16" t="s">
        <v>120</v>
      </c>
      <c r="G49" s="18">
        <v>1</v>
      </c>
    </row>
    <row r="50" spans="2:7" x14ac:dyDescent="0.25">
      <c r="B50" s="16" t="s">
        <v>127</v>
      </c>
      <c r="C50" s="16" t="s">
        <v>128</v>
      </c>
      <c r="D50" s="18">
        <v>1</v>
      </c>
      <c r="E50" s="16" t="s">
        <v>129</v>
      </c>
      <c r="F50" s="16" t="s">
        <v>116</v>
      </c>
      <c r="G50" s="18">
        <v>0</v>
      </c>
    </row>
    <row r="51" spans="2:7" x14ac:dyDescent="0.25">
      <c r="B51" s="16" t="s">
        <v>130</v>
      </c>
      <c r="C51" s="16" t="s">
        <v>131</v>
      </c>
      <c r="D51" s="18">
        <v>0</v>
      </c>
      <c r="E51" s="16" t="s">
        <v>132</v>
      </c>
      <c r="F51" s="16" t="s">
        <v>120</v>
      </c>
      <c r="G51" s="16">
        <v>1</v>
      </c>
    </row>
    <row r="52" spans="2:7" x14ac:dyDescent="0.25">
      <c r="B52" s="16" t="s">
        <v>133</v>
      </c>
      <c r="C52" s="16" t="s">
        <v>134</v>
      </c>
      <c r="D52" s="18">
        <v>0.99999999999999989</v>
      </c>
      <c r="E52" s="16" t="s">
        <v>135</v>
      </c>
      <c r="F52" s="16" t="s">
        <v>116</v>
      </c>
      <c r="G52" s="16">
        <v>0</v>
      </c>
    </row>
    <row r="53" spans="2:7" x14ac:dyDescent="0.25">
      <c r="B53" s="16" t="s">
        <v>136</v>
      </c>
      <c r="C53" s="16" t="s">
        <v>137</v>
      </c>
      <c r="D53" s="18">
        <v>1</v>
      </c>
      <c r="E53" s="16" t="s">
        <v>138</v>
      </c>
      <c r="F53" s="16" t="s">
        <v>116</v>
      </c>
      <c r="G53" s="16">
        <v>0</v>
      </c>
    </row>
    <row r="54" spans="2:7" x14ac:dyDescent="0.25">
      <c r="B54" s="16" t="s">
        <v>139</v>
      </c>
      <c r="C54" s="16" t="s">
        <v>140</v>
      </c>
      <c r="D54" s="18">
        <v>0.99999999999999989</v>
      </c>
      <c r="E54" s="16" t="s">
        <v>141</v>
      </c>
      <c r="F54" s="16" t="s">
        <v>116</v>
      </c>
      <c r="G54" s="16">
        <v>0</v>
      </c>
    </row>
    <row r="55" spans="2:7" x14ac:dyDescent="0.25">
      <c r="B55" s="16" t="s">
        <v>142</v>
      </c>
      <c r="C55" s="16" t="s">
        <v>143</v>
      </c>
      <c r="D55" s="18">
        <v>1</v>
      </c>
      <c r="E55" s="16" t="s">
        <v>144</v>
      </c>
      <c r="F55" s="16" t="s">
        <v>116</v>
      </c>
      <c r="G55" s="16">
        <v>0</v>
      </c>
    </row>
    <row r="56" spans="2:7" x14ac:dyDescent="0.25">
      <c r="B56" s="16" t="s">
        <v>145</v>
      </c>
      <c r="C56" s="16" t="s">
        <v>146</v>
      </c>
      <c r="D56" s="18">
        <v>1</v>
      </c>
      <c r="E56" s="16" t="s">
        <v>147</v>
      </c>
      <c r="F56" s="16" t="s">
        <v>116</v>
      </c>
      <c r="G56" s="16">
        <v>0</v>
      </c>
    </row>
    <row r="57" spans="2:7" x14ac:dyDescent="0.25">
      <c r="B57" s="16" t="s">
        <v>148</v>
      </c>
      <c r="C57" s="16" t="s">
        <v>149</v>
      </c>
      <c r="D57" s="18">
        <v>0</v>
      </c>
      <c r="E57" s="16" t="s">
        <v>150</v>
      </c>
      <c r="F57" s="16" t="s">
        <v>120</v>
      </c>
      <c r="G57" s="16">
        <v>1</v>
      </c>
    </row>
    <row r="58" spans="2:7" x14ac:dyDescent="0.25">
      <c r="B58" s="16" t="s">
        <v>151</v>
      </c>
      <c r="C58" s="16" t="s">
        <v>152</v>
      </c>
      <c r="D58" s="18">
        <v>0</v>
      </c>
      <c r="E58" s="16" t="s">
        <v>153</v>
      </c>
      <c r="F58" s="16" t="s">
        <v>120</v>
      </c>
      <c r="G58" s="16">
        <v>1</v>
      </c>
    </row>
    <row r="59" spans="2:7" x14ac:dyDescent="0.25">
      <c r="B59" s="16" t="s">
        <v>154</v>
      </c>
      <c r="C59" s="16" t="s">
        <v>155</v>
      </c>
      <c r="D59" s="18">
        <v>0.60000000000000009</v>
      </c>
      <c r="E59" s="16" t="s">
        <v>156</v>
      </c>
      <c r="F59" s="16" t="s">
        <v>120</v>
      </c>
      <c r="G59" s="16">
        <v>0.39999999999999991</v>
      </c>
    </row>
    <row r="60" spans="2:7" x14ac:dyDescent="0.25">
      <c r="B60" s="16" t="s">
        <v>157</v>
      </c>
      <c r="C60" s="16" t="s">
        <v>158</v>
      </c>
      <c r="D60" s="18">
        <v>0.39999999999999991</v>
      </c>
      <c r="E60" s="16" t="s">
        <v>159</v>
      </c>
      <c r="F60" s="16" t="s">
        <v>120</v>
      </c>
      <c r="G60" s="16">
        <v>0.60000000000000009</v>
      </c>
    </row>
    <row r="61" spans="2:7" x14ac:dyDescent="0.25">
      <c r="B61" s="16" t="s">
        <v>160</v>
      </c>
      <c r="C61" s="16" t="s">
        <v>161</v>
      </c>
      <c r="D61" s="18">
        <v>0</v>
      </c>
      <c r="E61" s="16" t="s">
        <v>162</v>
      </c>
      <c r="F61" s="16" t="s">
        <v>116</v>
      </c>
      <c r="G61" s="16">
        <v>0</v>
      </c>
    </row>
    <row r="62" spans="2:7" x14ac:dyDescent="0.25">
      <c r="B62" s="16" t="s">
        <v>163</v>
      </c>
      <c r="C62" s="16" t="s">
        <v>164</v>
      </c>
      <c r="D62" s="18">
        <v>100</v>
      </c>
      <c r="E62" s="16" t="s">
        <v>165</v>
      </c>
      <c r="F62" s="16" t="s">
        <v>116</v>
      </c>
      <c r="G62" s="16">
        <v>0</v>
      </c>
    </row>
    <row r="63" spans="2:7" x14ac:dyDescent="0.25">
      <c r="B63" s="16" t="s">
        <v>166</v>
      </c>
      <c r="C63" s="16" t="s">
        <v>167</v>
      </c>
      <c r="D63" s="18">
        <v>10</v>
      </c>
      <c r="E63" s="16" t="s">
        <v>168</v>
      </c>
      <c r="F63" s="16" t="s">
        <v>120</v>
      </c>
      <c r="G63" s="16">
        <v>5</v>
      </c>
    </row>
    <row r="64" spans="2:7" x14ac:dyDescent="0.25">
      <c r="B64" s="16" t="s">
        <v>169</v>
      </c>
      <c r="C64" s="16" t="s">
        <v>170</v>
      </c>
      <c r="D64" s="18">
        <v>1</v>
      </c>
      <c r="E64" s="16" t="s">
        <v>171</v>
      </c>
      <c r="F64" s="16" t="s">
        <v>120</v>
      </c>
      <c r="G64" s="18">
        <v>1</v>
      </c>
    </row>
    <row r="65" spans="2:7" ht="15.75" thickBot="1" x14ac:dyDescent="0.3">
      <c r="B65" s="14" t="s">
        <v>172</v>
      </c>
      <c r="C65" s="14" t="s">
        <v>173</v>
      </c>
      <c r="D65" s="17">
        <v>2</v>
      </c>
      <c r="E65" s="14" t="s">
        <v>174</v>
      </c>
      <c r="F65" s="14" t="s">
        <v>116</v>
      </c>
      <c r="G65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CA80-5CAE-4807-8033-98363FB8FCFE}">
  <dimension ref="A1:H53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26.710937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0" t="s">
        <v>175</v>
      </c>
    </row>
    <row r="2" spans="1:8" x14ac:dyDescent="0.25">
      <c r="A2" s="10" t="s">
        <v>190</v>
      </c>
    </row>
    <row r="3" spans="1:8" x14ac:dyDescent="0.25">
      <c r="A3" s="10" t="s">
        <v>191</v>
      </c>
    </row>
    <row r="6" spans="1:8" ht="15.75" thickBot="1" x14ac:dyDescent="0.3">
      <c r="A6" t="s">
        <v>61</v>
      </c>
    </row>
    <row r="7" spans="1:8" x14ac:dyDescent="0.25">
      <c r="B7" s="19"/>
      <c r="C7" s="19"/>
      <c r="D7" s="19" t="s">
        <v>176</v>
      </c>
      <c r="E7" s="19" t="s">
        <v>178</v>
      </c>
      <c r="F7" s="19" t="s">
        <v>180</v>
      </c>
      <c r="G7" s="19" t="s">
        <v>182</v>
      </c>
      <c r="H7" s="19" t="s">
        <v>182</v>
      </c>
    </row>
    <row r="8" spans="1:8" ht="15.75" thickBot="1" x14ac:dyDescent="0.3">
      <c r="B8" s="20" t="s">
        <v>57</v>
      </c>
      <c r="C8" s="20" t="s">
        <v>58</v>
      </c>
      <c r="D8" s="20" t="s">
        <v>177</v>
      </c>
      <c r="E8" s="20" t="s">
        <v>179</v>
      </c>
      <c r="F8" s="20" t="s">
        <v>181</v>
      </c>
      <c r="G8" s="20" t="s">
        <v>183</v>
      </c>
      <c r="H8" s="20" t="s">
        <v>184</v>
      </c>
    </row>
    <row r="9" spans="1:8" x14ac:dyDescent="0.25">
      <c r="B9" s="16" t="s">
        <v>70</v>
      </c>
      <c r="C9" s="16" t="s">
        <v>71</v>
      </c>
      <c r="D9" s="16">
        <v>0</v>
      </c>
      <c r="E9" s="16">
        <v>-0.60000000000000009</v>
      </c>
      <c r="F9" s="16">
        <v>0.4</v>
      </c>
      <c r="G9" s="16">
        <v>0.60000000000000009</v>
      </c>
      <c r="H9" s="16">
        <v>1E+30</v>
      </c>
    </row>
    <row r="10" spans="1:8" x14ac:dyDescent="0.25">
      <c r="B10" s="16" t="s">
        <v>73</v>
      </c>
      <c r="C10" s="16" t="s">
        <v>74</v>
      </c>
      <c r="D10" s="16">
        <v>0.99999999999999989</v>
      </c>
      <c r="E10" s="16">
        <v>0</v>
      </c>
      <c r="F10" s="16">
        <v>3</v>
      </c>
      <c r="G10" s="16">
        <v>1E+30</v>
      </c>
      <c r="H10" s="16">
        <v>0.59999999999999831</v>
      </c>
    </row>
    <row r="11" spans="1:8" x14ac:dyDescent="0.25">
      <c r="B11" s="16" t="s">
        <v>75</v>
      </c>
      <c r="C11" s="16" t="s">
        <v>76</v>
      </c>
      <c r="D11" s="16">
        <v>0</v>
      </c>
      <c r="E11" s="16">
        <v>-6.0000000000000009</v>
      </c>
      <c r="F11" s="16">
        <v>-1</v>
      </c>
      <c r="G11" s="16">
        <v>6.0000000000000009</v>
      </c>
      <c r="H11" s="16">
        <v>1E+30</v>
      </c>
    </row>
    <row r="12" spans="1:8" x14ac:dyDescent="0.25">
      <c r="B12" s="16" t="s">
        <v>77</v>
      </c>
      <c r="C12" s="16" t="s">
        <v>78</v>
      </c>
      <c r="D12" s="16">
        <v>0.99999999999999989</v>
      </c>
      <c r="E12" s="16">
        <v>0</v>
      </c>
      <c r="F12" s="16">
        <v>1.6</v>
      </c>
      <c r="G12" s="16">
        <v>1E+30</v>
      </c>
      <c r="H12" s="16">
        <v>0.19999999999999984</v>
      </c>
    </row>
    <row r="13" spans="1:8" x14ac:dyDescent="0.25">
      <c r="B13" s="16" t="s">
        <v>79</v>
      </c>
      <c r="C13" s="16" t="s">
        <v>80</v>
      </c>
      <c r="D13" s="16">
        <v>1</v>
      </c>
      <c r="E13" s="16">
        <v>0</v>
      </c>
      <c r="F13" s="16">
        <v>8</v>
      </c>
      <c r="G13" s="16">
        <v>1E+30</v>
      </c>
      <c r="H13" s="16">
        <v>5</v>
      </c>
    </row>
    <row r="14" spans="1:8" x14ac:dyDescent="0.25">
      <c r="B14" s="16" t="s">
        <v>81</v>
      </c>
      <c r="C14" s="16" t="s">
        <v>82</v>
      </c>
      <c r="D14" s="16">
        <v>1</v>
      </c>
      <c r="E14" s="16">
        <v>0</v>
      </c>
      <c r="F14" s="16">
        <v>5</v>
      </c>
      <c r="G14" s="16">
        <v>1E+30</v>
      </c>
      <c r="H14" s="16">
        <v>2.9999999999999991</v>
      </c>
    </row>
    <row r="15" spans="1:8" x14ac:dyDescent="0.25">
      <c r="B15" s="16" t="s">
        <v>83</v>
      </c>
      <c r="C15" s="16" t="s">
        <v>84</v>
      </c>
      <c r="D15" s="16">
        <v>0</v>
      </c>
      <c r="E15" s="16">
        <v>-0.19999999999999929</v>
      </c>
      <c r="F15" s="16">
        <v>0.60000000000000142</v>
      </c>
      <c r="G15" s="16">
        <v>0.19999999999999929</v>
      </c>
      <c r="H15" s="16">
        <v>1E+30</v>
      </c>
    </row>
    <row r="16" spans="1:8" x14ac:dyDescent="0.25">
      <c r="B16" s="16" t="s">
        <v>85</v>
      </c>
      <c r="C16" s="16" t="s">
        <v>86</v>
      </c>
      <c r="D16" s="16">
        <v>0</v>
      </c>
      <c r="E16" s="16">
        <v>-2.2000000000000011</v>
      </c>
      <c r="F16" s="16">
        <v>0</v>
      </c>
      <c r="G16" s="16">
        <v>2.2000000000000011</v>
      </c>
      <c r="H16" s="16">
        <v>1E+30</v>
      </c>
    </row>
    <row r="17" spans="1:8" x14ac:dyDescent="0.25">
      <c r="B17" s="16" t="s">
        <v>87</v>
      </c>
      <c r="C17" s="16" t="s">
        <v>88</v>
      </c>
      <c r="D17" s="16">
        <v>0</v>
      </c>
      <c r="E17" s="16">
        <v>-3.6000000000000019</v>
      </c>
      <c r="F17" s="16">
        <v>1.3999999999999986</v>
      </c>
      <c r="G17" s="16">
        <v>3.6000000000000019</v>
      </c>
      <c r="H17" s="16">
        <v>1E+30</v>
      </c>
    </row>
    <row r="18" spans="1:8" x14ac:dyDescent="0.25">
      <c r="B18" s="16" t="s">
        <v>89</v>
      </c>
      <c r="C18" s="16" t="s">
        <v>90</v>
      </c>
      <c r="D18" s="16">
        <v>0</v>
      </c>
      <c r="E18" s="16">
        <v>-2.3999999999999972</v>
      </c>
      <c r="F18" s="16">
        <v>3.6000000000000014</v>
      </c>
      <c r="G18" s="16">
        <v>2.3999999999999972</v>
      </c>
      <c r="H18" s="16">
        <v>1E+30</v>
      </c>
    </row>
    <row r="19" spans="1:8" x14ac:dyDescent="0.25">
      <c r="B19" s="16" t="s">
        <v>91</v>
      </c>
      <c r="C19" s="16" t="s">
        <v>92</v>
      </c>
      <c r="D19" s="16">
        <v>0</v>
      </c>
      <c r="E19" s="16">
        <v>-3</v>
      </c>
      <c r="F19" s="16">
        <v>-1</v>
      </c>
      <c r="G19" s="16">
        <v>3</v>
      </c>
      <c r="H19" s="16">
        <v>1E+30</v>
      </c>
    </row>
    <row r="20" spans="1:8" x14ac:dyDescent="0.25">
      <c r="B20" s="16" t="s">
        <v>93</v>
      </c>
      <c r="C20" s="16" t="s">
        <v>94</v>
      </c>
      <c r="D20" s="16">
        <v>0</v>
      </c>
      <c r="E20" s="16">
        <v>-5.5999999999999979</v>
      </c>
      <c r="F20" s="16">
        <v>0</v>
      </c>
      <c r="G20" s="16">
        <v>5.5999999999999979</v>
      </c>
      <c r="H20" s="16">
        <v>1E+30</v>
      </c>
    </row>
    <row r="21" spans="1:8" x14ac:dyDescent="0.25">
      <c r="B21" s="16" t="s">
        <v>95</v>
      </c>
      <c r="C21" s="16" t="s">
        <v>96</v>
      </c>
      <c r="D21" s="16">
        <v>1</v>
      </c>
      <c r="E21" s="16">
        <v>0</v>
      </c>
      <c r="F21" s="16">
        <v>5.8000000000000007</v>
      </c>
      <c r="G21" s="16">
        <v>1E+30</v>
      </c>
      <c r="H21" s="16">
        <v>3.3999999999999986</v>
      </c>
    </row>
    <row r="22" spans="1:8" x14ac:dyDescent="0.25">
      <c r="B22" s="16" t="s">
        <v>97</v>
      </c>
      <c r="C22" s="16" t="s">
        <v>98</v>
      </c>
      <c r="D22" s="16">
        <v>0</v>
      </c>
      <c r="E22" s="16">
        <v>-0.4000000000000003</v>
      </c>
      <c r="F22" s="16">
        <v>2.8000000000000007</v>
      </c>
      <c r="G22" s="16">
        <v>0.4000000000000003</v>
      </c>
      <c r="H22" s="16">
        <v>1E+30</v>
      </c>
    </row>
    <row r="23" spans="1:8" x14ac:dyDescent="0.25">
      <c r="B23" s="16" t="s">
        <v>99</v>
      </c>
      <c r="C23" s="16" t="s">
        <v>100</v>
      </c>
      <c r="D23" s="16">
        <v>0</v>
      </c>
      <c r="E23" s="16">
        <v>-8.0000000000000018</v>
      </c>
      <c r="F23" s="16">
        <v>3</v>
      </c>
      <c r="G23" s="16">
        <v>8.0000000000000018</v>
      </c>
      <c r="H23" s="16">
        <v>1E+30</v>
      </c>
    </row>
    <row r="24" spans="1:8" x14ac:dyDescent="0.25">
      <c r="B24" s="16" t="s">
        <v>101</v>
      </c>
      <c r="C24" s="16" t="s">
        <v>102</v>
      </c>
      <c r="D24" s="16">
        <v>0</v>
      </c>
      <c r="E24" s="16">
        <v>-4.0000000000000027</v>
      </c>
      <c r="F24" s="16">
        <v>2.3999999999999986</v>
      </c>
      <c r="G24" s="16">
        <v>4.0000000000000027</v>
      </c>
      <c r="H24" s="16">
        <v>1E+30</v>
      </c>
    </row>
    <row r="25" spans="1:8" x14ac:dyDescent="0.25">
      <c r="B25" s="16" t="s">
        <v>103</v>
      </c>
      <c r="C25" s="16" t="s">
        <v>104</v>
      </c>
      <c r="D25" s="16">
        <v>0</v>
      </c>
      <c r="E25" s="16">
        <v>-3</v>
      </c>
      <c r="F25" s="16">
        <v>-1.3999999999999986</v>
      </c>
      <c r="G25" s="16">
        <v>3</v>
      </c>
      <c r="H25" s="16">
        <v>1E+30</v>
      </c>
    </row>
    <row r="26" spans="1:8" x14ac:dyDescent="0.25">
      <c r="B26" s="16" t="s">
        <v>105</v>
      </c>
      <c r="C26" s="16" t="s">
        <v>106</v>
      </c>
      <c r="D26" s="16">
        <v>0</v>
      </c>
      <c r="E26" s="16">
        <v>-3.8000000000000016</v>
      </c>
      <c r="F26" s="16">
        <v>-1</v>
      </c>
      <c r="G26" s="16">
        <v>3.8000000000000016</v>
      </c>
      <c r="H26" s="16">
        <v>1E+30</v>
      </c>
    </row>
    <row r="27" spans="1:8" x14ac:dyDescent="0.25">
      <c r="B27" s="16" t="s">
        <v>107</v>
      </c>
      <c r="C27" s="16" t="s">
        <v>108</v>
      </c>
      <c r="D27" s="16">
        <v>0.60000000000000009</v>
      </c>
      <c r="E27" s="16">
        <v>0</v>
      </c>
      <c r="F27" s="16">
        <v>9</v>
      </c>
      <c r="G27" s="16">
        <v>0.499999999999998</v>
      </c>
      <c r="H27" s="16">
        <v>0.19999999999999996</v>
      </c>
    </row>
    <row r="28" spans="1:8" x14ac:dyDescent="0.25">
      <c r="B28" s="16" t="s">
        <v>109</v>
      </c>
      <c r="C28" s="16" t="s">
        <v>110</v>
      </c>
      <c r="D28" s="16">
        <v>0.39999999999999991</v>
      </c>
      <c r="E28" s="16">
        <v>0</v>
      </c>
      <c r="F28" s="16">
        <v>11</v>
      </c>
      <c r="G28" s="16">
        <v>0.24999999999999997</v>
      </c>
      <c r="H28" s="16">
        <v>0.499999999999998</v>
      </c>
    </row>
    <row r="29" spans="1:8" ht="15.75" thickBot="1" x14ac:dyDescent="0.3">
      <c r="B29" s="14" t="s">
        <v>111</v>
      </c>
      <c r="C29" s="14" t="s">
        <v>112</v>
      </c>
      <c r="D29" s="14">
        <v>6</v>
      </c>
      <c r="E29" s="14">
        <v>0</v>
      </c>
      <c r="F29" s="14">
        <v>0</v>
      </c>
      <c r="G29" s="14">
        <v>0.19999999999999923</v>
      </c>
      <c r="H29" s="14">
        <v>0.1999999999999999</v>
      </c>
    </row>
    <row r="31" spans="1:8" ht="15.75" thickBot="1" x14ac:dyDescent="0.3">
      <c r="A31" t="s">
        <v>63</v>
      </c>
    </row>
    <row r="32" spans="1:8" x14ac:dyDescent="0.25">
      <c r="B32" s="19"/>
      <c r="C32" s="19"/>
      <c r="D32" s="19" t="s">
        <v>176</v>
      </c>
      <c r="E32" s="19" t="s">
        <v>185</v>
      </c>
      <c r="F32" s="19" t="s">
        <v>187</v>
      </c>
      <c r="G32" s="19" t="s">
        <v>182</v>
      </c>
      <c r="H32" s="19" t="s">
        <v>182</v>
      </c>
    </row>
    <row r="33" spans="2:8" ht="15.75" thickBot="1" x14ac:dyDescent="0.3">
      <c r="B33" s="20" t="s">
        <v>57</v>
      </c>
      <c r="C33" s="20" t="s">
        <v>58</v>
      </c>
      <c r="D33" s="20" t="s">
        <v>177</v>
      </c>
      <c r="E33" s="20" t="s">
        <v>186</v>
      </c>
      <c r="F33" s="20" t="s">
        <v>188</v>
      </c>
      <c r="G33" s="20" t="s">
        <v>183</v>
      </c>
      <c r="H33" s="20" t="s">
        <v>184</v>
      </c>
    </row>
    <row r="34" spans="2:8" x14ac:dyDescent="0.25">
      <c r="B34" s="16" t="s">
        <v>113</v>
      </c>
      <c r="C34" s="16" t="s">
        <v>114</v>
      </c>
      <c r="D34" s="16">
        <v>1</v>
      </c>
      <c r="E34" s="16">
        <v>0.99999999999999978</v>
      </c>
      <c r="F34" s="16">
        <v>1</v>
      </c>
      <c r="G34" s="16">
        <v>7.9999999999999988E-2</v>
      </c>
      <c r="H34" s="16">
        <v>0</v>
      </c>
    </row>
    <row r="35" spans="2:8" x14ac:dyDescent="0.25">
      <c r="B35" s="16" t="s">
        <v>117</v>
      </c>
      <c r="C35" s="16" t="s">
        <v>118</v>
      </c>
      <c r="D35" s="16">
        <v>3</v>
      </c>
      <c r="E35" s="16">
        <v>0</v>
      </c>
      <c r="F35" s="16">
        <v>1</v>
      </c>
      <c r="G35" s="16">
        <v>2</v>
      </c>
      <c r="H35" s="16">
        <v>1E+30</v>
      </c>
    </row>
    <row r="36" spans="2:8" x14ac:dyDescent="0.25">
      <c r="B36" s="16" t="s">
        <v>121</v>
      </c>
      <c r="C36" s="16" t="s">
        <v>122</v>
      </c>
      <c r="D36" s="16">
        <v>8</v>
      </c>
      <c r="E36" s="16">
        <v>0</v>
      </c>
      <c r="F36" s="16">
        <v>2</v>
      </c>
      <c r="G36" s="16">
        <v>6</v>
      </c>
      <c r="H36" s="16">
        <v>1E+30</v>
      </c>
    </row>
    <row r="37" spans="2:8" x14ac:dyDescent="0.25">
      <c r="B37" s="16" t="s">
        <v>124</v>
      </c>
      <c r="C37" s="16" t="s">
        <v>125</v>
      </c>
      <c r="D37" s="16">
        <v>3</v>
      </c>
      <c r="E37" s="16">
        <v>0</v>
      </c>
      <c r="F37" s="16">
        <v>2</v>
      </c>
      <c r="G37" s="16">
        <v>1</v>
      </c>
      <c r="H37" s="16">
        <v>1E+30</v>
      </c>
    </row>
    <row r="38" spans="2:8" x14ac:dyDescent="0.25">
      <c r="B38" s="16" t="s">
        <v>127</v>
      </c>
      <c r="C38" s="16" t="s">
        <v>128</v>
      </c>
      <c r="D38" s="16">
        <v>1</v>
      </c>
      <c r="E38" s="16">
        <v>0</v>
      </c>
      <c r="F38" s="16">
        <v>1</v>
      </c>
      <c r="G38" s="16">
        <v>0</v>
      </c>
      <c r="H38" s="16">
        <v>1E+30</v>
      </c>
    </row>
    <row r="39" spans="2:8" x14ac:dyDescent="0.25">
      <c r="B39" s="16" t="s">
        <v>130</v>
      </c>
      <c r="C39" s="16" t="s">
        <v>131</v>
      </c>
      <c r="D39" s="16">
        <v>0</v>
      </c>
      <c r="E39" s="16">
        <v>0</v>
      </c>
      <c r="F39" s="16">
        <v>1</v>
      </c>
      <c r="G39" s="16">
        <v>1E+30</v>
      </c>
      <c r="H39" s="16">
        <v>1</v>
      </c>
    </row>
    <row r="40" spans="2:8" x14ac:dyDescent="0.25">
      <c r="B40" s="16" t="s">
        <v>133</v>
      </c>
      <c r="C40" s="16" t="s">
        <v>134</v>
      </c>
      <c r="D40" s="16">
        <v>0.99999999999999989</v>
      </c>
      <c r="E40" s="16">
        <v>0.5999999999999982</v>
      </c>
      <c r="F40" s="16">
        <v>1</v>
      </c>
      <c r="G40" s="16">
        <v>0.3333333333333332</v>
      </c>
      <c r="H40" s="16">
        <v>0.5</v>
      </c>
    </row>
    <row r="41" spans="2:8" x14ac:dyDescent="0.25">
      <c r="B41" s="16" t="s">
        <v>136</v>
      </c>
      <c r="C41" s="16" t="s">
        <v>137</v>
      </c>
      <c r="D41" s="16">
        <v>1</v>
      </c>
      <c r="E41" s="16">
        <v>3.3999999999999986</v>
      </c>
      <c r="F41" s="16">
        <v>1</v>
      </c>
      <c r="G41" s="16">
        <v>0.33333333333333326</v>
      </c>
      <c r="H41" s="16">
        <v>0.50000000000000011</v>
      </c>
    </row>
    <row r="42" spans="2:8" x14ac:dyDescent="0.25">
      <c r="B42" s="16" t="s">
        <v>139</v>
      </c>
      <c r="C42" s="16" t="s">
        <v>140</v>
      </c>
      <c r="D42" s="16">
        <v>0.99999999999999989</v>
      </c>
      <c r="E42" s="16">
        <v>0.1999999999999999</v>
      </c>
      <c r="F42" s="16">
        <v>1</v>
      </c>
      <c r="G42" s="16">
        <v>0.57142857142857129</v>
      </c>
      <c r="H42" s="16">
        <v>0</v>
      </c>
    </row>
    <row r="43" spans="2:8" x14ac:dyDescent="0.25">
      <c r="B43" s="16" t="s">
        <v>142</v>
      </c>
      <c r="C43" s="16" t="s">
        <v>143</v>
      </c>
      <c r="D43" s="16">
        <v>1</v>
      </c>
      <c r="E43" s="16">
        <v>5</v>
      </c>
      <c r="F43" s="16">
        <v>1</v>
      </c>
      <c r="G43" s="16">
        <v>0.26666666666666655</v>
      </c>
      <c r="H43" s="16">
        <v>0.4</v>
      </c>
    </row>
    <row r="44" spans="2:8" x14ac:dyDescent="0.25">
      <c r="B44" s="16" t="s">
        <v>145</v>
      </c>
      <c r="C44" s="16" t="s">
        <v>146</v>
      </c>
      <c r="D44" s="16">
        <v>1</v>
      </c>
      <c r="E44" s="16">
        <v>2.9999999999999991</v>
      </c>
      <c r="F44" s="16">
        <v>1</v>
      </c>
      <c r="G44" s="16">
        <v>0.39999999999999991</v>
      </c>
      <c r="H44" s="16">
        <v>0</v>
      </c>
    </row>
    <row r="45" spans="2:8" x14ac:dyDescent="0.25">
      <c r="B45" s="16" t="s">
        <v>148</v>
      </c>
      <c r="C45" s="16" t="s">
        <v>149</v>
      </c>
      <c r="D45" s="16">
        <v>0</v>
      </c>
      <c r="E45" s="16">
        <v>0</v>
      </c>
      <c r="F45" s="16">
        <v>1</v>
      </c>
      <c r="G45" s="16">
        <v>1E+30</v>
      </c>
      <c r="H45" s="16">
        <v>1</v>
      </c>
    </row>
    <row r="46" spans="2:8" x14ac:dyDescent="0.25">
      <c r="B46" s="16" t="s">
        <v>151</v>
      </c>
      <c r="C46" s="16" t="s">
        <v>152</v>
      </c>
      <c r="D46" s="16">
        <v>0</v>
      </c>
      <c r="E46" s="16">
        <v>0</v>
      </c>
      <c r="F46" s="16">
        <v>1</v>
      </c>
      <c r="G46" s="16">
        <v>1E+30</v>
      </c>
      <c r="H46" s="16">
        <v>1</v>
      </c>
    </row>
    <row r="47" spans="2:8" x14ac:dyDescent="0.25">
      <c r="B47" s="16" t="s">
        <v>154</v>
      </c>
      <c r="C47" s="16" t="s">
        <v>155</v>
      </c>
      <c r="D47" s="16">
        <v>0.60000000000000009</v>
      </c>
      <c r="E47" s="16">
        <v>0</v>
      </c>
      <c r="F47" s="16">
        <v>1</v>
      </c>
      <c r="G47" s="16">
        <v>1E+30</v>
      </c>
      <c r="H47" s="16">
        <v>0.39999999999999991</v>
      </c>
    </row>
    <row r="48" spans="2:8" x14ac:dyDescent="0.25">
      <c r="B48" s="16" t="s">
        <v>157</v>
      </c>
      <c r="C48" s="16" t="s">
        <v>158</v>
      </c>
      <c r="D48" s="16">
        <v>0.39999999999999991</v>
      </c>
      <c r="E48" s="16">
        <v>0</v>
      </c>
      <c r="F48" s="16">
        <v>1</v>
      </c>
      <c r="G48" s="16">
        <v>1E+30</v>
      </c>
      <c r="H48" s="16">
        <v>0.60000000000000009</v>
      </c>
    </row>
    <row r="49" spans="2:8" x14ac:dyDescent="0.25">
      <c r="B49" s="16" t="s">
        <v>160</v>
      </c>
      <c r="C49" s="16" t="s">
        <v>161</v>
      </c>
      <c r="D49" s="16">
        <v>0</v>
      </c>
      <c r="E49" s="16">
        <v>0</v>
      </c>
      <c r="F49" s="16">
        <v>0</v>
      </c>
      <c r="G49" s="16">
        <v>6</v>
      </c>
      <c r="H49" s="16">
        <v>2</v>
      </c>
    </row>
    <row r="50" spans="2:8" x14ac:dyDescent="0.25">
      <c r="B50" s="16" t="s">
        <v>163</v>
      </c>
      <c r="C50" s="16" t="s">
        <v>164</v>
      </c>
      <c r="D50" s="16">
        <v>100</v>
      </c>
      <c r="E50" s="16">
        <v>0.20000000000000004</v>
      </c>
      <c r="F50" s="16">
        <v>100</v>
      </c>
      <c r="G50" s="16">
        <v>6.0000000000000018</v>
      </c>
      <c r="H50" s="16">
        <v>3.9999999999999996</v>
      </c>
    </row>
    <row r="51" spans="2:8" x14ac:dyDescent="0.25">
      <c r="B51" s="16" t="s">
        <v>166</v>
      </c>
      <c r="C51" s="16" t="s">
        <v>167</v>
      </c>
      <c r="D51" s="16">
        <v>10</v>
      </c>
      <c r="E51" s="16">
        <v>0</v>
      </c>
      <c r="F51" s="16">
        <v>15</v>
      </c>
      <c r="G51" s="16">
        <v>1E+30</v>
      </c>
      <c r="H51" s="16">
        <v>5</v>
      </c>
    </row>
    <row r="52" spans="2:8" x14ac:dyDescent="0.25">
      <c r="B52" s="16" t="s">
        <v>169</v>
      </c>
      <c r="C52" s="16" t="s">
        <v>170</v>
      </c>
      <c r="D52" s="16">
        <v>1</v>
      </c>
      <c r="E52" s="16">
        <v>0</v>
      </c>
      <c r="F52" s="16">
        <v>0</v>
      </c>
      <c r="G52" s="16">
        <v>1</v>
      </c>
      <c r="H52" s="16">
        <v>1E+30</v>
      </c>
    </row>
    <row r="53" spans="2:8" ht="15.75" thickBot="1" x14ac:dyDescent="0.3">
      <c r="B53" s="14" t="s">
        <v>172</v>
      </c>
      <c r="C53" s="14" t="s">
        <v>173</v>
      </c>
      <c r="D53" s="14">
        <v>2</v>
      </c>
      <c r="E53" s="14">
        <v>0</v>
      </c>
      <c r="F53" s="14">
        <v>2</v>
      </c>
      <c r="G53" s="14">
        <v>0</v>
      </c>
      <c r="H53" s="14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25"/>
  <sheetViews>
    <sheetView topLeftCell="D1" workbookViewId="0">
      <selection activeCell="A9" sqref="A9"/>
    </sheetView>
  </sheetViews>
  <sheetFormatPr defaultRowHeight="15" x14ac:dyDescent="0.25"/>
  <cols>
    <col min="1" max="1" width="9.140625" style="2"/>
    <col min="2" max="2" width="33.85546875" style="2" customWidth="1"/>
    <col min="3" max="3" width="9.140625" style="2"/>
    <col min="4" max="4" width="9.28515625" style="1" customWidth="1"/>
    <col min="5" max="16384" width="9.140625" style="2"/>
  </cols>
  <sheetData>
    <row r="2" spans="2:30" x14ac:dyDescent="0.25"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9</v>
      </c>
      <c r="L2" s="13" t="s">
        <v>10</v>
      </c>
      <c r="M2" s="13" t="s">
        <v>11</v>
      </c>
      <c r="N2" s="13" t="s">
        <v>12</v>
      </c>
      <c r="O2" s="13" t="s">
        <v>13</v>
      </c>
      <c r="P2" s="13" t="s">
        <v>14</v>
      </c>
      <c r="Q2" s="13" t="s">
        <v>15</v>
      </c>
      <c r="R2" s="13" t="s">
        <v>16</v>
      </c>
      <c r="S2" s="13" t="s">
        <v>17</v>
      </c>
      <c r="T2" s="13" t="s">
        <v>18</v>
      </c>
      <c r="U2" s="13" t="s">
        <v>19</v>
      </c>
      <c r="V2" s="13" t="s">
        <v>20</v>
      </c>
      <c r="W2" s="13" t="s">
        <v>21</v>
      </c>
    </row>
    <row r="3" spans="2:30" x14ac:dyDescent="0.25">
      <c r="B3" s="3" t="s">
        <v>22</v>
      </c>
      <c r="C3" s="4">
        <v>0</v>
      </c>
      <c r="D3" s="4">
        <v>0.99999999999999989</v>
      </c>
      <c r="E3" s="4">
        <v>0</v>
      </c>
      <c r="F3" s="4">
        <v>0.99999999999999989</v>
      </c>
      <c r="G3" s="4">
        <v>1</v>
      </c>
      <c r="H3" s="4">
        <v>1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1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0.60000000000000009</v>
      </c>
      <c r="V3" s="4">
        <v>0.39999999999999991</v>
      </c>
      <c r="W3" s="4">
        <v>6</v>
      </c>
      <c r="X3" s="5"/>
      <c r="Y3" s="5"/>
      <c r="Z3" s="5"/>
    </row>
    <row r="4" spans="2:30" x14ac:dyDescent="0.25">
      <c r="B4" s="1"/>
      <c r="D4" s="2"/>
      <c r="X4" s="1" t="s">
        <v>23</v>
      </c>
      <c r="Z4" s="1" t="s">
        <v>24</v>
      </c>
    </row>
    <row r="5" spans="2:30" x14ac:dyDescent="0.25">
      <c r="B5" s="9" t="s">
        <v>25</v>
      </c>
      <c r="C5" s="7">
        <v>0.4</v>
      </c>
      <c r="D5" s="7">
        <v>3</v>
      </c>
      <c r="E5" s="7">
        <v>-1</v>
      </c>
      <c r="F5" s="7">
        <v>1.6</v>
      </c>
      <c r="G5" s="7">
        <v>8</v>
      </c>
      <c r="H5" s="7">
        <v>5</v>
      </c>
      <c r="I5" s="7">
        <v>0.6</v>
      </c>
      <c r="J5" s="7">
        <v>0</v>
      </c>
      <c r="K5" s="7">
        <v>1.4</v>
      </c>
      <c r="L5" s="7">
        <v>3.6</v>
      </c>
      <c r="M5" s="7">
        <v>-1</v>
      </c>
      <c r="N5" s="7">
        <v>0</v>
      </c>
      <c r="O5" s="7">
        <v>5.8</v>
      </c>
      <c r="P5" s="7">
        <v>2.8</v>
      </c>
      <c r="Q5" s="7">
        <v>3</v>
      </c>
      <c r="R5" s="7">
        <v>2.4</v>
      </c>
      <c r="S5" s="7">
        <v>-1.4</v>
      </c>
      <c r="T5" s="7">
        <v>-1</v>
      </c>
      <c r="U5" s="7">
        <v>9</v>
      </c>
      <c r="V5" s="7">
        <v>11</v>
      </c>
      <c r="W5" s="7">
        <v>0</v>
      </c>
      <c r="X5" s="8">
        <f t="shared" ref="X5:X25" si="0">SUMPRODUCT($C$3:$W$3,C5:W5)</f>
        <v>33.200000000000003</v>
      </c>
      <c r="AC5" s="5"/>
      <c r="AD5" s="5"/>
    </row>
    <row r="6" spans="2:30" x14ac:dyDescent="0.25">
      <c r="B6" s="11" t="s">
        <v>26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-1</v>
      </c>
      <c r="X6" s="4">
        <f t="shared" si="0"/>
        <v>0</v>
      </c>
      <c r="Y6" s="2" t="s">
        <v>27</v>
      </c>
      <c r="Z6" s="2">
        <v>0</v>
      </c>
    </row>
    <row r="7" spans="2:30" x14ac:dyDescent="0.25">
      <c r="B7" s="11" t="s">
        <v>28</v>
      </c>
      <c r="C7" s="2">
        <v>5</v>
      </c>
      <c r="D7" s="2">
        <v>12</v>
      </c>
      <c r="E7" s="2">
        <v>8</v>
      </c>
      <c r="F7" s="2">
        <v>7</v>
      </c>
      <c r="G7" s="2">
        <v>15</v>
      </c>
      <c r="H7" s="2">
        <v>10</v>
      </c>
      <c r="I7" s="2">
        <v>4</v>
      </c>
      <c r="J7" s="2">
        <v>11</v>
      </c>
      <c r="K7" s="2">
        <v>20</v>
      </c>
      <c r="L7" s="2">
        <v>25</v>
      </c>
      <c r="M7" s="2">
        <v>10</v>
      </c>
      <c r="N7" s="2">
        <v>25</v>
      </c>
      <c r="O7" s="2">
        <v>12</v>
      </c>
      <c r="P7" s="2">
        <v>15</v>
      </c>
      <c r="Q7" s="2">
        <v>30</v>
      </c>
      <c r="R7" s="2">
        <v>17</v>
      </c>
      <c r="S7" s="2">
        <v>8</v>
      </c>
      <c r="T7" s="2">
        <v>14</v>
      </c>
      <c r="U7" s="2">
        <v>40</v>
      </c>
      <c r="V7" s="2">
        <v>50</v>
      </c>
      <c r="W7" s="2">
        <v>0</v>
      </c>
      <c r="X7" s="4">
        <f t="shared" si="0"/>
        <v>100</v>
      </c>
      <c r="Y7" s="2" t="s">
        <v>29</v>
      </c>
      <c r="Z7" s="2">
        <v>100</v>
      </c>
    </row>
    <row r="8" spans="2:30" x14ac:dyDescent="0.25">
      <c r="B8" s="11" t="s">
        <v>30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3</v>
      </c>
      <c r="N8" s="2">
        <v>3</v>
      </c>
      <c r="O8" s="2">
        <v>3</v>
      </c>
      <c r="P8" s="2">
        <v>3</v>
      </c>
      <c r="Q8" s="2">
        <v>3</v>
      </c>
      <c r="R8" s="2">
        <v>3</v>
      </c>
      <c r="S8" s="2">
        <v>3</v>
      </c>
      <c r="T8" s="2">
        <v>3</v>
      </c>
      <c r="U8" s="2">
        <v>3</v>
      </c>
      <c r="V8" s="2">
        <v>3</v>
      </c>
      <c r="W8" s="2">
        <v>0</v>
      </c>
      <c r="X8" s="4">
        <f t="shared" si="0"/>
        <v>10</v>
      </c>
      <c r="Y8" s="2" t="s">
        <v>29</v>
      </c>
      <c r="Z8" s="2">
        <v>15</v>
      </c>
    </row>
    <row r="9" spans="2:30" x14ac:dyDescent="0.25">
      <c r="B9" s="11" t="s">
        <v>31</v>
      </c>
      <c r="C9" s="2">
        <v>1</v>
      </c>
      <c r="D9" s="2">
        <v>0</v>
      </c>
      <c r="E9" s="2">
        <v>1</v>
      </c>
      <c r="F9" s="2">
        <v>1</v>
      </c>
      <c r="G9" s="2">
        <v>1</v>
      </c>
      <c r="H9" s="2">
        <v>1</v>
      </c>
      <c r="I9" s="2">
        <v>0</v>
      </c>
      <c r="J9" s="2">
        <v>1</v>
      </c>
      <c r="K9" s="2">
        <v>0</v>
      </c>
      <c r="L9" s="2">
        <v>0</v>
      </c>
      <c r="M9" s="2">
        <v>1</v>
      </c>
      <c r="N9" s="2">
        <v>0</v>
      </c>
      <c r="O9" s="2">
        <v>1</v>
      </c>
      <c r="P9" s="2">
        <v>1</v>
      </c>
      <c r="Q9" s="2">
        <v>1</v>
      </c>
      <c r="R9" s="2">
        <v>1</v>
      </c>
      <c r="S9" s="2">
        <v>0</v>
      </c>
      <c r="T9" s="2">
        <v>1</v>
      </c>
      <c r="U9" s="2">
        <v>0</v>
      </c>
      <c r="V9" s="2">
        <v>0</v>
      </c>
      <c r="W9" s="2">
        <v>-0.5</v>
      </c>
      <c r="X9" s="4">
        <f t="shared" si="0"/>
        <v>1</v>
      </c>
      <c r="Y9" s="2" t="s">
        <v>32</v>
      </c>
      <c r="Z9" s="2">
        <v>0</v>
      </c>
    </row>
    <row r="10" spans="2:30" x14ac:dyDescent="0.25">
      <c r="B10" s="11" t="s">
        <v>33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1</v>
      </c>
      <c r="I10" s="2">
        <v>1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1</v>
      </c>
      <c r="S10" s="2">
        <v>1</v>
      </c>
      <c r="T10" s="2">
        <v>1</v>
      </c>
      <c r="U10" s="2">
        <v>0</v>
      </c>
      <c r="V10" s="2">
        <v>0</v>
      </c>
      <c r="W10" s="2">
        <v>0</v>
      </c>
      <c r="X10" s="4">
        <f t="shared" si="0"/>
        <v>2</v>
      </c>
      <c r="Y10" s="2" t="s">
        <v>32</v>
      </c>
      <c r="Z10" s="2">
        <v>2</v>
      </c>
    </row>
    <row r="11" spans="2:30" x14ac:dyDescent="0.25">
      <c r="B11" s="11" t="s">
        <v>34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</v>
      </c>
      <c r="V11" s="2">
        <v>1</v>
      </c>
      <c r="W11" s="2">
        <v>0</v>
      </c>
      <c r="X11" s="4">
        <f t="shared" si="0"/>
        <v>1</v>
      </c>
      <c r="Y11" s="2" t="s">
        <v>29</v>
      </c>
      <c r="Z11" s="2">
        <v>1</v>
      </c>
    </row>
    <row r="12" spans="2:30" x14ac:dyDescent="0.25">
      <c r="B12" s="11" t="s">
        <v>35</v>
      </c>
      <c r="C12" s="2">
        <v>0</v>
      </c>
      <c r="D12" s="2">
        <v>1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1</v>
      </c>
      <c r="Q12" s="2">
        <v>1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4">
        <f t="shared" si="0"/>
        <v>3</v>
      </c>
      <c r="Y12" s="2" t="s">
        <v>32</v>
      </c>
      <c r="Z12" s="2">
        <v>1</v>
      </c>
    </row>
    <row r="13" spans="2:30" x14ac:dyDescent="0.25">
      <c r="B13" s="11" t="s">
        <v>36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4">
        <f t="shared" si="0"/>
        <v>8</v>
      </c>
      <c r="Y13" s="2" t="s">
        <v>32</v>
      </c>
      <c r="Z13" s="2">
        <v>2</v>
      </c>
    </row>
    <row r="14" spans="2:30" x14ac:dyDescent="0.25">
      <c r="B14" s="11" t="s">
        <v>37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1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1</v>
      </c>
      <c r="Q14" s="2">
        <v>0</v>
      </c>
      <c r="R14" s="2">
        <v>1</v>
      </c>
      <c r="S14" s="2">
        <v>0</v>
      </c>
      <c r="T14" s="2">
        <v>1</v>
      </c>
      <c r="U14" s="2">
        <v>0</v>
      </c>
      <c r="V14" s="2">
        <v>0</v>
      </c>
      <c r="W14" s="2">
        <v>0</v>
      </c>
      <c r="X14" s="4">
        <f t="shared" si="0"/>
        <v>3</v>
      </c>
      <c r="Y14" s="2" t="s">
        <v>32</v>
      </c>
      <c r="Z14" s="2">
        <v>2</v>
      </c>
    </row>
    <row r="15" spans="2:30" x14ac:dyDescent="0.25">
      <c r="B15" s="11" t="s">
        <v>38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</v>
      </c>
      <c r="V15" s="2">
        <v>1</v>
      </c>
      <c r="W15" s="2">
        <v>0</v>
      </c>
      <c r="X15" s="4">
        <f t="shared" si="0"/>
        <v>1</v>
      </c>
      <c r="Y15" s="2" t="s">
        <v>32</v>
      </c>
      <c r="Z15" s="2">
        <v>1</v>
      </c>
    </row>
    <row r="16" spans="2:30" x14ac:dyDescent="0.25">
      <c r="B16" s="11" t="s">
        <v>39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4">
        <f t="shared" si="0"/>
        <v>0</v>
      </c>
      <c r="Y16" s="6" t="s">
        <v>29</v>
      </c>
      <c r="Z16" s="2">
        <v>1</v>
      </c>
    </row>
    <row r="17" spans="2:26" x14ac:dyDescent="0.25">
      <c r="B17" s="11" t="s">
        <v>40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4">
        <f t="shared" si="0"/>
        <v>0.99999999999999989</v>
      </c>
      <c r="Y17" s="2" t="s">
        <v>29</v>
      </c>
      <c r="Z17" s="2">
        <v>1</v>
      </c>
    </row>
    <row r="18" spans="2:26" x14ac:dyDescent="0.25">
      <c r="B18" s="11" t="s">
        <v>41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4">
        <f t="shared" si="0"/>
        <v>1</v>
      </c>
      <c r="Y18" s="6" t="s">
        <v>29</v>
      </c>
      <c r="Z18" s="2">
        <v>1</v>
      </c>
    </row>
    <row r="19" spans="2:26" x14ac:dyDescent="0.25">
      <c r="B19" s="11" t="s">
        <v>42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4">
        <f t="shared" si="0"/>
        <v>0.99999999999999989</v>
      </c>
      <c r="Y19" s="6" t="s">
        <v>29</v>
      </c>
      <c r="Z19" s="2">
        <v>1</v>
      </c>
    </row>
    <row r="20" spans="2:26" x14ac:dyDescent="0.25">
      <c r="B20" s="11" t="s">
        <v>43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4">
        <f t="shared" si="0"/>
        <v>1</v>
      </c>
      <c r="Y20" s="6" t="s">
        <v>29</v>
      </c>
      <c r="Z20" s="2">
        <v>1</v>
      </c>
    </row>
    <row r="21" spans="2:26" x14ac:dyDescent="0.25">
      <c r="B21" s="11" t="s">
        <v>44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4">
        <f t="shared" si="0"/>
        <v>1</v>
      </c>
      <c r="Y21" s="6" t="s">
        <v>29</v>
      </c>
      <c r="Z21" s="2">
        <v>1</v>
      </c>
    </row>
    <row r="22" spans="2:26" x14ac:dyDescent="0.25">
      <c r="B22" s="11" t="s">
        <v>45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  <c r="V22" s="2">
        <v>0</v>
      </c>
      <c r="W22" s="2">
        <v>0</v>
      </c>
      <c r="X22" s="4">
        <f t="shared" si="0"/>
        <v>0</v>
      </c>
      <c r="Y22" s="6" t="s">
        <v>29</v>
      </c>
      <c r="Z22" s="2">
        <v>1</v>
      </c>
    </row>
    <row r="23" spans="2:26" x14ac:dyDescent="0.25">
      <c r="B23" s="11" t="s">
        <v>46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0</v>
      </c>
      <c r="V23" s="2">
        <v>0</v>
      </c>
      <c r="W23" s="2">
        <v>0</v>
      </c>
      <c r="X23" s="4">
        <f t="shared" si="0"/>
        <v>0</v>
      </c>
      <c r="Y23" s="6" t="s">
        <v>29</v>
      </c>
      <c r="Z23" s="2">
        <v>1</v>
      </c>
    </row>
    <row r="24" spans="2:26" x14ac:dyDescent="0.25">
      <c r="B24" s="11" t="s">
        <v>47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1</v>
      </c>
      <c r="V24" s="2">
        <v>0</v>
      </c>
      <c r="W24" s="2">
        <v>0</v>
      </c>
      <c r="X24" s="4">
        <f t="shared" si="0"/>
        <v>0.60000000000000009</v>
      </c>
      <c r="Y24" s="6" t="s">
        <v>29</v>
      </c>
      <c r="Z24" s="2">
        <v>1</v>
      </c>
    </row>
    <row r="25" spans="2:26" x14ac:dyDescent="0.25">
      <c r="B25" s="11" t="s">
        <v>48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1</v>
      </c>
      <c r="W25" s="2">
        <v>0</v>
      </c>
      <c r="X25" s="4">
        <f t="shared" si="0"/>
        <v>0.39999999999999991</v>
      </c>
      <c r="Y25" s="6" t="s">
        <v>29</v>
      </c>
      <c r="Z25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Zain Mirza</dc:creator>
  <cp:keywords/>
  <dc:description/>
  <cp:lastModifiedBy>AbdulRahman Nadeem</cp:lastModifiedBy>
  <cp:revision/>
  <dcterms:created xsi:type="dcterms:W3CDTF">2023-05-07T21:05:22Z</dcterms:created>
  <dcterms:modified xsi:type="dcterms:W3CDTF">2023-05-17T14:28:54Z</dcterms:modified>
  <cp:category/>
  <cp:contentStatus/>
</cp:coreProperties>
</file>