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Gantt Chart w % Complete" sheetId="1" r:id="rId1"/>
    <sheet name="Basic Gantt Chart" sheetId="2" r:id="rId2"/>
    <sheet name="Manual Chart" sheetId="3" r:id="rId3"/>
  </sheets>
  <calcPr calcId="162913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G9" i="1"/>
  <c r="H15" i="1"/>
  <c r="H16" i="1"/>
  <c r="H17" i="1"/>
  <c r="H18" i="1"/>
  <c r="H20" i="1"/>
  <c r="H21" i="1"/>
  <c r="H22" i="1"/>
  <c r="H23" i="1"/>
  <c r="H24" i="1"/>
  <c r="H26" i="1"/>
  <c r="H27" i="1"/>
  <c r="H28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H10" i="1" l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0" i="1"/>
  <c r="D9" i="1"/>
  <c r="B3" i="1"/>
</calcChain>
</file>

<file path=xl/sharedStrings.xml><?xml version="1.0" encoding="utf-8"?>
<sst xmlns="http://schemas.openxmlformats.org/spreadsheetml/2006/main" count="223" uniqueCount="77">
  <si>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</si>
  <si>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</si>
  <si>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</si>
  <si>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</si>
  <si>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</si>
  <si>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</si>
  <si>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</si>
  <si>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</si>
  <si>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</si>
  <si>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</si>
  <si>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</si>
  <si>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</si>
  <si>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</si>
  <si>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</si>
  <si>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</si>
  <si>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</si>
  <si>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</si>
  <si>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</si>
  <si>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</si>
  <si>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</si>
  <si>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</si>
  <si>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</si>
  <si>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</si>
  <si>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</si>
  <si>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</si>
  <si>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</si>
  <si>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</si>
  <si>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</si>
  <si>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</si>
  <si>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</si>
  <si>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</si>
  <si>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</si>
  <si>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</si>
  <si>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</si>
  <si>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</si>
  <si>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</si>
  <si>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</si>
  <si>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</si>
  <si>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</si>
  <si>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</si>
  <si>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</si>
  <si>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</si>
  <si>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</si>
  <si>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</si>
  <si>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</si>
  <si>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</si>
  <si>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</si>
  <si>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</si>
  <si>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</si>
  <si>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</si>
  <si>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</si>
  <si>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</si>
  <si>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</si>
  <si>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</si>
  <si>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</si>
  <si>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</si>
  <si>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</si>
  <si>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</si>
  <si>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</si>
  <si>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</si>
  <si>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</si>
  <si>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</si>
  <si>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</si>
  <si>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</si>
  <si>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</si>
  <si>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</si>
  <si>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</si>
  <si>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</si>
  <si>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</si>
  <si>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</si>
  <si>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</si>
  <si>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Rough Draft</t>
  </si>
  <si>
    <t>M. Ali and Yousaf</t>
  </si>
  <si>
    <t>Complete RFP</t>
  </si>
  <si>
    <t>Proposal Write-Up</t>
  </si>
  <si>
    <t>RFP Write-Up</t>
  </si>
  <si>
    <t>Intro,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</si>
</sst>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Rough Draft</c:v>
                </c:pt>
                <c:pt idx="1">
                  <c:v>Complete RFP</c:v>
                </c:pt>
                <c:pt idx="6">
                  <c:v>Intro, Description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Rough Draft</c:v>
                </c:pt>
                <c:pt idx="1">
                  <c:v>Complete RFP</c:v>
                </c:pt>
                <c:pt idx="6">
                  <c:v>Intro, Description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Rough Draft</c:v>
                </c:pt>
                <c:pt idx="1">
                  <c:v>Complete RFP</c:v>
                </c:pt>
                <c:pt idx="6">
                  <c:v>Intro, Description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50"/>
  <sheetViews>
    <sheetView showGridLines="0" tabSelected="1" topLeftCell="A4" zoomScale="120" zoomScaleNormal="120" workbookViewId="0">
      <selection activeCell="B15" sqref="B15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75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30">
      <c r="B9" s="57" t="s">
        <v>71</v>
      </c>
      <c r="C9" s="68">
        <v>43472</v>
      </c>
      <c r="D9" s="60">
        <f t="shared" ref="D9:D13" si="0">DAY(C9)</f>
        <v>7</v>
      </c>
      <c r="E9" s="69">
        <v>43108</v>
      </c>
      <c r="F9" s="75">
        <v>1</v>
      </c>
      <c r="G9" s="62">
        <f>SUM(F9*J9)</f>
        <v>1</v>
      </c>
      <c r="H9" s="76">
        <f>SUM(F9-G9)</f>
        <v>0</v>
      </c>
      <c r="I9" s="57" t="s">
        <v>72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30">
      <c r="B10" s="57" t="s">
        <v>73</v>
      </c>
      <c r="C10" s="68">
        <v>43108</v>
      </c>
      <c r="D10" s="60">
        <f t="shared" si="0"/>
        <v>8</v>
      </c>
      <c r="E10" s="69">
        <v>43474</v>
      </c>
      <c r="F10" s="75">
        <v>1</v>
      </c>
      <c r="G10" s="62">
        <v>1</v>
      </c>
      <c r="H10" s="76">
        <f t="shared" ref="H10:H29" si="1">SUM(F10-G10)</f>
        <v>0</v>
      </c>
      <c r="I10" s="57" t="s">
        <v>72</v>
      </c>
      <c r="J10" s="64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/>
      <c r="C11" s="68"/>
      <c r="D11" s="60"/>
      <c r="E11" s="69"/>
      <c r="F11" s="75"/>
      <c r="G11" s="62"/>
      <c r="H11" s="76"/>
      <c r="I11" s="57"/>
      <c r="J11" s="6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/>
      <c r="C12" s="68"/>
      <c r="D12" s="60"/>
      <c r="E12" s="69"/>
      <c r="F12" s="75"/>
      <c r="G12" s="62"/>
      <c r="H12" s="76"/>
      <c r="I12" s="57"/>
      <c r="J12" s="65"/>
    </row>
    <row r="13" spans="1:36" ht="15">
      <c r="B13" s="57"/>
      <c r="C13" s="68"/>
      <c r="D13" s="60"/>
      <c r="E13" s="69"/>
      <c r="F13" s="75"/>
      <c r="G13" s="62"/>
      <c r="H13" s="76"/>
      <c r="I13" s="57"/>
      <c r="J13" s="66"/>
    </row>
    <row r="14" spans="1:36">
      <c r="A14" s="52" t="s">
        <v>74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>
      <c r="B15" s="57" t="s">
        <v>76</v>
      </c>
      <c r="C15" s="68">
        <v>43109</v>
      </c>
      <c r="D15" s="60">
        <f t="shared" ref="D15:D18" si="2">DAY(C15)</f>
        <v>9</v>
      </c>
      <c r="E15" s="69">
        <v>43112</v>
      </c>
      <c r="F15" s="75">
        <f t="shared" ref="F10:F29" si="3">DATEDIF(C15,E15,"d")+1</f>
        <v>4</v>
      </c>
      <c r="G15" s="62">
        <f t="shared" ref="G10:G29" si="4">SUM(F15*J15)</f>
        <v>4</v>
      </c>
      <c r="H15" s="76">
        <f t="shared" si="1"/>
        <v>0</v>
      </c>
      <c r="I15" s="57" t="s">
        <v>26</v>
      </c>
      <c r="J15" s="70">
        <v>1</v>
      </c>
    </row>
    <row r="16" spans="1:36" ht="15">
      <c r="B16" s="57" t="s">
        <v>38</v>
      </c>
      <c r="C16" s="68">
        <v>43112</v>
      </c>
      <c r="D16" s="60">
        <f t="shared" si="2"/>
        <v>12</v>
      </c>
      <c r="E16" s="69">
        <v>43119</v>
      </c>
      <c r="F16" s="75">
        <f t="shared" si="3"/>
        <v>8</v>
      </c>
      <c r="G16" s="62">
        <f t="shared" si="4"/>
        <v>6.4</v>
      </c>
      <c r="H16" s="76">
        <f t="shared" si="1"/>
        <v>1.5999999999999996</v>
      </c>
      <c r="I16" s="57" t="s">
        <v>27</v>
      </c>
      <c r="J16" s="71">
        <v>0.8</v>
      </c>
    </row>
    <row r="17" spans="1:10" ht="15">
      <c r="B17" s="57" t="s">
        <v>60</v>
      </c>
      <c r="C17" s="68">
        <v>43117</v>
      </c>
      <c r="D17" s="60">
        <f t="shared" si="2"/>
        <v>17</v>
      </c>
      <c r="E17" s="69">
        <v>43119</v>
      </c>
      <c r="F17" s="75">
        <f t="shared" si="3"/>
        <v>3</v>
      </c>
      <c r="G17" s="62">
        <f t="shared" si="4"/>
        <v>1.7999999999999998</v>
      </c>
      <c r="H17" s="76">
        <f t="shared" si="1"/>
        <v>1.2000000000000002</v>
      </c>
      <c r="I17" s="57" t="s">
        <v>29</v>
      </c>
      <c r="J17" s="72">
        <v>0.6</v>
      </c>
    </row>
    <row r="18" spans="1:10" ht="15">
      <c r="B18" s="57" t="s">
        <v>61</v>
      </c>
      <c r="C18" s="68">
        <v>43122</v>
      </c>
      <c r="D18" s="60">
        <f t="shared" si="2"/>
        <v>22</v>
      </c>
      <c r="E18" s="69">
        <v>43126</v>
      </c>
      <c r="F18" s="75">
        <f t="shared" si="3"/>
        <v>5</v>
      </c>
      <c r="G18" s="62">
        <f t="shared" si="4"/>
        <v>2</v>
      </c>
      <c r="H18" s="76">
        <f t="shared" si="1"/>
        <v>3</v>
      </c>
      <c r="I18" s="57" t="s">
        <v>31</v>
      </c>
      <c r="J18" s="72">
        <v>0.4</v>
      </c>
    </row>
    <row r="19" spans="1:10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3"/>
        <v>5</v>
      </c>
      <c r="G20" s="62">
        <f t="shared" si="4"/>
        <v>5</v>
      </c>
      <c r="H20" s="76">
        <f t="shared" si="1"/>
        <v>0</v>
      </c>
      <c r="I20" s="57" t="s">
        <v>26</v>
      </c>
      <c r="J20" s="72">
        <v>1</v>
      </c>
    </row>
    <row r="21" spans="1:10" ht="15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3"/>
        <v>2</v>
      </c>
      <c r="G21" s="62">
        <f t="shared" si="4"/>
        <v>1.6</v>
      </c>
      <c r="H21" s="76">
        <f t="shared" si="1"/>
        <v>0.39999999999999991</v>
      </c>
      <c r="I21" s="57" t="s">
        <v>27</v>
      </c>
      <c r="J21" s="72">
        <v>0.8</v>
      </c>
    </row>
    <row r="22" spans="1:10" ht="15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3"/>
        <v>5</v>
      </c>
      <c r="G22" s="62">
        <f t="shared" si="4"/>
        <v>3</v>
      </c>
      <c r="H22" s="76">
        <f t="shared" si="1"/>
        <v>2</v>
      </c>
      <c r="I22" s="57" t="s">
        <v>29</v>
      </c>
      <c r="J22" s="72">
        <v>0.6</v>
      </c>
    </row>
    <row r="23" spans="1:10" ht="15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3"/>
        <v>4</v>
      </c>
      <c r="G23" s="62">
        <f t="shared" si="4"/>
        <v>1.6</v>
      </c>
      <c r="H23" s="76">
        <f t="shared" si="1"/>
        <v>2.4</v>
      </c>
      <c r="I23" s="57" t="s">
        <v>31</v>
      </c>
      <c r="J23" s="72">
        <v>0.4</v>
      </c>
    </row>
    <row r="24" spans="1:10" ht="15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3"/>
        <v>4</v>
      </c>
      <c r="G24" s="62">
        <f t="shared" si="4"/>
        <v>0.8</v>
      </c>
      <c r="H24" s="76">
        <f t="shared" si="1"/>
        <v>3.2</v>
      </c>
      <c r="I24" s="57" t="s">
        <v>33</v>
      </c>
      <c r="J24" s="72">
        <v>0.2</v>
      </c>
    </row>
    <row r="25" spans="1:10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3"/>
        <v>10</v>
      </c>
      <c r="G26" s="62">
        <f t="shared" si="4"/>
        <v>10</v>
      </c>
      <c r="H26" s="76">
        <f t="shared" si="1"/>
        <v>0</v>
      </c>
      <c r="I26" s="57" t="s">
        <v>26</v>
      </c>
      <c r="J26" s="72">
        <v>1</v>
      </c>
    </row>
    <row r="27" spans="1:10" ht="15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3"/>
        <v>6</v>
      </c>
      <c r="G27" s="62">
        <f t="shared" si="4"/>
        <v>4.8000000000000007</v>
      </c>
      <c r="H27" s="76">
        <f t="shared" si="1"/>
        <v>1.1999999999999993</v>
      </c>
      <c r="I27" s="57" t="s">
        <v>27</v>
      </c>
      <c r="J27" s="72">
        <v>0.8</v>
      </c>
    </row>
    <row r="28" spans="1:10" ht="15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3"/>
        <v>7</v>
      </c>
      <c r="G28" s="62">
        <f t="shared" si="4"/>
        <v>4.2</v>
      </c>
      <c r="H28" s="76">
        <f t="shared" si="1"/>
        <v>2.8</v>
      </c>
      <c r="I28" s="57" t="s">
        <v>31</v>
      </c>
      <c r="J28" s="72">
        <v>0.6</v>
      </c>
    </row>
    <row r="29" spans="1:10" ht="15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3"/>
        <v>2</v>
      </c>
      <c r="G29" s="62">
        <f t="shared" si="4"/>
        <v>0</v>
      </c>
      <c r="H29" s="76">
        <f t="shared" si="1"/>
        <v>2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Yousaf Nazari</cp:lastModifiedBy>
  <dcterms:created xsi:type="dcterms:W3CDTF">2018-06-20T16:10:08Z</dcterms:created>
  <dcterms:modified xsi:type="dcterms:W3CDTF">2019-01-16T23:42:40Z</dcterms:modified>
</cp:coreProperties>
</file>