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ussef\Desktop\UCF\Summer 2024\Electronics II\Lab\Lab1\"/>
    </mc:Choice>
  </mc:AlternateContent>
  <xr:revisionPtr revIDLastSave="0" documentId="13_ncr:1_{FE5DC3BC-A799-4268-AAEE-275EF090AC89}" xr6:coauthVersionLast="47" xr6:coauthVersionMax="47" xr10:uidLastSave="{00000000-0000-0000-0000-000000000000}"/>
  <bookViews>
    <workbookView xWindow="-103" yWindow="-103" windowWidth="25920" windowHeight="16629" xr2:uid="{B0B641D1-F9F1-463B-AD99-0BB93EA9531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7" i="1" l="1"/>
  <c r="E27" i="1" s="1"/>
  <c r="D26" i="1"/>
  <c r="E26" i="1" s="1"/>
  <c r="D25" i="1"/>
  <c r="E25" i="1" s="1"/>
  <c r="D24" i="1"/>
  <c r="E24" i="1" s="1"/>
  <c r="D23" i="1"/>
  <c r="E23" i="1" s="1"/>
  <c r="D22" i="1"/>
  <c r="E22" i="1" s="1"/>
  <c r="D21" i="1"/>
  <c r="E21" i="1" s="1"/>
  <c r="D20" i="1"/>
  <c r="E20" i="1" s="1"/>
  <c r="D19" i="1"/>
  <c r="E19" i="1" s="1"/>
  <c r="D18" i="1"/>
  <c r="E18" i="1" s="1"/>
  <c r="E4" i="1"/>
  <c r="E5" i="1"/>
  <c r="E6" i="1"/>
  <c r="E7" i="1"/>
  <c r="E8" i="1"/>
  <c r="E9" i="1"/>
  <c r="E10" i="1"/>
  <c r="E11" i="1"/>
  <c r="E12" i="1"/>
  <c r="E3" i="1"/>
  <c r="D4" i="1"/>
  <c r="D5" i="1"/>
  <c r="D6" i="1"/>
  <c r="D7" i="1"/>
  <c r="D8" i="1"/>
  <c r="D9" i="1"/>
  <c r="D10" i="1"/>
  <c r="D11" i="1"/>
  <c r="D12" i="1"/>
  <c r="D3" i="1"/>
</calcChain>
</file>

<file path=xl/sharedStrings.xml><?xml version="1.0" encoding="utf-8"?>
<sst xmlns="http://schemas.openxmlformats.org/spreadsheetml/2006/main" count="41" uniqueCount="22">
  <si>
    <t>Non-Inverting part 15</t>
  </si>
  <si>
    <t>1k</t>
  </si>
  <si>
    <t>2k</t>
  </si>
  <si>
    <t>5k</t>
  </si>
  <si>
    <t>10k</t>
  </si>
  <si>
    <t>20k</t>
  </si>
  <si>
    <t>50k</t>
  </si>
  <si>
    <t>100k</t>
  </si>
  <si>
    <t>200k</t>
  </si>
  <si>
    <t>500k</t>
  </si>
  <si>
    <t>1M</t>
  </si>
  <si>
    <t>freq</t>
  </si>
  <si>
    <t>Vout</t>
  </si>
  <si>
    <t>Vin</t>
  </si>
  <si>
    <t>Av</t>
  </si>
  <si>
    <t>20log(Av)</t>
  </si>
  <si>
    <t>Rise-Time</t>
  </si>
  <si>
    <t>1.4 us</t>
  </si>
  <si>
    <t>Peak-Output Voltage Non-inverting</t>
  </si>
  <si>
    <t>Vpeak</t>
  </si>
  <si>
    <t>Load R</t>
  </si>
  <si>
    <t>clipped at bottom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</si>
</sst>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TL084CN Bandwidth</a:t>
            </a:r>
            <a:r>
              <a:rPr lang="en-US" baseline="0"/>
              <a:t> with Av=20 dB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2vpp</c:v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Sheet1!$J$4:$J$13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Sheet1!$K$4:$K$13</c:f>
              <c:numCache>
                <c:formatCode>General</c:formatCode>
                <c:ptCount val="10"/>
                <c:pt idx="0">
                  <c:v>20.708594763690968</c:v>
                </c:pt>
                <c:pt idx="1">
                  <c:v>20.668475109738992</c:v>
                </c:pt>
                <c:pt idx="2">
                  <c:v>20.748529958812473</c:v>
                </c:pt>
                <c:pt idx="3">
                  <c:v>20.708594763690968</c:v>
                </c:pt>
                <c:pt idx="4">
                  <c:v>20.708594763690968</c:v>
                </c:pt>
                <c:pt idx="5">
                  <c:v>20.587675553704194</c:v>
                </c:pt>
                <c:pt idx="6">
                  <c:v>20.256744494103444</c:v>
                </c:pt>
                <c:pt idx="7">
                  <c:v>19.036460706318238</c:v>
                </c:pt>
                <c:pt idx="8">
                  <c:v>14.403186068119139</c:v>
                </c:pt>
                <c:pt idx="9">
                  <c:v>8.2994669594163604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14-4348-AAB6-02A90B22BB44}"/>
            </c:ext>
          </c:extLst>
        </c:ser>
        <c:ser>
          <c:idx val="1"/>
          <c:order val="1"/>
          <c:tx>
            <c:v>0.05vpp</c:v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Sheet1!$J$15:$J$24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Sheet1!$K$15:$K$24</c:f>
              <c:numCache>
                <c:formatCode>General</c:formatCode>
                <c:ptCount val="10"/>
                <c:pt idx="0">
                  <c:v>20.906459575733148</c:v>
                </c:pt>
                <c:pt idx="1">
                  <c:v>20.906459575733148</c:v>
                </c:pt>
                <c:pt idx="2">
                  <c:v>20.906459575733148</c:v>
                </c:pt>
                <c:pt idx="3">
                  <c:v>20.906459575733148</c:v>
                </c:pt>
                <c:pt idx="4">
                  <c:v>20.906459575733148</c:v>
                </c:pt>
                <c:pt idx="5">
                  <c:v>20.906459575733148</c:v>
                </c:pt>
                <c:pt idx="6">
                  <c:v>20.827853703164504</c:v>
                </c:pt>
                <c:pt idx="7">
                  <c:v>20.47327836395587</c:v>
                </c:pt>
                <c:pt idx="8">
                  <c:v>15.56302500767287</c:v>
                </c:pt>
                <c:pt idx="9">
                  <c:v>11.126050015345745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814-4348-AAB6-02A90B22BB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2496095"/>
        <c:axId val="862493215"/>
      </c:scatterChart>
      <c:valAx>
        <c:axId val="862496095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  <a:r>
                  <a:rPr lang="en-US" baseline="0"/>
                  <a:t> (kHz)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493215"/>
        <c:crosses val="autoZero"/>
        <c:crossBetween val="midCat"/>
      </c:valAx>
      <c:valAx>
        <c:axId val="862493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Gain (dB)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4960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595993</xdr:colOff>
      <xdr:row>4</xdr:row>
      <xdr:rowOff>59872</xdr:rowOff>
    </xdr:from>
    <xdr:to>
      <xdr:col>22</xdr:col>
      <xdr:colOff>653142</xdr:colOff>
      <xdr:row>24</xdr:row>
      <xdr:rowOff>5444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65FC38-2B76-8B84-708E-5A24FCEB4E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6352E-DFC4-4D08-A2C2-69097F3A724A}">
  <dimension ref="A1:K41"/>
  <sheetViews>
    <sheetView tabSelected="1" topLeftCell="A6" zoomScale="173" workbookViewId="0">
      <selection activeCell="M28" sqref="M28"/>
    </sheetView>
  </sheetViews>
  <sheetFormatPr defaultRowHeight="14.6" x14ac:dyDescent="0.4"/>
  <sheetData>
    <row r="1" spans="1:11" x14ac:dyDescent="0.4">
      <c r="A1" t="s">
        <v>0</v>
      </c>
    </row>
    <row r="2" spans="1:11" x14ac:dyDescent="0.4">
      <c r="A2" t="s">
        <v>11</v>
      </c>
      <c r="B2" t="s">
        <v>13</v>
      </c>
      <c r="C2" t="s">
        <v>12</v>
      </c>
      <c r="D2" t="s">
        <v>14</v>
      </c>
      <c r="E2" t="s">
        <v>15</v>
      </c>
    </row>
    <row r="3" spans="1:11" x14ac:dyDescent="0.4">
      <c r="A3" t="s">
        <v>1</v>
      </c>
      <c r="B3">
        <v>0.05</v>
      </c>
      <c r="C3">
        <v>0.55500000000000005</v>
      </c>
      <c r="D3">
        <f>C3/B3</f>
        <v>11.1</v>
      </c>
      <c r="E3">
        <f>20*LOG10(D3)</f>
        <v>20.906459575733148</v>
      </c>
    </row>
    <row r="4" spans="1:11" x14ac:dyDescent="0.4">
      <c r="A4" t="s">
        <v>2</v>
      </c>
      <c r="B4">
        <v>0.05</v>
      </c>
      <c r="C4">
        <v>0.55500000000000005</v>
      </c>
      <c r="D4">
        <f t="shared" ref="D4:D12" si="0">C4/B4</f>
        <v>11.1</v>
      </c>
      <c r="E4">
        <f t="shared" ref="E4:E12" si="1">20*LOG10(D4)</f>
        <v>20.906459575733148</v>
      </c>
      <c r="J4">
        <v>1</v>
      </c>
      <c r="K4">
        <v>20.708594763690968</v>
      </c>
    </row>
    <row r="5" spans="1:11" x14ac:dyDescent="0.4">
      <c r="A5" t="s">
        <v>3</v>
      </c>
      <c r="B5">
        <v>0.05</v>
      </c>
      <c r="C5">
        <v>0.55500000000000005</v>
      </c>
      <c r="D5">
        <f t="shared" si="0"/>
        <v>11.1</v>
      </c>
      <c r="E5">
        <f t="shared" si="1"/>
        <v>20.906459575733148</v>
      </c>
      <c r="J5">
        <v>2</v>
      </c>
      <c r="K5">
        <v>20.668475109738992</v>
      </c>
    </row>
    <row r="6" spans="1:11" x14ac:dyDescent="0.4">
      <c r="A6" t="s">
        <v>4</v>
      </c>
      <c r="B6">
        <v>0.05</v>
      </c>
      <c r="C6">
        <v>0.55500000000000005</v>
      </c>
      <c r="D6">
        <f t="shared" si="0"/>
        <v>11.1</v>
      </c>
      <c r="E6">
        <f t="shared" si="1"/>
        <v>20.906459575733148</v>
      </c>
      <c r="J6">
        <v>5</v>
      </c>
      <c r="K6">
        <v>20.748529958812473</v>
      </c>
    </row>
    <row r="7" spans="1:11" x14ac:dyDescent="0.4">
      <c r="A7" t="s">
        <v>5</v>
      </c>
      <c r="B7">
        <v>0.05</v>
      </c>
      <c r="C7">
        <v>0.55500000000000005</v>
      </c>
      <c r="D7">
        <f t="shared" si="0"/>
        <v>11.1</v>
      </c>
      <c r="E7">
        <f t="shared" si="1"/>
        <v>20.906459575733148</v>
      </c>
      <c r="J7">
        <v>10</v>
      </c>
      <c r="K7">
        <v>20.708594763690968</v>
      </c>
    </row>
    <row r="8" spans="1:11" x14ac:dyDescent="0.4">
      <c r="A8" t="s">
        <v>6</v>
      </c>
      <c r="B8">
        <v>0.05</v>
      </c>
      <c r="C8">
        <v>0.55500000000000005</v>
      </c>
      <c r="D8">
        <f t="shared" si="0"/>
        <v>11.1</v>
      </c>
      <c r="E8">
        <f t="shared" si="1"/>
        <v>20.906459575733148</v>
      </c>
      <c r="J8">
        <v>20</v>
      </c>
      <c r="K8">
        <v>20.708594763690968</v>
      </c>
    </row>
    <row r="9" spans="1:11" x14ac:dyDescent="0.4">
      <c r="A9" t="s">
        <v>7</v>
      </c>
      <c r="B9">
        <v>0.05</v>
      </c>
      <c r="C9">
        <v>0.55000000000000004</v>
      </c>
      <c r="D9">
        <f t="shared" si="0"/>
        <v>11</v>
      </c>
      <c r="E9">
        <f t="shared" si="1"/>
        <v>20.827853703164504</v>
      </c>
      <c r="J9">
        <v>50</v>
      </c>
      <c r="K9">
        <v>20.587675553704194</v>
      </c>
    </row>
    <row r="10" spans="1:11" x14ac:dyDescent="0.4">
      <c r="A10" t="s">
        <v>8</v>
      </c>
      <c r="B10">
        <v>0.05</v>
      </c>
      <c r="C10">
        <v>0.52800000000000002</v>
      </c>
      <c r="D10">
        <f t="shared" si="0"/>
        <v>10.56</v>
      </c>
      <c r="E10">
        <f t="shared" si="1"/>
        <v>20.47327836395587</v>
      </c>
      <c r="J10">
        <v>100</v>
      </c>
      <c r="K10">
        <v>20.256744494103444</v>
      </c>
    </row>
    <row r="11" spans="1:11" x14ac:dyDescent="0.4">
      <c r="A11" t="s">
        <v>9</v>
      </c>
      <c r="B11">
        <v>0.05</v>
      </c>
      <c r="C11">
        <v>0.3</v>
      </c>
      <c r="D11">
        <f t="shared" si="0"/>
        <v>5.9999999999999991</v>
      </c>
      <c r="E11">
        <f t="shared" si="1"/>
        <v>15.56302500767287</v>
      </c>
      <c r="J11">
        <v>200</v>
      </c>
      <c r="K11">
        <v>19.036460706318238</v>
      </c>
    </row>
    <row r="12" spans="1:11" x14ac:dyDescent="0.4">
      <c r="A12" t="s">
        <v>10</v>
      </c>
      <c r="B12">
        <v>0.05</v>
      </c>
      <c r="C12">
        <v>0.18</v>
      </c>
      <c r="D12">
        <f t="shared" si="0"/>
        <v>3.5999999999999996</v>
      </c>
      <c r="E12">
        <f t="shared" si="1"/>
        <v>11.126050015345745</v>
      </c>
      <c r="J12">
        <v>500</v>
      </c>
      <c r="K12">
        <v>14.403186068119139</v>
      </c>
    </row>
    <row r="13" spans="1:11" x14ac:dyDescent="0.4">
      <c r="J13">
        <v>1000</v>
      </c>
      <c r="K13">
        <v>8.2994669594163604</v>
      </c>
    </row>
    <row r="15" spans="1:11" x14ac:dyDescent="0.4">
      <c r="J15">
        <v>1</v>
      </c>
      <c r="K15">
        <v>20.906459575733148</v>
      </c>
    </row>
    <row r="16" spans="1:11" x14ac:dyDescent="0.4">
      <c r="J16">
        <v>2</v>
      </c>
      <c r="K16">
        <v>20.906459575733148</v>
      </c>
    </row>
    <row r="17" spans="1:11" x14ac:dyDescent="0.4">
      <c r="A17" t="s">
        <v>11</v>
      </c>
      <c r="B17" t="s">
        <v>13</v>
      </c>
      <c r="C17" t="s">
        <v>12</v>
      </c>
      <c r="D17" t="s">
        <v>14</v>
      </c>
      <c r="E17" t="s">
        <v>15</v>
      </c>
      <c r="J17">
        <v>5</v>
      </c>
      <c r="K17">
        <v>20.906459575733148</v>
      </c>
    </row>
    <row r="18" spans="1:11" x14ac:dyDescent="0.4">
      <c r="A18" t="s">
        <v>1</v>
      </c>
      <c r="B18">
        <v>2</v>
      </c>
      <c r="C18">
        <v>21.7</v>
      </c>
      <c r="D18">
        <f>C18/B18</f>
        <v>10.85</v>
      </c>
      <c r="E18">
        <f>20*LOG10(D18)</f>
        <v>20.708594763690968</v>
      </c>
      <c r="J18">
        <v>10</v>
      </c>
      <c r="K18">
        <v>20.906459575733148</v>
      </c>
    </row>
    <row r="19" spans="1:11" x14ac:dyDescent="0.4">
      <c r="A19" t="s">
        <v>2</v>
      </c>
      <c r="B19">
        <v>2</v>
      </c>
      <c r="C19">
        <v>21.6</v>
      </c>
      <c r="D19">
        <f t="shared" ref="D19:D27" si="2">C19/B19</f>
        <v>10.8</v>
      </c>
      <c r="E19">
        <f t="shared" ref="E19:E27" si="3">20*LOG10(D19)</f>
        <v>20.668475109738992</v>
      </c>
      <c r="J19">
        <v>20</v>
      </c>
      <c r="K19">
        <v>20.906459575733148</v>
      </c>
    </row>
    <row r="20" spans="1:11" x14ac:dyDescent="0.4">
      <c r="A20" t="s">
        <v>3</v>
      </c>
      <c r="B20">
        <v>2</v>
      </c>
      <c r="C20">
        <v>21.8</v>
      </c>
      <c r="D20">
        <f t="shared" si="2"/>
        <v>10.9</v>
      </c>
      <c r="E20">
        <f t="shared" si="3"/>
        <v>20.748529958812473</v>
      </c>
      <c r="J20">
        <v>50</v>
      </c>
      <c r="K20">
        <v>20.906459575733148</v>
      </c>
    </row>
    <row r="21" spans="1:11" x14ac:dyDescent="0.4">
      <c r="A21" t="s">
        <v>4</v>
      </c>
      <c r="B21">
        <v>2</v>
      </c>
      <c r="C21">
        <v>21.7</v>
      </c>
      <c r="D21">
        <f t="shared" si="2"/>
        <v>10.85</v>
      </c>
      <c r="E21">
        <f t="shared" si="3"/>
        <v>20.708594763690968</v>
      </c>
      <c r="J21">
        <v>100</v>
      </c>
      <c r="K21">
        <v>20.827853703164504</v>
      </c>
    </row>
    <row r="22" spans="1:11" x14ac:dyDescent="0.4">
      <c r="A22" t="s">
        <v>5</v>
      </c>
      <c r="B22">
        <v>2</v>
      </c>
      <c r="C22">
        <v>21.7</v>
      </c>
      <c r="D22">
        <f t="shared" si="2"/>
        <v>10.85</v>
      </c>
      <c r="E22">
        <f t="shared" si="3"/>
        <v>20.708594763690968</v>
      </c>
      <c r="J22">
        <v>200</v>
      </c>
      <c r="K22">
        <v>20.47327836395587</v>
      </c>
    </row>
    <row r="23" spans="1:11" x14ac:dyDescent="0.4">
      <c r="A23" t="s">
        <v>6</v>
      </c>
      <c r="B23">
        <v>2</v>
      </c>
      <c r="C23">
        <v>21.4</v>
      </c>
      <c r="D23">
        <f t="shared" si="2"/>
        <v>10.7</v>
      </c>
      <c r="E23">
        <f t="shared" si="3"/>
        <v>20.587675553704194</v>
      </c>
      <c r="J23">
        <v>500</v>
      </c>
      <c r="K23">
        <v>15.56302500767287</v>
      </c>
    </row>
    <row r="24" spans="1:11" x14ac:dyDescent="0.4">
      <c r="A24" t="s">
        <v>7</v>
      </c>
      <c r="B24">
        <v>2</v>
      </c>
      <c r="C24">
        <v>20.6</v>
      </c>
      <c r="D24">
        <f t="shared" si="2"/>
        <v>10.3</v>
      </c>
      <c r="E24">
        <f t="shared" si="3"/>
        <v>20.256744494103444</v>
      </c>
      <c r="J24">
        <v>1000</v>
      </c>
      <c r="K24">
        <v>11.126050015345745</v>
      </c>
    </row>
    <row r="25" spans="1:11" x14ac:dyDescent="0.4">
      <c r="A25" t="s">
        <v>8</v>
      </c>
      <c r="B25">
        <v>2</v>
      </c>
      <c r="C25">
        <v>17.899999999999999</v>
      </c>
      <c r="D25">
        <f t="shared" si="2"/>
        <v>8.9499999999999993</v>
      </c>
      <c r="E25">
        <f t="shared" si="3"/>
        <v>19.036460706318238</v>
      </c>
    </row>
    <row r="26" spans="1:11" x14ac:dyDescent="0.4">
      <c r="A26" t="s">
        <v>9</v>
      </c>
      <c r="B26">
        <v>2</v>
      </c>
      <c r="C26">
        <v>10.5</v>
      </c>
      <c r="D26">
        <f t="shared" si="2"/>
        <v>5.25</v>
      </c>
      <c r="E26">
        <f t="shared" si="3"/>
        <v>14.403186068119139</v>
      </c>
    </row>
    <row r="27" spans="1:11" x14ac:dyDescent="0.4">
      <c r="A27" t="s">
        <v>10</v>
      </c>
      <c r="B27">
        <v>2</v>
      </c>
      <c r="C27">
        <v>5.2</v>
      </c>
      <c r="D27">
        <f t="shared" si="2"/>
        <v>2.6</v>
      </c>
      <c r="E27">
        <f t="shared" si="3"/>
        <v>8.2994669594163604</v>
      </c>
    </row>
    <row r="31" spans="1:11" x14ac:dyDescent="0.4">
      <c r="A31" t="s">
        <v>16</v>
      </c>
      <c r="B31" t="s">
        <v>17</v>
      </c>
    </row>
    <row r="34" spans="1:4" x14ac:dyDescent="0.4">
      <c r="A34" t="s">
        <v>18</v>
      </c>
    </row>
    <row r="35" spans="1:4" x14ac:dyDescent="0.4">
      <c r="A35" t="s">
        <v>20</v>
      </c>
      <c r="B35" t="s">
        <v>13</v>
      </c>
      <c r="C35" t="s">
        <v>19</v>
      </c>
    </row>
    <row r="36" spans="1:4" x14ac:dyDescent="0.4">
      <c r="A36">
        <v>200</v>
      </c>
      <c r="B36">
        <v>2</v>
      </c>
      <c r="C36">
        <v>12.3</v>
      </c>
    </row>
    <row r="37" spans="1:4" x14ac:dyDescent="0.4">
      <c r="A37">
        <v>470</v>
      </c>
      <c r="B37">
        <v>2</v>
      </c>
      <c r="C37">
        <v>18.5</v>
      </c>
    </row>
    <row r="38" spans="1:4" x14ac:dyDescent="0.4">
      <c r="A38">
        <v>680</v>
      </c>
      <c r="B38">
        <v>2</v>
      </c>
      <c r="C38">
        <v>20.6</v>
      </c>
      <c r="D38" t="s">
        <v>21</v>
      </c>
    </row>
    <row r="39" spans="1:4" x14ac:dyDescent="0.4">
      <c r="A39" t="s">
        <v>2</v>
      </c>
      <c r="B39">
        <v>2</v>
      </c>
      <c r="C39">
        <v>21.8</v>
      </c>
    </row>
    <row r="40" spans="1:4" x14ac:dyDescent="0.4">
      <c r="A40" t="s">
        <v>4</v>
      </c>
      <c r="B40">
        <v>2</v>
      </c>
      <c r="C40">
        <v>21.8</v>
      </c>
    </row>
    <row r="41" spans="1:4" x14ac:dyDescent="0.4">
      <c r="A41" t="s">
        <v>3</v>
      </c>
      <c r="B41">
        <v>2</v>
      </c>
      <c r="C41">
        <v>21.8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Youssef Samwel</dc:creator>
  <cp:lastModifiedBy>Youssef Samwel</cp:lastModifiedBy>
  <dcterms:created xsi:type="dcterms:W3CDTF">2024-05-22T15:05:36Z</dcterms:created>
  <dcterms:modified xsi:type="dcterms:W3CDTF">2024-05-28T21:37:40Z</dcterms:modified>
</cp:coreProperties>
</file>