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ef.fathy\Downloads\ESLSCA-University\"/>
    </mc:Choice>
  </mc:AlternateContent>
  <xr:revisionPtr revIDLastSave="0" documentId="13_ncr:1_{5E6392A0-5215-414A-AE2D-DEA706E7731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ormat Sheet" sheetId="5" r:id="rId1"/>
    <sheet name="Fill Handle" sheetId="2" r:id="rId2"/>
    <sheet name="Conditional Formatting 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2" l="1"/>
  <c r="S6" i="2"/>
  <c r="S4" i="2"/>
  <c r="L14" i="5" l="1"/>
  <c r="L13" i="5"/>
  <c r="L12" i="5"/>
  <c r="L11" i="5"/>
  <c r="L10" i="5"/>
  <c r="L9" i="5"/>
  <c r="L8" i="5"/>
  <c r="L7" i="5"/>
  <c r="L6" i="5"/>
  <c r="L5" i="5"/>
</calcChain>
</file>

<file path=xl/sharedStrings.xml><?xml version="1.0" encoding="utf-8"?>
<sst xmlns="http://schemas.openxmlformats.org/spreadsheetml/2006/main" count="141" uniqueCount="110">
  <si>
    <t>#</t>
  </si>
  <si>
    <t>Customer name</t>
  </si>
  <si>
    <t>Product</t>
  </si>
  <si>
    <t>Branch</t>
  </si>
  <si>
    <t>Time</t>
  </si>
  <si>
    <t>Date</t>
  </si>
  <si>
    <t>Price</t>
  </si>
  <si>
    <t>Discount</t>
  </si>
  <si>
    <t>Total</t>
  </si>
  <si>
    <t>phone number</t>
  </si>
  <si>
    <t xml:space="preserve">Ali Ahmed </t>
  </si>
  <si>
    <t>P1</t>
  </si>
  <si>
    <t>Alex</t>
  </si>
  <si>
    <t>Ayman</t>
  </si>
  <si>
    <t>Samy Nabil</t>
  </si>
  <si>
    <t>p2</t>
  </si>
  <si>
    <t>Cairo</t>
  </si>
  <si>
    <t>ali</t>
  </si>
  <si>
    <t>Hosam Mohamed</t>
  </si>
  <si>
    <t>P3</t>
  </si>
  <si>
    <t>Assuit</t>
  </si>
  <si>
    <t>Ahmed</t>
  </si>
  <si>
    <t>Sameh Saad</t>
  </si>
  <si>
    <t>P4</t>
  </si>
  <si>
    <t>Samy</t>
  </si>
  <si>
    <t>Mahmoud Nabil</t>
  </si>
  <si>
    <t>P5</t>
  </si>
  <si>
    <t>Said</t>
  </si>
  <si>
    <t>Ramy Radwan</t>
  </si>
  <si>
    <t>P6</t>
  </si>
  <si>
    <t>Giza</t>
  </si>
  <si>
    <t>Hosam</t>
  </si>
  <si>
    <t>Shady Salah</t>
  </si>
  <si>
    <t>P7</t>
  </si>
  <si>
    <t>Ehab</t>
  </si>
  <si>
    <t>Aymen mohamed</t>
  </si>
  <si>
    <t>P8</t>
  </si>
  <si>
    <t>Menya</t>
  </si>
  <si>
    <t>samy</t>
  </si>
  <si>
    <t>Dina Hany</t>
  </si>
  <si>
    <t>P9</t>
  </si>
  <si>
    <t>Luxer</t>
  </si>
  <si>
    <t>Jone</t>
  </si>
  <si>
    <t>Waled Gad</t>
  </si>
  <si>
    <t>P10</t>
  </si>
  <si>
    <t>Ali</t>
  </si>
  <si>
    <t>custom list</t>
  </si>
  <si>
    <t>number</t>
  </si>
  <si>
    <t>Text</t>
  </si>
  <si>
    <t>January</t>
  </si>
  <si>
    <t>Jan</t>
  </si>
  <si>
    <t>Sun</t>
  </si>
  <si>
    <t>Sunday</t>
  </si>
  <si>
    <t>BaniSwef</t>
  </si>
  <si>
    <t>Fayom</t>
  </si>
  <si>
    <t>Sohag</t>
  </si>
  <si>
    <t>Qena</t>
  </si>
  <si>
    <t>Aswan</t>
  </si>
  <si>
    <t>Formulas</t>
  </si>
  <si>
    <t>units</t>
  </si>
  <si>
    <t>Sales Rep</t>
  </si>
  <si>
    <t>Days and months</t>
  </si>
  <si>
    <t>Laptop</t>
  </si>
  <si>
    <t>Salesperson</t>
  </si>
  <si>
    <t>Feb</t>
  </si>
  <si>
    <t>Mar</t>
  </si>
  <si>
    <t>Apr</t>
  </si>
  <si>
    <t>May</t>
  </si>
  <si>
    <t>Jun</t>
  </si>
  <si>
    <t>Mohamed Metwally</t>
  </si>
  <si>
    <t>mohamed ahmed elsayed</t>
  </si>
  <si>
    <t>Esraa Mahmoud Bahrawi</t>
  </si>
  <si>
    <t>Mohamed ELMihy</t>
  </si>
  <si>
    <t>Belal Ahmed Saiid</t>
  </si>
  <si>
    <t>Mohamed Abd El Aziz</t>
  </si>
  <si>
    <t>Ahmed Moustafa Seliha</t>
  </si>
  <si>
    <t>Esraa essam mohamed</t>
  </si>
  <si>
    <t>Ahmed Mokhtar Yehia</t>
  </si>
  <si>
    <t>Osama Mahmoud Mansour</t>
  </si>
  <si>
    <t>customer list</t>
  </si>
  <si>
    <t>February</t>
  </si>
  <si>
    <t>Mon</t>
  </si>
  <si>
    <t>Monday</t>
  </si>
  <si>
    <t>March</t>
  </si>
  <si>
    <t>Tue</t>
  </si>
  <si>
    <t>Tuesday</t>
  </si>
  <si>
    <t>April</t>
  </si>
  <si>
    <t>Wed</t>
  </si>
  <si>
    <t>Wednesday</t>
  </si>
  <si>
    <t>Thu</t>
  </si>
  <si>
    <t>Thursday</t>
  </si>
  <si>
    <t>June</t>
  </si>
  <si>
    <t>Fri</t>
  </si>
  <si>
    <t>Friday</t>
  </si>
  <si>
    <t>July</t>
  </si>
  <si>
    <t>Jul</t>
  </si>
  <si>
    <t>Sat</t>
  </si>
  <si>
    <t>Saturday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</si>
  <si>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</si>
  <si>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</si>
  <si>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</si>
  <si>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</si>
  <si>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</si>
  <si>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</si>
  <si>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</si>
  <si>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</si>
  <si>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</si>
  <si>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</si>
  <si>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>&gt;= 5000</t>
  </si>
  <si>
    <t>&lt;=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</si>
</sst>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1000409]h:mm\ AM/PM;@"/>
    <numFmt numFmtId="165" formatCode="mmm\ yyyy"/>
    <numFmt numFmtId="166" formatCode="&quot;$&quot;#,##0.00"/>
    <numFmt numFmtId="167" formatCode="_(* #,##0_);_(* \(#,##0\);_(* &quot;-&quot;??_);_(@_)"/>
  </numFmts>
  <fonts count="19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charset val="178"/>
      <scheme val="minor"/>
    </font>
    <font>
      <b/>
      <sz val="22"/>
      <name val="Calibri Light"/>
      <family val="2"/>
      <scheme val="maj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scheme val="minor"/>
    </font>
    <font>
      <sz val="11"/>
      <color theme="1"/>
      <name val="Calisto MT"/>
      <family val="1"/>
    </font>
    <font>
      <b/>
      <sz val="18"/>
      <name val="Calibri Light"/>
      <family val="2"/>
      <scheme val="major"/>
    </font>
    <font>
      <b/>
      <sz val="16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Arial Rounded MT Bold"/>
      <family val="2"/>
    </font>
    <font>
      <b/>
      <sz val="11"/>
      <name val="Calibri"/>
      <family val="2"/>
      <scheme val="minor"/>
    </font>
    <font>
      <sz val="9"/>
      <name val="Britannic Bold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dashed">
        <color indexed="64"/>
      </right>
      <top style="thick">
        <color indexed="64"/>
      </top>
      <bottom/>
      <diagonal/>
    </border>
    <border>
      <left style="dashed">
        <color indexed="64"/>
      </left>
      <right style="dashed">
        <color indexed="64"/>
      </right>
      <top style="thick">
        <color indexed="64"/>
      </top>
      <bottom/>
      <diagonal/>
    </border>
    <border>
      <left style="dashed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medium">
        <color theme="0"/>
      </right>
      <top style="thick">
        <color indexed="64"/>
      </top>
      <bottom style="double">
        <color indexed="64"/>
      </bottom>
      <diagonal/>
    </border>
    <border>
      <left style="medium">
        <color theme="0"/>
      </left>
      <right style="medium">
        <color theme="0"/>
      </right>
      <top style="thick">
        <color indexed="64"/>
      </top>
      <bottom style="double">
        <color indexed="64"/>
      </bottom>
      <diagonal/>
    </border>
    <border>
      <left style="medium">
        <color theme="0"/>
      </left>
      <right style="thick">
        <color indexed="64"/>
      </right>
      <top style="thick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/>
    <xf numFmtId="0" fontId="1" fillId="0" borderId="0" xfId="1"/>
    <xf numFmtId="0" fontId="1" fillId="0" borderId="0" xfId="1" applyAlignment="1">
      <alignment horizontal="left"/>
    </xf>
    <xf numFmtId="166" fontId="1" fillId="0" borderId="0" xfId="1" applyNumberFormat="1"/>
    <xf numFmtId="0" fontId="5" fillId="0" borderId="0" xfId="1" applyFont="1"/>
    <xf numFmtId="0" fontId="9" fillId="0" borderId="0" xfId="0" applyFont="1"/>
    <xf numFmtId="0" fontId="11" fillId="0" borderId="0" xfId="0" applyFont="1" applyAlignment="1">
      <alignment horizontal="left" vertical="top"/>
    </xf>
    <xf numFmtId="0" fontId="4" fillId="3" borderId="1" xfId="1" applyFont="1" applyFill="1" applyBorder="1" applyAlignment="1">
      <alignment horizontal="center" vertical="center"/>
    </xf>
    <xf numFmtId="165" fontId="4" fillId="3" borderId="3" xfId="1" applyNumberFormat="1" applyFont="1" applyFill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14" fillId="0" borderId="0" xfId="1" applyFont="1" applyAlignment="1">
      <alignment vertical="center" wrapText="1"/>
    </xf>
    <xf numFmtId="0" fontId="12" fillId="0" borderId="2" xfId="1" applyFont="1" applyBorder="1" applyAlignment="1">
      <alignment vertical="center" wrapText="1"/>
    </xf>
    <xf numFmtId="167" fontId="12" fillId="0" borderId="0" xfId="3" applyNumberFormat="1" applyFont="1" applyBorder="1" applyAlignment="1">
      <alignment vertical="center"/>
    </xf>
    <xf numFmtId="0" fontId="16" fillId="4" borderId="4" xfId="0" applyFont="1" applyFill="1" applyBorder="1" applyAlignment="1">
      <alignment horizontal="centerContinuous" vertical="center"/>
    </xf>
    <xf numFmtId="0" fontId="11" fillId="4" borderId="5" xfId="0" applyFont="1" applyFill="1" applyBorder="1" applyAlignment="1">
      <alignment horizontal="centerContinuous" vertical="center"/>
    </xf>
    <xf numFmtId="0" fontId="15" fillId="4" borderId="5" xfId="0" applyFont="1" applyFill="1" applyBorder="1" applyAlignment="1">
      <alignment horizontal="centerContinuous" vertical="center"/>
    </xf>
    <xf numFmtId="0" fontId="11" fillId="4" borderId="6" xfId="0" applyFont="1" applyFill="1" applyBorder="1" applyAlignment="1">
      <alignment horizontal="centerContinuous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left" vertical="center"/>
    </xf>
    <xf numFmtId="43" fontId="18" fillId="0" borderId="8" xfId="3" applyFont="1" applyFill="1" applyBorder="1" applyAlignment="1">
      <alignment horizontal="center" vertical="center"/>
    </xf>
    <xf numFmtId="164" fontId="18" fillId="0" borderId="8" xfId="0" applyNumberFormat="1" applyFont="1" applyBorder="1" applyAlignment="1">
      <alignment horizontal="left" vertical="center"/>
    </xf>
    <xf numFmtId="14" fontId="18" fillId="0" borderId="8" xfId="0" applyNumberFormat="1" applyFont="1" applyBorder="1" applyAlignment="1">
      <alignment horizontal="left" vertical="center"/>
    </xf>
    <xf numFmtId="167" fontId="18" fillId="0" borderId="8" xfId="3" applyNumberFormat="1" applyFont="1" applyFill="1" applyBorder="1" applyAlignment="1">
      <alignment horizontal="left" vertical="center"/>
    </xf>
    <xf numFmtId="9" fontId="18" fillId="0" borderId="8" xfId="4" applyFont="1" applyFill="1" applyBorder="1" applyAlignment="1">
      <alignment horizontal="center" vertical="center"/>
    </xf>
    <xf numFmtId="167" fontId="18" fillId="0" borderId="8" xfId="3" applyNumberFormat="1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43" fontId="18" fillId="0" borderId="11" xfId="3" applyFont="1" applyFill="1" applyBorder="1" applyAlignment="1">
      <alignment horizontal="center" vertical="center"/>
    </xf>
    <xf numFmtId="164" fontId="18" fillId="0" borderId="11" xfId="0" applyNumberFormat="1" applyFont="1" applyBorder="1" applyAlignment="1">
      <alignment horizontal="left" vertical="center"/>
    </xf>
    <xf numFmtId="14" fontId="18" fillId="0" borderId="11" xfId="0" applyNumberFormat="1" applyFont="1" applyBorder="1" applyAlignment="1">
      <alignment horizontal="left" vertical="center"/>
    </xf>
    <xf numFmtId="167" fontId="18" fillId="0" borderId="11" xfId="3" applyNumberFormat="1" applyFont="1" applyFill="1" applyBorder="1" applyAlignment="1">
      <alignment horizontal="left" vertical="center"/>
    </xf>
    <xf numFmtId="9" fontId="18" fillId="0" borderId="11" xfId="4" applyFont="1" applyFill="1" applyBorder="1" applyAlignment="1">
      <alignment horizontal="center" vertical="center"/>
    </xf>
    <xf numFmtId="167" fontId="18" fillId="0" borderId="11" xfId="3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center"/>
    </xf>
    <xf numFmtId="43" fontId="18" fillId="0" borderId="14" xfId="3" applyFont="1" applyFill="1" applyBorder="1" applyAlignment="1">
      <alignment horizontal="center" vertical="center"/>
    </xf>
    <xf numFmtId="164" fontId="18" fillId="0" borderId="14" xfId="0" applyNumberFormat="1" applyFont="1" applyBorder="1" applyAlignment="1">
      <alignment horizontal="left" vertical="center"/>
    </xf>
    <xf numFmtId="14" fontId="18" fillId="0" borderId="14" xfId="0" applyNumberFormat="1" applyFont="1" applyBorder="1" applyAlignment="1">
      <alignment horizontal="left" vertical="center"/>
    </xf>
    <xf numFmtId="167" fontId="18" fillId="0" borderId="14" xfId="3" applyNumberFormat="1" applyFont="1" applyFill="1" applyBorder="1" applyAlignment="1">
      <alignment horizontal="left" vertical="center"/>
    </xf>
    <xf numFmtId="9" fontId="18" fillId="0" borderId="14" xfId="4" applyFont="1" applyFill="1" applyBorder="1" applyAlignment="1">
      <alignment horizontal="center" vertical="center"/>
    </xf>
    <xf numFmtId="167" fontId="18" fillId="0" borderId="14" xfId="3" applyNumberFormat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9" fontId="13" fillId="0" borderId="0" xfId="1" applyNumberFormat="1" applyFont="1" applyAlignment="1">
      <alignment vertical="center" wrapText="1"/>
    </xf>
    <xf numFmtId="0" fontId="8" fillId="6" borderId="0" xfId="1" applyFont="1" applyFill="1" applyAlignment="1">
      <alignment vertical="center"/>
    </xf>
    <xf numFmtId="0" fontId="14" fillId="7" borderId="0" xfId="1" applyFont="1" applyFill="1" applyAlignment="1">
      <alignment vertical="center" wrapText="1"/>
    </xf>
  </cellXfs>
  <cellStyles count="5">
    <cellStyle name="Comma" xfId="3" builtinId="3"/>
    <cellStyle name="Comma 2" xfId="2" xr:uid="{00000000-0005-0000-0000-000000000000}"/>
    <cellStyle name="Normal" xfId="0" builtinId="0"/>
    <cellStyle name="Normal 2" xfId="1" xr:uid="{00000000-0005-0000-0000-000003000000}"/>
    <cellStyle name="Percent" xfId="4" builtinId="5"/>
  </cellStyles>
  <dxfs count="31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5050"/>
      <color rgb="FFDAEA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N15"/>
  <sheetViews>
    <sheetView showGridLines="0" zoomScaleNormal="100" workbookViewId="0">
      <selection activeCell="T21" sqref="T21"/>
    </sheetView>
  </sheetViews>
  <sheetFormatPr defaultRowHeight="18" x14ac:dyDescent="0.3"/>
  <cols>
    <col min="3" max="3" width="15.6640625" style="12" bestFit="1" customWidth="1"/>
    <col min="4" max="4" width="16.88671875" bestFit="1" customWidth="1"/>
    <col min="5" max="5" width="9.5546875" customWidth="1"/>
    <col min="6" max="6" width="8.33203125" customWidth="1"/>
    <col min="7" max="7" width="11" customWidth="1"/>
    <col min="8" max="8" width="10.44140625" bestFit="1" customWidth="1"/>
    <col min="9" max="9" width="12" bestFit="1" customWidth="1"/>
    <col min="10" max="10" width="11.33203125" bestFit="1" customWidth="1"/>
    <col min="11" max="11" width="10.6640625" customWidth="1"/>
    <col min="12" max="12" width="11.33203125" bestFit="1" customWidth="1"/>
    <col min="13" max="13" width="14.44140625" bestFit="1" customWidth="1"/>
  </cols>
  <sheetData>
    <row r="2" spans="3:14" ht="14.4" customHeight="1" thickBot="1" x14ac:dyDescent="0.35"/>
    <row r="3" spans="3:14" ht="33.75" customHeight="1" thickTop="1" thickBot="1" x14ac:dyDescent="0.35">
      <c r="C3" s="19" t="s">
        <v>79</v>
      </c>
      <c r="D3" s="20"/>
      <c r="E3" s="20"/>
      <c r="F3" s="20"/>
      <c r="G3" s="20"/>
      <c r="H3" s="21"/>
      <c r="I3" s="20"/>
      <c r="J3" s="20"/>
      <c r="K3" s="20"/>
      <c r="L3" s="20"/>
      <c r="M3" s="22"/>
    </row>
    <row r="4" spans="3:14" ht="27" customHeight="1" thickTop="1" thickBot="1" x14ac:dyDescent="0.35">
      <c r="C4" s="50" t="s">
        <v>0</v>
      </c>
      <c r="D4" s="51" t="s">
        <v>1</v>
      </c>
      <c r="E4" s="51" t="s">
        <v>2</v>
      </c>
      <c r="F4" s="51" t="s">
        <v>3</v>
      </c>
      <c r="G4" s="51" t="s">
        <v>60</v>
      </c>
      <c r="H4" s="51" t="s">
        <v>4</v>
      </c>
      <c r="I4" s="51" t="s">
        <v>5</v>
      </c>
      <c r="J4" s="51" t="s">
        <v>6</v>
      </c>
      <c r="K4" s="51" t="s">
        <v>7</v>
      </c>
      <c r="L4" s="51" t="s">
        <v>8</v>
      </c>
      <c r="M4" s="52" t="s">
        <v>9</v>
      </c>
      <c r="N4" s="6"/>
    </row>
    <row r="5" spans="3:14" ht="27" customHeight="1" thickTop="1" x14ac:dyDescent="0.3">
      <c r="C5" s="23">
        <v>1</v>
      </c>
      <c r="D5" s="24" t="s">
        <v>10</v>
      </c>
      <c r="E5" s="25" t="s">
        <v>11</v>
      </c>
      <c r="F5" s="24" t="s">
        <v>12</v>
      </c>
      <c r="G5" s="24" t="s">
        <v>13</v>
      </c>
      <c r="H5" s="26">
        <v>0.45833333333333331</v>
      </c>
      <c r="I5" s="27">
        <v>43313</v>
      </c>
      <c r="J5" s="28">
        <v>378210</v>
      </c>
      <c r="K5" s="29">
        <v>0.01</v>
      </c>
      <c r="L5" s="30">
        <f>J5-(J5*K5)</f>
        <v>374427.9</v>
      </c>
      <c r="M5" s="31">
        <v>125515141</v>
      </c>
      <c r="N5" s="6"/>
    </row>
    <row r="6" spans="3:14" ht="27" customHeight="1" x14ac:dyDescent="0.3">
      <c r="C6" s="32">
        <v>2</v>
      </c>
      <c r="D6" s="33" t="s">
        <v>14</v>
      </c>
      <c r="E6" s="34" t="s">
        <v>15</v>
      </c>
      <c r="F6" s="33" t="s">
        <v>16</v>
      </c>
      <c r="G6" s="33" t="s">
        <v>17</v>
      </c>
      <c r="H6" s="35">
        <v>0.54166666666666663</v>
      </c>
      <c r="I6" s="36">
        <v>43314</v>
      </c>
      <c r="J6" s="37">
        <v>433767</v>
      </c>
      <c r="K6" s="38">
        <v>0.05</v>
      </c>
      <c r="L6" s="39">
        <f t="shared" ref="L6:L14" si="0">J6-(J6*K6)</f>
        <v>412078.65</v>
      </c>
      <c r="M6" s="40">
        <v>125515142</v>
      </c>
      <c r="N6" s="6"/>
    </row>
    <row r="7" spans="3:14" ht="27" customHeight="1" x14ac:dyDescent="0.3">
      <c r="C7" s="32">
        <v>3</v>
      </c>
      <c r="D7" s="33" t="s">
        <v>18</v>
      </c>
      <c r="E7" s="34" t="s">
        <v>19</v>
      </c>
      <c r="F7" s="33" t="s">
        <v>20</v>
      </c>
      <c r="G7" s="33" t="s">
        <v>21</v>
      </c>
      <c r="H7" s="35">
        <v>0.625</v>
      </c>
      <c r="I7" s="36">
        <v>43315</v>
      </c>
      <c r="J7" s="37">
        <v>176413</v>
      </c>
      <c r="K7" s="38">
        <v>0.1</v>
      </c>
      <c r="L7" s="39">
        <f t="shared" si="0"/>
        <v>158771.70000000001</v>
      </c>
      <c r="M7" s="40">
        <v>125515143</v>
      </c>
      <c r="N7" s="6"/>
    </row>
    <row r="8" spans="3:14" ht="27" customHeight="1" x14ac:dyDescent="0.3">
      <c r="C8" s="32">
        <v>4</v>
      </c>
      <c r="D8" s="33" t="s">
        <v>22</v>
      </c>
      <c r="E8" s="34" t="s">
        <v>23</v>
      </c>
      <c r="F8" s="33" t="s">
        <v>12</v>
      </c>
      <c r="G8" s="33" t="s">
        <v>24</v>
      </c>
      <c r="H8" s="35">
        <v>0.58333333333333337</v>
      </c>
      <c r="I8" s="36">
        <v>43316</v>
      </c>
      <c r="J8" s="37">
        <v>295502</v>
      </c>
      <c r="K8" s="38">
        <v>0.05</v>
      </c>
      <c r="L8" s="39">
        <f t="shared" si="0"/>
        <v>280726.90000000002</v>
      </c>
      <c r="M8" s="40">
        <v>125515144</v>
      </c>
      <c r="N8" s="6"/>
    </row>
    <row r="9" spans="3:14" ht="27" customHeight="1" x14ac:dyDescent="0.3">
      <c r="C9" s="32">
        <v>5</v>
      </c>
      <c r="D9" s="33" t="s">
        <v>25</v>
      </c>
      <c r="E9" s="34" t="s">
        <v>26</v>
      </c>
      <c r="F9" s="33" t="s">
        <v>16</v>
      </c>
      <c r="G9" s="33" t="s">
        <v>27</v>
      </c>
      <c r="H9" s="35">
        <v>0.83333333333333337</v>
      </c>
      <c r="I9" s="36">
        <v>43317</v>
      </c>
      <c r="J9" s="37">
        <v>422319</v>
      </c>
      <c r="K9" s="38">
        <v>0.02</v>
      </c>
      <c r="L9" s="39">
        <f t="shared" si="0"/>
        <v>413872.62</v>
      </c>
      <c r="M9" s="40">
        <v>125515145</v>
      </c>
      <c r="N9" s="6"/>
    </row>
    <row r="10" spans="3:14" ht="27" customHeight="1" x14ac:dyDescent="0.3">
      <c r="C10" s="32">
        <v>6</v>
      </c>
      <c r="D10" s="33" t="s">
        <v>28</v>
      </c>
      <c r="E10" s="34" t="s">
        <v>29</v>
      </c>
      <c r="F10" s="33" t="s">
        <v>30</v>
      </c>
      <c r="G10" s="33" t="s">
        <v>31</v>
      </c>
      <c r="H10" s="35">
        <v>0.8125</v>
      </c>
      <c r="I10" s="36">
        <v>43318</v>
      </c>
      <c r="J10" s="37">
        <v>550638</v>
      </c>
      <c r="K10" s="38">
        <v>0.03</v>
      </c>
      <c r="L10" s="39">
        <f t="shared" si="0"/>
        <v>534118.86</v>
      </c>
      <c r="M10" s="40">
        <v>125515146</v>
      </c>
      <c r="N10" s="6"/>
    </row>
    <row r="11" spans="3:14" ht="27" customHeight="1" x14ac:dyDescent="0.3">
      <c r="C11" s="32">
        <v>7</v>
      </c>
      <c r="D11" s="33" t="s">
        <v>32</v>
      </c>
      <c r="E11" s="34" t="s">
        <v>33</v>
      </c>
      <c r="F11" s="33" t="s">
        <v>12</v>
      </c>
      <c r="G11" s="33" t="s">
        <v>34</v>
      </c>
      <c r="H11" s="35">
        <v>0.76041666666666663</v>
      </c>
      <c r="I11" s="36">
        <v>43319</v>
      </c>
      <c r="J11" s="37">
        <v>286112</v>
      </c>
      <c r="K11" s="38">
        <v>0.06</v>
      </c>
      <c r="L11" s="39">
        <f t="shared" si="0"/>
        <v>268945.28000000003</v>
      </c>
      <c r="M11" s="40">
        <v>125515147</v>
      </c>
      <c r="N11" s="6"/>
    </row>
    <row r="12" spans="3:14" ht="27" customHeight="1" x14ac:dyDescent="0.3">
      <c r="C12" s="32">
        <v>8</v>
      </c>
      <c r="D12" s="33" t="s">
        <v>35</v>
      </c>
      <c r="E12" s="34" t="s">
        <v>36</v>
      </c>
      <c r="F12" s="33" t="s">
        <v>37</v>
      </c>
      <c r="G12" s="33" t="s">
        <v>38</v>
      </c>
      <c r="H12" s="35">
        <v>0.47916666666666669</v>
      </c>
      <c r="I12" s="36">
        <v>43320</v>
      </c>
      <c r="J12" s="37">
        <v>558352</v>
      </c>
      <c r="K12" s="38">
        <v>0.02</v>
      </c>
      <c r="L12" s="39">
        <f t="shared" si="0"/>
        <v>547184.96</v>
      </c>
      <c r="M12" s="40">
        <v>125515148</v>
      </c>
      <c r="N12" s="6"/>
    </row>
    <row r="13" spans="3:14" ht="27" customHeight="1" x14ac:dyDescent="0.3">
      <c r="C13" s="32">
        <v>9</v>
      </c>
      <c r="D13" s="33" t="s">
        <v>39</v>
      </c>
      <c r="E13" s="34" t="s">
        <v>40</v>
      </c>
      <c r="F13" s="33" t="s">
        <v>41</v>
      </c>
      <c r="G13" s="33" t="s">
        <v>42</v>
      </c>
      <c r="H13" s="35">
        <v>0.9375</v>
      </c>
      <c r="I13" s="36">
        <v>43321</v>
      </c>
      <c r="J13" s="37">
        <v>467566</v>
      </c>
      <c r="K13" s="38">
        <v>0.08</v>
      </c>
      <c r="L13" s="39">
        <f t="shared" si="0"/>
        <v>430160.72</v>
      </c>
      <c r="M13" s="40">
        <v>125515149</v>
      </c>
      <c r="N13" s="6"/>
    </row>
    <row r="14" spans="3:14" ht="27" customHeight="1" thickBot="1" x14ac:dyDescent="0.35">
      <c r="C14" s="41">
        <v>10</v>
      </c>
      <c r="D14" s="42" t="s">
        <v>43</v>
      </c>
      <c r="E14" s="43" t="s">
        <v>44</v>
      </c>
      <c r="F14" s="42" t="s">
        <v>20</v>
      </c>
      <c r="G14" s="42" t="s">
        <v>45</v>
      </c>
      <c r="H14" s="44">
        <v>0.44791666666666669</v>
      </c>
      <c r="I14" s="45">
        <v>43322</v>
      </c>
      <c r="J14" s="46">
        <v>291594</v>
      </c>
      <c r="K14" s="47">
        <v>0.1</v>
      </c>
      <c r="L14" s="48">
        <f t="shared" si="0"/>
        <v>262434.59999999998</v>
      </c>
      <c r="M14" s="49">
        <v>125515150</v>
      </c>
      <c r="N14" s="6"/>
    </row>
    <row r="15" spans="3:14" ht="18.600000000000001" thickTop="1" x14ac:dyDescent="0.3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74"/>
  <sheetViews>
    <sheetView showGridLines="0" workbookViewId="0">
      <selection activeCell="S15" sqref="S15"/>
    </sheetView>
  </sheetViews>
  <sheetFormatPr defaultRowHeight="14.4" x14ac:dyDescent="0.3"/>
  <cols>
    <col min="1" max="1" width="20.88671875" customWidth="1"/>
    <col min="6" max="6" width="10.44140625" bestFit="1" customWidth="1"/>
    <col min="7" max="7" width="10.44140625" customWidth="1"/>
    <col min="9" max="9" width="14.33203125" customWidth="1"/>
    <col min="10" max="10" width="16.6640625" customWidth="1"/>
    <col min="11" max="11" width="12" customWidth="1"/>
    <col min="12" max="12" width="10.44140625" customWidth="1"/>
    <col min="14" max="14" width="13" customWidth="1"/>
    <col min="16" max="16" width="17.88671875" customWidth="1"/>
    <col min="18" max="18" width="16.109375" customWidth="1"/>
    <col min="20" max="20" width="16" customWidth="1"/>
    <col min="21" max="21" width="21.33203125" customWidth="1"/>
    <col min="22" max="22" width="14.5546875" customWidth="1"/>
  </cols>
  <sheetData>
    <row r="2" spans="2:21" ht="21" x14ac:dyDescent="0.4">
      <c r="B2" s="54" t="s">
        <v>47</v>
      </c>
      <c r="C2" s="54"/>
      <c r="D2" s="54"/>
      <c r="E2" s="54"/>
      <c r="G2" s="5" t="s">
        <v>48</v>
      </c>
      <c r="H2" s="3"/>
      <c r="I2" s="55" t="s">
        <v>61</v>
      </c>
      <c r="J2" s="55"/>
      <c r="K2" s="55"/>
      <c r="L2" s="55"/>
      <c r="M2" s="4"/>
      <c r="N2" s="5" t="s">
        <v>5</v>
      </c>
      <c r="Q2" s="53" t="s">
        <v>58</v>
      </c>
      <c r="R2" s="53"/>
      <c r="S2" s="53"/>
      <c r="U2" s="2" t="s">
        <v>46</v>
      </c>
    </row>
    <row r="3" spans="2:21" ht="15.6" x14ac:dyDescent="0.3">
      <c r="B3">
        <v>1</v>
      </c>
      <c r="C3">
        <v>1</v>
      </c>
      <c r="D3">
        <v>1</v>
      </c>
      <c r="E3">
        <v>5</v>
      </c>
      <c r="G3" t="s">
        <v>62</v>
      </c>
      <c r="I3" t="s">
        <v>49</v>
      </c>
      <c r="J3" t="s">
        <v>50</v>
      </c>
      <c r="K3" t="s">
        <v>51</v>
      </c>
      <c r="L3" t="s">
        <v>52</v>
      </c>
      <c r="N3" s="1">
        <v>43466</v>
      </c>
      <c r="Q3" s="5" t="s">
        <v>59</v>
      </c>
      <c r="R3" s="5" t="s">
        <v>6</v>
      </c>
      <c r="S3" s="5" t="s">
        <v>8</v>
      </c>
      <c r="U3" t="s">
        <v>16</v>
      </c>
    </row>
    <row r="4" spans="2:21" x14ac:dyDescent="0.3">
      <c r="B4">
        <v>1</v>
      </c>
      <c r="C4">
        <v>2</v>
      </c>
      <c r="D4">
        <v>3</v>
      </c>
      <c r="E4">
        <v>10</v>
      </c>
      <c r="G4" t="s">
        <v>62</v>
      </c>
      <c r="I4" t="s">
        <v>80</v>
      </c>
      <c r="J4" t="s">
        <v>64</v>
      </c>
      <c r="K4" t="s">
        <v>81</v>
      </c>
      <c r="L4" t="s">
        <v>82</v>
      </c>
      <c r="N4" s="1">
        <v>43467</v>
      </c>
      <c r="Q4">
        <v>5</v>
      </c>
      <c r="R4">
        <v>150</v>
      </c>
      <c r="S4">
        <f>Q4*R4</f>
        <v>750</v>
      </c>
      <c r="U4" t="s">
        <v>30</v>
      </c>
    </row>
    <row r="5" spans="2:21" x14ac:dyDescent="0.3">
      <c r="B5">
        <v>1</v>
      </c>
      <c r="C5">
        <v>3</v>
      </c>
      <c r="D5">
        <v>5</v>
      </c>
      <c r="E5">
        <v>15</v>
      </c>
      <c r="G5" t="s">
        <v>62</v>
      </c>
      <c r="I5" t="s">
        <v>83</v>
      </c>
      <c r="J5" t="s">
        <v>65</v>
      </c>
      <c r="K5" t="s">
        <v>84</v>
      </c>
      <c r="L5" t="s">
        <v>85</v>
      </c>
      <c r="N5" s="1">
        <v>43468</v>
      </c>
      <c r="Q5">
        <v>7</v>
      </c>
      <c r="R5">
        <v>300</v>
      </c>
      <c r="S5">
        <f t="shared" ref="S5:S6" si="0">Q5*R5</f>
        <v>2100</v>
      </c>
      <c r="U5" t="s">
        <v>53</v>
      </c>
    </row>
    <row r="6" spans="2:21" x14ac:dyDescent="0.3">
      <c r="B6">
        <v>1</v>
      </c>
      <c r="C6">
        <v>4</v>
      </c>
      <c r="D6">
        <v>7</v>
      </c>
      <c r="E6">
        <v>20</v>
      </c>
      <c r="G6" t="s">
        <v>62</v>
      </c>
      <c r="I6" t="s">
        <v>86</v>
      </c>
      <c r="J6" t="s">
        <v>66</v>
      </c>
      <c r="K6" t="s">
        <v>87</v>
      </c>
      <c r="L6" t="s">
        <v>88</v>
      </c>
      <c r="N6" s="1">
        <v>43469</v>
      </c>
      <c r="Q6">
        <v>40</v>
      </c>
      <c r="R6">
        <v>48</v>
      </c>
      <c r="S6">
        <f t="shared" si="0"/>
        <v>1920</v>
      </c>
      <c r="U6" t="s">
        <v>54</v>
      </c>
    </row>
    <row r="7" spans="2:21" x14ac:dyDescent="0.3">
      <c r="B7">
        <v>1</v>
      </c>
      <c r="C7">
        <v>5</v>
      </c>
      <c r="D7">
        <v>9</v>
      </c>
      <c r="E7">
        <v>25</v>
      </c>
      <c r="G7" t="s">
        <v>62</v>
      </c>
      <c r="I7" t="s">
        <v>67</v>
      </c>
      <c r="J7" t="s">
        <v>67</v>
      </c>
      <c r="K7" t="s">
        <v>89</v>
      </c>
      <c r="L7" t="s">
        <v>90</v>
      </c>
      <c r="N7" s="1">
        <v>43470</v>
      </c>
      <c r="U7" t="s">
        <v>37</v>
      </c>
    </row>
    <row r="8" spans="2:21" x14ac:dyDescent="0.3">
      <c r="B8">
        <v>1</v>
      </c>
      <c r="C8">
        <v>6</v>
      </c>
      <c r="D8">
        <v>11</v>
      </c>
      <c r="E8">
        <v>30</v>
      </c>
      <c r="G8" t="s">
        <v>62</v>
      </c>
      <c r="I8" t="s">
        <v>91</v>
      </c>
      <c r="J8" t="s">
        <v>68</v>
      </c>
      <c r="K8" t="s">
        <v>92</v>
      </c>
      <c r="L8" t="s">
        <v>93</v>
      </c>
      <c r="N8" s="1">
        <v>43471</v>
      </c>
      <c r="U8" t="s">
        <v>20</v>
      </c>
    </row>
    <row r="9" spans="2:21" x14ac:dyDescent="0.3">
      <c r="B9">
        <v>1</v>
      </c>
      <c r="C9">
        <v>7</v>
      </c>
      <c r="D9">
        <v>13</v>
      </c>
      <c r="E9">
        <v>35</v>
      </c>
      <c r="G9" t="s">
        <v>62</v>
      </c>
      <c r="I9" t="s">
        <v>94</v>
      </c>
      <c r="J9" t="s">
        <v>95</v>
      </c>
      <c r="K9" t="s">
        <v>96</v>
      </c>
      <c r="L9" t="s">
        <v>97</v>
      </c>
      <c r="N9" s="1">
        <v>43472</v>
      </c>
      <c r="U9" t="s">
        <v>55</v>
      </c>
    </row>
    <row r="10" spans="2:21" x14ac:dyDescent="0.3">
      <c r="B10">
        <v>1</v>
      </c>
      <c r="C10">
        <v>8</v>
      </c>
      <c r="D10">
        <v>15</v>
      </c>
      <c r="E10">
        <v>40</v>
      </c>
      <c r="G10" t="s">
        <v>62</v>
      </c>
      <c r="I10" t="s">
        <v>98</v>
      </c>
      <c r="J10" t="s">
        <v>99</v>
      </c>
      <c r="N10" s="1">
        <v>43473</v>
      </c>
      <c r="U10" t="s">
        <v>56</v>
      </c>
    </row>
    <row r="11" spans="2:21" x14ac:dyDescent="0.3">
      <c r="B11">
        <v>1</v>
      </c>
      <c r="C11">
        <v>9</v>
      </c>
      <c r="D11">
        <v>17</v>
      </c>
      <c r="E11">
        <v>45</v>
      </c>
      <c r="G11" t="s">
        <v>62</v>
      </c>
      <c r="I11" t="s">
        <v>100</v>
      </c>
      <c r="J11" t="s">
        <v>101</v>
      </c>
      <c r="N11" s="1">
        <v>43474</v>
      </c>
      <c r="U11" t="s">
        <v>41</v>
      </c>
    </row>
    <row r="12" spans="2:21" x14ac:dyDescent="0.3">
      <c r="B12">
        <v>1</v>
      </c>
      <c r="C12">
        <v>10</v>
      </c>
      <c r="D12">
        <v>19</v>
      </c>
      <c r="E12">
        <v>50</v>
      </c>
      <c r="G12" t="s">
        <v>62</v>
      </c>
      <c r="I12" t="s">
        <v>102</v>
      </c>
      <c r="J12" t="s">
        <v>103</v>
      </c>
      <c r="N12" s="1">
        <v>43475</v>
      </c>
      <c r="U12" t="s">
        <v>57</v>
      </c>
    </row>
    <row r="13" spans="2:21" x14ac:dyDescent="0.3">
      <c r="B13">
        <v>1</v>
      </c>
      <c r="C13">
        <v>11</v>
      </c>
      <c r="D13">
        <v>21</v>
      </c>
      <c r="E13">
        <v>55</v>
      </c>
      <c r="G13" t="s">
        <v>62</v>
      </c>
      <c r="I13" t="s">
        <v>104</v>
      </c>
      <c r="J13" t="s">
        <v>105</v>
      </c>
      <c r="N13" s="1">
        <v>43476</v>
      </c>
    </row>
    <row r="14" spans="2:21" x14ac:dyDescent="0.3">
      <c r="B14">
        <v>1</v>
      </c>
      <c r="C14">
        <v>12</v>
      </c>
      <c r="D14">
        <v>23</v>
      </c>
      <c r="E14">
        <v>60</v>
      </c>
      <c r="G14" t="s">
        <v>62</v>
      </c>
      <c r="I14" t="s">
        <v>106</v>
      </c>
      <c r="J14" t="s">
        <v>107</v>
      </c>
      <c r="N14" s="1">
        <v>43477</v>
      </c>
    </row>
    <row r="15" spans="2:21" x14ac:dyDescent="0.3">
      <c r="B15">
        <v>1</v>
      </c>
      <c r="C15">
        <v>13</v>
      </c>
      <c r="D15">
        <v>25</v>
      </c>
      <c r="E15">
        <v>65</v>
      </c>
      <c r="N15" s="1"/>
    </row>
    <row r="16" spans="2:21" ht="15.6" x14ac:dyDescent="0.3">
      <c r="E16" s="11"/>
      <c r="N16" s="1"/>
    </row>
    <row r="17" spans="5:14" ht="15.6" x14ac:dyDescent="0.3">
      <c r="E17" s="11"/>
      <c r="N17" s="1"/>
    </row>
    <row r="18" spans="5:14" x14ac:dyDescent="0.3">
      <c r="N18" s="1"/>
    </row>
    <row r="19" spans="5:14" x14ac:dyDescent="0.3">
      <c r="N19" s="1"/>
    </row>
    <row r="20" spans="5:14" x14ac:dyDescent="0.3">
      <c r="N20" s="1"/>
    </row>
    <row r="21" spans="5:14" x14ac:dyDescent="0.3">
      <c r="N21" s="1"/>
    </row>
    <row r="22" spans="5:14" x14ac:dyDescent="0.3">
      <c r="N22" s="1"/>
    </row>
    <row r="23" spans="5:14" x14ac:dyDescent="0.3">
      <c r="N23" s="1"/>
    </row>
    <row r="24" spans="5:14" x14ac:dyDescent="0.3">
      <c r="N24" s="1"/>
    </row>
    <row r="25" spans="5:14" x14ac:dyDescent="0.3">
      <c r="N25" s="1"/>
    </row>
    <row r="26" spans="5:14" x14ac:dyDescent="0.3">
      <c r="N26" s="1"/>
    </row>
    <row r="27" spans="5:14" x14ac:dyDescent="0.3">
      <c r="N27" s="1"/>
    </row>
    <row r="28" spans="5:14" x14ac:dyDescent="0.3">
      <c r="N28" s="1"/>
    </row>
    <row r="29" spans="5:14" x14ac:dyDescent="0.3">
      <c r="N29" s="1"/>
    </row>
    <row r="30" spans="5:14" x14ac:dyDescent="0.3">
      <c r="N30" s="1"/>
    </row>
    <row r="31" spans="5:14" x14ac:dyDescent="0.3">
      <c r="N31" s="1"/>
    </row>
    <row r="32" spans="5:14" x14ac:dyDescent="0.3">
      <c r="N32" s="1"/>
    </row>
    <row r="33" spans="14:14" x14ac:dyDescent="0.3">
      <c r="N33" s="1"/>
    </row>
    <row r="34" spans="14:14" x14ac:dyDescent="0.3">
      <c r="N34" s="1"/>
    </row>
    <row r="35" spans="14:14" x14ac:dyDescent="0.3">
      <c r="N35" s="1"/>
    </row>
    <row r="36" spans="14:14" x14ac:dyDescent="0.3">
      <c r="N36" s="1"/>
    </row>
    <row r="37" spans="14:14" x14ac:dyDescent="0.3">
      <c r="N37" s="1"/>
    </row>
    <row r="38" spans="14:14" x14ac:dyDescent="0.3">
      <c r="N38" s="1"/>
    </row>
    <row r="39" spans="14:14" x14ac:dyDescent="0.3">
      <c r="N39" s="1"/>
    </row>
    <row r="40" spans="14:14" x14ac:dyDescent="0.3">
      <c r="N40" s="1"/>
    </row>
    <row r="41" spans="14:14" x14ac:dyDescent="0.3">
      <c r="N41" s="1"/>
    </row>
    <row r="42" spans="14:14" x14ac:dyDescent="0.3">
      <c r="N42" s="1"/>
    </row>
    <row r="43" spans="14:14" x14ac:dyDescent="0.3">
      <c r="N43" s="1"/>
    </row>
    <row r="44" spans="14:14" x14ac:dyDescent="0.3">
      <c r="N44" s="1"/>
    </row>
    <row r="45" spans="14:14" x14ac:dyDescent="0.3">
      <c r="N45" s="1"/>
    </row>
    <row r="46" spans="14:14" x14ac:dyDescent="0.3">
      <c r="N46" s="1"/>
    </row>
    <row r="47" spans="14:14" x14ac:dyDescent="0.3">
      <c r="N47" s="1"/>
    </row>
    <row r="48" spans="14:14" x14ac:dyDescent="0.3">
      <c r="N48" s="1"/>
    </row>
    <row r="49" spans="14:14" x14ac:dyDescent="0.3">
      <c r="N49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  <row r="53" spans="14:14" x14ac:dyDescent="0.3">
      <c r="N53" s="1"/>
    </row>
    <row r="54" spans="14:14" x14ac:dyDescent="0.3">
      <c r="N54" s="1"/>
    </row>
    <row r="55" spans="14:14" x14ac:dyDescent="0.3">
      <c r="N55" s="1"/>
    </row>
    <row r="56" spans="14:14" x14ac:dyDescent="0.3">
      <c r="N56" s="1"/>
    </row>
    <row r="57" spans="14:14" x14ac:dyDescent="0.3">
      <c r="N57" s="1"/>
    </row>
    <row r="58" spans="14:14" x14ac:dyDescent="0.3">
      <c r="N58" s="1"/>
    </row>
    <row r="59" spans="14:14" x14ac:dyDescent="0.3">
      <c r="N59" s="1"/>
    </row>
    <row r="60" spans="14:14" x14ac:dyDescent="0.3">
      <c r="N60" s="1"/>
    </row>
    <row r="61" spans="14:14" x14ac:dyDescent="0.3">
      <c r="N61" s="1"/>
    </row>
    <row r="62" spans="14:14" x14ac:dyDescent="0.3">
      <c r="N62" s="1"/>
    </row>
    <row r="63" spans="14:14" x14ac:dyDescent="0.3">
      <c r="N63" s="1"/>
    </row>
    <row r="64" spans="14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</sheetData>
  <mergeCells count="3">
    <mergeCell ref="Q2:S2"/>
    <mergeCell ref="B2:E2"/>
    <mergeCell ref="I2:L2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showGridLines="0" tabSelected="1" zoomScale="115" zoomScaleNormal="115" zoomScalePageLayoutView="200" workbookViewId="0">
      <selection activeCell="F1" sqref="F1"/>
    </sheetView>
  </sheetViews>
  <sheetFormatPr defaultColWidth="8.88671875" defaultRowHeight="14.4" x14ac:dyDescent="0.3"/>
  <cols>
    <col min="1" max="1" width="29.109375" style="7" bestFit="1" customWidth="1"/>
    <col min="2" max="2" width="22.33203125" style="7" customWidth="1"/>
    <col min="3" max="3" width="25.44140625" style="9" customWidth="1"/>
    <col min="4" max="4" width="15.88671875" style="9" customWidth="1"/>
    <col min="5" max="5" width="16.88671875" style="9" customWidth="1"/>
    <col min="6" max="6" width="13.88671875" style="9" customWidth="1"/>
    <col min="7" max="7" width="13.33203125" style="9" customWidth="1"/>
    <col min="8" max="8" width="5" style="7" customWidth="1"/>
    <col min="9" max="16384" width="8.88671875" style="7"/>
  </cols>
  <sheetData>
    <row r="1" spans="1:7" ht="48" customHeight="1" x14ac:dyDescent="0.3">
      <c r="A1" s="15"/>
      <c r="B1" s="56"/>
      <c r="C1" s="16"/>
      <c r="D1" s="57" t="s">
        <v>108</v>
      </c>
      <c r="E1" s="58" t="s">
        <v>109</v>
      </c>
      <c r="F1" s="15"/>
      <c r="G1" s="15"/>
    </row>
    <row r="2" spans="1:7" ht="23.4" customHeight="1" x14ac:dyDescent="0.3">
      <c r="A2" s="13" t="s">
        <v>63</v>
      </c>
      <c r="B2" s="14" t="s">
        <v>50</v>
      </c>
      <c r="C2" s="14" t="s">
        <v>64</v>
      </c>
      <c r="D2" s="14" t="s">
        <v>65</v>
      </c>
      <c r="E2" s="14" t="s">
        <v>66</v>
      </c>
      <c r="F2" s="14" t="s">
        <v>67</v>
      </c>
      <c r="G2" s="14" t="s">
        <v>68</v>
      </c>
    </row>
    <row r="3" spans="1:7" ht="19.2" customHeight="1" x14ac:dyDescent="0.3">
      <c r="A3" s="17" t="s">
        <v>69</v>
      </c>
      <c r="B3" s="18">
        <v>6000</v>
      </c>
      <c r="C3" s="18">
        <v>557</v>
      </c>
      <c r="D3" s="18">
        <v>3863</v>
      </c>
      <c r="E3" s="18">
        <v>700</v>
      </c>
      <c r="F3" s="18">
        <v>8237</v>
      </c>
      <c r="G3" s="18">
        <v>8690</v>
      </c>
    </row>
    <row r="4" spans="1:7" ht="19.2" customHeight="1" x14ac:dyDescent="0.3">
      <c r="A4" s="17" t="s">
        <v>70</v>
      </c>
      <c r="B4" s="18">
        <v>9000</v>
      </c>
      <c r="C4" s="18">
        <v>1042</v>
      </c>
      <c r="D4" s="18">
        <v>9355</v>
      </c>
      <c r="E4" s="18">
        <v>1100</v>
      </c>
      <c r="F4" s="18">
        <v>10185</v>
      </c>
      <c r="G4" s="18">
        <v>10000</v>
      </c>
    </row>
    <row r="5" spans="1:7" ht="19.2" customHeight="1" x14ac:dyDescent="0.3">
      <c r="A5" s="17" t="s">
        <v>71</v>
      </c>
      <c r="B5" s="18">
        <v>5725</v>
      </c>
      <c r="C5" s="18">
        <v>3072</v>
      </c>
      <c r="D5" s="18">
        <v>6702</v>
      </c>
      <c r="E5" s="18">
        <v>2116</v>
      </c>
      <c r="F5" s="18">
        <v>13452</v>
      </c>
      <c r="G5" s="18">
        <v>8046</v>
      </c>
    </row>
    <row r="6" spans="1:7" ht="19.2" customHeight="1" x14ac:dyDescent="0.3">
      <c r="A6" s="17" t="s">
        <v>72</v>
      </c>
      <c r="B6" s="18">
        <v>1344</v>
      </c>
      <c r="C6" s="18">
        <v>4500</v>
      </c>
      <c r="D6" s="18">
        <v>4415</v>
      </c>
      <c r="E6" s="18">
        <v>5000</v>
      </c>
      <c r="F6" s="18">
        <v>4404</v>
      </c>
      <c r="G6" s="18">
        <v>2344</v>
      </c>
    </row>
    <row r="7" spans="1:7" ht="19.2" customHeight="1" x14ac:dyDescent="0.3">
      <c r="A7" s="17" t="s">
        <v>73</v>
      </c>
      <c r="B7" s="18">
        <v>6700</v>
      </c>
      <c r="C7" s="18">
        <v>3152</v>
      </c>
      <c r="D7" s="18">
        <v>11601</v>
      </c>
      <c r="E7" s="18">
        <v>1122</v>
      </c>
      <c r="F7" s="18">
        <v>3170</v>
      </c>
      <c r="G7" s="18">
        <v>10733</v>
      </c>
    </row>
    <row r="8" spans="1:7" ht="19.2" customHeight="1" x14ac:dyDescent="0.3">
      <c r="A8" s="17" t="s">
        <v>69</v>
      </c>
      <c r="B8" s="18">
        <v>3945</v>
      </c>
      <c r="C8" s="18">
        <v>4056</v>
      </c>
      <c r="D8" s="18">
        <v>3726</v>
      </c>
      <c r="E8" s="18">
        <v>1135</v>
      </c>
      <c r="F8" s="18">
        <v>8817</v>
      </c>
      <c r="G8" s="18">
        <v>3434</v>
      </c>
    </row>
    <row r="9" spans="1:7" ht="19.2" customHeight="1" x14ac:dyDescent="0.3">
      <c r="A9" s="17" t="s">
        <v>74</v>
      </c>
      <c r="B9" s="18">
        <v>8337</v>
      </c>
      <c r="C9" s="18">
        <v>4906</v>
      </c>
      <c r="D9" s="18">
        <v>9007</v>
      </c>
      <c r="E9" s="18">
        <v>2113</v>
      </c>
      <c r="F9" s="18">
        <v>13090</v>
      </c>
      <c r="G9" s="18">
        <v>4434</v>
      </c>
    </row>
    <row r="10" spans="1:7" ht="19.2" customHeight="1" x14ac:dyDescent="0.3">
      <c r="A10" s="17" t="s">
        <v>75</v>
      </c>
      <c r="B10" s="18">
        <v>3742</v>
      </c>
      <c r="C10" s="18">
        <v>521</v>
      </c>
      <c r="D10" s="18">
        <v>4505</v>
      </c>
      <c r="E10" s="18">
        <v>1024</v>
      </c>
      <c r="F10" s="18">
        <v>3528</v>
      </c>
      <c r="G10" s="18">
        <v>2335</v>
      </c>
    </row>
    <row r="11" spans="1:7" ht="19.2" customHeight="1" x14ac:dyDescent="0.3">
      <c r="A11" s="17" t="s">
        <v>76</v>
      </c>
      <c r="B11" s="18">
        <v>8900</v>
      </c>
      <c r="C11" s="18">
        <v>3428</v>
      </c>
      <c r="D11" s="18">
        <v>3973</v>
      </c>
      <c r="E11" s="18">
        <v>300</v>
      </c>
      <c r="F11" s="18">
        <v>4839</v>
      </c>
      <c r="G11" s="18">
        <v>5455</v>
      </c>
    </row>
    <row r="12" spans="1:7" ht="19.2" customHeight="1" x14ac:dyDescent="0.3">
      <c r="A12" s="17" t="s">
        <v>77</v>
      </c>
      <c r="B12" s="18">
        <v>5304</v>
      </c>
      <c r="C12" s="18">
        <v>1562</v>
      </c>
      <c r="D12" s="18">
        <v>2945</v>
      </c>
      <c r="E12" s="18">
        <v>1176</v>
      </c>
      <c r="F12" s="18">
        <v>9642</v>
      </c>
      <c r="G12" s="18">
        <v>421</v>
      </c>
    </row>
    <row r="13" spans="1:7" ht="19.2" customHeight="1" x14ac:dyDescent="0.3">
      <c r="A13" s="17" t="s">
        <v>78</v>
      </c>
      <c r="B13" s="18">
        <v>9333</v>
      </c>
      <c r="C13" s="18">
        <v>2779</v>
      </c>
      <c r="D13" s="18">
        <v>4505</v>
      </c>
      <c r="E13" s="18">
        <v>3400</v>
      </c>
      <c r="F13" s="18">
        <v>5850</v>
      </c>
      <c r="G13" s="18">
        <v>6000</v>
      </c>
    </row>
    <row r="14" spans="1:7" x14ac:dyDescent="0.3">
      <c r="A14" s="8"/>
      <c r="B14" s="9"/>
    </row>
    <row r="15" spans="1:7" x14ac:dyDescent="0.3">
      <c r="A15" s="8"/>
      <c r="B15" s="9"/>
    </row>
    <row r="16" spans="1:7" x14ac:dyDescent="0.3">
      <c r="A16" s="8"/>
      <c r="B16" s="9"/>
    </row>
    <row r="17" spans="1:2" x14ac:dyDescent="0.3">
      <c r="A17" s="8"/>
      <c r="B17" s="9"/>
    </row>
    <row r="18" spans="1:2" x14ac:dyDescent="0.3">
      <c r="B18" s="9"/>
    </row>
    <row r="19" spans="1:2" x14ac:dyDescent="0.3">
      <c r="A19" s="8"/>
      <c r="B19" s="9"/>
    </row>
    <row r="20" spans="1:2" x14ac:dyDescent="0.3">
      <c r="A20" s="8"/>
      <c r="B20" s="9"/>
    </row>
    <row r="21" spans="1:2" x14ac:dyDescent="0.3">
      <c r="A21" s="8"/>
      <c r="B21" s="9"/>
    </row>
    <row r="22" spans="1:2" x14ac:dyDescent="0.3">
      <c r="A22" s="8"/>
      <c r="B22" s="9"/>
    </row>
    <row r="23" spans="1:2" x14ac:dyDescent="0.3">
      <c r="B23" s="9"/>
    </row>
    <row r="24" spans="1:2" x14ac:dyDescent="0.3">
      <c r="B24" s="9"/>
    </row>
    <row r="25" spans="1:2" x14ac:dyDescent="0.3">
      <c r="A25" s="8"/>
      <c r="B25" s="9"/>
    </row>
    <row r="28" spans="1:2" x14ac:dyDescent="0.3">
      <c r="A28" s="10"/>
      <c r="B28" s="10"/>
    </row>
  </sheetData>
  <conditionalFormatting sqref="A3:A13">
    <cfRule type="duplicateValues" dxfId="1" priority="10"/>
  </conditionalFormatting>
  <conditionalFormatting sqref="B3:B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{D1700C0E-97BE-49BC-9A7F-252D0372B7C7}</x14:id>
        </ext>
      </extLst>
    </cfRule>
  </conditionalFormatting>
  <conditionalFormatting sqref="C3:C13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{5975642C-2F55-4375-A4BD-6FE183A59B4B}</x14:id>
        </ext>
      </extLst>
    </cfRule>
  </conditionalFormatting>
  <conditionalFormatting sqref="D3:G13">
    <cfRule type="colorScale" priority="2">
      <colorScale>
        <cfvo type="min"/>
        <cfvo type="max"/>
        <color rgb="FFFFEF9C"/>
        <color rgb="FF63BE7B"/>
      </colorScale>
    </cfRule>
    <cfRule type="iconSet" priority="1">
      <iconSet iconSet="3Arrows">
        <cfvo type="percent" val="0"/>
        <cfvo type="num" val="3000"/>
        <cfvo type="num" val="6000"/>
      </iconSet>
    </cfRule>
  </conditionalFormatting>
  <pageMargins left="0.7" right="0.7" top="0.75" bottom="0.75" header="0.3" footer="0.3"/>
  <pageSetup paperSize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700C0E-97BE-49BC-9A7F-252D0372B7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B3:B13</xm:sqref>
        </x14:conditionalFormatting>
        <x14:conditionalFormatting xmlns:xm="http://schemas.microsoft.com/office/excel/2006/main">
          <x14:cfRule type="dataBar" id="{5975642C-2F55-4375-A4BD-6FE183A59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 Sheet</vt:lpstr>
      <vt:lpstr>Fill Handle</vt:lpstr>
      <vt:lpstr>Conditional Formatting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Mourad</dc:creator>
  <cp:lastModifiedBy>Youssef Fathy</cp:lastModifiedBy>
  <dcterms:created xsi:type="dcterms:W3CDTF">2021-07-03T17:53:34Z</dcterms:created>
  <dcterms:modified xsi:type="dcterms:W3CDTF">2025-02-15T10:10:56Z</dcterms:modified>
</cp:coreProperties>
</file>