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D:\DEPI\Techinical skills\S8\The Task\"/>
    </mc:Choice>
  </mc:AlternateContent>
  <xr:revisionPtr revIDLastSave="0" documentId="13_ncr:1_{D645FD03-ECF5-45CF-B153-B50A223F01DF}" xr6:coauthVersionLast="47" xr6:coauthVersionMax="47" xr10:uidLastSave="{00000000-0000-0000-0000-000000000000}"/>
  <bookViews>
    <workbookView xWindow="-110" yWindow="-110" windowWidth="19420" windowHeight="10300" activeTab="2" xr2:uid="{EF08B8C2-07F3-487B-AB8F-A04122CFAD20}"/>
  </bookViews>
  <sheets>
    <sheet name="Append_salles" sheetId="5" r:id="rId1"/>
    <sheet name="Analysis pivot table" sheetId="6" r:id="rId2"/>
    <sheet name="Dashboard" sheetId="7" r:id="rId3"/>
  </sheets>
  <definedNames>
    <definedName name="_xlcn.WorksheetConnection_All_sallesyoussefmohamedhamed.xlsxAppend_salles1" hidden="1">Append_salles[]</definedName>
    <definedName name="ExternalData_4" localSheetId="0" hidden="1">Append_salles!$A$1:$G$807</definedName>
    <definedName name="Slicer_EmployeeID">#N/A</definedName>
    <definedName name="Slicer_RegionDescription">#N/A</definedName>
    <definedName name="Slicer_Year">#N/A</definedName>
  </definedNames>
  <calcPr calcId="191029"/>
  <pivotCaches>
    <pivotCache cacheId="100" r:id="rId4"/>
    <pivotCache cacheId="302" r:id="rId5"/>
    <pivotCache cacheId="308" r:id="rId6"/>
    <pivotCache cacheId="311" r:id="rId7"/>
    <pivotCache cacheId="323" r:id="rId8"/>
  </pivotCaches>
  <extLst>
    <ext xmlns:x14="http://schemas.microsoft.com/office/spreadsheetml/2009/9/main" uri="{876F7934-8845-4945-9796-88D515C7AA90}">
      <x14:pivotCaches>
        <pivotCache cacheId="113" r:id="rId9"/>
      </x14:pivotCaches>
    </ex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Append_salles" name="Append_salles" connection="WorksheetConnection_All_salles-youssef mohamed hamed .xlsx!Append_salle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5" l="1"/>
  <c r="I1"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7A50F25-3B15-46EF-BEF7-F6942A05639C}" keepAlive="1" name="Query - Append_salles" description="Connection to the 'Append_salles' query in the workbook." type="5" refreshedVersion="8" background="1" saveData="1">
    <dbPr connection="Provider=Microsoft.Mashup.OleDb.1;Data Source=$Workbook$;Location=Append_salles;Extended Properties=&quot;&quot;" command="SELECT * FROM [Append_salles]"/>
  </connection>
  <connection id="2" xr16:uid="{6940F73A-2AD0-4B02-BB89-55EA0B542F89}" keepAlive="1" name="Query - sales_1996" description="Connection to the 'sales_1996' query in the workbook." type="5" refreshedVersion="8" background="1" saveData="1">
    <dbPr connection="Provider=Microsoft.Mashup.OleDb.1;Data Source=$Workbook$;Location=sales_1996;Extended Properties=&quot;&quot;" command="SELECT * FROM [sales_1996]"/>
  </connection>
  <connection id="3" xr16:uid="{92BFC3A2-07DD-4B56-B9FF-A58DDF724E11}" keepAlive="1" name="Query - Sales_1997" description="Connection to the 'Sales_1997' query in the workbook." type="5" refreshedVersion="8" background="1" saveData="1">
    <dbPr connection="Provider=Microsoft.Mashup.OleDb.1;Data Source=$Workbook$;Location=Sales_1997;Extended Properties=&quot;&quot;" command="SELECT * FROM [Sales_1997]"/>
  </connection>
  <connection id="4" xr16:uid="{A82F36AC-F2FA-462F-9822-25BC6533E9CA}" keepAlive="1" name="Query - Sales_1998" description="Connection to the 'Sales_1998' query in the workbook." type="5" refreshedVersion="8" background="1" saveData="1">
    <dbPr connection="Provider=Microsoft.Mashup.OleDb.1;Data Source=$Workbook$;Location=Sales_1998;Extended Properties=&quot;&quot;" command="SELECT * FROM [Sales_1998]"/>
  </connection>
  <connection id="5" xr16:uid="{34F6BFE4-AA58-40CB-A0A5-28AFD036860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F02872E0-19E4-4898-BD54-A007B82DFC7D}" name="WorksheetConnection_All_salles-youssef mohamed hamed .xlsx!Append_salles" type="102" refreshedVersion="8" minRefreshableVersion="5">
    <extLst>
      <ext xmlns:x15="http://schemas.microsoft.com/office/spreadsheetml/2010/11/main" uri="{DE250136-89BD-433C-8126-D09CA5730AF9}">
        <x15:connection id="Append_salles" autoDelete="1">
          <x15:rangePr sourceName="_xlcn.WorksheetConnection_All_sallesyoussefmohamedhamed.xlsxAppend_salles1"/>
        </x15:connection>
      </ext>
    </extLst>
  </connection>
</connections>
</file>

<file path=xl/sharedStrings.xml><?xml version="1.0" encoding="utf-8"?>
<sst xmlns="http://schemas.openxmlformats.org/spreadsheetml/2006/main" count="2491" uniqueCount="116">
  <si>
    <t>EmployeeID</t>
  </si>
  <si>
    <t>RegionDescription</t>
  </si>
  <si>
    <t>CompanyName</t>
  </si>
  <si>
    <t>Year</t>
  </si>
  <si>
    <t>Month</t>
  </si>
  <si>
    <t>Total Quantity</t>
  </si>
  <si>
    <t>Total Sales</t>
  </si>
  <si>
    <t>September</t>
  </si>
  <si>
    <t>Antonio Moreno Taquería</t>
  </si>
  <si>
    <t>November</t>
  </si>
  <si>
    <t>December</t>
  </si>
  <si>
    <t>August</t>
  </si>
  <si>
    <t>July</t>
  </si>
  <si>
    <t>October</t>
  </si>
  <si>
    <t>Bottom-Dollar Markets</t>
  </si>
  <si>
    <t>Comércio Mineiro</t>
  </si>
  <si>
    <t>Die Wandernde Kuh</t>
  </si>
  <si>
    <t>Drachenblut Delikatessen</t>
  </si>
  <si>
    <t>Eastern Connection</t>
  </si>
  <si>
    <t>Ernst Handel</t>
  </si>
  <si>
    <t>Familia Arquibaldo</t>
  </si>
  <si>
    <t>Frankenversand</t>
  </si>
  <si>
    <t>Godos Cocina Típica</t>
  </si>
  <si>
    <t>Hanari Carnes</t>
  </si>
  <si>
    <t>Hungry Coyote Import Store</t>
  </si>
  <si>
    <t>Hungry Owl All-Night Grocers</t>
  </si>
  <si>
    <t>Island Trading</t>
  </si>
  <si>
    <t>Königlich Essen</t>
  </si>
  <si>
    <t>Lehmanns Marktstand</t>
  </si>
  <si>
    <t>Lonesome Pine Restaurant</t>
  </si>
  <si>
    <t>Magazzini Alimentari Riuniti</t>
  </si>
  <si>
    <t>Morgenstern Gesundkost</t>
  </si>
  <si>
    <t>Mère Paillarde</t>
  </si>
  <si>
    <t>Old World Delicatessen</t>
  </si>
  <si>
    <t>Ottilies Käseladen</t>
  </si>
  <si>
    <t>Princesa Isabel Vinhos</t>
  </si>
  <si>
    <t>Que Delícia</t>
  </si>
  <si>
    <t>Queen Cozinha</t>
  </si>
  <si>
    <t>Rattlesnake Canyon Grocery</t>
  </si>
  <si>
    <t>Reggiani Caseifici</t>
  </si>
  <si>
    <t>Ricardo Adocicados</t>
  </si>
  <si>
    <t>Richter Supermarkt</t>
  </si>
  <si>
    <t>Santé Gourmet</t>
  </si>
  <si>
    <t>Seven Seas Imports</t>
  </si>
  <si>
    <t>Split Rail Beer &amp; Ale</t>
  </si>
  <si>
    <t>The Big Cheese</t>
  </si>
  <si>
    <t>Toms Spezialitäten</t>
  </si>
  <si>
    <t>Tortuga Restaurante</t>
  </si>
  <si>
    <t>Tradição Hipermercados</t>
  </si>
  <si>
    <t>Vaffeljernet</t>
  </si>
  <si>
    <t>Wartian Herkku</t>
  </si>
  <si>
    <t>Wellington Importadora</t>
  </si>
  <si>
    <t>White Clover Markets</t>
  </si>
  <si>
    <t>Wolski  Zajazd</t>
  </si>
  <si>
    <t>Western</t>
  </si>
  <si>
    <t>Ana Trujillo Emparedados Y Helados</t>
  </si>
  <si>
    <t>Southern</t>
  </si>
  <si>
    <t>Northern</t>
  </si>
  <si>
    <t>Around The Horn</t>
  </si>
  <si>
    <t>B'S Beverages</t>
  </si>
  <si>
    <t>Berglunds Snabbköp</t>
  </si>
  <si>
    <t>Eastern</t>
  </si>
  <si>
    <t>Blondesddsl Père Et Fils</t>
  </si>
  <si>
    <t>Bon App'</t>
  </si>
  <si>
    <t>Bólido Comidas Preparadas</t>
  </si>
  <si>
    <t>Centro Comercial Moctezuma</t>
  </si>
  <si>
    <t>Chop-Suey Chinese</t>
  </si>
  <si>
    <t>Du Monde Entier</t>
  </si>
  <si>
    <t>Folk Och Fä Hb</t>
  </si>
  <si>
    <t>Furia Bacalhau E Frutos Do Mar</t>
  </si>
  <si>
    <t>Grosella-Restaurante</t>
  </si>
  <si>
    <t>Galería Del Gastrónomo</t>
  </si>
  <si>
    <t>Hilarion-Abastos</t>
  </si>
  <si>
    <t>Lila-Supermercado</t>
  </si>
  <si>
    <t>La Maison D'Asie</t>
  </si>
  <si>
    <t>Pericles Comidas Clásicas</t>
  </si>
  <si>
    <t>Piccolo Und Mehr</t>
  </si>
  <si>
    <t>Quick-Stop</t>
  </si>
  <si>
    <t>Romero Y Tomillo</t>
  </si>
  <si>
    <t>Save-A-Lot Markets</t>
  </si>
  <si>
    <t>Simons Bistro</t>
  </si>
  <si>
    <t>Suprêmes Délices</t>
  </si>
  <si>
    <t>Victuailles En Stock</t>
  </si>
  <si>
    <t>Vins Et Alcools Chevalier</t>
  </si>
  <si>
    <t>Alfreds Futterkiste</t>
  </si>
  <si>
    <t>April</t>
  </si>
  <si>
    <t>June</t>
  </si>
  <si>
    <t>May</t>
  </si>
  <si>
    <t>February</t>
  </si>
  <si>
    <t>March</t>
  </si>
  <si>
    <t>Blauer See Delikatessen</t>
  </si>
  <si>
    <t>January</t>
  </si>
  <si>
    <t>Cactus Comidas Para Llevar</t>
  </si>
  <si>
    <t>Consolidated Holdings</t>
  </si>
  <si>
    <t>Folies Gourmandes</t>
  </si>
  <si>
    <t>France Restauration</t>
  </si>
  <si>
    <t>Franchi S.P.A.</t>
  </si>
  <si>
    <t>Gourmet Lanchonetes</t>
  </si>
  <si>
    <t>Great Lakes Food Market</t>
  </si>
  <si>
    <t>Lino-Delicateses</t>
  </si>
  <si>
    <t>Laughing Bacchus Wine Cellars</t>
  </si>
  <si>
    <t>Lazy K Kountry Store</t>
  </si>
  <si>
    <t>Let'S Stop N Shop</t>
  </si>
  <si>
    <t>Maison Dewey</t>
  </si>
  <si>
    <t>North/South</t>
  </si>
  <si>
    <t>Océano Atlántico Ltda.</t>
  </si>
  <si>
    <t>Rancho Grande</t>
  </si>
  <si>
    <t>Spécialités Du Monde</t>
  </si>
  <si>
    <t>The Cracker Box</t>
  </si>
  <si>
    <t>Trail'S Head Gourmet Provisioners</t>
  </si>
  <si>
    <t>Wilman Kala</t>
  </si>
  <si>
    <t>La Corne D'Abondance</t>
  </si>
  <si>
    <t>Row Labels</t>
  </si>
  <si>
    <t>Grand Total</t>
  </si>
  <si>
    <t>Sum of Total Sales</t>
  </si>
  <si>
    <t>Sum of EmployeeID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</si>
</sst>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Alignment="1">
      <alignment horizontal="center"/>
    </xf>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0" borderId="0" xfId="0" applyAlignment="1">
      <alignment horizontal="left" indent="1"/>
    </xf>
    <xf numFmtId="14" fontId="0" fillId="0" borderId="0" xfId="0" applyNumberFormat="1" applyAlignment="1">
      <alignment horizontal="center"/>
    </xf>
    <xf numFmtId="14"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alignment horizontal="center" vertical="bottom" textRotation="0" wrapText="0" indent="0" justifyLastLine="0" shrinkToFit="0" readingOrder="0"/>
    </dxf>
    <dxf>
      <numFmt numFmtId="19" formatCode="m/d/yyyy"/>
      <alignment horizontal="center" vertical="bottom" textRotation="0" wrapText="0" indent="0" justifyLastLine="0" shrinkToFit="0" readingOrder="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microsoft.com/office/2007/relationships/slicerCache" Target="slicerCaches/slicerCache3.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2.xml"/><Relationship Id="rId5" Type="http://schemas.openxmlformats.org/officeDocument/2006/relationships/pivotCacheDefinition" Target="pivotCache/pivotCacheDefinition2.xml"/><Relationship Id="rId15" Type="http://schemas.openxmlformats.org/officeDocument/2006/relationships/styles" Target="styles.xml"/><Relationship Id="rId10" Type="http://schemas.microsoft.com/office/2007/relationships/slicerCache" Target="slicerCaches/slicerCache1.xml"/><Relationship Id="rId19"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[All_salles-youssef mohamed hamed .xlsx]Analysis pivot table!emp ranking</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Employees ranking by total sales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 pivot table'!$B$1</c:f>
              <c:strCache>
                <c:ptCount val="1"/>
                <c:pt idx="0">
                  <c:v>Total</c:v>
                </c:pt>
              </c:strCache>
            </c:strRef>
          </c:tx>
          <c:spPr>
            <a:solidFill>
              <a:schemeClr val="accent3"/>
            </a:solidFill>
            <a:ln>
              <a:noFill/>
            </a:ln>
            <a:effectLst/>
          </c:spPr>
          <c:invertIfNegative val="0"/>
          <c:dLbls>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'Analysis pivot table'!$A$2:$A$20</c:f>
              <c:multiLvlStrCache>
                <c:ptCount val="9"/>
                <c:lvl>
                  <c:pt idx="0">
                    <c:v>Eastern</c:v>
                  </c:pt>
                  <c:pt idx="1">
                    <c:v>Eastern</c:v>
                  </c:pt>
                  <c:pt idx="2">
                    <c:v>Southern</c:v>
                  </c:pt>
                  <c:pt idx="3">
                    <c:v>Eastern</c:v>
                  </c:pt>
                  <c:pt idx="4">
                    <c:v>Eastern</c:v>
                  </c:pt>
                  <c:pt idx="5">
                    <c:v>Western</c:v>
                  </c:pt>
                  <c:pt idx="6">
                    <c:v>Western</c:v>
                  </c:pt>
                  <c:pt idx="7">
                    <c:v>Northern</c:v>
                  </c:pt>
                  <c:pt idx="8">
                    <c:v>Northern</c:v>
                  </c:pt>
                </c:lvl>
                <c:lvl>
                  <c:pt idx="0">
                    <c:v>1</c:v>
                  </c:pt>
                  <c:pt idx="1">
                    <c:v>2</c:v>
                  </c:pt>
                  <c:pt idx="2">
                    <c:v>3</c:v>
                  </c:pt>
                  <c:pt idx="3">
                    <c:v>4</c:v>
                  </c:pt>
                  <c:pt idx="4">
                    <c:v>5</c:v>
                  </c:pt>
                  <c:pt idx="5">
                    <c:v>6</c:v>
                  </c:pt>
                  <c:pt idx="6">
                    <c:v>7</c:v>
                  </c:pt>
                  <c:pt idx="7">
                    <c:v>8</c:v>
                  </c:pt>
                  <c:pt idx="8">
                    <c:v>9</c:v>
                  </c:pt>
                </c:lvl>
              </c:multiLvlStrCache>
            </c:multiLvlStrRef>
          </c:cat>
          <c:val>
            <c:numRef>
              <c:f>'Analysis pivot table'!$B$2:$B$20</c:f>
              <c:numCache>
                <c:formatCode>0</c:formatCode>
                <c:ptCount val="9"/>
                <c:pt idx="0">
                  <c:v>192107.60437243004</c:v>
                </c:pt>
                <c:pt idx="1">
                  <c:v>166537.75483740005</c:v>
                </c:pt>
                <c:pt idx="2">
                  <c:v>202812.8428494999</c:v>
                </c:pt>
                <c:pt idx="3">
                  <c:v>232890.84573546992</c:v>
                </c:pt>
                <c:pt idx="4">
                  <c:v>68792.2824368</c:v>
                </c:pt>
                <c:pt idx="5">
                  <c:v>73913.129433999988</c:v>
                </c:pt>
                <c:pt idx="6">
                  <c:v>124568.23481536999</c:v>
                </c:pt>
                <c:pt idx="7">
                  <c:v>126862.27740720999</c:v>
                </c:pt>
                <c:pt idx="8">
                  <c:v>77308.066402219993</c:v>
                </c:pt>
              </c:numCache>
            </c:numRef>
          </c:val>
          <c:extLst>
            <c:ext xmlns:c16="http://schemas.microsoft.com/office/drawing/2014/chart" uri="{C3380CC4-5D6E-409C-BE32-E72D297353CC}">
              <c16:uniqueId val="{00000001-0A25-4691-831D-2D94A1D3037B}"/>
            </c:ext>
          </c:extLst>
        </c:ser>
        <c:dLbls>
          <c:dLblPos val="outEnd"/>
          <c:showLegendKey val="0"/>
          <c:showVal val="1"/>
          <c:showCatName val="0"/>
          <c:showSerName val="0"/>
          <c:showPercent val="0"/>
          <c:showBubbleSize val="0"/>
        </c:dLbls>
        <c:gapWidth val="219"/>
        <c:overlap val="-27"/>
        <c:axId val="886351440"/>
        <c:axId val="886358640"/>
      </c:barChart>
      <c:catAx>
        <c:axId val="886351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358640"/>
        <c:crosses val="autoZero"/>
        <c:auto val="1"/>
        <c:lblAlgn val="ctr"/>
        <c:lblOffset val="100"/>
        <c:noMultiLvlLbl val="0"/>
      </c:catAx>
      <c:valAx>
        <c:axId val="8863586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351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[All_salles-youssef mohamed hamed .xlsx]Analysis 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company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 pivot table'!$L$1</c:f>
              <c:strCache>
                <c:ptCount val="1"/>
                <c:pt idx="0">
                  <c:v>Total</c:v>
                </c:pt>
              </c:strCache>
            </c:strRef>
          </c:tx>
          <c:spPr>
            <a:solidFill>
              <a:schemeClr val="accent3"/>
            </a:solidFill>
            <a:ln>
              <a:noFill/>
            </a:ln>
            <a:effectLst/>
          </c:spPr>
          <c:invertIfNegative val="0"/>
          <c:dLbls>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pivot table'!$K$2:$K$12</c:f>
              <c:strCache>
                <c:ptCount val="10"/>
                <c:pt idx="0">
                  <c:v>White Clover Markets</c:v>
                </c:pt>
                <c:pt idx="1">
                  <c:v>Mère Paillarde</c:v>
                </c:pt>
                <c:pt idx="2">
                  <c:v>Folk Och Fä Hb</c:v>
                </c:pt>
                <c:pt idx="3">
                  <c:v>Königlich Essen</c:v>
                </c:pt>
                <c:pt idx="4">
                  <c:v>Hanari Carnes</c:v>
                </c:pt>
                <c:pt idx="5">
                  <c:v>Hungry Owl All-Night Grocers</c:v>
                </c:pt>
                <c:pt idx="6">
                  <c:v>Rattlesnake Canyon Grocery</c:v>
                </c:pt>
                <c:pt idx="7">
                  <c:v>Save-A-Lot Markets</c:v>
                </c:pt>
                <c:pt idx="8">
                  <c:v>Ernst Handel</c:v>
                </c:pt>
                <c:pt idx="9">
                  <c:v>Quick-Stop</c:v>
                </c:pt>
              </c:strCache>
            </c:strRef>
          </c:cat>
          <c:val>
            <c:numRef>
              <c:f>'Analysis pivot table'!$L$2:$L$12</c:f>
              <c:numCache>
                <c:formatCode>0</c:formatCode>
                <c:ptCount val="10"/>
                <c:pt idx="0">
                  <c:v>27363.6049733</c:v>
                </c:pt>
                <c:pt idx="1">
                  <c:v>28872.189949600001</c:v>
                </c:pt>
                <c:pt idx="2">
                  <c:v>29567.562475100007</c:v>
                </c:pt>
                <c:pt idx="3">
                  <c:v>30908.383970399998</c:v>
                </c:pt>
                <c:pt idx="4">
                  <c:v>32841.369978700001</c:v>
                </c:pt>
                <c:pt idx="5">
                  <c:v>49979.904945899994</c:v>
                </c:pt>
                <c:pt idx="6">
                  <c:v>51097.800488100002</c:v>
                </c:pt>
                <c:pt idx="7">
                  <c:v>104361.94986920002</c:v>
                </c:pt>
                <c:pt idx="8">
                  <c:v>104874.9783531</c:v>
                </c:pt>
                <c:pt idx="9">
                  <c:v>110277.30488570001</c:v>
                </c:pt>
              </c:numCache>
            </c:numRef>
          </c:val>
          <c:extLst>
            <c:ext xmlns:c16="http://schemas.microsoft.com/office/drawing/2014/chart" uri="{C3380CC4-5D6E-409C-BE32-E72D297353CC}">
              <c16:uniqueId val="{00000000-7A4B-4752-8A92-F2A85F2E62C2}"/>
            </c:ext>
          </c:extLst>
        </c:ser>
        <c:dLbls>
          <c:dLblPos val="outEnd"/>
          <c:showLegendKey val="0"/>
          <c:showVal val="1"/>
          <c:showCatName val="0"/>
          <c:showSerName val="0"/>
          <c:showPercent val="0"/>
          <c:showBubbleSize val="0"/>
        </c:dLbls>
        <c:gapWidth val="182"/>
        <c:axId val="1741319024"/>
        <c:axId val="1741311344"/>
      </c:barChart>
      <c:catAx>
        <c:axId val="1741319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311344"/>
        <c:crosses val="autoZero"/>
        <c:auto val="1"/>
        <c:lblAlgn val="ctr"/>
        <c:lblOffset val="100"/>
        <c:noMultiLvlLbl val="0"/>
      </c:catAx>
      <c:valAx>
        <c:axId val="174131134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319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[All_salles-youssef mohamed hamed .xlsx]Analysis pivot table!region</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by total sales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'Analysis pivot table'!$W$1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7E9-4CA4-ACC3-C0FF855717B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7E9-4CA4-ACC3-C0FF855717B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7E9-4CA4-ACC3-C0FF855717B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7E9-4CA4-ACC3-C0FF855717B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 pivot table'!$V$2:$V$6</c:f>
              <c:strCache>
                <c:ptCount val="4"/>
                <c:pt idx="0">
                  <c:v>Eastern</c:v>
                </c:pt>
                <c:pt idx="1">
                  <c:v>Northern</c:v>
                </c:pt>
                <c:pt idx="2">
                  <c:v>Southern</c:v>
                </c:pt>
                <c:pt idx="3">
                  <c:v>Western</c:v>
                </c:pt>
              </c:strCache>
            </c:strRef>
          </c:cat>
          <c:val>
            <c:numRef>
              <c:f>'Analysis pivot table'!$W$2:$W$6</c:f>
              <c:numCache>
                <c:formatCode>0</c:formatCode>
                <c:ptCount val="4"/>
                <c:pt idx="0">
                  <c:v>660328.48738209985</c:v>
                </c:pt>
                <c:pt idx="1">
                  <c:v>204170.34380942999</c:v>
                </c:pt>
                <c:pt idx="2">
                  <c:v>202812.8428494999</c:v>
                </c:pt>
                <c:pt idx="3">
                  <c:v>198481.36424936997</c:v>
                </c:pt>
              </c:numCache>
            </c:numRef>
          </c:val>
          <c:extLst>
            <c:ext xmlns:c16="http://schemas.microsoft.com/office/drawing/2014/chart" uri="{C3380CC4-5D6E-409C-BE32-E72D297353CC}">
              <c16:uniqueId val="{00000008-97E9-4CA4-ACC3-C0FF855717B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[All_salles-youssef mohamed hamed .xlsx]Analysis pivot table!region</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by total sales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pivotFmt>
      <c:pivotFmt>
        <c:idx val="3"/>
        <c:spPr>
          <a:solidFill>
            <a:schemeClr val="accent3"/>
          </a:solidFill>
          <a:ln w="19050">
            <a:solidFill>
              <a:schemeClr val="lt1"/>
            </a:solidFill>
          </a:ln>
          <a:effectLst/>
        </c:spPr>
      </c:pivotFmt>
      <c:pivotFmt>
        <c:idx val="4"/>
        <c:spPr>
          <a:solidFill>
            <a:schemeClr val="accent3"/>
          </a:solidFill>
          <a:ln w="19050">
            <a:solidFill>
              <a:schemeClr val="lt1"/>
            </a:solidFill>
          </a:ln>
          <a:effectLst/>
        </c:spPr>
      </c:pivotFmt>
      <c:pivotFmt>
        <c:idx val="5"/>
        <c:spPr>
          <a:solidFill>
            <a:schemeClr val="accent3"/>
          </a:solidFill>
          <a:ln w="19050">
            <a:solidFill>
              <a:schemeClr val="lt1"/>
            </a:solidFill>
          </a:ln>
          <a:effectLst/>
        </c:spPr>
      </c:pivotFmt>
      <c:pivotFmt>
        <c:idx val="6"/>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3"/>
          </a:solidFill>
          <a:ln w="19050">
            <a:solidFill>
              <a:schemeClr val="lt1"/>
            </a:solidFill>
          </a:ln>
          <a:effectLst/>
        </c:spPr>
      </c:pivotFmt>
      <c:pivotFmt>
        <c:idx val="8"/>
        <c:spPr>
          <a:solidFill>
            <a:schemeClr val="accent3"/>
          </a:solidFill>
          <a:ln w="19050">
            <a:solidFill>
              <a:schemeClr val="lt1"/>
            </a:solidFill>
          </a:ln>
          <a:effectLst/>
        </c:spPr>
      </c:pivotFmt>
      <c:pivotFmt>
        <c:idx val="9"/>
        <c:spPr>
          <a:solidFill>
            <a:schemeClr val="accent3"/>
          </a:solidFill>
          <a:ln w="19050">
            <a:solidFill>
              <a:schemeClr val="lt1"/>
            </a:solidFill>
          </a:ln>
          <a:effectLst/>
        </c:spPr>
      </c:pivotFmt>
      <c:pivotFmt>
        <c:idx val="10"/>
        <c:spPr>
          <a:solidFill>
            <a:schemeClr val="accent3"/>
          </a:solidFill>
          <a:ln w="19050">
            <a:solidFill>
              <a:schemeClr val="lt1"/>
            </a:solidFill>
          </a:ln>
          <a:effectLst/>
        </c:spPr>
      </c:pivotFmt>
    </c:pivotFmts>
    <c:plotArea>
      <c:layout/>
      <c:pieChart>
        <c:varyColors val="1"/>
        <c:ser>
          <c:idx val="0"/>
          <c:order val="0"/>
          <c:tx>
            <c:strRef>
              <c:f>'Analysis pivot table'!$W$1</c:f>
              <c:strCache>
                <c:ptCount val="1"/>
                <c:pt idx="0">
                  <c:v>Total</c:v>
                </c:pt>
              </c:strCache>
            </c:strRef>
          </c:tx>
          <c:dPt>
            <c:idx val="0"/>
            <c:bubble3D val="0"/>
            <c:spPr>
              <a:solidFill>
                <a:schemeClr val="accent3">
                  <a:shade val="58000"/>
                </a:schemeClr>
              </a:solidFill>
              <a:ln w="19050">
                <a:solidFill>
                  <a:schemeClr val="lt1"/>
                </a:solidFill>
              </a:ln>
              <a:effectLst/>
            </c:spPr>
            <c:extLst>
              <c:ext xmlns:c16="http://schemas.microsoft.com/office/drawing/2014/chart" uri="{C3380CC4-5D6E-409C-BE32-E72D297353CC}">
                <c16:uniqueId val="{00000001-6553-43E7-8DD5-934CAC7FE199}"/>
              </c:ext>
            </c:extLst>
          </c:dPt>
          <c:dPt>
            <c:idx val="1"/>
            <c:bubble3D val="0"/>
            <c:spPr>
              <a:solidFill>
                <a:schemeClr val="accent3">
                  <a:shade val="86000"/>
                </a:schemeClr>
              </a:solidFill>
              <a:ln w="19050">
                <a:solidFill>
                  <a:schemeClr val="lt1"/>
                </a:solidFill>
              </a:ln>
              <a:effectLst/>
            </c:spPr>
            <c:extLst>
              <c:ext xmlns:c16="http://schemas.microsoft.com/office/drawing/2014/chart" uri="{C3380CC4-5D6E-409C-BE32-E72D297353CC}">
                <c16:uniqueId val="{00000003-6553-43E7-8DD5-934CAC7FE199}"/>
              </c:ext>
            </c:extLst>
          </c:dPt>
          <c:dPt>
            <c:idx val="2"/>
            <c:bubble3D val="0"/>
            <c:spPr>
              <a:solidFill>
                <a:schemeClr val="accent3">
                  <a:tint val="86000"/>
                </a:schemeClr>
              </a:solidFill>
              <a:ln w="19050">
                <a:solidFill>
                  <a:schemeClr val="lt1"/>
                </a:solidFill>
              </a:ln>
              <a:effectLst/>
            </c:spPr>
            <c:extLst>
              <c:ext xmlns:c16="http://schemas.microsoft.com/office/drawing/2014/chart" uri="{C3380CC4-5D6E-409C-BE32-E72D297353CC}">
                <c16:uniqueId val="{00000005-6553-43E7-8DD5-934CAC7FE199}"/>
              </c:ext>
            </c:extLst>
          </c:dPt>
          <c:dPt>
            <c:idx val="3"/>
            <c:bubble3D val="0"/>
            <c:spPr>
              <a:solidFill>
                <a:schemeClr val="accent3">
                  <a:tint val="58000"/>
                </a:schemeClr>
              </a:solidFill>
              <a:ln w="19050">
                <a:solidFill>
                  <a:schemeClr val="lt1"/>
                </a:solidFill>
              </a:ln>
              <a:effectLst/>
            </c:spPr>
            <c:extLst>
              <c:ext xmlns:c16="http://schemas.microsoft.com/office/drawing/2014/chart" uri="{C3380CC4-5D6E-409C-BE32-E72D297353CC}">
                <c16:uniqueId val="{00000007-6553-43E7-8DD5-934CAC7FE19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 pivot table'!$V$2:$V$6</c:f>
              <c:strCache>
                <c:ptCount val="4"/>
                <c:pt idx="0">
                  <c:v>Eastern</c:v>
                </c:pt>
                <c:pt idx="1">
                  <c:v>Northern</c:v>
                </c:pt>
                <c:pt idx="2">
                  <c:v>Southern</c:v>
                </c:pt>
                <c:pt idx="3">
                  <c:v>Western</c:v>
                </c:pt>
              </c:strCache>
            </c:strRef>
          </c:cat>
          <c:val>
            <c:numRef>
              <c:f>'Analysis pivot table'!$W$2:$W$6</c:f>
              <c:numCache>
                <c:formatCode>0</c:formatCode>
                <c:ptCount val="4"/>
                <c:pt idx="0">
                  <c:v>660328.48738209985</c:v>
                </c:pt>
                <c:pt idx="1">
                  <c:v>204170.34380942999</c:v>
                </c:pt>
                <c:pt idx="2">
                  <c:v>202812.8428494999</c:v>
                </c:pt>
                <c:pt idx="3">
                  <c:v>198481.36424936997</c:v>
                </c:pt>
              </c:numCache>
            </c:numRef>
          </c:val>
          <c:extLst>
            <c:ext xmlns:c16="http://schemas.microsoft.com/office/drawing/2014/chart" uri="{C3380CC4-5D6E-409C-BE32-E72D297353CC}">
              <c16:uniqueId val="{00000008-6553-43E7-8DD5-934CAC7FE19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[All_salles-youssef mohamed hamed .xlsx]Analysis pivot table!PivotTable5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region/year/month by total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3"/>
            </a:solidFill>
            <a:round/>
          </a:ln>
          <a:effectLst/>
        </c:spPr>
        <c:marker>
          <c:symbol val="circle"/>
          <c:size val="5"/>
          <c:spPr>
            <a:solidFill>
              <a:schemeClr val="accent3"/>
            </a:solidFill>
            <a:ln w="9525">
              <a:solidFill>
                <a:schemeClr val="accent3"/>
              </a:solidFill>
            </a:ln>
            <a:effectLst/>
          </c:spPr>
        </c:marker>
        <c:dLbl>
          <c:idx val="0"/>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 pivot table'!$T$14</c:f>
              <c:strCache>
                <c:ptCount val="1"/>
                <c:pt idx="0">
                  <c:v>Total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'Analysis pivot table'!$S$15:$S$41</c:f>
              <c:multiLvlStrCache>
                <c:ptCount val="23"/>
                <c:lvl>
                  <c:pt idx="0">
                    <c:v>August</c:v>
                  </c:pt>
                  <c:pt idx="1">
                    <c:v>December</c:v>
                  </c:pt>
                  <c:pt idx="2">
                    <c:v>July</c:v>
                  </c:pt>
                  <c:pt idx="3">
                    <c:v>November</c:v>
                  </c:pt>
                  <c:pt idx="4">
                    <c:v>October</c:v>
                  </c:pt>
                  <c:pt idx="5">
                    <c:v>September</c:v>
                  </c:pt>
                  <c:pt idx="6">
                    <c:v>April</c:v>
                  </c:pt>
                  <c:pt idx="7">
                    <c:v>August</c:v>
                  </c:pt>
                  <c:pt idx="8">
                    <c:v>December</c:v>
                  </c:pt>
                  <c:pt idx="9">
                    <c:v>February</c:v>
                  </c:pt>
                  <c:pt idx="10">
                    <c:v>January</c:v>
                  </c:pt>
                  <c:pt idx="11">
                    <c:v>July</c:v>
                  </c:pt>
                  <c:pt idx="12">
                    <c:v>June</c:v>
                  </c:pt>
                  <c:pt idx="13">
                    <c:v>March</c:v>
                  </c:pt>
                  <c:pt idx="14">
                    <c:v>May</c:v>
                  </c:pt>
                  <c:pt idx="15">
                    <c:v>November</c:v>
                  </c:pt>
                  <c:pt idx="16">
                    <c:v>October</c:v>
                  </c:pt>
                  <c:pt idx="17">
                    <c:v>September</c:v>
                  </c:pt>
                  <c:pt idx="18">
                    <c:v>April</c:v>
                  </c:pt>
                  <c:pt idx="19">
                    <c:v>February</c:v>
                  </c:pt>
                  <c:pt idx="20">
                    <c:v>January</c:v>
                  </c:pt>
                  <c:pt idx="21">
                    <c:v>March</c:v>
                  </c:pt>
                  <c:pt idx="22">
                    <c:v>May</c:v>
                  </c:pt>
                </c:lvl>
                <c:lvl>
                  <c:pt idx="0">
                    <c:v>1996</c:v>
                  </c:pt>
                  <c:pt idx="6">
                    <c:v>1997</c:v>
                  </c:pt>
                  <c:pt idx="18">
                    <c:v>1998</c:v>
                  </c:pt>
                </c:lvl>
              </c:multiLvlStrCache>
            </c:multiLvlStrRef>
          </c:cat>
          <c:val>
            <c:numRef>
              <c:f>'Analysis pivot table'!$T$15:$T$41</c:f>
              <c:numCache>
                <c:formatCode>0</c:formatCode>
                <c:ptCount val="23"/>
                <c:pt idx="0">
                  <c:v>25485.27498667</c:v>
                </c:pt>
                <c:pt idx="1">
                  <c:v>45239.629965330001</c:v>
                </c:pt>
                <c:pt idx="2">
                  <c:v>27861.894956600001</c:v>
                </c:pt>
                <c:pt idx="3">
                  <c:v>45600.044943099994</c:v>
                </c:pt>
                <c:pt idx="4">
                  <c:v>37515.724912099991</c:v>
                </c:pt>
                <c:pt idx="5">
                  <c:v>26381.399989000001</c:v>
                </c:pt>
                <c:pt idx="6">
                  <c:v>53032.952427099997</c:v>
                </c:pt>
                <c:pt idx="7">
                  <c:v>47287.669947509996</c:v>
                </c:pt>
                <c:pt idx="8">
                  <c:v>71398.428448000006</c:v>
                </c:pt>
                <c:pt idx="9">
                  <c:v>38483.634943700003</c:v>
                </c:pt>
                <c:pt idx="10">
                  <c:v>61258.069930300007</c:v>
                </c:pt>
                <c:pt idx="11">
                  <c:v>51020.857453730001</c:v>
                </c:pt>
                <c:pt idx="12">
                  <c:v>36362.802447799993</c:v>
                </c:pt>
                <c:pt idx="13">
                  <c:v>38547.219968600002</c:v>
                </c:pt>
                <c:pt idx="14">
                  <c:v>53781.289928300001</c:v>
                </c:pt>
                <c:pt idx="15">
                  <c:v>43533.808968899997</c:v>
                </c:pt>
                <c:pt idx="16">
                  <c:v>66749.225952299996</c:v>
                </c:pt>
                <c:pt idx="17">
                  <c:v>55629.24245559999</c:v>
                </c:pt>
                <c:pt idx="18">
                  <c:v>123798.68242027002</c:v>
                </c:pt>
                <c:pt idx="19">
                  <c:v>99415.287457800005</c:v>
                </c:pt>
                <c:pt idx="20">
                  <c:v>94222.110384299987</c:v>
                </c:pt>
                <c:pt idx="21">
                  <c:v>104854.15493848998</c:v>
                </c:pt>
                <c:pt idx="22">
                  <c:v>18333.630464900001</c:v>
                </c:pt>
              </c:numCache>
            </c:numRef>
          </c:val>
          <c:smooth val="0"/>
          <c:extLst>
            <c:ext xmlns:c16="http://schemas.microsoft.com/office/drawing/2014/chart" uri="{C3380CC4-5D6E-409C-BE32-E72D297353CC}">
              <c16:uniqueId val="{00000000-1FFC-41CF-8C42-C18A68EC4709}"/>
            </c:ext>
          </c:extLst>
        </c:ser>
        <c:dLbls>
          <c:dLblPos val="t"/>
          <c:showLegendKey val="0"/>
          <c:showVal val="1"/>
          <c:showCatName val="0"/>
          <c:showSerName val="0"/>
          <c:showPercent val="0"/>
          <c:showBubbleSize val="0"/>
        </c:dLbls>
        <c:marker val="1"/>
        <c:smooth val="0"/>
        <c:axId val="1741358384"/>
        <c:axId val="1741356464"/>
      </c:lineChart>
      <c:catAx>
        <c:axId val="174135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356464"/>
        <c:crosses val="autoZero"/>
        <c:auto val="1"/>
        <c:lblAlgn val="ctr"/>
        <c:lblOffset val="100"/>
        <c:noMultiLvlLbl val="0"/>
      </c:catAx>
      <c:valAx>
        <c:axId val="174135646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358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[All_salles-youssef mohamed hamed .xlsx]Analysis pivot table!region 2</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t>
            </a:r>
            <a:r>
              <a:rPr lang="en-US" baseline="0"/>
              <a:t> by sum of emp/total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w="28575" cap="rnd">
            <a:solidFill>
              <a:schemeClr val="accent3"/>
            </a:solidFill>
            <a:round/>
          </a:ln>
          <a:effectLst/>
        </c:spPr>
        <c:marker>
          <c:symbol val="none"/>
        </c:marker>
        <c:dLbl>
          <c:idx val="0"/>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flip="none" rotWithShape="1">
                    <a:gsLst>
                      <a:gs pos="0">
                        <a:schemeClr val="accent3">
                          <a:lumMod val="89000"/>
                        </a:schemeClr>
                      </a:gs>
                      <a:gs pos="23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hade val="76000"/>
            </a:schemeClr>
          </a:solidFill>
          <a:ln>
            <a:noFill/>
          </a:ln>
          <a:effectLst/>
        </c:spPr>
        <c:dLbl>
          <c:idx val="0"/>
          <c:layout>
            <c:manualLayout>
              <c:x val="0"/>
              <c:y val="-5.55555555555554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w="28575" cap="rnd">
            <a:solidFill>
              <a:schemeClr val="accent3">
                <a:tint val="77000"/>
              </a:schemeClr>
            </a:solidFill>
            <a:round/>
          </a:ln>
          <a:effectLst/>
        </c:spPr>
        <c:marker>
          <c:symbol val="none"/>
        </c:marker>
        <c:dLbl>
          <c:idx val="0"/>
          <c:layout>
            <c:manualLayout>
              <c:x val="0"/>
              <c:y val="-5.0925925925926013E-2"/>
            </c:manualLayout>
          </c:layout>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flip="none" rotWithShape="1">
                    <a:gsLst>
                      <a:gs pos="0">
                        <a:schemeClr val="accent3">
                          <a:lumMod val="89000"/>
                        </a:schemeClr>
                      </a:gs>
                      <a:gs pos="23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w="28575" cap="rnd">
            <a:solidFill>
              <a:schemeClr val="accent3">
                <a:tint val="77000"/>
              </a:schemeClr>
            </a:solidFill>
            <a:round/>
          </a:ln>
          <a:effectLst/>
        </c:spPr>
        <c:marker>
          <c:symbol val="none"/>
        </c:marker>
        <c:dLbl>
          <c:idx val="0"/>
          <c:layout>
            <c:manualLayout>
              <c:x val="-1.0173532182838602E-16"/>
              <c:y val="-3.2407407407407406E-2"/>
            </c:manualLayout>
          </c:layout>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flip="none" rotWithShape="1">
                    <a:gsLst>
                      <a:gs pos="0">
                        <a:schemeClr val="accent3">
                          <a:lumMod val="89000"/>
                        </a:schemeClr>
                      </a:gs>
                      <a:gs pos="23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solidFill>
          <a:ln w="28575" cap="rnd">
            <a:solidFill>
              <a:schemeClr val="accent3">
                <a:tint val="77000"/>
              </a:schemeClr>
            </a:solidFill>
            <a:round/>
          </a:ln>
          <a:effectLst/>
        </c:spPr>
        <c:marker>
          <c:symbol val="none"/>
        </c:marker>
        <c:dLbl>
          <c:idx val="0"/>
          <c:layout>
            <c:manualLayout>
              <c:x val="-2.5433830457096505E-17"/>
              <c:y val="-2.3148148148148147E-2"/>
            </c:manualLayout>
          </c:layout>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flip="none" rotWithShape="1">
                    <a:gsLst>
                      <a:gs pos="0">
                        <a:schemeClr val="accent3">
                          <a:lumMod val="89000"/>
                        </a:schemeClr>
                      </a:gs>
                      <a:gs pos="23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3"/>
          </a:solidFill>
          <a:ln w="28575" cap="rnd">
            <a:solidFill>
              <a:schemeClr val="accent3">
                <a:tint val="77000"/>
              </a:schemeClr>
            </a:solidFill>
            <a:round/>
          </a:ln>
          <a:effectLst/>
        </c:spPr>
        <c:marker>
          <c:symbol val="none"/>
        </c:marker>
        <c:dLbl>
          <c:idx val="0"/>
          <c:layout>
            <c:manualLayout>
              <c:x val="0"/>
              <c:y val="-3.2407407407407406E-2"/>
            </c:manualLayout>
          </c:layout>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flip="none" rotWithShape="1">
                    <a:gsLst>
                      <a:gs pos="0">
                        <a:schemeClr val="accent3">
                          <a:lumMod val="89000"/>
                        </a:schemeClr>
                      </a:gs>
                      <a:gs pos="23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3">
              <a:shade val="76000"/>
            </a:schemeClr>
          </a:solidFill>
          <a:ln>
            <a:noFill/>
          </a:ln>
          <a:effectLst/>
        </c:spPr>
        <c:dLbl>
          <c:idx val="0"/>
          <c:layout>
            <c:manualLayout>
              <c:x val="0"/>
              <c:y val="-5.55555555555554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3"/>
          </a:solidFill>
          <a:ln w="28575" cap="rnd">
            <a:solidFill>
              <a:schemeClr val="accent3"/>
            </a:solidFill>
            <a:round/>
          </a:ln>
          <a:effectLst/>
        </c:spPr>
        <c:marker>
          <c:symbol val="none"/>
        </c:marker>
        <c:dLbl>
          <c:idx val="0"/>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flip="none" rotWithShape="1">
                    <a:gsLst>
                      <a:gs pos="0">
                        <a:schemeClr val="accent3">
                          <a:lumMod val="89000"/>
                        </a:schemeClr>
                      </a:gs>
                      <a:gs pos="23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3"/>
          </a:solidFill>
          <a:ln w="28575" cap="rnd">
            <a:solidFill>
              <a:schemeClr val="accent3">
                <a:tint val="77000"/>
              </a:schemeClr>
            </a:solidFill>
            <a:round/>
          </a:ln>
          <a:effectLst/>
        </c:spPr>
        <c:marker>
          <c:symbol val="none"/>
        </c:marker>
        <c:dLbl>
          <c:idx val="0"/>
          <c:layout>
            <c:manualLayout>
              <c:x val="-2.5433830457096505E-17"/>
              <c:y val="-2.3148148148148147E-2"/>
            </c:manualLayout>
          </c:layout>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flip="none" rotWithShape="1">
                    <a:gsLst>
                      <a:gs pos="0">
                        <a:schemeClr val="accent3">
                          <a:lumMod val="89000"/>
                        </a:schemeClr>
                      </a:gs>
                      <a:gs pos="23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3"/>
          </a:solidFill>
          <a:ln w="28575" cap="rnd">
            <a:solidFill>
              <a:schemeClr val="accent3">
                <a:tint val="77000"/>
              </a:schemeClr>
            </a:solidFill>
            <a:round/>
          </a:ln>
          <a:effectLst/>
        </c:spPr>
        <c:marker>
          <c:symbol val="none"/>
        </c:marker>
        <c:dLbl>
          <c:idx val="0"/>
          <c:layout>
            <c:manualLayout>
              <c:x val="0"/>
              <c:y val="-5.0925925925926013E-2"/>
            </c:manualLayout>
          </c:layout>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flip="none" rotWithShape="1">
                    <a:gsLst>
                      <a:gs pos="0">
                        <a:schemeClr val="accent3">
                          <a:lumMod val="89000"/>
                        </a:schemeClr>
                      </a:gs>
                      <a:gs pos="23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3"/>
          </a:solidFill>
          <a:ln w="28575" cap="rnd">
            <a:solidFill>
              <a:schemeClr val="accent3">
                <a:tint val="77000"/>
              </a:schemeClr>
            </a:solidFill>
            <a:round/>
          </a:ln>
          <a:effectLst/>
        </c:spPr>
        <c:marker>
          <c:symbol val="none"/>
        </c:marker>
        <c:dLbl>
          <c:idx val="0"/>
          <c:layout>
            <c:manualLayout>
              <c:x val="-1.0173532182838602E-16"/>
              <c:y val="-3.2407407407407406E-2"/>
            </c:manualLayout>
          </c:layout>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flip="none" rotWithShape="1">
                    <a:gsLst>
                      <a:gs pos="0">
                        <a:schemeClr val="accent3">
                          <a:lumMod val="89000"/>
                        </a:schemeClr>
                      </a:gs>
                      <a:gs pos="23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3"/>
          </a:solidFill>
          <a:ln w="28575" cap="rnd">
            <a:solidFill>
              <a:schemeClr val="accent3">
                <a:tint val="77000"/>
              </a:schemeClr>
            </a:solidFill>
            <a:round/>
          </a:ln>
          <a:effectLst/>
        </c:spPr>
        <c:marker>
          <c:symbol val="none"/>
        </c:marker>
        <c:dLbl>
          <c:idx val="0"/>
          <c:layout>
            <c:manualLayout>
              <c:x val="0"/>
              <c:y val="-3.2407407407407406E-2"/>
            </c:manualLayout>
          </c:layout>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flip="none" rotWithShape="1">
                    <a:gsLst>
                      <a:gs pos="0">
                        <a:schemeClr val="accent3">
                          <a:lumMod val="89000"/>
                        </a:schemeClr>
                      </a:gs>
                      <a:gs pos="23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3">
              <a:shade val="76000"/>
            </a:schemeClr>
          </a:solidFill>
          <a:ln>
            <a:noFill/>
          </a:ln>
          <a:effectLst/>
        </c:spPr>
        <c:dLbl>
          <c:idx val="0"/>
          <c:layout>
            <c:manualLayout>
              <c:x val="0"/>
              <c:y val="-5.55555555555554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ln w="28575" cap="rnd">
            <a:solidFill>
              <a:schemeClr val="accent3"/>
            </a:solidFill>
            <a:round/>
          </a:ln>
          <a:effectLst/>
        </c:spPr>
        <c:marker>
          <c:symbol val="none"/>
        </c:marker>
        <c:dLbl>
          <c:idx val="0"/>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flip="none" rotWithShape="1">
                    <a:gsLst>
                      <a:gs pos="0">
                        <a:schemeClr val="accent3">
                          <a:lumMod val="89000"/>
                        </a:schemeClr>
                      </a:gs>
                      <a:gs pos="23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ln w="28575" cap="rnd">
            <a:solidFill>
              <a:schemeClr val="accent3">
                <a:tint val="77000"/>
              </a:schemeClr>
            </a:solidFill>
            <a:round/>
          </a:ln>
          <a:effectLst/>
        </c:spPr>
        <c:marker>
          <c:symbol val="none"/>
        </c:marker>
        <c:dLbl>
          <c:idx val="0"/>
          <c:layout>
            <c:manualLayout>
              <c:x val="-2.4675690919345742E-2"/>
              <c:y val="-3.5121485353123989E-2"/>
            </c:manualLayout>
          </c:layout>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flip="none" rotWithShape="1">
                    <a:gsLst>
                      <a:gs pos="0">
                        <a:schemeClr val="accent3">
                          <a:lumMod val="89000"/>
                        </a:schemeClr>
                      </a:gs>
                      <a:gs pos="23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chemeClr val="accent3">
                <a:tint val="77000"/>
              </a:schemeClr>
            </a:solidFill>
            <a:round/>
          </a:ln>
          <a:effectLst/>
        </c:spPr>
        <c:marker>
          <c:symbol val="none"/>
        </c:marker>
        <c:dLbl>
          <c:idx val="0"/>
          <c:layout>
            <c:manualLayout>
              <c:x val="0"/>
              <c:y val="-5.0925925925926013E-2"/>
            </c:manualLayout>
          </c:layout>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flip="none" rotWithShape="1">
                    <a:gsLst>
                      <a:gs pos="0">
                        <a:schemeClr val="accent3">
                          <a:lumMod val="89000"/>
                        </a:schemeClr>
                      </a:gs>
                      <a:gs pos="23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ln w="28575" cap="rnd">
            <a:solidFill>
              <a:schemeClr val="accent3">
                <a:tint val="77000"/>
              </a:schemeClr>
            </a:solidFill>
            <a:round/>
          </a:ln>
          <a:effectLst/>
        </c:spPr>
        <c:marker>
          <c:symbol val="none"/>
        </c:marker>
        <c:dLbl>
          <c:idx val="0"/>
          <c:layout>
            <c:manualLayout>
              <c:x val="-1.0173532182838602E-16"/>
              <c:y val="-3.2407407407407406E-2"/>
            </c:manualLayout>
          </c:layout>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flip="none" rotWithShape="1">
                    <a:gsLst>
                      <a:gs pos="0">
                        <a:schemeClr val="accent3">
                          <a:lumMod val="89000"/>
                        </a:schemeClr>
                      </a:gs>
                      <a:gs pos="23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ln w="28575" cap="rnd">
            <a:solidFill>
              <a:schemeClr val="accent3">
                <a:tint val="77000"/>
              </a:schemeClr>
            </a:solidFill>
            <a:round/>
          </a:ln>
          <a:effectLst/>
        </c:spPr>
        <c:marker>
          <c:symbol val="none"/>
        </c:marker>
        <c:dLbl>
          <c:idx val="0"/>
          <c:layout>
            <c:manualLayout>
              <c:x val="0"/>
              <c:y val="-3.2407407407407406E-2"/>
            </c:manualLayout>
          </c:layout>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flip="none" rotWithShape="1">
                    <a:gsLst>
                      <a:gs pos="0">
                        <a:schemeClr val="accent3">
                          <a:lumMod val="89000"/>
                        </a:schemeClr>
                      </a:gs>
                      <a:gs pos="23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 pivot table'!$AC$7</c:f>
              <c:strCache>
                <c:ptCount val="1"/>
                <c:pt idx="0">
                  <c:v>Sum of EmployeeID</c:v>
                </c:pt>
              </c:strCache>
            </c:strRef>
          </c:tx>
          <c:spPr>
            <a:solidFill>
              <a:schemeClr val="accent3">
                <a:shade val="76000"/>
              </a:schemeClr>
            </a:solidFill>
            <a:ln>
              <a:noFill/>
            </a:ln>
            <a:effectLst/>
          </c:spPr>
          <c:invertIfNegative val="0"/>
          <c:dLbls>
            <c:dLbl>
              <c:idx val="2"/>
              <c:layout>
                <c:manualLayout>
                  <c:x val="0"/>
                  <c:y val="-5.555555555555546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2A5-4FB3-9491-0BABE098DE2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flip="none" rotWithShape="1">
                      <a:gsLst>
                        <a:gs pos="0">
                          <a:schemeClr val="accent3">
                            <a:lumMod val="0"/>
                            <a:lumOff val="100000"/>
                          </a:schemeClr>
                        </a:gs>
                        <a:gs pos="35000">
                          <a:schemeClr val="accent3">
                            <a:lumMod val="0"/>
                            <a:lumOff val="100000"/>
                          </a:schemeClr>
                        </a:gs>
                        <a:gs pos="100000">
                          <a:schemeClr val="accent3">
                            <a:lumMod val="100000"/>
                          </a:schemeClr>
                        </a:gs>
                      </a:gsLst>
                      <a:path path="circle">
                        <a:fillToRect l="50000" t="-80000" r="50000" b="180000"/>
                      </a:path>
                      <a:tileRect/>
                    </a:gra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pivot table'!$AB$8:$AB$12</c:f>
              <c:strCache>
                <c:ptCount val="4"/>
                <c:pt idx="0">
                  <c:v>Eastern</c:v>
                </c:pt>
                <c:pt idx="1">
                  <c:v>Northern</c:v>
                </c:pt>
                <c:pt idx="2">
                  <c:v>Southern</c:v>
                </c:pt>
                <c:pt idx="3">
                  <c:v>Western</c:v>
                </c:pt>
              </c:strCache>
            </c:strRef>
          </c:cat>
          <c:val>
            <c:numRef>
              <c:f>'Analysis pivot table'!$AC$8:$AC$12</c:f>
              <c:numCache>
                <c:formatCode>0</c:formatCode>
                <c:ptCount val="4"/>
                <c:pt idx="0">
                  <c:v>1097</c:v>
                </c:pt>
                <c:pt idx="1">
                  <c:v>1187</c:v>
                </c:pt>
                <c:pt idx="2">
                  <c:v>366</c:v>
                </c:pt>
                <c:pt idx="3">
                  <c:v>906</c:v>
                </c:pt>
              </c:numCache>
            </c:numRef>
          </c:val>
          <c:extLst>
            <c:ext xmlns:c16="http://schemas.microsoft.com/office/drawing/2014/chart" uri="{C3380CC4-5D6E-409C-BE32-E72D297353CC}">
              <c16:uniqueId val="{00000001-B2A5-4FB3-9491-0BABE098DE2B}"/>
            </c:ext>
          </c:extLst>
        </c:ser>
        <c:dLbls>
          <c:showLegendKey val="0"/>
          <c:showVal val="1"/>
          <c:showCatName val="0"/>
          <c:showSerName val="0"/>
          <c:showPercent val="0"/>
          <c:showBubbleSize val="0"/>
        </c:dLbls>
        <c:gapWidth val="219"/>
        <c:overlap val="-27"/>
        <c:axId val="1858914736"/>
        <c:axId val="1858914256"/>
      </c:barChart>
      <c:lineChart>
        <c:grouping val="standard"/>
        <c:varyColors val="0"/>
        <c:ser>
          <c:idx val="1"/>
          <c:order val="1"/>
          <c:tx>
            <c:strRef>
              <c:f>'Analysis pivot table'!$AD$7</c:f>
              <c:strCache>
                <c:ptCount val="1"/>
                <c:pt idx="0">
                  <c:v>Sum of Total Sales</c:v>
                </c:pt>
              </c:strCache>
            </c:strRef>
          </c:tx>
          <c:spPr>
            <a:ln w="28575" cap="rnd">
              <a:solidFill>
                <a:schemeClr val="accent3">
                  <a:tint val="77000"/>
                </a:schemeClr>
              </a:solidFill>
              <a:round/>
            </a:ln>
            <a:effectLst/>
          </c:spPr>
          <c:marker>
            <c:symbol val="none"/>
          </c:marker>
          <c:dLbls>
            <c:dLbl>
              <c:idx val="0"/>
              <c:layout>
                <c:manualLayout>
                  <c:x val="-2.4675690919345742E-2"/>
                  <c:y val="-3.512148535312398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2A5-4FB3-9491-0BABE098DE2B}"/>
                </c:ext>
              </c:extLst>
            </c:dLbl>
            <c:dLbl>
              <c:idx val="1"/>
              <c:layout>
                <c:manualLayout>
                  <c:x val="0"/>
                  <c:y val="-5.092592592592601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2A5-4FB3-9491-0BABE098DE2B}"/>
                </c:ext>
              </c:extLst>
            </c:dLbl>
            <c:dLbl>
              <c:idx val="2"/>
              <c:layout>
                <c:manualLayout>
                  <c:x val="-1.0173532182838602E-16"/>
                  <c:y val="-3.24074074074074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2A5-4FB3-9491-0BABE098DE2B}"/>
                </c:ext>
              </c:extLst>
            </c:dLbl>
            <c:dLbl>
              <c:idx val="3"/>
              <c:layout>
                <c:manualLayout>
                  <c:x val="0"/>
                  <c:y val="-3.24074074074074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2A5-4FB3-9491-0BABE098DE2B}"/>
                </c:ext>
              </c:extLst>
            </c:dLbl>
            <c:numFmt formatCode="#,&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flip="none" rotWithShape="1">
                      <a:gsLst>
                        <a:gs pos="0">
                          <a:schemeClr val="accent3">
                            <a:lumMod val="89000"/>
                          </a:schemeClr>
                        </a:gs>
                        <a:gs pos="23000">
                          <a:schemeClr val="accent3">
                            <a:lumMod val="89000"/>
                          </a:schemeClr>
                        </a:gs>
                        <a:gs pos="69000">
                          <a:schemeClr val="accent3">
                            <a:lumMod val="75000"/>
                          </a:schemeClr>
                        </a:gs>
                        <a:gs pos="97000">
                          <a:schemeClr val="accent3">
                            <a:lumMod val="70000"/>
                          </a:schemeClr>
                        </a:gs>
                      </a:gsLst>
                      <a:path path="circle">
                        <a:fillToRect l="50000" t="50000" r="50000" b="50000"/>
                      </a:path>
                      <a:tileRect/>
                    </a:gra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pivot table'!$AB$8:$AB$12</c:f>
              <c:strCache>
                <c:ptCount val="4"/>
                <c:pt idx="0">
                  <c:v>Eastern</c:v>
                </c:pt>
                <c:pt idx="1">
                  <c:v>Northern</c:v>
                </c:pt>
                <c:pt idx="2">
                  <c:v>Southern</c:v>
                </c:pt>
                <c:pt idx="3">
                  <c:v>Western</c:v>
                </c:pt>
              </c:strCache>
            </c:strRef>
          </c:cat>
          <c:val>
            <c:numRef>
              <c:f>'Analysis pivot table'!$AD$8:$AD$12</c:f>
              <c:numCache>
                <c:formatCode>0</c:formatCode>
                <c:ptCount val="4"/>
                <c:pt idx="0">
                  <c:v>660328.48738209985</c:v>
                </c:pt>
                <c:pt idx="1">
                  <c:v>204170.34380942999</c:v>
                </c:pt>
                <c:pt idx="2">
                  <c:v>202812.8428494999</c:v>
                </c:pt>
                <c:pt idx="3">
                  <c:v>198481.36424936997</c:v>
                </c:pt>
              </c:numCache>
            </c:numRef>
          </c:val>
          <c:smooth val="0"/>
          <c:extLst>
            <c:ext xmlns:c16="http://schemas.microsoft.com/office/drawing/2014/chart" uri="{C3380CC4-5D6E-409C-BE32-E72D297353CC}">
              <c16:uniqueId val="{00000006-B2A5-4FB3-9491-0BABE098DE2B}"/>
            </c:ext>
          </c:extLst>
        </c:ser>
        <c:dLbls>
          <c:showLegendKey val="0"/>
          <c:showVal val="1"/>
          <c:showCatName val="0"/>
          <c:showSerName val="0"/>
          <c:showPercent val="0"/>
          <c:showBubbleSize val="0"/>
        </c:dLbls>
        <c:marker val="1"/>
        <c:smooth val="0"/>
        <c:axId val="1858909456"/>
        <c:axId val="1858899856"/>
      </c:lineChart>
      <c:catAx>
        <c:axId val="1858909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899856"/>
        <c:crosses val="autoZero"/>
        <c:auto val="1"/>
        <c:lblAlgn val="ctr"/>
        <c:lblOffset val="100"/>
        <c:noMultiLvlLbl val="0"/>
      </c:catAx>
      <c:valAx>
        <c:axId val="18588998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909456"/>
        <c:crosses val="autoZero"/>
        <c:crossBetween val="between"/>
      </c:valAx>
      <c:valAx>
        <c:axId val="1858914256"/>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914736"/>
        <c:crosses val="max"/>
        <c:crossBetween val="between"/>
      </c:valAx>
      <c:catAx>
        <c:axId val="1858914736"/>
        <c:scaling>
          <c:orientation val="minMax"/>
        </c:scaling>
        <c:delete val="1"/>
        <c:axPos val="b"/>
        <c:numFmt formatCode="General" sourceLinked="1"/>
        <c:majorTickMark val="out"/>
        <c:minorTickMark val="none"/>
        <c:tickLblPos val="nextTo"/>
        <c:crossAx val="185891425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3">
  <a:schemeClr val="accent3"/>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6">
  <a:schemeClr val="accent3"/>
</cs:colorStyle>
</file>

<file path=xl/charts/colors5.xml><?xml version="1.0" encoding="utf-8"?>
<cs:colorStyle xmlns:cs="http://schemas.microsoft.com/office/drawing/2012/chartStyle" xmlns:a="http://schemas.openxmlformats.org/drawingml/2006/main" meth="withinLinear" id="16">
  <a:schemeClr val="accent3"/>
</cs:colorStyle>
</file>

<file path=xl/charts/colors6.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chart" Target="../charts/chart4.xml"/><Relationship Id="rId18" Type="http://schemas.openxmlformats.org/officeDocument/2006/relationships/image" Target="../media/image13.svg"/><Relationship Id="rId3" Type="http://schemas.openxmlformats.org/officeDocument/2006/relationships/image" Target="../media/image3.png"/><Relationship Id="rId7" Type="http://schemas.openxmlformats.org/officeDocument/2006/relationships/image" Target="../media/image7.svg"/><Relationship Id="rId12" Type="http://schemas.openxmlformats.org/officeDocument/2006/relationships/chart" Target="../charts/chart3.xml"/><Relationship Id="rId17" Type="http://schemas.openxmlformats.org/officeDocument/2006/relationships/image" Target="../media/image12.png"/><Relationship Id="rId2" Type="http://schemas.openxmlformats.org/officeDocument/2006/relationships/image" Target="../media/image2.svg"/><Relationship Id="rId16" Type="http://schemas.openxmlformats.org/officeDocument/2006/relationships/image" Target="../media/image11.sv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2.xml"/><Relationship Id="rId5" Type="http://schemas.openxmlformats.org/officeDocument/2006/relationships/image" Target="../media/image5.svg"/><Relationship Id="rId15" Type="http://schemas.openxmlformats.org/officeDocument/2006/relationships/image" Target="../media/image10.png"/><Relationship Id="rId10" Type="http://schemas.openxmlformats.org/officeDocument/2006/relationships/chart" Target="../charts/chart1.xml"/><Relationship Id="rId19" Type="http://schemas.openxmlformats.org/officeDocument/2006/relationships/chart" Target="../charts/chart6.xml"/><Relationship Id="rId4" Type="http://schemas.openxmlformats.org/officeDocument/2006/relationships/image" Target="../media/image4.png"/><Relationship Id="rId9" Type="http://schemas.openxmlformats.org/officeDocument/2006/relationships/image" Target="../media/image9.svg"/><Relationship Id="rId1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596900</xdr:colOff>
      <xdr:row>0</xdr:row>
      <xdr:rowOff>95250</xdr:rowOff>
    </xdr:from>
    <xdr:to>
      <xdr:col>3</xdr:col>
      <xdr:colOff>139688</xdr:colOff>
      <xdr:row>7</xdr:row>
      <xdr:rowOff>176521</xdr:rowOff>
    </xdr:to>
    <xdr:sp macro="" textlink="">
      <xdr:nvSpPr>
        <xdr:cNvPr id="2" name="Rectangle 1">
          <a:extLst>
            <a:ext uri="{FF2B5EF4-FFF2-40B4-BE49-F238E27FC236}">
              <a16:creationId xmlns:a16="http://schemas.microsoft.com/office/drawing/2014/main" id="{2BCF84D9-8113-16AD-3965-B5AF35505422}"/>
            </a:ext>
          </a:extLst>
        </xdr:cNvPr>
        <xdr:cNvSpPr/>
      </xdr:nvSpPr>
      <xdr:spPr>
        <a:xfrm>
          <a:off x="596900" y="95250"/>
          <a:ext cx="1358491" cy="1400880"/>
        </a:xfrm>
        <a:prstGeom prst="rect">
          <a:avLst/>
        </a:prstGeom>
        <a:solidFill>
          <a:schemeClr val="accent3">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solidFill>
                <a:schemeClr val="accent6">
                  <a:lumMod val="60000"/>
                  <a:lumOff val="40000"/>
                </a:schemeClr>
              </a:solidFill>
            </a:rPr>
            <a:t>Dashboard of Employee</a:t>
          </a:r>
        </a:p>
        <a:p>
          <a:pPr algn="ctr"/>
          <a:r>
            <a:rPr lang="en-US" sz="1600">
              <a:solidFill>
                <a:schemeClr val="accent6">
                  <a:lumMod val="60000"/>
                  <a:lumOff val="40000"/>
                </a:schemeClr>
              </a:solidFill>
            </a:rPr>
            <a:t>Sales</a:t>
          </a:r>
        </a:p>
      </xdr:txBody>
    </xdr:sp>
    <xdr:clientData/>
  </xdr:twoCellAnchor>
  <xdr:twoCellAnchor>
    <xdr:from>
      <xdr:col>0</xdr:col>
      <xdr:colOff>596775</xdr:colOff>
      <xdr:row>8</xdr:row>
      <xdr:rowOff>45166</xdr:rowOff>
    </xdr:from>
    <xdr:to>
      <xdr:col>3</xdr:col>
      <xdr:colOff>139563</xdr:colOff>
      <xdr:row>11</xdr:row>
      <xdr:rowOff>148343</xdr:rowOff>
    </xdr:to>
    <xdr:grpSp>
      <xdr:nvGrpSpPr>
        <xdr:cNvPr id="11" name="Group 10">
          <a:extLst>
            <a:ext uri="{FF2B5EF4-FFF2-40B4-BE49-F238E27FC236}">
              <a16:creationId xmlns:a16="http://schemas.microsoft.com/office/drawing/2014/main" id="{F1B23E9D-67A3-5495-8147-B0067AFFB650}"/>
            </a:ext>
          </a:extLst>
        </xdr:cNvPr>
        <xdr:cNvGrpSpPr/>
      </xdr:nvGrpSpPr>
      <xdr:grpSpPr>
        <a:xfrm>
          <a:off x="596775" y="1569166"/>
          <a:ext cx="1352538" cy="674677"/>
          <a:chOff x="590550" y="1575051"/>
          <a:chExt cx="1373094" cy="665476"/>
        </a:xfrm>
      </xdr:grpSpPr>
      <xdr:sp macro="" textlink="">
        <xdr:nvSpPr>
          <xdr:cNvPr id="3" name="Rectangle 2">
            <a:extLst>
              <a:ext uri="{FF2B5EF4-FFF2-40B4-BE49-F238E27FC236}">
                <a16:creationId xmlns:a16="http://schemas.microsoft.com/office/drawing/2014/main" id="{8138D450-F3D1-4FF8-9D4E-0C5559D7E3F5}"/>
              </a:ext>
            </a:extLst>
          </xdr:cNvPr>
          <xdr:cNvSpPr/>
        </xdr:nvSpPr>
        <xdr:spPr>
          <a:xfrm>
            <a:off x="590550" y="1595718"/>
            <a:ext cx="1373094" cy="644809"/>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1800">
                <a:solidFill>
                  <a:schemeClr val="tx2"/>
                </a:solidFill>
              </a:rPr>
              <a:t>1,265,793</a:t>
            </a:r>
          </a:p>
        </xdr:txBody>
      </xdr:sp>
      <xdr:sp macro="" textlink="">
        <xdr:nvSpPr>
          <xdr:cNvPr id="6" name="Rectangle 5">
            <a:extLst>
              <a:ext uri="{FF2B5EF4-FFF2-40B4-BE49-F238E27FC236}">
                <a16:creationId xmlns:a16="http://schemas.microsoft.com/office/drawing/2014/main" id="{34D6E2A5-750E-C4BC-4760-56C886C6A948}"/>
              </a:ext>
            </a:extLst>
          </xdr:cNvPr>
          <xdr:cNvSpPr/>
        </xdr:nvSpPr>
        <xdr:spPr>
          <a:xfrm>
            <a:off x="591422" y="1575051"/>
            <a:ext cx="1371600" cy="286373"/>
          </a:xfrm>
          <a:prstGeom prst="rect">
            <a:avLst/>
          </a:prstGeom>
          <a:solidFill>
            <a:schemeClr val="accent3">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a:solidFill>
                  <a:schemeClr val="accent6">
                    <a:lumMod val="60000"/>
                    <a:lumOff val="40000"/>
                  </a:schemeClr>
                </a:solidFill>
              </a:rPr>
              <a:t>Total</a:t>
            </a:r>
            <a:r>
              <a:rPr lang="en-US" sz="1400" baseline="0">
                <a:solidFill>
                  <a:schemeClr val="accent6">
                    <a:lumMod val="60000"/>
                    <a:lumOff val="40000"/>
                  </a:schemeClr>
                </a:solidFill>
              </a:rPr>
              <a:t> Sales</a:t>
            </a:r>
            <a:endParaRPr lang="en-US" sz="1400">
              <a:solidFill>
                <a:schemeClr val="accent6">
                  <a:lumMod val="60000"/>
                  <a:lumOff val="40000"/>
                </a:schemeClr>
              </a:solidFill>
            </a:endParaRPr>
          </a:p>
        </xdr:txBody>
      </xdr:sp>
    </xdr:grpSp>
    <xdr:clientData/>
  </xdr:twoCellAnchor>
  <xdr:twoCellAnchor editAs="oneCell">
    <xdr:from>
      <xdr:col>2</xdr:col>
      <xdr:colOff>376350</xdr:colOff>
      <xdr:row>8</xdr:row>
      <xdr:rowOff>5395</xdr:rowOff>
    </xdr:from>
    <xdr:to>
      <xdr:col>3</xdr:col>
      <xdr:colOff>130342</xdr:colOff>
      <xdr:row>9</xdr:row>
      <xdr:rowOff>182681</xdr:rowOff>
    </xdr:to>
    <xdr:pic>
      <xdr:nvPicPr>
        <xdr:cNvPr id="14" name="Graphic 13" descr="Coins outline">
          <a:extLst>
            <a:ext uri="{FF2B5EF4-FFF2-40B4-BE49-F238E27FC236}">
              <a16:creationId xmlns:a16="http://schemas.microsoft.com/office/drawing/2014/main" id="{D2091A95-2585-F1BC-8870-53B0F7CDF15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594864" y="1469900"/>
          <a:ext cx="363248" cy="360349"/>
        </a:xfrm>
        <a:prstGeom prst="rect">
          <a:avLst/>
        </a:prstGeom>
      </xdr:spPr>
    </xdr:pic>
    <xdr:clientData/>
  </xdr:twoCellAnchor>
  <xdr:twoCellAnchor>
    <xdr:from>
      <xdr:col>0</xdr:col>
      <xdr:colOff>604856</xdr:colOff>
      <xdr:row>12</xdr:row>
      <xdr:rowOff>19574</xdr:rowOff>
    </xdr:from>
    <xdr:to>
      <xdr:col>3</xdr:col>
      <xdr:colOff>147644</xdr:colOff>
      <xdr:row>15</xdr:row>
      <xdr:rowOff>122751</xdr:rowOff>
    </xdr:to>
    <xdr:grpSp>
      <xdr:nvGrpSpPr>
        <xdr:cNvPr id="16" name="Group 15">
          <a:extLst>
            <a:ext uri="{FF2B5EF4-FFF2-40B4-BE49-F238E27FC236}">
              <a16:creationId xmlns:a16="http://schemas.microsoft.com/office/drawing/2014/main" id="{61CF195A-0905-4236-908F-3BB4717552C9}"/>
            </a:ext>
          </a:extLst>
        </xdr:cNvPr>
        <xdr:cNvGrpSpPr/>
      </xdr:nvGrpSpPr>
      <xdr:grpSpPr>
        <a:xfrm>
          <a:off x="604856" y="2305574"/>
          <a:ext cx="1352538" cy="674677"/>
          <a:chOff x="590550" y="1575051"/>
          <a:chExt cx="1373094" cy="665476"/>
        </a:xfrm>
      </xdr:grpSpPr>
      <xdr:sp macro="" textlink="">
        <xdr:nvSpPr>
          <xdr:cNvPr id="17" name="Rectangle 16">
            <a:extLst>
              <a:ext uri="{FF2B5EF4-FFF2-40B4-BE49-F238E27FC236}">
                <a16:creationId xmlns:a16="http://schemas.microsoft.com/office/drawing/2014/main" id="{969446F8-D7B9-98EE-B2B4-343A9AE4FACA}"/>
              </a:ext>
            </a:extLst>
          </xdr:cNvPr>
          <xdr:cNvSpPr/>
        </xdr:nvSpPr>
        <xdr:spPr>
          <a:xfrm>
            <a:off x="590550" y="1595718"/>
            <a:ext cx="1373094" cy="644809"/>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1800">
                <a:solidFill>
                  <a:schemeClr val="tx2"/>
                </a:solidFill>
              </a:rPr>
              <a:t>51317</a:t>
            </a:r>
          </a:p>
        </xdr:txBody>
      </xdr:sp>
      <xdr:sp macro="" textlink="">
        <xdr:nvSpPr>
          <xdr:cNvPr id="18" name="Rectangle 17">
            <a:extLst>
              <a:ext uri="{FF2B5EF4-FFF2-40B4-BE49-F238E27FC236}">
                <a16:creationId xmlns:a16="http://schemas.microsoft.com/office/drawing/2014/main" id="{FDBD65D1-23F8-241B-2F0B-B76FEC6CAA66}"/>
              </a:ext>
            </a:extLst>
          </xdr:cNvPr>
          <xdr:cNvSpPr/>
        </xdr:nvSpPr>
        <xdr:spPr>
          <a:xfrm>
            <a:off x="591422" y="1575051"/>
            <a:ext cx="1371600" cy="286373"/>
          </a:xfrm>
          <a:prstGeom prst="rect">
            <a:avLst/>
          </a:prstGeom>
          <a:solidFill>
            <a:schemeClr val="accent3">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a:solidFill>
                  <a:schemeClr val="accent6">
                    <a:lumMod val="60000"/>
                    <a:lumOff val="40000"/>
                  </a:schemeClr>
                </a:solidFill>
              </a:rPr>
              <a:t>Total Quantity </a:t>
            </a:r>
          </a:p>
        </xdr:txBody>
      </xdr:sp>
    </xdr:grpSp>
    <xdr:clientData/>
  </xdr:twoCellAnchor>
  <xdr:twoCellAnchor>
    <xdr:from>
      <xdr:col>0</xdr:col>
      <xdr:colOff>598815</xdr:colOff>
      <xdr:row>16</xdr:row>
      <xdr:rowOff>4524</xdr:rowOff>
    </xdr:from>
    <xdr:to>
      <xdr:col>3</xdr:col>
      <xdr:colOff>141603</xdr:colOff>
      <xdr:row>19</xdr:row>
      <xdr:rowOff>107700</xdr:rowOff>
    </xdr:to>
    <xdr:grpSp>
      <xdr:nvGrpSpPr>
        <xdr:cNvPr id="19" name="Group 18">
          <a:extLst>
            <a:ext uri="{FF2B5EF4-FFF2-40B4-BE49-F238E27FC236}">
              <a16:creationId xmlns:a16="http://schemas.microsoft.com/office/drawing/2014/main" id="{7EE6F1C5-5D01-4B9C-AD8A-D302FBBC5631}"/>
            </a:ext>
          </a:extLst>
        </xdr:cNvPr>
        <xdr:cNvGrpSpPr/>
      </xdr:nvGrpSpPr>
      <xdr:grpSpPr>
        <a:xfrm>
          <a:off x="598815" y="3052524"/>
          <a:ext cx="1352538" cy="674676"/>
          <a:chOff x="590550" y="1575051"/>
          <a:chExt cx="1373094" cy="665476"/>
        </a:xfrm>
      </xdr:grpSpPr>
      <xdr:sp macro="" textlink="">
        <xdr:nvSpPr>
          <xdr:cNvPr id="20" name="Rectangle 19">
            <a:extLst>
              <a:ext uri="{FF2B5EF4-FFF2-40B4-BE49-F238E27FC236}">
                <a16:creationId xmlns:a16="http://schemas.microsoft.com/office/drawing/2014/main" id="{BD20A158-8F52-636A-5FCB-B017A7A53BD8}"/>
              </a:ext>
            </a:extLst>
          </xdr:cNvPr>
          <xdr:cNvSpPr/>
        </xdr:nvSpPr>
        <xdr:spPr>
          <a:xfrm>
            <a:off x="590550" y="1595718"/>
            <a:ext cx="1373094" cy="644809"/>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1800">
                <a:solidFill>
                  <a:schemeClr val="tx2"/>
                </a:solidFill>
              </a:rPr>
              <a:t>1998</a:t>
            </a:r>
          </a:p>
        </xdr:txBody>
      </xdr:sp>
      <xdr:sp macro="" textlink="">
        <xdr:nvSpPr>
          <xdr:cNvPr id="21" name="Rectangle 20">
            <a:extLst>
              <a:ext uri="{FF2B5EF4-FFF2-40B4-BE49-F238E27FC236}">
                <a16:creationId xmlns:a16="http://schemas.microsoft.com/office/drawing/2014/main" id="{6646A7C6-69B1-714D-F0DB-2F7862BCAFC9}"/>
              </a:ext>
            </a:extLst>
          </xdr:cNvPr>
          <xdr:cNvSpPr/>
        </xdr:nvSpPr>
        <xdr:spPr>
          <a:xfrm>
            <a:off x="591422" y="1575051"/>
            <a:ext cx="1371600" cy="286373"/>
          </a:xfrm>
          <a:prstGeom prst="rect">
            <a:avLst/>
          </a:prstGeom>
          <a:solidFill>
            <a:schemeClr val="accent3">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a:solidFill>
                  <a:schemeClr val="accent6">
                    <a:lumMod val="60000"/>
                    <a:lumOff val="40000"/>
                  </a:schemeClr>
                </a:solidFill>
              </a:rPr>
              <a:t>Top year</a:t>
            </a:r>
          </a:p>
        </xdr:txBody>
      </xdr:sp>
    </xdr:grpSp>
    <xdr:clientData/>
  </xdr:twoCellAnchor>
  <xdr:twoCellAnchor>
    <xdr:from>
      <xdr:col>0</xdr:col>
      <xdr:colOff>596516</xdr:colOff>
      <xdr:row>19</xdr:row>
      <xdr:rowOff>177390</xdr:rowOff>
    </xdr:from>
    <xdr:to>
      <xdr:col>3</xdr:col>
      <xdr:colOff>139304</xdr:colOff>
      <xdr:row>23</xdr:row>
      <xdr:rowOff>92051</xdr:rowOff>
    </xdr:to>
    <xdr:grpSp>
      <xdr:nvGrpSpPr>
        <xdr:cNvPr id="22" name="Group 21">
          <a:extLst>
            <a:ext uri="{FF2B5EF4-FFF2-40B4-BE49-F238E27FC236}">
              <a16:creationId xmlns:a16="http://schemas.microsoft.com/office/drawing/2014/main" id="{5A50CACB-3B33-4245-9FA6-0FC5037EA4D7}"/>
            </a:ext>
          </a:extLst>
        </xdr:cNvPr>
        <xdr:cNvGrpSpPr/>
      </xdr:nvGrpSpPr>
      <xdr:grpSpPr>
        <a:xfrm>
          <a:off x="596516" y="3796890"/>
          <a:ext cx="1352538" cy="676661"/>
          <a:chOff x="590549" y="1575051"/>
          <a:chExt cx="1373094" cy="665475"/>
        </a:xfrm>
      </xdr:grpSpPr>
      <xdr:sp macro="" textlink="">
        <xdr:nvSpPr>
          <xdr:cNvPr id="23" name="Rectangle 22">
            <a:extLst>
              <a:ext uri="{FF2B5EF4-FFF2-40B4-BE49-F238E27FC236}">
                <a16:creationId xmlns:a16="http://schemas.microsoft.com/office/drawing/2014/main" id="{59196B45-4AD5-62C2-29B0-4DE26242E341}"/>
              </a:ext>
            </a:extLst>
          </xdr:cNvPr>
          <xdr:cNvSpPr/>
        </xdr:nvSpPr>
        <xdr:spPr>
          <a:xfrm>
            <a:off x="590549" y="1595717"/>
            <a:ext cx="1373094" cy="644809"/>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1800">
                <a:solidFill>
                  <a:schemeClr val="tx2"/>
                </a:solidFill>
              </a:rPr>
              <a:t>004</a:t>
            </a:r>
          </a:p>
        </xdr:txBody>
      </xdr:sp>
      <xdr:sp macro="" textlink="">
        <xdr:nvSpPr>
          <xdr:cNvPr id="24" name="Rectangle 23">
            <a:extLst>
              <a:ext uri="{FF2B5EF4-FFF2-40B4-BE49-F238E27FC236}">
                <a16:creationId xmlns:a16="http://schemas.microsoft.com/office/drawing/2014/main" id="{AFD8746B-97A6-1149-A8A1-052FF30683CB}"/>
              </a:ext>
            </a:extLst>
          </xdr:cNvPr>
          <xdr:cNvSpPr/>
        </xdr:nvSpPr>
        <xdr:spPr>
          <a:xfrm>
            <a:off x="591422" y="1575051"/>
            <a:ext cx="1371600" cy="286373"/>
          </a:xfrm>
          <a:prstGeom prst="rect">
            <a:avLst/>
          </a:prstGeom>
          <a:solidFill>
            <a:schemeClr val="accent3">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a:solidFill>
                  <a:schemeClr val="accent6">
                    <a:lumMod val="60000"/>
                    <a:lumOff val="40000"/>
                  </a:schemeClr>
                </a:solidFill>
              </a:rPr>
              <a:t>Top</a:t>
            </a:r>
            <a:r>
              <a:rPr lang="en-US" sz="1400" baseline="0">
                <a:solidFill>
                  <a:schemeClr val="accent6">
                    <a:lumMod val="60000"/>
                    <a:lumOff val="40000"/>
                  </a:schemeClr>
                </a:solidFill>
              </a:rPr>
              <a:t> Employee</a:t>
            </a:r>
            <a:endParaRPr lang="en-US" sz="1400">
              <a:solidFill>
                <a:schemeClr val="accent6">
                  <a:lumMod val="60000"/>
                  <a:lumOff val="40000"/>
                </a:schemeClr>
              </a:solidFill>
            </a:endParaRPr>
          </a:p>
        </xdr:txBody>
      </xdr:sp>
    </xdr:grpSp>
    <xdr:clientData/>
  </xdr:twoCellAnchor>
  <xdr:twoCellAnchor editAs="oneCell">
    <xdr:from>
      <xdr:col>1</xdr:col>
      <xdr:colOff>40318</xdr:colOff>
      <xdr:row>10</xdr:row>
      <xdr:rowOff>65517</xdr:rowOff>
    </xdr:from>
    <xdr:to>
      <xdr:col>1</xdr:col>
      <xdr:colOff>223198</xdr:colOff>
      <xdr:row>11</xdr:row>
      <xdr:rowOff>61929</xdr:rowOff>
    </xdr:to>
    <xdr:pic>
      <xdr:nvPicPr>
        <xdr:cNvPr id="27" name="Picture 26" descr="Dollar with solid fill">
          <a:extLst>
            <a:ext uri="{FF2B5EF4-FFF2-40B4-BE49-F238E27FC236}">
              <a16:creationId xmlns:a16="http://schemas.microsoft.com/office/drawing/2014/main" id="{137293DD-605E-0C83-5A59-A03CB00A76FE}"/>
            </a:ext>
          </a:extLst>
        </xdr:cNvPr>
        <xdr:cNvPicPr>
          <a:picLocks noChangeAspect="1"/>
        </xdr:cNvPicPr>
      </xdr:nvPicPr>
      <xdr:blipFill>
        <a:blip xmlns:r="http://schemas.openxmlformats.org/officeDocument/2006/relationships" r:embed="rId3"/>
        <a:stretch>
          <a:fillRect/>
        </a:stretch>
      </xdr:blipFill>
      <xdr:spPr>
        <a:xfrm>
          <a:off x="650120" y="1930200"/>
          <a:ext cx="182880" cy="182880"/>
        </a:xfrm>
        <a:prstGeom prst="rect">
          <a:avLst/>
        </a:prstGeom>
      </xdr:spPr>
    </xdr:pic>
    <xdr:clientData/>
  </xdr:twoCellAnchor>
  <xdr:twoCellAnchor editAs="oneCell">
    <xdr:from>
      <xdr:col>1</xdr:col>
      <xdr:colOff>501729</xdr:colOff>
      <xdr:row>5</xdr:row>
      <xdr:rowOff>164630</xdr:rowOff>
    </xdr:from>
    <xdr:to>
      <xdr:col>2</xdr:col>
      <xdr:colOff>256007</xdr:colOff>
      <xdr:row>7</xdr:row>
      <xdr:rowOff>169773</xdr:rowOff>
    </xdr:to>
    <xdr:pic>
      <xdr:nvPicPr>
        <xdr:cNvPr id="29" name="Graphic 28" descr="Office worker male with solid fill">
          <a:extLst>
            <a:ext uri="{FF2B5EF4-FFF2-40B4-BE49-F238E27FC236}">
              <a16:creationId xmlns:a16="http://schemas.microsoft.com/office/drawing/2014/main" id="{6FBFEF44-D45D-2B00-6348-4BDA5B8A720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113210" y="1066173"/>
          <a:ext cx="365760" cy="365760"/>
        </a:xfrm>
        <a:prstGeom prst="rect">
          <a:avLst/>
        </a:prstGeom>
      </xdr:spPr>
    </xdr:pic>
    <xdr:clientData/>
  </xdr:twoCellAnchor>
  <xdr:twoCellAnchor editAs="oneCell">
    <xdr:from>
      <xdr:col>1</xdr:col>
      <xdr:colOff>503358</xdr:colOff>
      <xdr:row>0</xdr:row>
      <xdr:rowOff>79094</xdr:rowOff>
    </xdr:from>
    <xdr:to>
      <xdr:col>2</xdr:col>
      <xdr:colOff>257636</xdr:colOff>
      <xdr:row>2</xdr:row>
      <xdr:rowOff>84237</xdr:rowOff>
    </xdr:to>
    <xdr:pic>
      <xdr:nvPicPr>
        <xdr:cNvPr id="33" name="Graphic 32" descr="Office worker male with solid fill">
          <a:extLst>
            <a:ext uri="{FF2B5EF4-FFF2-40B4-BE49-F238E27FC236}">
              <a16:creationId xmlns:a16="http://schemas.microsoft.com/office/drawing/2014/main" id="{E88891CF-4BE6-4AFA-BD24-FF5D3F176A1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113209" y="79094"/>
          <a:ext cx="364130" cy="369796"/>
        </a:xfrm>
        <a:prstGeom prst="rect">
          <a:avLst/>
        </a:prstGeom>
      </xdr:spPr>
    </xdr:pic>
    <xdr:clientData/>
  </xdr:twoCellAnchor>
  <xdr:twoCellAnchor editAs="oneCell">
    <xdr:from>
      <xdr:col>2</xdr:col>
      <xdr:colOff>474678</xdr:colOff>
      <xdr:row>12</xdr:row>
      <xdr:rowOff>28909</xdr:rowOff>
    </xdr:from>
    <xdr:to>
      <xdr:col>3</xdr:col>
      <xdr:colOff>136355</xdr:colOff>
      <xdr:row>13</xdr:row>
      <xdr:rowOff>118356</xdr:rowOff>
    </xdr:to>
    <xdr:pic>
      <xdr:nvPicPr>
        <xdr:cNvPr id="35" name="Graphic 34" descr="Filing Box Archive outline">
          <a:extLst>
            <a:ext uri="{FF2B5EF4-FFF2-40B4-BE49-F238E27FC236}">
              <a16:creationId xmlns:a16="http://schemas.microsoft.com/office/drawing/2014/main" id="{79E2EF83-5F75-D3E6-76BF-8957CD4003CC}"/>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692431" y="2247390"/>
          <a:ext cx="270554" cy="274320"/>
        </a:xfrm>
        <a:prstGeom prst="rect">
          <a:avLst/>
        </a:prstGeom>
      </xdr:spPr>
    </xdr:pic>
    <xdr:clientData/>
  </xdr:twoCellAnchor>
  <xdr:twoCellAnchor editAs="oneCell">
    <xdr:from>
      <xdr:col>2</xdr:col>
      <xdr:colOff>472873</xdr:colOff>
      <xdr:row>15</xdr:row>
      <xdr:rowOff>175638</xdr:rowOff>
    </xdr:from>
    <xdr:to>
      <xdr:col>3</xdr:col>
      <xdr:colOff>139214</xdr:colOff>
      <xdr:row>17</xdr:row>
      <xdr:rowOff>80667</xdr:rowOff>
    </xdr:to>
    <xdr:pic>
      <xdr:nvPicPr>
        <xdr:cNvPr id="37" name="Graphic 36" descr="Badge 1 with solid fill">
          <a:extLst>
            <a:ext uri="{FF2B5EF4-FFF2-40B4-BE49-F238E27FC236}">
              <a16:creationId xmlns:a16="http://schemas.microsoft.com/office/drawing/2014/main" id="{3233A505-4B88-311C-EA64-9F3A915C17EB}"/>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688830" y="2945319"/>
          <a:ext cx="274320" cy="274320"/>
        </a:xfrm>
        <a:prstGeom prst="rect">
          <a:avLst/>
        </a:prstGeom>
      </xdr:spPr>
    </xdr:pic>
    <xdr:clientData/>
  </xdr:twoCellAnchor>
  <xdr:twoCellAnchor editAs="oneCell">
    <xdr:from>
      <xdr:col>2</xdr:col>
      <xdr:colOff>477925</xdr:colOff>
      <xdr:row>20</xdr:row>
      <xdr:rowOff>6443</xdr:rowOff>
    </xdr:from>
    <xdr:to>
      <xdr:col>3</xdr:col>
      <xdr:colOff>144266</xdr:colOff>
      <xdr:row>21</xdr:row>
      <xdr:rowOff>96118</xdr:rowOff>
    </xdr:to>
    <xdr:pic>
      <xdr:nvPicPr>
        <xdr:cNvPr id="38" name="Graphic 37" descr="Badge 1 with solid fill">
          <a:extLst>
            <a:ext uri="{FF2B5EF4-FFF2-40B4-BE49-F238E27FC236}">
              <a16:creationId xmlns:a16="http://schemas.microsoft.com/office/drawing/2014/main" id="{0406A5D1-B84B-4897-AF83-62E83B3A8642}"/>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701743" y="3700988"/>
          <a:ext cx="278250" cy="274403"/>
        </a:xfrm>
        <a:prstGeom prst="rect">
          <a:avLst/>
        </a:prstGeom>
      </xdr:spPr>
    </xdr:pic>
    <xdr:clientData/>
  </xdr:twoCellAnchor>
  <xdr:twoCellAnchor>
    <xdr:from>
      <xdr:col>3</xdr:col>
      <xdr:colOff>192770</xdr:colOff>
      <xdr:row>0</xdr:row>
      <xdr:rowOff>68036</xdr:rowOff>
    </xdr:from>
    <xdr:to>
      <xdr:col>9</xdr:col>
      <xdr:colOff>124733</xdr:colOff>
      <xdr:row>11</xdr:row>
      <xdr:rowOff>147411</xdr:rowOff>
    </xdr:to>
    <xdr:graphicFrame macro="">
      <xdr:nvGraphicFramePr>
        <xdr:cNvPr id="41" name="Chart 40">
          <a:extLst>
            <a:ext uri="{FF2B5EF4-FFF2-40B4-BE49-F238E27FC236}">
              <a16:creationId xmlns:a16="http://schemas.microsoft.com/office/drawing/2014/main" id="{32801E7B-9807-408D-AA3E-256E0243FB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181428</xdr:colOff>
      <xdr:row>0</xdr:row>
      <xdr:rowOff>68035</xdr:rowOff>
    </xdr:from>
    <xdr:to>
      <xdr:col>15</xdr:col>
      <xdr:colOff>110236</xdr:colOff>
      <xdr:row>11</xdr:row>
      <xdr:rowOff>148009</xdr:rowOff>
    </xdr:to>
    <xdr:graphicFrame macro="">
      <xdr:nvGraphicFramePr>
        <xdr:cNvPr id="43" name="Chart 42">
          <a:extLst>
            <a:ext uri="{FF2B5EF4-FFF2-40B4-BE49-F238E27FC236}">
              <a16:creationId xmlns:a16="http://schemas.microsoft.com/office/drawing/2014/main" id="{F45B66EA-405A-493B-9241-71D65ED943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204107</xdr:colOff>
      <xdr:row>12</xdr:row>
      <xdr:rowOff>34018</xdr:rowOff>
    </xdr:from>
    <xdr:to>
      <xdr:col>9</xdr:col>
      <xdr:colOff>452907</xdr:colOff>
      <xdr:row>12</xdr:row>
      <xdr:rowOff>34018</xdr:rowOff>
    </xdr:to>
    <xdr:graphicFrame macro="">
      <xdr:nvGraphicFramePr>
        <xdr:cNvPr id="45" name="Chart 44">
          <a:extLst>
            <a:ext uri="{FF2B5EF4-FFF2-40B4-BE49-F238E27FC236}">
              <a16:creationId xmlns:a16="http://schemas.microsoft.com/office/drawing/2014/main" id="{7FC7D2FC-3966-41CF-9CCD-32B1634B56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200327</xdr:colOff>
      <xdr:row>11</xdr:row>
      <xdr:rowOff>170089</xdr:rowOff>
    </xdr:from>
    <xdr:to>
      <xdr:col>9</xdr:col>
      <xdr:colOff>133525</xdr:colOff>
      <xdr:row>23</xdr:row>
      <xdr:rowOff>68997</xdr:rowOff>
    </xdr:to>
    <xdr:graphicFrame macro="">
      <xdr:nvGraphicFramePr>
        <xdr:cNvPr id="47" name="Chart 46">
          <a:extLst>
            <a:ext uri="{FF2B5EF4-FFF2-40B4-BE49-F238E27FC236}">
              <a16:creationId xmlns:a16="http://schemas.microsoft.com/office/drawing/2014/main" id="{1864DD15-F2BB-448A-B985-21B0B390AE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185209</xdr:colOff>
      <xdr:row>23</xdr:row>
      <xdr:rowOff>119063</xdr:rowOff>
    </xdr:from>
    <xdr:to>
      <xdr:col>15</xdr:col>
      <xdr:colOff>79375</xdr:colOff>
      <xdr:row>34</xdr:row>
      <xdr:rowOff>93383</xdr:rowOff>
    </xdr:to>
    <xdr:graphicFrame macro="">
      <xdr:nvGraphicFramePr>
        <xdr:cNvPr id="51" name="Chart 50">
          <a:extLst>
            <a:ext uri="{FF2B5EF4-FFF2-40B4-BE49-F238E27FC236}">
              <a16:creationId xmlns:a16="http://schemas.microsoft.com/office/drawing/2014/main" id="{A00381EF-CBCE-4BAB-9D99-7F2335F0BC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1857</xdr:colOff>
      <xdr:row>23</xdr:row>
      <xdr:rowOff>152364</xdr:rowOff>
    </xdr:from>
    <xdr:to>
      <xdr:col>3</xdr:col>
      <xdr:colOff>151630</xdr:colOff>
      <xdr:row>27</xdr:row>
      <xdr:rowOff>67025</xdr:rowOff>
    </xdr:to>
    <xdr:grpSp>
      <xdr:nvGrpSpPr>
        <xdr:cNvPr id="52" name="Group 51">
          <a:extLst>
            <a:ext uri="{FF2B5EF4-FFF2-40B4-BE49-F238E27FC236}">
              <a16:creationId xmlns:a16="http://schemas.microsoft.com/office/drawing/2014/main" id="{1F7B85BB-672E-4FAF-8350-7103A37D1919}"/>
            </a:ext>
          </a:extLst>
        </xdr:cNvPr>
        <xdr:cNvGrpSpPr/>
      </xdr:nvGrpSpPr>
      <xdr:grpSpPr>
        <a:xfrm>
          <a:off x="605107" y="4533864"/>
          <a:ext cx="1356273" cy="676661"/>
          <a:chOff x="590549" y="1575051"/>
          <a:chExt cx="1373094" cy="665475"/>
        </a:xfrm>
      </xdr:grpSpPr>
      <xdr:sp macro="" textlink="">
        <xdr:nvSpPr>
          <xdr:cNvPr id="53" name="Rectangle 52">
            <a:extLst>
              <a:ext uri="{FF2B5EF4-FFF2-40B4-BE49-F238E27FC236}">
                <a16:creationId xmlns:a16="http://schemas.microsoft.com/office/drawing/2014/main" id="{6EB91DBE-E577-8C68-B42C-A263027B716E}"/>
              </a:ext>
            </a:extLst>
          </xdr:cNvPr>
          <xdr:cNvSpPr/>
        </xdr:nvSpPr>
        <xdr:spPr>
          <a:xfrm>
            <a:off x="590549" y="1595717"/>
            <a:ext cx="1373094" cy="644809"/>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1800">
                <a:solidFill>
                  <a:schemeClr val="tx2"/>
                </a:solidFill>
              </a:rPr>
              <a:t>Ernst Handel</a:t>
            </a:r>
          </a:p>
        </xdr:txBody>
      </xdr:sp>
      <xdr:sp macro="" textlink="">
        <xdr:nvSpPr>
          <xdr:cNvPr id="54" name="Rectangle 53">
            <a:extLst>
              <a:ext uri="{FF2B5EF4-FFF2-40B4-BE49-F238E27FC236}">
                <a16:creationId xmlns:a16="http://schemas.microsoft.com/office/drawing/2014/main" id="{D07075E1-E1C6-F0AE-0451-BFCF6E164A67}"/>
              </a:ext>
            </a:extLst>
          </xdr:cNvPr>
          <xdr:cNvSpPr/>
        </xdr:nvSpPr>
        <xdr:spPr>
          <a:xfrm>
            <a:off x="591422" y="1575051"/>
            <a:ext cx="1371600" cy="286373"/>
          </a:xfrm>
          <a:prstGeom prst="rect">
            <a:avLst/>
          </a:prstGeom>
          <a:solidFill>
            <a:schemeClr val="accent3">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a:solidFill>
                  <a:schemeClr val="accent6">
                    <a:lumMod val="60000"/>
                    <a:lumOff val="40000"/>
                  </a:schemeClr>
                </a:solidFill>
              </a:rPr>
              <a:t>Top Company</a:t>
            </a:r>
          </a:p>
        </xdr:txBody>
      </xdr:sp>
    </xdr:grpSp>
    <xdr:clientData/>
  </xdr:twoCellAnchor>
  <xdr:twoCellAnchor>
    <xdr:from>
      <xdr:col>1</xdr:col>
      <xdr:colOff>0</xdr:colOff>
      <xdr:row>27</xdr:row>
      <xdr:rowOff>130735</xdr:rowOff>
    </xdr:from>
    <xdr:to>
      <xdr:col>3</xdr:col>
      <xdr:colOff>149773</xdr:colOff>
      <xdr:row>31</xdr:row>
      <xdr:rowOff>45396</xdr:rowOff>
    </xdr:to>
    <xdr:grpSp>
      <xdr:nvGrpSpPr>
        <xdr:cNvPr id="55" name="Group 54">
          <a:extLst>
            <a:ext uri="{FF2B5EF4-FFF2-40B4-BE49-F238E27FC236}">
              <a16:creationId xmlns:a16="http://schemas.microsoft.com/office/drawing/2014/main" id="{D88D2CF2-932B-45A6-B238-A21644655E34}"/>
            </a:ext>
          </a:extLst>
        </xdr:cNvPr>
        <xdr:cNvGrpSpPr/>
      </xdr:nvGrpSpPr>
      <xdr:grpSpPr>
        <a:xfrm>
          <a:off x="603250" y="5274235"/>
          <a:ext cx="1356273" cy="676661"/>
          <a:chOff x="590549" y="1575051"/>
          <a:chExt cx="1373094" cy="665475"/>
        </a:xfrm>
      </xdr:grpSpPr>
      <xdr:sp macro="" textlink="">
        <xdr:nvSpPr>
          <xdr:cNvPr id="56" name="Rectangle 55">
            <a:extLst>
              <a:ext uri="{FF2B5EF4-FFF2-40B4-BE49-F238E27FC236}">
                <a16:creationId xmlns:a16="http://schemas.microsoft.com/office/drawing/2014/main" id="{B3487E0C-F89F-FC68-4496-F28E8F988DE5}"/>
              </a:ext>
            </a:extLst>
          </xdr:cNvPr>
          <xdr:cNvSpPr/>
        </xdr:nvSpPr>
        <xdr:spPr>
          <a:xfrm>
            <a:off x="590549" y="1595717"/>
            <a:ext cx="1373094" cy="644809"/>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1800">
                <a:solidFill>
                  <a:schemeClr val="tx2"/>
                </a:solidFill>
              </a:rPr>
              <a:t>Estern</a:t>
            </a:r>
          </a:p>
        </xdr:txBody>
      </xdr:sp>
      <xdr:sp macro="" textlink="">
        <xdr:nvSpPr>
          <xdr:cNvPr id="57" name="Rectangle 56">
            <a:extLst>
              <a:ext uri="{FF2B5EF4-FFF2-40B4-BE49-F238E27FC236}">
                <a16:creationId xmlns:a16="http://schemas.microsoft.com/office/drawing/2014/main" id="{20CA71F0-4975-3E7C-2D7F-ACD243938DA0}"/>
              </a:ext>
            </a:extLst>
          </xdr:cNvPr>
          <xdr:cNvSpPr/>
        </xdr:nvSpPr>
        <xdr:spPr>
          <a:xfrm>
            <a:off x="591422" y="1575051"/>
            <a:ext cx="1371600" cy="286373"/>
          </a:xfrm>
          <a:prstGeom prst="rect">
            <a:avLst/>
          </a:prstGeom>
          <a:solidFill>
            <a:schemeClr val="accent3">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400">
                <a:solidFill>
                  <a:schemeClr val="accent6">
                    <a:lumMod val="60000"/>
                    <a:lumOff val="40000"/>
                  </a:schemeClr>
                </a:solidFill>
              </a:rPr>
              <a:t>Top Region</a:t>
            </a:r>
          </a:p>
        </xdr:txBody>
      </xdr:sp>
    </xdr:grpSp>
    <xdr:clientData/>
  </xdr:twoCellAnchor>
  <xdr:twoCellAnchor editAs="oneCell">
    <xdr:from>
      <xdr:col>2</xdr:col>
      <xdr:colOff>527373</xdr:colOff>
      <xdr:row>23</xdr:row>
      <xdr:rowOff>157321</xdr:rowOff>
    </xdr:from>
    <xdr:to>
      <xdr:col>3</xdr:col>
      <xdr:colOff>188218</xdr:colOff>
      <xdr:row>25</xdr:row>
      <xdr:rowOff>65708</xdr:rowOff>
    </xdr:to>
    <xdr:pic>
      <xdr:nvPicPr>
        <xdr:cNvPr id="59" name="Graphic 58" descr="Building with solid fill">
          <a:extLst>
            <a:ext uri="{FF2B5EF4-FFF2-40B4-BE49-F238E27FC236}">
              <a16:creationId xmlns:a16="http://schemas.microsoft.com/office/drawing/2014/main" id="{ED40BC0B-92CB-497D-5793-A476A493BF01}"/>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1747764" y="4379079"/>
          <a:ext cx="271040" cy="275496"/>
        </a:xfrm>
        <a:prstGeom prst="rect">
          <a:avLst/>
        </a:prstGeom>
      </xdr:spPr>
    </xdr:pic>
    <xdr:clientData/>
  </xdr:twoCellAnchor>
  <xdr:twoCellAnchor editAs="oneCell">
    <xdr:from>
      <xdr:col>2</xdr:col>
      <xdr:colOff>446483</xdr:colOff>
      <xdr:row>27</xdr:row>
      <xdr:rowOff>124023</xdr:rowOff>
    </xdr:from>
    <xdr:to>
      <xdr:col>3</xdr:col>
      <xdr:colOff>110608</xdr:colOff>
      <xdr:row>29</xdr:row>
      <xdr:rowOff>31234</xdr:rowOff>
    </xdr:to>
    <xdr:pic>
      <xdr:nvPicPr>
        <xdr:cNvPr id="61" name="Graphic 60" descr="Windy with solid fill">
          <a:extLst>
            <a:ext uri="{FF2B5EF4-FFF2-40B4-BE49-F238E27FC236}">
              <a16:creationId xmlns:a16="http://schemas.microsoft.com/office/drawing/2014/main" id="{8A2D7445-AD5B-6791-6396-8CA6AF57D4E2}"/>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1666874" y="5080000"/>
          <a:ext cx="274320" cy="274320"/>
        </a:xfrm>
        <a:prstGeom prst="rect">
          <a:avLst/>
        </a:prstGeom>
      </xdr:spPr>
    </xdr:pic>
    <xdr:clientData/>
  </xdr:twoCellAnchor>
  <xdr:twoCellAnchor editAs="oneCell">
    <xdr:from>
      <xdr:col>15</xdr:col>
      <xdr:colOff>148872</xdr:colOff>
      <xdr:row>0</xdr:row>
      <xdr:rowOff>87489</xdr:rowOff>
    </xdr:from>
    <xdr:to>
      <xdr:col>18</xdr:col>
      <xdr:colOff>152047</xdr:colOff>
      <xdr:row>8</xdr:row>
      <xdr:rowOff>176389</xdr:rowOff>
    </xdr:to>
    <mc:AlternateContent xmlns:mc="http://schemas.openxmlformats.org/markup-compatibility/2006">
      <mc:Choice xmlns:a14="http://schemas.microsoft.com/office/drawing/2010/main" Requires="a14">
        <xdr:graphicFrame macro="">
          <xdr:nvGraphicFramePr>
            <xdr:cNvPr id="62" name="RegionDescription">
              <a:extLst>
                <a:ext uri="{FF2B5EF4-FFF2-40B4-BE49-F238E27FC236}">
                  <a16:creationId xmlns:a16="http://schemas.microsoft.com/office/drawing/2014/main" id="{79DE2E7F-45E0-5E02-4B7C-992C30C5CECD}"/>
                </a:ext>
              </a:extLst>
            </xdr:cNvPr>
            <xdr:cNvGraphicFramePr/>
          </xdr:nvGraphicFramePr>
          <xdr:xfrm>
            <a:off x="0" y="0"/>
            <a:ext cx="0" cy="0"/>
          </xdr:xfrm>
          <a:graphic>
            <a:graphicData uri="http://schemas.microsoft.com/office/drawing/2010/slicer">
              <sle:slicer xmlns:sle="http://schemas.microsoft.com/office/drawing/2010/slicer" name="RegionDescription"/>
            </a:graphicData>
          </a:graphic>
        </xdr:graphicFrame>
      </mc:Choice>
      <mc:Fallback>
        <xdr:sp macro="" textlink="">
          <xdr:nvSpPr>
            <xdr:cNvPr id="0" name=""/>
            <xdr:cNvSpPr>
              <a:spLocks noTextEdit="1"/>
            </xdr:cNvSpPr>
          </xdr:nvSpPr>
          <xdr:spPr>
            <a:xfrm>
              <a:off x="9197622" y="87489"/>
              <a:ext cx="1812925" cy="1612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163416</xdr:colOff>
      <xdr:row>9</xdr:row>
      <xdr:rowOff>57227</xdr:rowOff>
    </xdr:from>
    <xdr:to>
      <xdr:col>18</xdr:col>
      <xdr:colOff>156072</xdr:colOff>
      <xdr:row>23</xdr:row>
      <xdr:rowOff>105996</xdr:rowOff>
    </xdr:to>
    <mc:AlternateContent xmlns:mc="http://schemas.openxmlformats.org/markup-compatibility/2006">
      <mc:Choice xmlns:a14="http://schemas.microsoft.com/office/drawing/2010/main" Requires="a14">
        <xdr:graphicFrame macro="">
          <xdr:nvGraphicFramePr>
            <xdr:cNvPr id="63" name="EmployeeID">
              <a:extLst>
                <a:ext uri="{FF2B5EF4-FFF2-40B4-BE49-F238E27FC236}">
                  <a16:creationId xmlns:a16="http://schemas.microsoft.com/office/drawing/2014/main" id="{FFD7399B-46A9-55C9-8FA8-16CCE26478A6}"/>
                </a:ext>
              </a:extLst>
            </xdr:cNvPr>
            <xdr:cNvGraphicFramePr/>
          </xdr:nvGraphicFramePr>
          <xdr:xfrm>
            <a:off x="0" y="0"/>
            <a:ext cx="0" cy="0"/>
          </xdr:xfrm>
          <a:graphic>
            <a:graphicData uri="http://schemas.microsoft.com/office/drawing/2010/slicer">
              <sle:slicer xmlns:sle="http://schemas.microsoft.com/office/drawing/2010/slicer" name="EmployeeID"/>
            </a:graphicData>
          </a:graphic>
        </xdr:graphicFrame>
      </mc:Choice>
      <mc:Fallback>
        <xdr:sp macro="" textlink="">
          <xdr:nvSpPr>
            <xdr:cNvPr id="0" name=""/>
            <xdr:cNvSpPr>
              <a:spLocks noTextEdit="1"/>
            </xdr:cNvSpPr>
          </xdr:nvSpPr>
          <xdr:spPr>
            <a:xfrm>
              <a:off x="9212166" y="1771727"/>
              <a:ext cx="1802406" cy="27157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163417</xdr:colOff>
      <xdr:row>23</xdr:row>
      <xdr:rowOff>165253</xdr:rowOff>
    </xdr:from>
    <xdr:to>
      <xdr:col>18</xdr:col>
      <xdr:colOff>156073</xdr:colOff>
      <xdr:row>30</xdr:row>
      <xdr:rowOff>160662</xdr:rowOff>
    </xdr:to>
    <mc:AlternateContent xmlns:mc="http://schemas.openxmlformats.org/markup-compatibility/2006">
      <mc:Choice xmlns:a14="http://schemas.microsoft.com/office/drawing/2010/main" Requires="a14">
        <xdr:graphicFrame macro="">
          <xdr:nvGraphicFramePr>
            <xdr:cNvPr id="64" name="Year">
              <a:extLst>
                <a:ext uri="{FF2B5EF4-FFF2-40B4-BE49-F238E27FC236}">
                  <a16:creationId xmlns:a16="http://schemas.microsoft.com/office/drawing/2014/main" id="{E05276EF-EE0D-8502-EDCE-1C1E3DC3C241}"/>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9212167" y="4546753"/>
              <a:ext cx="1802406" cy="13289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191265</xdr:colOff>
      <xdr:row>12</xdr:row>
      <xdr:rowOff>0</xdr:rowOff>
    </xdr:from>
    <xdr:to>
      <xdr:col>15</xdr:col>
      <xdr:colOff>121712</xdr:colOff>
      <xdr:row>23</xdr:row>
      <xdr:rowOff>101648</xdr:rowOff>
    </xdr:to>
    <xdr:graphicFrame macro="">
      <xdr:nvGraphicFramePr>
        <xdr:cNvPr id="66" name="Chart 65">
          <a:extLst>
            <a:ext uri="{FF2B5EF4-FFF2-40B4-BE49-F238E27FC236}">
              <a16:creationId xmlns:a16="http://schemas.microsoft.com/office/drawing/2014/main" id="{A56CECE9-15A4-488F-A88D-862123D16F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oussef elshazly" refreshedDate="45863.030597800927" backgroundQuery="1" createdVersion="8" refreshedVersion="8" minRefreshableVersion="3" recordCount="0" supportSubquery="1" supportAdvancedDrill="1" xr:uid="{A408E288-5A5D-4075-AAF2-26E9ABDF6044}">
  <cacheSource type="external" connectionId="5"/>
  <cacheFields count="2">
    <cacheField name="[Append_salles].[CompanyName].[CompanyName]" caption="CompanyName" numFmtId="0" hierarchy="2" level="1">
      <sharedItems count="10">
        <s v="Ernst Handel"/>
        <s v="Folk Och Fä Hb"/>
        <s v="Hanari Carnes"/>
        <s v="Hungry Owl All-Night Grocers"/>
        <s v="Königlich Essen"/>
        <s v="Mère Paillarde"/>
        <s v="Quick-Stop"/>
        <s v="Rattlesnake Canyon Grocery"/>
        <s v="Save-A-Lot Markets"/>
        <s v="White Clover Markets"/>
      </sharedItems>
    </cacheField>
    <cacheField name="[Measures].[Sum of Total Sales]" caption="Sum of Total Sales" numFmtId="0" hierarchy="9" level="32767"/>
  </cacheFields>
  <cacheHierarchies count="14">
    <cacheHierarchy uniqueName="[Append_salles].[EmployeeID]" caption="EmployeeID" attribute="1" defaultMemberUniqueName="[Append_salles].[EmployeeID].[All]" allUniqueName="[Append_salles].[EmployeeID].[All]" dimensionUniqueName="[Append_salles]" displayFolder="" count="0" memberValueDatatype="20" unbalanced="0"/>
    <cacheHierarchy uniqueName="[Append_salles].[RegionDescription]" caption="RegionDescription" attribute="1" defaultMemberUniqueName="[Append_salles].[RegionDescription].[All]" allUniqueName="[Append_salles].[RegionDescription].[All]" dimensionUniqueName="[Append_salles]" displayFolder="" count="0" memberValueDatatype="130" unbalanced="0"/>
    <cacheHierarchy uniqueName="[Append_salles].[CompanyName]" caption="CompanyName" attribute="1" defaultMemberUniqueName="[Append_salles].[CompanyName].[All]" allUniqueName="[Append_salles].[CompanyName].[All]" dimensionUniqueName="[Append_salles]" displayFolder="" count="2" memberValueDatatype="130" unbalanced="0">
      <fieldsUsage count="2">
        <fieldUsage x="-1"/>
        <fieldUsage x="0"/>
      </fieldsUsage>
    </cacheHierarchy>
    <cacheHierarchy uniqueName="[Append_salles].[Year]" caption="Year" attribute="1" defaultMemberUniqueName="[Append_salles].[Year].[All]" allUniqueName="[Append_salles].[Year].[All]" dimensionUniqueName="[Append_salles]" displayFolder="" count="0" memberValueDatatype="20" unbalanced="0"/>
    <cacheHierarchy uniqueName="[Append_salles].[Month]" caption="Month" attribute="1" defaultMemberUniqueName="[Append_salles].[Month].[All]" allUniqueName="[Append_salles].[Month].[All]" dimensionUniqueName="[Append_salles]" displayFolder="" count="0" memberValueDatatype="130" unbalanced="0"/>
    <cacheHierarchy uniqueName="[Append_salles].[Total Quantity]" caption="Total Quantity" attribute="1" defaultMemberUniqueName="[Append_salles].[Total Quantity].[All]" allUniqueName="[Append_salles].[Total Quantity].[All]" dimensionUniqueName="[Append_salles]" displayFolder="" count="0" memberValueDatatype="20" unbalanced="0"/>
    <cacheHierarchy uniqueName="[Append_salles].[Total Sales]" caption="Total Sales" attribute="1" defaultMemberUniqueName="[Append_salles].[Total Sales].[All]" allUniqueName="[Append_salles].[Total Sales].[All]" dimensionUniqueName="[Append_salles]" displayFolder="" count="0" memberValueDatatype="5" unbalanced="0"/>
    <cacheHierarchy uniqueName="[Measures].[__XL_Count Append_salles]" caption="__XL_Count Append_salles" measure="1" displayFolder="" measureGroup="Append_salles" count="0" hidden="1"/>
    <cacheHierarchy uniqueName="[Measures].[__No measures defined]" caption="__No measures defined" measure="1" displayFolder="" count="0" hidden="1"/>
    <cacheHierarchy uniqueName="[Measures].[Sum of Total Sales]" caption="Sum of Total Sales" measure="1" displayFolder="" measureGroup="Append_salles"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CompanyName]" caption="Count of CompanyName" measure="1" displayFolder="" measureGroup="Append_salles" count="0" hidden="1">
      <extLst>
        <ext xmlns:x15="http://schemas.microsoft.com/office/spreadsheetml/2010/11/main" uri="{B97F6D7D-B522-45F9-BDA1-12C45D357490}">
          <x15:cacheHierarchy aggregatedColumn="2"/>
        </ext>
      </extLst>
    </cacheHierarchy>
    <cacheHierarchy uniqueName="[Measures].[Sum of EmployeeID]" caption="Sum of EmployeeID" measure="1" displayFolder="" measureGroup="Append_salles" count="0" hidden="1">
      <extLst>
        <ext xmlns:x15="http://schemas.microsoft.com/office/spreadsheetml/2010/11/main" uri="{B97F6D7D-B522-45F9-BDA1-12C45D357490}">
          <x15:cacheHierarchy aggregatedColumn="0"/>
        </ext>
      </extLst>
    </cacheHierarchy>
    <cacheHierarchy uniqueName="[Measures].[Sum of Total Quantity]" caption="Sum of Total Quantity" measure="1" displayFolder="" measureGroup="Append_salles" count="0" hidden="1">
      <extLst>
        <ext xmlns:x15="http://schemas.microsoft.com/office/spreadsheetml/2010/11/main" uri="{B97F6D7D-B522-45F9-BDA1-12C45D357490}">
          <x15:cacheHierarchy aggregatedColumn="5"/>
        </ext>
      </extLst>
    </cacheHierarchy>
    <cacheHierarchy uniqueName="[Measures].[Distinct Count of CompanyName]" caption="Distinct Count of CompanyName" measure="1" displayFolder="" measureGroup="Append_salles" count="0" hidden="1">
      <extLst>
        <ext xmlns:x15="http://schemas.microsoft.com/office/spreadsheetml/2010/11/main" uri="{B97F6D7D-B522-45F9-BDA1-12C45D357490}">
          <x15:cacheHierarchy aggregatedColumn="2"/>
        </ext>
      </extLst>
    </cacheHierarchy>
  </cacheHierarchies>
  <kpis count="0"/>
  <dimensions count="2">
    <dimension name="Append_salles" uniqueName="[Append_salles]" caption="Append_salles"/>
    <dimension measure="1" name="Measures" uniqueName="[Measures]" caption="Measures"/>
  </dimensions>
  <measureGroups count="1">
    <measureGroup name="Append_salles" caption="Append_sall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oussef elshazly" refreshedDate="45863.11267037037" backgroundQuery="1" createdVersion="8" refreshedVersion="8" minRefreshableVersion="3" recordCount="0" supportSubquery="1" supportAdvancedDrill="1" xr:uid="{56A5E0E3-9C3F-47C7-9BAC-B8D40FF360FF}">
  <cacheSource type="external" connectionId="5"/>
  <cacheFields count="2">
    <cacheField name="[Append_salles].[RegionDescription].[RegionDescription]" caption="RegionDescription" numFmtId="0" hierarchy="1" level="1">
      <sharedItems count="4">
        <s v="Eastern"/>
        <s v="Northern"/>
        <s v="Southern"/>
        <s v="Western"/>
      </sharedItems>
    </cacheField>
    <cacheField name="[Measures].[Sum of Total Sales]" caption="Sum of Total Sales" numFmtId="0" hierarchy="9" level="32767"/>
  </cacheFields>
  <cacheHierarchies count="14">
    <cacheHierarchy uniqueName="[Append_salles].[EmployeeID]" caption="EmployeeID" attribute="1" defaultMemberUniqueName="[Append_salles].[EmployeeID].[All]" allUniqueName="[Append_salles].[EmployeeID].[All]" dimensionUniqueName="[Append_salles]" displayFolder="" count="0" memberValueDatatype="20" unbalanced="0"/>
    <cacheHierarchy uniqueName="[Append_salles].[RegionDescription]" caption="RegionDescription" attribute="1" defaultMemberUniqueName="[Append_salles].[RegionDescription].[All]" allUniqueName="[Append_salles].[RegionDescription].[All]" dimensionUniqueName="[Append_salles]" displayFolder="" count="2" memberValueDatatype="130" unbalanced="0">
      <fieldsUsage count="2">
        <fieldUsage x="-1"/>
        <fieldUsage x="0"/>
      </fieldsUsage>
    </cacheHierarchy>
    <cacheHierarchy uniqueName="[Append_salles].[CompanyName]" caption="CompanyName" attribute="1" defaultMemberUniqueName="[Append_salles].[CompanyName].[All]" allUniqueName="[Append_salles].[CompanyName].[All]" dimensionUniqueName="[Append_salles]" displayFolder="" count="0" memberValueDatatype="130" unbalanced="0"/>
    <cacheHierarchy uniqueName="[Append_salles].[Year]" caption="Year" attribute="1" defaultMemberUniqueName="[Append_salles].[Year].[All]" allUniqueName="[Append_salles].[Year].[All]" dimensionUniqueName="[Append_salles]" displayFolder="" count="0" memberValueDatatype="20" unbalanced="0"/>
    <cacheHierarchy uniqueName="[Append_salles].[Month]" caption="Month" attribute="1" defaultMemberUniqueName="[Append_salles].[Month].[All]" allUniqueName="[Append_salles].[Month].[All]" dimensionUniqueName="[Append_salles]" displayFolder="" count="0" memberValueDatatype="130" unbalanced="0"/>
    <cacheHierarchy uniqueName="[Append_salles].[Total Quantity]" caption="Total Quantity" attribute="1" defaultMemberUniqueName="[Append_salles].[Total Quantity].[All]" allUniqueName="[Append_salles].[Total Quantity].[All]" dimensionUniqueName="[Append_salles]" displayFolder="" count="0" memberValueDatatype="20" unbalanced="0"/>
    <cacheHierarchy uniqueName="[Append_salles].[Total Sales]" caption="Total Sales" attribute="1" defaultMemberUniqueName="[Append_salles].[Total Sales].[All]" allUniqueName="[Append_salles].[Total Sales].[All]" dimensionUniqueName="[Append_salles]" displayFolder="" count="0" memberValueDatatype="5" unbalanced="0"/>
    <cacheHierarchy uniqueName="[Measures].[__XL_Count Append_salles]" caption="__XL_Count Append_salles" measure="1" displayFolder="" measureGroup="Append_salles" count="0" hidden="1"/>
    <cacheHierarchy uniqueName="[Measures].[__No measures defined]" caption="__No measures defined" measure="1" displayFolder="" count="0" hidden="1"/>
    <cacheHierarchy uniqueName="[Measures].[Sum of Total Sales]" caption="Sum of Total Sales" measure="1" displayFolder="" measureGroup="Append_salles"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CompanyName]" caption="Count of CompanyName" measure="1" displayFolder="" measureGroup="Append_salles" count="0" hidden="1">
      <extLst>
        <ext xmlns:x15="http://schemas.microsoft.com/office/spreadsheetml/2010/11/main" uri="{B97F6D7D-B522-45F9-BDA1-12C45D357490}">
          <x15:cacheHierarchy aggregatedColumn="2"/>
        </ext>
      </extLst>
    </cacheHierarchy>
    <cacheHierarchy uniqueName="[Measures].[Sum of EmployeeID]" caption="Sum of EmployeeID" measure="1" displayFolder="" measureGroup="Append_salles" count="0" hidden="1">
      <extLst>
        <ext xmlns:x15="http://schemas.microsoft.com/office/spreadsheetml/2010/11/main" uri="{B97F6D7D-B522-45F9-BDA1-12C45D357490}">
          <x15:cacheHierarchy aggregatedColumn="0"/>
        </ext>
      </extLst>
    </cacheHierarchy>
    <cacheHierarchy uniqueName="[Measures].[Sum of Total Quantity]" caption="Sum of Total Quantity" measure="1" displayFolder="" measureGroup="Append_salles" count="0" hidden="1">
      <extLst>
        <ext xmlns:x15="http://schemas.microsoft.com/office/spreadsheetml/2010/11/main" uri="{B97F6D7D-B522-45F9-BDA1-12C45D357490}">
          <x15:cacheHierarchy aggregatedColumn="5"/>
        </ext>
      </extLst>
    </cacheHierarchy>
    <cacheHierarchy uniqueName="[Measures].[Distinct Count of CompanyName]" caption="Distinct Count of CompanyName" measure="1" displayFolder="" measureGroup="Append_salles" count="0" hidden="1">
      <extLst>
        <ext xmlns:x15="http://schemas.microsoft.com/office/spreadsheetml/2010/11/main" uri="{B97F6D7D-B522-45F9-BDA1-12C45D357490}">
          <x15:cacheHierarchy aggregatedColumn="2"/>
        </ext>
      </extLst>
    </cacheHierarchy>
  </cacheHierarchies>
  <kpis count="0"/>
  <dimensions count="2">
    <dimension name="Append_salles" uniqueName="[Append_salles]" caption="Append_salles"/>
    <dimension measure="1" name="Measures" uniqueName="[Measures]" caption="Measures"/>
  </dimensions>
  <measureGroups count="1">
    <measureGroup name="Append_salles" caption="Append_sall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oussef elshazly" refreshedDate="45863.112690509261" backgroundQuery="1" createdVersion="8" refreshedVersion="8" minRefreshableVersion="3" recordCount="0" supportSubquery="1" supportAdvancedDrill="1" xr:uid="{C1EFB996-062E-48DC-ACE4-53A6E4BF8EBF}">
  <cacheSource type="external" connectionId="5"/>
  <cacheFields count="3">
    <cacheField name="[Append_salles].[EmployeeID].[EmployeeID]" caption="EmployeeID" numFmtId="0" level="1">
      <sharedItems containsSemiMixedTypes="0" containsString="0" containsNumber="1" containsInteger="1" minValue="1" maxValue="9" count="9">
        <n v="1"/>
        <n v="2"/>
        <n v="3"/>
        <n v="4"/>
        <n v="5"/>
        <n v="6"/>
        <n v="7"/>
        <n v="8"/>
        <n v="9"/>
      </sharedItems>
      <extLst>
        <ext xmlns:x15="http://schemas.microsoft.com/office/spreadsheetml/2010/11/main" uri="{4F2E5C28-24EA-4eb8-9CBF-B6C8F9C3D259}">
          <x15:cachedUniqueNames>
            <x15:cachedUniqueName index="0" name="[Append_salles].[EmployeeID].&amp;[1]"/>
            <x15:cachedUniqueName index="1" name="[Append_salles].[EmployeeID].&amp;[2]"/>
            <x15:cachedUniqueName index="2" name="[Append_salles].[EmployeeID].&amp;[3]"/>
            <x15:cachedUniqueName index="3" name="[Append_salles].[EmployeeID].&amp;[4]"/>
            <x15:cachedUniqueName index="4" name="[Append_salles].[EmployeeID].&amp;[5]"/>
            <x15:cachedUniqueName index="5" name="[Append_salles].[EmployeeID].&amp;[6]"/>
            <x15:cachedUniqueName index="6" name="[Append_salles].[EmployeeID].&amp;[7]"/>
            <x15:cachedUniqueName index="7" name="[Append_salles].[EmployeeID].&amp;[8]"/>
            <x15:cachedUniqueName index="8" name="[Append_salles].[EmployeeID].&amp;[9]"/>
          </x15:cachedUniqueNames>
        </ext>
      </extLst>
    </cacheField>
    <cacheField name="[Measures].[Sum of Total Sales]" caption="Sum of Total Sales" numFmtId="0" hierarchy="9" level="32767"/>
    <cacheField name="[Append_salles].[RegionDescription].[RegionDescription]" caption="RegionDescription" numFmtId="0" hierarchy="1" level="1">
      <sharedItems count="4">
        <s v="Eastern"/>
        <s v="Southern"/>
        <s v="Western"/>
        <s v="Northern"/>
      </sharedItems>
    </cacheField>
  </cacheFields>
  <cacheHierarchies count="14">
    <cacheHierarchy uniqueName="[Append_salles].[EmployeeID]" caption="EmployeeID" attribute="1" defaultMemberUniqueName="[Append_salles].[EmployeeID].[All]" allUniqueName="[Append_salles].[EmployeeID].[All]" dimensionUniqueName="[Append_salles]" displayFolder="" count="2" memberValueDatatype="20" unbalanced="0">
      <fieldsUsage count="2">
        <fieldUsage x="-1"/>
        <fieldUsage x="0"/>
      </fieldsUsage>
    </cacheHierarchy>
    <cacheHierarchy uniqueName="[Append_salles].[RegionDescription]" caption="RegionDescription" attribute="1" defaultMemberUniqueName="[Append_salles].[RegionDescription].[All]" allUniqueName="[Append_salles].[RegionDescription].[All]" dimensionUniqueName="[Append_salles]" displayFolder="" count="2" memberValueDatatype="130" unbalanced="0">
      <fieldsUsage count="2">
        <fieldUsage x="-1"/>
        <fieldUsage x="2"/>
      </fieldsUsage>
    </cacheHierarchy>
    <cacheHierarchy uniqueName="[Append_salles].[CompanyName]" caption="CompanyName" attribute="1" defaultMemberUniqueName="[Append_salles].[CompanyName].[All]" allUniqueName="[Append_salles].[CompanyName].[All]" dimensionUniqueName="[Append_salles]" displayFolder="" count="2" memberValueDatatype="130" unbalanced="0"/>
    <cacheHierarchy uniqueName="[Append_salles].[Year]" caption="Year" attribute="1" defaultMemberUniqueName="[Append_salles].[Year].[All]" allUniqueName="[Append_salles].[Year].[All]" dimensionUniqueName="[Append_salles]" displayFolder="" count="2" memberValueDatatype="20" unbalanced="0"/>
    <cacheHierarchy uniqueName="[Append_salles].[Month]" caption="Month" attribute="1" defaultMemberUniqueName="[Append_salles].[Month].[All]" allUniqueName="[Append_salles].[Month].[All]" dimensionUniqueName="[Append_salles]" displayFolder="" count="2" memberValueDatatype="130" unbalanced="0"/>
    <cacheHierarchy uniqueName="[Append_salles].[Total Quantity]" caption="Total Quantity" attribute="1" defaultMemberUniqueName="[Append_salles].[Total Quantity].[All]" allUniqueName="[Append_salles].[Total Quantity].[All]" dimensionUniqueName="[Append_salles]" displayFolder="" count="2" memberValueDatatype="20" unbalanced="0"/>
    <cacheHierarchy uniqueName="[Append_salles].[Total Sales]" caption="Total Sales" attribute="1" defaultMemberUniqueName="[Append_salles].[Total Sales].[All]" allUniqueName="[Append_salles].[Total Sales].[All]" dimensionUniqueName="[Append_salles]" displayFolder="" count="2" memberValueDatatype="5" unbalanced="0"/>
    <cacheHierarchy uniqueName="[Measures].[__XL_Count Append_salles]" caption="__XL_Count Append_salles" measure="1" displayFolder="" measureGroup="Append_salles" count="0" hidden="1"/>
    <cacheHierarchy uniqueName="[Measures].[__No measures defined]" caption="__No measures defined" measure="1" displayFolder="" count="0" hidden="1"/>
    <cacheHierarchy uniqueName="[Measures].[Sum of Total Sales]" caption="Sum of Total Sales" measure="1" displayFolder="" measureGroup="Append_salles" count="0" oneField="1" hidden="1">
      <fieldsUsage count="1">
        <fieldUsage x="1"/>
      </fieldsUsage>
      <extLst>
        <ext xmlns:x15="http://schemas.microsoft.com/office/spreadsheetml/2010/11/main" uri="{B97F6D7D-B522-45F9-BDA1-12C45D357490}">
          <x15:cacheHierarchy aggregatedColumn="6"/>
        </ext>
      </extLst>
    </cacheHierarchy>
    <cacheHierarchy uniqueName="[Measures].[Count of CompanyName]" caption="Count of CompanyName" measure="1" displayFolder="" measureGroup="Append_salles" count="0" hidden="1">
      <extLst>
        <ext xmlns:x15="http://schemas.microsoft.com/office/spreadsheetml/2010/11/main" uri="{B97F6D7D-B522-45F9-BDA1-12C45D357490}">
          <x15:cacheHierarchy aggregatedColumn="2"/>
        </ext>
      </extLst>
    </cacheHierarchy>
    <cacheHierarchy uniqueName="[Measures].[Sum of EmployeeID]" caption="Sum of EmployeeID" measure="1" displayFolder="" measureGroup="Append_salles" count="0" hidden="1">
      <extLst>
        <ext xmlns:x15="http://schemas.microsoft.com/office/spreadsheetml/2010/11/main" uri="{B97F6D7D-B522-45F9-BDA1-12C45D357490}">
          <x15:cacheHierarchy aggregatedColumn="0"/>
        </ext>
      </extLst>
    </cacheHierarchy>
    <cacheHierarchy uniqueName="[Measures].[Sum of Total Quantity]" caption="Sum of Total Quantity" measure="1" displayFolder="" measureGroup="Append_salles" count="0" hidden="1">
      <extLst>
        <ext xmlns:x15="http://schemas.microsoft.com/office/spreadsheetml/2010/11/main" uri="{B97F6D7D-B522-45F9-BDA1-12C45D357490}">
          <x15:cacheHierarchy aggregatedColumn="5"/>
        </ext>
      </extLst>
    </cacheHierarchy>
    <cacheHierarchy uniqueName="[Measures].[Distinct Count of CompanyName]" caption="Distinct Count of CompanyName" measure="1" displayFolder="" measureGroup="Append_salles" count="0" hidden="1">
      <extLst>
        <ext xmlns:x15="http://schemas.microsoft.com/office/spreadsheetml/2010/11/main" uri="{B97F6D7D-B522-45F9-BDA1-12C45D357490}">
          <x15:cacheHierarchy aggregatedColumn="2"/>
        </ext>
      </extLst>
    </cacheHierarchy>
  </cacheHierarchies>
  <kpis count="0"/>
  <dimensions count="2">
    <dimension name="Append_salles" uniqueName="[Append_salles]" caption="Append_salles"/>
    <dimension measure="1" name="Measures" uniqueName="[Measures]" caption="Measures"/>
  </dimensions>
  <measureGroups count="1">
    <measureGroup name="Append_salles" caption="Append_sall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oussef elshazly" refreshedDate="45863.112691087961" backgroundQuery="1" createdVersion="8" refreshedVersion="8" minRefreshableVersion="3" recordCount="0" supportSubquery="1" supportAdvancedDrill="1" xr:uid="{981F28CF-BDC6-4DAB-85DC-769D6A0DBA01}">
  <cacheSource type="external" connectionId="5"/>
  <cacheFields count="4">
    <cacheField name="[Append_salles].[RegionDescription].[RegionDescription]" caption="RegionDescription" numFmtId="0" hierarchy="1" level="1">
      <sharedItems count="4">
        <s v="Eastern"/>
        <s v="Northern"/>
        <s v="Southern"/>
        <s v="Western"/>
      </sharedItems>
    </cacheField>
    <cacheField name="[Measures].[Sum of EmployeeID]" caption="Sum of EmployeeID" numFmtId="0" hierarchy="11" level="32767"/>
    <cacheField name="[Measures].[Sum of Total Sales]" caption="Sum of Total Sales" numFmtId="0" hierarchy="9" level="32767"/>
    <cacheField name="[Append_salles].[EmployeeID].[EmployeeID]" caption="EmployeeID" numFmtId="0" level="1">
      <sharedItems containsSemiMixedTypes="0" containsNonDate="0" containsString="0"/>
    </cacheField>
  </cacheFields>
  <cacheHierarchies count="14">
    <cacheHierarchy uniqueName="[Append_salles].[EmployeeID]" caption="EmployeeID" attribute="1" defaultMemberUniqueName="[Append_salles].[EmployeeID].[All]" allUniqueName="[Append_salles].[EmployeeID].[All]" dimensionUniqueName="[Append_salles]" displayFolder="" count="2" memberValueDatatype="20" unbalanced="0">
      <fieldsUsage count="2">
        <fieldUsage x="-1"/>
        <fieldUsage x="3"/>
      </fieldsUsage>
    </cacheHierarchy>
    <cacheHierarchy uniqueName="[Append_salles].[RegionDescription]" caption="RegionDescription" attribute="1" defaultMemberUniqueName="[Append_salles].[RegionDescription].[All]" allUniqueName="[Append_salles].[RegionDescription].[All]" dimensionUniqueName="[Append_salles]" displayFolder="" count="2" memberValueDatatype="130" unbalanced="0">
      <fieldsUsage count="2">
        <fieldUsage x="-1"/>
        <fieldUsage x="0"/>
      </fieldsUsage>
    </cacheHierarchy>
    <cacheHierarchy uniqueName="[Append_salles].[CompanyName]" caption="CompanyName" attribute="1" defaultMemberUniqueName="[Append_salles].[CompanyName].[All]" allUniqueName="[Append_salles].[CompanyName].[All]" dimensionUniqueName="[Append_salles]" displayFolder="" count="0" memberValueDatatype="130" unbalanced="0"/>
    <cacheHierarchy uniqueName="[Append_salles].[Year]" caption="Year" attribute="1" defaultMemberUniqueName="[Append_salles].[Year].[All]" allUniqueName="[Append_salles].[Year].[All]" dimensionUniqueName="[Append_salles]" displayFolder="" count="0" memberValueDatatype="20" unbalanced="0"/>
    <cacheHierarchy uniqueName="[Append_salles].[Month]" caption="Month" attribute="1" defaultMemberUniqueName="[Append_salles].[Month].[All]" allUniqueName="[Append_salles].[Month].[All]" dimensionUniqueName="[Append_salles]" displayFolder="" count="0" memberValueDatatype="130" unbalanced="0"/>
    <cacheHierarchy uniqueName="[Append_salles].[Total Quantity]" caption="Total Quantity" attribute="1" defaultMemberUniqueName="[Append_salles].[Total Quantity].[All]" allUniqueName="[Append_salles].[Total Quantity].[All]" dimensionUniqueName="[Append_salles]" displayFolder="" count="0" memberValueDatatype="20" unbalanced="0"/>
    <cacheHierarchy uniqueName="[Append_salles].[Total Sales]" caption="Total Sales" attribute="1" defaultMemberUniqueName="[Append_salles].[Total Sales].[All]" allUniqueName="[Append_salles].[Total Sales].[All]" dimensionUniqueName="[Append_salles]" displayFolder="" count="0" memberValueDatatype="5" unbalanced="0"/>
    <cacheHierarchy uniqueName="[Measures].[__XL_Count Append_salles]" caption="__XL_Count Append_salles" measure="1" displayFolder="" measureGroup="Append_salles" count="0" hidden="1"/>
    <cacheHierarchy uniqueName="[Measures].[__No measures defined]" caption="__No measures defined" measure="1" displayFolder="" count="0" hidden="1"/>
    <cacheHierarchy uniqueName="[Measures].[Sum of Total Sales]" caption="Sum of Total Sales" measure="1" displayFolder="" measureGroup="Append_salles" count="0" oneField="1" hidden="1">
      <fieldsUsage count="1">
        <fieldUsage x="2"/>
      </fieldsUsage>
      <extLst>
        <ext xmlns:x15="http://schemas.microsoft.com/office/spreadsheetml/2010/11/main" uri="{B97F6D7D-B522-45F9-BDA1-12C45D357490}">
          <x15:cacheHierarchy aggregatedColumn="6"/>
        </ext>
      </extLst>
    </cacheHierarchy>
    <cacheHierarchy uniqueName="[Measures].[Count of CompanyName]" caption="Count of CompanyName" measure="1" displayFolder="" measureGroup="Append_salles" count="0" hidden="1">
      <extLst>
        <ext xmlns:x15="http://schemas.microsoft.com/office/spreadsheetml/2010/11/main" uri="{B97F6D7D-B522-45F9-BDA1-12C45D357490}">
          <x15:cacheHierarchy aggregatedColumn="2"/>
        </ext>
      </extLst>
    </cacheHierarchy>
    <cacheHierarchy uniqueName="[Measures].[Sum of EmployeeID]" caption="Sum of EmployeeID" measure="1" displayFolder="" measureGroup="Append_salles"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Total Quantity]" caption="Sum of Total Quantity" measure="1" displayFolder="" measureGroup="Append_salles" count="0" hidden="1">
      <extLst>
        <ext xmlns:x15="http://schemas.microsoft.com/office/spreadsheetml/2010/11/main" uri="{B97F6D7D-B522-45F9-BDA1-12C45D357490}">
          <x15:cacheHierarchy aggregatedColumn="5"/>
        </ext>
      </extLst>
    </cacheHierarchy>
    <cacheHierarchy uniqueName="[Measures].[Distinct Count of CompanyName]" caption="Distinct Count of CompanyName" measure="1" displayFolder="" measureGroup="Append_salles" count="0" hidden="1">
      <extLst>
        <ext xmlns:x15="http://schemas.microsoft.com/office/spreadsheetml/2010/11/main" uri="{B97F6D7D-B522-45F9-BDA1-12C45D357490}">
          <x15:cacheHierarchy aggregatedColumn="2"/>
        </ext>
      </extLst>
    </cacheHierarchy>
  </cacheHierarchies>
  <kpis count="0"/>
  <dimensions count="2">
    <dimension name="Append_salles" uniqueName="[Append_salles]" caption="Append_salles"/>
    <dimension measure="1" name="Measures" uniqueName="[Measures]" caption="Measures"/>
  </dimensions>
  <measureGroups count="1">
    <measureGroup name="Append_salles" caption="Append_sall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oussef elshazly" refreshedDate="45863.113620833334" backgroundQuery="1" createdVersion="8" refreshedVersion="8" minRefreshableVersion="3" recordCount="0" supportSubquery="1" supportAdvancedDrill="1" xr:uid="{D5C940E2-1069-4BC8-BAAE-155240837C5D}">
  <cacheSource type="external" connectionId="5"/>
  <cacheFields count="3">
    <cacheField name="[Append_salles].[Year].[Year]" caption="Year" numFmtId="0" hierarchy="3" level="1">
      <sharedItems containsSemiMixedTypes="0" containsString="0" containsNumber="1" containsInteger="1" minValue="1996" maxValue="1998" count="3">
        <n v="1996"/>
        <n v="1997"/>
        <n v="1998"/>
      </sharedItems>
      <extLst>
        <ext xmlns:x15="http://schemas.microsoft.com/office/spreadsheetml/2010/11/main" uri="{4F2E5C28-24EA-4eb8-9CBF-B6C8F9C3D259}">
          <x15:cachedUniqueNames>
            <x15:cachedUniqueName index="0" name="[Append_salles].[Year].&amp;[1996]"/>
            <x15:cachedUniqueName index="1" name="[Append_salles].[Year].&amp;[1997]"/>
            <x15:cachedUniqueName index="2" name="[Append_salles].[Year].&amp;[1998]"/>
          </x15:cachedUniqueNames>
        </ext>
      </extLst>
    </cacheField>
    <cacheField name="[Append_salles].[Month].[Month]" caption="Month" numFmtId="0" hierarchy="4" level="1">
      <sharedItems count="12">
        <s v="August"/>
        <s v="December"/>
        <s v="July"/>
        <s v="November"/>
        <s v="October"/>
        <s v="September"/>
        <s v="April"/>
        <s v="February"/>
        <s v="January"/>
        <s v="June"/>
        <s v="March"/>
        <s v="May"/>
      </sharedItems>
    </cacheField>
    <cacheField name="[Measures].[Sum of Total Sales]" caption="Sum of Total Sales" numFmtId="0" hierarchy="9" level="32767"/>
  </cacheFields>
  <cacheHierarchies count="14">
    <cacheHierarchy uniqueName="[Append_salles].[EmployeeID]" caption="EmployeeID" attribute="1" defaultMemberUniqueName="[Append_salles].[EmployeeID].[All]" allUniqueName="[Append_salles].[EmployeeID].[All]" dimensionUniqueName="[Append_salles]" displayFolder="" count="2" memberValueDatatype="20" unbalanced="0"/>
    <cacheHierarchy uniqueName="[Append_salles].[RegionDescription]" caption="RegionDescription" attribute="1" defaultMemberUniqueName="[Append_salles].[RegionDescription].[All]" allUniqueName="[Append_salles].[RegionDescription].[All]" dimensionUniqueName="[Append_salles]" displayFolder="" count="2" memberValueDatatype="130" unbalanced="0"/>
    <cacheHierarchy uniqueName="[Append_salles].[CompanyName]" caption="CompanyName" attribute="1" defaultMemberUniqueName="[Append_salles].[CompanyName].[All]" allUniqueName="[Append_salles].[CompanyName].[All]" dimensionUniqueName="[Append_salles]" displayFolder="" count="2" memberValueDatatype="130" unbalanced="0"/>
    <cacheHierarchy uniqueName="[Append_salles].[Year]" caption="Year" attribute="1" defaultMemberUniqueName="[Append_salles].[Year].[All]" allUniqueName="[Append_salles].[Year].[All]" dimensionUniqueName="[Append_salles]" displayFolder="" count="2" memberValueDatatype="20" unbalanced="0">
      <fieldsUsage count="2">
        <fieldUsage x="-1"/>
        <fieldUsage x="0"/>
      </fieldsUsage>
    </cacheHierarchy>
    <cacheHierarchy uniqueName="[Append_salles].[Month]" caption="Month" attribute="1" defaultMemberUniqueName="[Append_salles].[Month].[All]" allUniqueName="[Append_salles].[Month].[All]" dimensionUniqueName="[Append_salles]" displayFolder="" count="2" memberValueDatatype="130" unbalanced="0">
      <fieldsUsage count="2">
        <fieldUsage x="-1"/>
        <fieldUsage x="1"/>
      </fieldsUsage>
    </cacheHierarchy>
    <cacheHierarchy uniqueName="[Append_salles].[Total Quantity]" caption="Total Quantity" attribute="1" defaultMemberUniqueName="[Append_salles].[Total Quantity].[All]" allUniqueName="[Append_salles].[Total Quantity].[All]" dimensionUniqueName="[Append_salles]" displayFolder="" count="2" memberValueDatatype="20" unbalanced="0"/>
    <cacheHierarchy uniqueName="[Append_salles].[Total Sales]" caption="Total Sales" attribute="1" defaultMemberUniqueName="[Append_salles].[Total Sales].[All]" allUniqueName="[Append_salles].[Total Sales].[All]" dimensionUniqueName="[Append_salles]" displayFolder="" count="2" memberValueDatatype="5" unbalanced="0"/>
    <cacheHierarchy uniqueName="[Measures].[__XL_Count Append_salles]" caption="__XL_Count Append_salles" measure="1" displayFolder="" measureGroup="Append_salles" count="0" hidden="1"/>
    <cacheHierarchy uniqueName="[Measures].[__No measures defined]" caption="__No measures defined" measure="1" displayFolder="" count="0" hidden="1"/>
    <cacheHierarchy uniqueName="[Measures].[Sum of Total Sales]" caption="Sum of Total Sales" measure="1" displayFolder="" measureGroup="Append_salles" count="0" oneField="1" hidden="1">
      <fieldsUsage count="1">
        <fieldUsage x="2"/>
      </fieldsUsage>
      <extLst>
        <ext xmlns:x15="http://schemas.microsoft.com/office/spreadsheetml/2010/11/main" uri="{B97F6D7D-B522-45F9-BDA1-12C45D357490}">
          <x15:cacheHierarchy aggregatedColumn="6"/>
        </ext>
      </extLst>
    </cacheHierarchy>
    <cacheHierarchy uniqueName="[Measures].[Count of CompanyName]" caption="Count of CompanyName" measure="1" displayFolder="" measureGroup="Append_salles" count="0" hidden="1">
      <extLst>
        <ext xmlns:x15="http://schemas.microsoft.com/office/spreadsheetml/2010/11/main" uri="{B97F6D7D-B522-45F9-BDA1-12C45D357490}">
          <x15:cacheHierarchy aggregatedColumn="2"/>
        </ext>
      </extLst>
    </cacheHierarchy>
    <cacheHierarchy uniqueName="[Measures].[Sum of EmployeeID]" caption="Sum of EmployeeID" measure="1" displayFolder="" measureGroup="Append_salles" count="0" hidden="1">
      <extLst>
        <ext xmlns:x15="http://schemas.microsoft.com/office/spreadsheetml/2010/11/main" uri="{B97F6D7D-B522-45F9-BDA1-12C45D357490}">
          <x15:cacheHierarchy aggregatedColumn="0"/>
        </ext>
      </extLst>
    </cacheHierarchy>
    <cacheHierarchy uniqueName="[Measures].[Sum of Total Quantity]" caption="Sum of Total Quantity" measure="1" displayFolder="" measureGroup="Append_salles" count="0" hidden="1">
      <extLst>
        <ext xmlns:x15="http://schemas.microsoft.com/office/spreadsheetml/2010/11/main" uri="{B97F6D7D-B522-45F9-BDA1-12C45D357490}">
          <x15:cacheHierarchy aggregatedColumn="5"/>
        </ext>
      </extLst>
    </cacheHierarchy>
    <cacheHierarchy uniqueName="[Measures].[Distinct Count of CompanyName]" caption="Distinct Count of CompanyName" measure="1" displayFolder="" measureGroup="Append_salles" count="0" hidden="1">
      <extLst>
        <ext xmlns:x15="http://schemas.microsoft.com/office/spreadsheetml/2010/11/main" uri="{B97F6D7D-B522-45F9-BDA1-12C45D357490}">
          <x15:cacheHierarchy aggregatedColumn="2"/>
        </ext>
      </extLst>
    </cacheHierarchy>
  </cacheHierarchies>
  <kpis count="0"/>
  <dimensions count="2">
    <dimension name="Append_salles" uniqueName="[Append_salles]" caption="Append_salles"/>
    <dimension measure="1" name="Measures" uniqueName="[Measures]" caption="Measures"/>
  </dimensions>
  <measureGroups count="1">
    <measureGroup name="Append_salles" caption="Append_salles"/>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youssef elshazly" refreshedDate="45863.106703935184" backgroundQuery="1" createdVersion="3" refreshedVersion="8" minRefreshableVersion="3" recordCount="0" supportSubquery="1" supportAdvancedDrill="1" xr:uid="{7A86A433-5481-4B7C-B4F2-C950E5F1087C}">
  <cacheSource type="external" connectionId="5">
    <extLst>
      <ext xmlns:x14="http://schemas.microsoft.com/office/spreadsheetml/2009/9/main" uri="{F057638F-6D5F-4e77-A914-E7F072B9BCA8}">
        <x14:sourceConnection name="ThisWorkbookDataModel"/>
      </ext>
    </extLst>
  </cacheSource>
  <cacheFields count="0"/>
  <cacheHierarchies count="14">
    <cacheHierarchy uniqueName="[Append_salles].[EmployeeID]" caption="EmployeeID" attribute="1" defaultMemberUniqueName="[Append_salles].[EmployeeID].[All]" allUniqueName="[Append_salles].[EmployeeID].[All]" dimensionUniqueName="[Append_salles]" displayFolder="" count="2" memberValueDatatype="20" unbalanced="0"/>
    <cacheHierarchy uniqueName="[Append_salles].[RegionDescription]" caption="RegionDescription" attribute="1" defaultMemberUniqueName="[Append_salles].[RegionDescription].[All]" allUniqueName="[Append_salles].[RegionDescription].[All]" dimensionUniqueName="[Append_salles]" displayFolder="" count="2" memberValueDatatype="130" unbalanced="0"/>
    <cacheHierarchy uniqueName="[Append_salles].[CompanyName]" caption="CompanyName" attribute="1" defaultMemberUniqueName="[Append_salles].[CompanyName].[All]" allUniqueName="[Append_salles].[CompanyName].[All]" dimensionUniqueName="[Append_salles]" displayFolder="" count="0" memberValueDatatype="130" unbalanced="0"/>
    <cacheHierarchy uniqueName="[Append_salles].[Year]" caption="Year" attribute="1" defaultMemberUniqueName="[Append_salles].[Year].[All]" allUniqueName="[Append_salles].[Year].[All]" dimensionUniqueName="[Append_salles]" displayFolder="" count="2" memberValueDatatype="20" unbalanced="0"/>
    <cacheHierarchy uniqueName="[Append_salles].[Month]" caption="Month" attribute="1" defaultMemberUniqueName="[Append_salles].[Month].[All]" allUniqueName="[Append_salles].[Month].[All]" dimensionUniqueName="[Append_salles]" displayFolder="" count="0" memberValueDatatype="130" unbalanced="0"/>
    <cacheHierarchy uniqueName="[Append_salles].[Total Quantity]" caption="Total Quantity" attribute="1" defaultMemberUniqueName="[Append_salles].[Total Quantity].[All]" allUniqueName="[Append_salles].[Total Quantity].[All]" dimensionUniqueName="[Append_salles]" displayFolder="" count="0" memberValueDatatype="20" unbalanced="0"/>
    <cacheHierarchy uniqueName="[Append_salles].[Total Sales]" caption="Total Sales" attribute="1" defaultMemberUniqueName="[Append_salles].[Total Sales].[All]" allUniqueName="[Append_salles].[Total Sales].[All]" dimensionUniqueName="[Append_salles]" displayFolder="" count="0" memberValueDatatype="5" unbalanced="0"/>
    <cacheHierarchy uniqueName="[Measures].[__XL_Count Append_salles]" caption="__XL_Count Append_salles" measure="1" displayFolder="" measureGroup="Append_salles" count="0" hidden="1"/>
    <cacheHierarchy uniqueName="[Measures].[__No measures defined]" caption="__No measures defined" measure="1" displayFolder="" count="0" hidden="1"/>
    <cacheHierarchy uniqueName="[Measures].[Sum of Total Sales]" caption="Sum of Total Sales" measure="1" displayFolder="" measureGroup="Append_salles" count="0" hidden="1">
      <extLst>
        <ext xmlns:x15="http://schemas.microsoft.com/office/spreadsheetml/2010/11/main" uri="{B97F6D7D-B522-45F9-BDA1-12C45D357490}">
          <x15:cacheHierarchy aggregatedColumn="6"/>
        </ext>
      </extLst>
    </cacheHierarchy>
    <cacheHierarchy uniqueName="[Measures].[Count of CompanyName]" caption="Count of CompanyName" measure="1" displayFolder="" measureGroup="Append_salles" count="0" hidden="1">
      <extLst>
        <ext xmlns:x15="http://schemas.microsoft.com/office/spreadsheetml/2010/11/main" uri="{B97F6D7D-B522-45F9-BDA1-12C45D357490}">
          <x15:cacheHierarchy aggregatedColumn="2"/>
        </ext>
      </extLst>
    </cacheHierarchy>
    <cacheHierarchy uniqueName="[Measures].[Sum of EmployeeID]" caption="Sum of EmployeeID" measure="1" displayFolder="" measureGroup="Append_salles" count="0" hidden="1">
      <extLst>
        <ext xmlns:x15="http://schemas.microsoft.com/office/spreadsheetml/2010/11/main" uri="{B97F6D7D-B522-45F9-BDA1-12C45D357490}">
          <x15:cacheHierarchy aggregatedColumn="0"/>
        </ext>
      </extLst>
    </cacheHierarchy>
    <cacheHierarchy uniqueName="[Measures].[Sum of Total Quantity]" caption="Sum of Total Quantity" measure="1" displayFolder="" measureGroup="Append_salles" count="0" hidden="1">
      <extLst>
        <ext xmlns:x15="http://schemas.microsoft.com/office/spreadsheetml/2010/11/main" uri="{B97F6D7D-B522-45F9-BDA1-12C45D357490}">
          <x15:cacheHierarchy aggregatedColumn="5"/>
        </ext>
      </extLst>
    </cacheHierarchy>
    <cacheHierarchy uniqueName="[Measures].[Distinct Count of CompanyName]" caption="Distinct Count of CompanyName" measure="1" displayFolder="" measureGroup="Append_salles"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155912928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8825C17-2C0E-4F52-940E-2CF8D88DFA0C}" name="PivotTable5" cacheId="3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S14:T41" firstHeaderRow="1" firstDataRow="1" firstDataCol="1"/>
  <pivotFields count="3">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s>
  <rowFields count="2">
    <field x="0"/>
    <field x="1"/>
  </rowFields>
  <rowItems count="27">
    <i>
      <x/>
    </i>
    <i r="1">
      <x/>
    </i>
    <i r="1">
      <x v="1"/>
    </i>
    <i r="1">
      <x v="2"/>
    </i>
    <i r="1">
      <x v="3"/>
    </i>
    <i r="1">
      <x v="4"/>
    </i>
    <i r="1">
      <x v="5"/>
    </i>
    <i>
      <x v="1"/>
    </i>
    <i r="1">
      <x v="6"/>
    </i>
    <i r="1">
      <x/>
    </i>
    <i r="1">
      <x v="1"/>
    </i>
    <i r="1">
      <x v="7"/>
    </i>
    <i r="1">
      <x v="8"/>
    </i>
    <i r="1">
      <x v="2"/>
    </i>
    <i r="1">
      <x v="9"/>
    </i>
    <i r="1">
      <x v="10"/>
    </i>
    <i r="1">
      <x v="11"/>
    </i>
    <i r="1">
      <x v="3"/>
    </i>
    <i r="1">
      <x v="4"/>
    </i>
    <i r="1">
      <x v="5"/>
    </i>
    <i>
      <x v="2"/>
    </i>
    <i r="1">
      <x v="6"/>
    </i>
    <i r="1">
      <x v="7"/>
    </i>
    <i r="1">
      <x v="8"/>
    </i>
    <i r="1">
      <x v="10"/>
    </i>
    <i r="1">
      <x v="11"/>
    </i>
    <i t="grand">
      <x/>
    </i>
  </rowItems>
  <colItems count="1">
    <i/>
  </colItems>
  <dataFields count="1">
    <dataField name="Sum of Total Sales" fld="2" baseField="0" baseItem="0"/>
  </dataFields>
  <formats count="6">
    <format dxfId="93">
      <pivotArea collapsedLevelsAreSubtotals="1" fieldPosition="0">
        <references count="2">
          <reference field="0" count="1" selected="0">
            <x v="0"/>
          </reference>
          <reference field="1" count="6">
            <x v="0"/>
            <x v="1"/>
            <x v="2"/>
            <x v="3"/>
            <x v="4"/>
            <x v="5"/>
          </reference>
        </references>
      </pivotArea>
    </format>
    <format dxfId="92">
      <pivotArea collapsedLevelsAreSubtotals="1" fieldPosition="0">
        <references count="1">
          <reference field="0" count="1">
            <x v="1"/>
          </reference>
        </references>
      </pivotArea>
    </format>
    <format dxfId="91">
      <pivotArea collapsedLevelsAreSubtotals="1" fieldPosition="0">
        <references count="2">
          <reference field="0" count="1" selected="0">
            <x v="1"/>
          </reference>
          <reference field="1" count="0"/>
        </references>
      </pivotArea>
    </format>
    <format dxfId="90">
      <pivotArea collapsedLevelsAreSubtotals="1" fieldPosition="0">
        <references count="1">
          <reference field="0" count="1">
            <x v="2"/>
          </reference>
        </references>
      </pivotArea>
    </format>
    <format dxfId="89">
      <pivotArea collapsedLevelsAreSubtotals="1" fieldPosition="0">
        <references count="2">
          <reference field="0" count="1" selected="0">
            <x v="2"/>
          </reference>
          <reference field="1" count="5">
            <x v="6"/>
            <x v="7"/>
            <x v="8"/>
            <x v="10"/>
            <x v="11"/>
          </reference>
        </references>
      </pivotArea>
    </format>
    <format dxfId="88">
      <pivotArea grandRow="1"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Hierarchies count="14">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ll_salles-youssef mohamed hamed .xlsx!Append_salles">
        <x15:activeTabTopLevelEntity name="[Append_sal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A8434B-85D9-4D20-8A41-786503B1B757}" name="region 2" cacheId="3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B7:AD12" firstHeaderRow="0" firstDataRow="1" firstDataCol="1"/>
  <pivotFields count="4">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Fields count="1">
    <field x="-2"/>
  </colFields>
  <colItems count="2">
    <i>
      <x/>
    </i>
    <i i="1">
      <x v="1"/>
    </i>
  </colItems>
  <dataFields count="2">
    <dataField name="Sum of EmployeeID" fld="1" baseField="0" baseItem="0"/>
    <dataField name="Sum of Total Sales" fld="2" baseField="0" baseItem="0"/>
  </dataFields>
  <formats count="1">
    <format dxfId="95">
      <pivotArea outline="0" collapsedLevelsAreSubtotals="1" fieldPosition="0"/>
    </format>
  </formats>
  <chartFormats count="22">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 chart="7" format="6">
      <pivotArea type="data" outline="0" fieldPosition="0">
        <references count="2">
          <reference field="4294967294" count="1" selected="0">
            <x v="1"/>
          </reference>
          <reference field="0" count="1" selected="0">
            <x v="2"/>
          </reference>
        </references>
      </pivotArea>
    </chartFormat>
    <chartFormat chart="7" format="7">
      <pivotArea type="data" outline="0" fieldPosition="0">
        <references count="2">
          <reference field="4294967294" count="1" selected="0">
            <x v="0"/>
          </reference>
          <reference field="0" count="1" selected="0">
            <x v="2"/>
          </reference>
        </references>
      </pivotArea>
    </chartFormat>
    <chartFormat chart="7" format="8">
      <pivotArea type="data" outline="0" fieldPosition="0">
        <references count="2">
          <reference field="4294967294" count="1" selected="0">
            <x v="1"/>
          </reference>
          <reference field="0" count="1" selected="0">
            <x v="1"/>
          </reference>
        </references>
      </pivotArea>
    </chartFormat>
    <chartFormat chart="7" format="9">
      <pivotArea type="data" outline="0" fieldPosition="0">
        <references count="2">
          <reference field="4294967294" count="1" selected="0">
            <x v="0"/>
          </reference>
          <reference field="0" count="1" selected="0">
            <x v="1"/>
          </reference>
        </references>
      </pivotArea>
    </chartFormat>
    <chartFormat chart="7" format="10">
      <pivotArea type="data" outline="0" fieldPosition="0">
        <references count="2">
          <reference field="4294967294" count="1" selected="0">
            <x v="1"/>
          </reference>
          <reference field="0" count="1" selected="0">
            <x v="0"/>
          </reference>
        </references>
      </pivotArea>
    </chartFormat>
    <chartFormat chart="7" format="11">
      <pivotArea type="data" outline="0" fieldPosition="0">
        <references count="2">
          <reference field="4294967294" count="1" selected="0">
            <x v="0"/>
          </reference>
          <reference field="0" count="1" selected="0">
            <x v="0"/>
          </reference>
        </references>
      </pivotArea>
    </chartFormat>
    <chartFormat chart="13"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1"/>
          </reference>
        </references>
      </pivotArea>
    </chartFormat>
    <chartFormat chart="13" format="2">
      <pivotArea type="data" outline="0" fieldPosition="0">
        <references count="2">
          <reference field="4294967294" count="1" selected="0">
            <x v="0"/>
          </reference>
          <reference field="0" count="1" selected="0">
            <x v="2"/>
          </reference>
        </references>
      </pivotArea>
    </chartFormat>
    <chartFormat chart="13" format="3">
      <pivotArea type="data" outline="0" fieldPosition="0">
        <references count="2">
          <reference field="4294967294" count="1" selected="0">
            <x v="1"/>
          </reference>
          <reference field="0" count="1" selected="0">
            <x v="1"/>
          </reference>
        </references>
      </pivotArea>
    </chartFormat>
    <chartFormat chart="13" format="4">
      <pivotArea type="data" outline="0" fieldPosition="0">
        <references count="2">
          <reference field="4294967294" count="1" selected="0">
            <x v="1"/>
          </reference>
          <reference field="0" count="1" selected="0">
            <x v="2"/>
          </reference>
        </references>
      </pivotArea>
    </chartFormat>
    <chartFormat chart="13" format="5">
      <pivotArea type="data" outline="0" fieldPosition="0">
        <references count="2">
          <reference field="4294967294" count="1" selected="0">
            <x v="1"/>
          </reference>
          <reference field="0" count="1" selected="0">
            <x v="0"/>
          </reference>
        </references>
      </pivotArea>
    </chartFormat>
    <chartFormat chart="13" format="6">
      <pivotArea type="data" outline="0" fieldPosition="0">
        <references count="2">
          <reference field="4294967294" count="1" selected="0">
            <x v="1"/>
          </reference>
          <reference field="0" count="1" selected="0">
            <x v="3"/>
          </reference>
        </references>
      </pivotArea>
    </chartFormat>
    <chartFormat chart="21" format="14" series="1">
      <pivotArea type="data" outline="0" fieldPosition="0">
        <references count="1">
          <reference field="4294967294" count="1" selected="0">
            <x v="0"/>
          </reference>
        </references>
      </pivotArea>
    </chartFormat>
    <chartFormat chart="21" format="15">
      <pivotArea type="data" outline="0" fieldPosition="0">
        <references count="2">
          <reference field="4294967294" count="1" selected="0">
            <x v="0"/>
          </reference>
          <reference field="0" count="1" selected="0">
            <x v="2"/>
          </reference>
        </references>
      </pivotArea>
    </chartFormat>
    <chartFormat chart="21" format="16" series="1">
      <pivotArea type="data" outline="0" fieldPosition="0">
        <references count="1">
          <reference field="4294967294" count="1" selected="0">
            <x v="1"/>
          </reference>
        </references>
      </pivotArea>
    </chartFormat>
    <chartFormat chart="21" format="17">
      <pivotArea type="data" outline="0" fieldPosition="0">
        <references count="2">
          <reference field="4294967294" count="1" selected="0">
            <x v="1"/>
          </reference>
          <reference field="0" count="1" selected="0">
            <x v="0"/>
          </reference>
        </references>
      </pivotArea>
    </chartFormat>
    <chartFormat chart="21" format="18">
      <pivotArea type="data" outline="0" fieldPosition="0">
        <references count="2">
          <reference field="4294967294" count="1" selected="0">
            <x v="1"/>
          </reference>
          <reference field="0" count="1" selected="0">
            <x v="1"/>
          </reference>
        </references>
      </pivotArea>
    </chartFormat>
    <chartFormat chart="21" format="19">
      <pivotArea type="data" outline="0" fieldPosition="0">
        <references count="2">
          <reference field="4294967294" count="1" selected="0">
            <x v="1"/>
          </reference>
          <reference field="0" count="1" selected="0">
            <x v="2"/>
          </reference>
        </references>
      </pivotArea>
    </chartFormat>
    <chartFormat chart="21" format="20">
      <pivotArea type="data" outline="0" fieldPosition="0">
        <references count="2">
          <reference field="4294967294" count="1" selected="0">
            <x v="1"/>
          </reference>
          <reference field="0" count="1" selected="0">
            <x v="3"/>
          </reference>
        </references>
      </pivotArea>
    </chartFormat>
  </chartFormats>
  <pivotHierarchies count="14">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Distinct Count of CompanyName"/>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ll_salles-youssef mohamed hamed .xlsx!Append_salles">
        <x15:activeTabTopLevelEntity name="[Append_sal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D09406-1195-4B96-9868-58458C008917}" name="region" cacheId="30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1">
  <location ref="V1:W6"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Sum of Total Sales" fld="1" baseField="0" baseItem="0"/>
  </dataFields>
  <formats count="1">
    <format dxfId="94">
      <pivotArea outline="0" collapsedLevelsAreSubtotals="1" fieldPosition="0"/>
    </format>
  </formats>
  <chartFormats count="10">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0" count="1" selected="0">
            <x v="0"/>
          </reference>
        </references>
      </pivotArea>
    </chartFormat>
    <chartFormat chart="4" format="8">
      <pivotArea type="data" outline="0" fieldPosition="0">
        <references count="2">
          <reference field="4294967294" count="1" selected="0">
            <x v="0"/>
          </reference>
          <reference field="0" count="1" selected="0">
            <x v="1"/>
          </reference>
        </references>
      </pivotArea>
    </chartFormat>
    <chartFormat chart="4" format="9">
      <pivotArea type="data" outline="0" fieldPosition="0">
        <references count="2">
          <reference field="4294967294" count="1" selected="0">
            <x v="0"/>
          </reference>
          <reference field="0" count="1" selected="0">
            <x v="2"/>
          </reference>
        </references>
      </pivotArea>
    </chartFormat>
    <chartFormat chart="4" format="10">
      <pivotArea type="data" outline="0" fieldPosition="0">
        <references count="2">
          <reference field="4294967294" count="1" selected="0">
            <x v="0"/>
          </reference>
          <reference field="0" count="1" selected="0">
            <x v="3"/>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0" count="1" selected="0">
            <x v="0"/>
          </reference>
        </references>
      </pivotArea>
    </chartFormat>
    <chartFormat chart="6" format="8">
      <pivotArea type="data" outline="0" fieldPosition="0">
        <references count="2">
          <reference field="4294967294" count="1" selected="0">
            <x v="0"/>
          </reference>
          <reference field="0" count="1" selected="0">
            <x v="1"/>
          </reference>
        </references>
      </pivotArea>
    </chartFormat>
    <chartFormat chart="6" format="9">
      <pivotArea type="data" outline="0" fieldPosition="0">
        <references count="2">
          <reference field="4294967294" count="1" selected="0">
            <x v="0"/>
          </reference>
          <reference field="0" count="1" selected="0">
            <x v="2"/>
          </reference>
        </references>
      </pivotArea>
    </chartFormat>
    <chartFormat chart="6" format="10">
      <pivotArea type="data" outline="0" fieldPosition="0">
        <references count="2">
          <reference field="4294967294" count="1" selected="0">
            <x v="0"/>
          </reference>
          <reference field="0" count="1" selected="0">
            <x v="3"/>
          </reference>
        </references>
      </pivotArea>
    </chartFormat>
  </chartFormats>
  <pivotHierarchies count="14">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ll_salles-youssef mohamed hamed .xlsx!Append_salles">
        <x15:activeTabTopLevelEntity name="[Append_sal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0DD94DB-7719-4FCE-AC12-508275F37A9F}" name="PivotTable2" cacheId="10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K1:L12" firstHeaderRow="1" firstDataRow="1" firstDataCol="1"/>
  <pivotFields count="2">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9"/>
    </i>
    <i>
      <x v="5"/>
    </i>
    <i>
      <x v="1"/>
    </i>
    <i>
      <x v="4"/>
    </i>
    <i>
      <x v="2"/>
    </i>
    <i>
      <x v="3"/>
    </i>
    <i>
      <x v="7"/>
    </i>
    <i>
      <x v="8"/>
    </i>
    <i>
      <x/>
    </i>
    <i>
      <x v="6"/>
    </i>
    <i t="grand">
      <x/>
    </i>
  </rowItems>
  <colItems count="1">
    <i/>
  </colItems>
  <dataFields count="1">
    <dataField name="Sum of Total Sales" fld="1" baseField="0" baseItem="0"/>
  </dataFields>
  <formats count="1">
    <format dxfId="96">
      <pivotArea outline="0" collapsedLevelsAreSubtotals="1" fieldPosition="0"/>
    </format>
  </formats>
  <chartFormats count="1">
    <chartFormat chart="7" format="2" series="1">
      <pivotArea type="data" outline="0" fieldPosition="0">
        <references count="1">
          <reference field="4294967294" count="1" selected="0">
            <x v="0"/>
          </reference>
        </references>
      </pivotArea>
    </chartFormat>
  </chartFormats>
  <pivotHierarchies count="14">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9">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ll_salles-youssef mohamed hamed .xlsx!Append_salles">
        <x15:activeTabTopLevelEntity name="[Append_sal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DD89A30-4334-48B9-BD26-133A958FC461}" name="emp ranking" cacheId="30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B20" firstHeaderRow="1" firstDataRow="1" firstDataCol="1"/>
  <pivotFields count="3">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 axis="axisRow" allDrilled="1" subtotalTop="0" showAll="0" dataSourceSort="1" defaultSubtotal="0" defaultAttributeDrillState="1">
      <items count="4">
        <item x="0"/>
        <item x="1"/>
        <item x="2"/>
        <item x="3"/>
      </items>
    </pivotField>
  </pivotFields>
  <rowFields count="2">
    <field x="0"/>
    <field x="2"/>
  </rowFields>
  <rowItems count="19">
    <i>
      <x/>
    </i>
    <i r="1">
      <x/>
    </i>
    <i>
      <x v="1"/>
    </i>
    <i r="1">
      <x/>
    </i>
    <i>
      <x v="2"/>
    </i>
    <i r="1">
      <x v="1"/>
    </i>
    <i>
      <x v="3"/>
    </i>
    <i r="1">
      <x/>
    </i>
    <i>
      <x v="4"/>
    </i>
    <i r="1">
      <x/>
    </i>
    <i>
      <x v="5"/>
    </i>
    <i r="1">
      <x v="2"/>
    </i>
    <i>
      <x v="6"/>
    </i>
    <i r="1">
      <x v="2"/>
    </i>
    <i>
      <x v="7"/>
    </i>
    <i r="1">
      <x v="3"/>
    </i>
    <i>
      <x v="8"/>
    </i>
    <i r="1">
      <x v="3"/>
    </i>
    <i t="grand">
      <x/>
    </i>
  </rowItems>
  <colItems count="1">
    <i/>
  </colItems>
  <dataFields count="1">
    <dataField name="Sum of Total Sales" fld="1" baseField="0" baseItem="0" numFmtId="1"/>
  </dataFields>
  <formats count="1">
    <format dxfId="97">
      <pivotArea outline="0" collapsedLevelsAreSubtotals="1" fieldPosition="0"/>
    </format>
  </formats>
  <chartFormats count="1">
    <chartFormat chart="14" format="2" series="1">
      <pivotArea type="data" outline="0" fieldPosition="0">
        <references count="1">
          <reference field="4294967294" count="1" selected="0">
            <x v="0"/>
          </reference>
        </references>
      </pivotArea>
    </chartFormat>
  </chartFormats>
  <pivotHierarchies count="14">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0"/>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ll_salles-youssef mohamed hamed .xlsx!Append_salles">
        <x15:activeTabTopLevelEntity name="[Append_salle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1" xr16:uid="{CAA8C608-3F82-45AE-AF1A-63D759A2B57A}" autoFormatId="16" applyNumberFormats="0" applyBorderFormats="0" applyFontFormats="0" applyPatternFormats="0" applyAlignmentFormats="0" applyWidthHeightFormats="0">
  <queryTableRefresh nextId="8">
    <queryTableFields count="7">
      <queryTableField id="1" name="EmployeeID" tableColumnId="1"/>
      <queryTableField id="2" name="RegionDescription" tableColumnId="2"/>
      <queryTableField id="3" name="CompanyName" tableColumnId="3"/>
      <queryTableField id="4" name="Year" tableColumnId="4"/>
      <queryTableField id="5" name="Month" tableColumnId="5"/>
      <queryTableField id="6" name="Total Quantity" tableColumnId="6"/>
      <queryTableField id="7" name="Total Sales" tableColumnId="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Description" xr10:uid="{F2E49D03-2C79-4DD6-82DA-BA53764C9AB7}" sourceName="[Append_salles].[RegionDescription]">
  <pivotTables>
    <pivotTable tabId="6" name="emp ranking"/>
    <pivotTable tabId="6" name="region"/>
    <pivotTable tabId="6" name="region 2"/>
  </pivotTables>
  <data>
    <olap pivotCacheId="1559129286">
      <levels count="2">
        <level uniqueName="[Append_salles].[RegionDescription].[(All)]" sourceCaption="(All)" count="0"/>
        <level uniqueName="[Append_salles].[RegionDescription].[RegionDescription]" sourceCaption="RegionDescription" count="4">
          <ranges>
            <range startItem="0">
              <i n="[Append_salles].[RegionDescription].&amp;[Eastern]" c="Eastern"/>
              <i n="[Append_salles].[RegionDescription].&amp;[Northern]" c="Northern"/>
              <i n="[Append_salles].[RegionDescription].&amp;[Southern]" c="Southern"/>
              <i n="[Append_salles].[RegionDescription].&amp;[Western]" c="Western"/>
            </range>
          </ranges>
        </level>
      </levels>
      <selections count="1">
        <selection n="[Append_salles].[RegionDescript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ID" xr10:uid="{FAB6F468-1782-4F1C-9A93-8A1C80FFDAA8}" sourceName="[Append_salles].[EmployeeID]">
  <pivotTables>
    <pivotTable tabId="6" name="emp ranking"/>
    <pivotTable tabId="6" name="region 2"/>
  </pivotTables>
  <data>
    <olap pivotCacheId="1559129286">
      <levels count="2">
        <level uniqueName="[Append_salles].[EmployeeID].[(All)]" sourceCaption="(All)" count="0"/>
        <level uniqueName="[Append_salles].[EmployeeID].[EmployeeID]" sourceCaption="EmployeeID" count="9">
          <ranges>
            <range startItem="0">
              <i n="[Append_salles].[EmployeeID].&amp;[1]" c="1"/>
              <i n="[Append_salles].[EmployeeID].&amp;[2]" c="2"/>
              <i n="[Append_salles].[EmployeeID].&amp;[3]" c="3"/>
              <i n="[Append_salles].[EmployeeID].&amp;[4]" c="4"/>
              <i n="[Append_salles].[EmployeeID].&amp;[5]" c="5"/>
              <i n="[Append_salles].[EmployeeID].&amp;[6]" c="6"/>
              <i n="[Append_salles].[EmployeeID].&amp;[7]" c="7"/>
              <i n="[Append_salles].[EmployeeID].&amp;[8]" c="8"/>
              <i n="[Append_salles].[EmployeeID].&amp;[9]" c="9"/>
            </range>
          </ranges>
        </level>
      </levels>
      <selections count="1">
        <selection n="[Append_salles].[EmployeeID].[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8D97C82F-7C8A-4EF0-BB7C-BFA5D8D2CA25}" sourceName="[Append_salles].[Year]">
  <pivotTables>
    <pivotTable tabId="6" name="PivotTable5"/>
  </pivotTables>
  <data>
    <olap pivotCacheId="1559129286">
      <levels count="2">
        <level uniqueName="[Append_salles].[Year].[(All)]" sourceCaption="(All)" count="0"/>
        <level uniqueName="[Append_salles].[Year].[Year]" sourceCaption="Year" count="3">
          <ranges>
            <range startItem="0">
              <i n="[Append_salles].[Year].&amp;[1996]" c="1996"/>
              <i n="[Append_salles].[Year].&amp;[1997]" c="1997"/>
              <i n="[Append_salles].[Year].&amp;[1998]" c="1998"/>
            </range>
          </ranges>
        </level>
      </levels>
      <selections count="1">
        <selection n="[Append_salles].[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Description" xr10:uid="{71641712-7FAE-4894-8EA5-6BB20E17F8EB}" cache="Slicer_RegionDescription" caption="RegionDescription" level="1" style="SlicerStyleDark3" rowHeight="251883"/>
  <slicer name="EmployeeID" xr10:uid="{84AEA4D8-61CB-4AF8-A622-8A355CE70CFF}" cache="Slicer_EmployeeID" caption="EmployeeID" level="1" style="SlicerStyleDark3" rowHeight="251883"/>
  <slicer name="Year" xr10:uid="{40E53096-E6C3-4F7F-8B40-B12BE4B57FC6}" cache="Slicer_Year" caption="Year" level="1" style="SlicerStyleDark3"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9EDF85B-69AC-464C-ACD2-87646DDA3429}" name="Append_salles" displayName="Append_salles" ref="A1:G807" tableType="queryTable" totalsRowShown="0" headerRowDxfId="99" dataDxfId="98">
  <autoFilter ref="A1:G807" xr:uid="{59EDF85B-69AC-464C-ACD2-87646DDA3429}"/>
  <tableColumns count="7">
    <tableColumn id="1" xr3:uid="{D9271D6B-7F15-4153-AFCC-65B555781D26}" uniqueName="1" name="EmployeeID" queryTableFieldId="1" dataDxfId="104"/>
    <tableColumn id="2" xr3:uid="{1C939698-783C-483B-8CE7-07CBD34080F8}" uniqueName="2" name="RegionDescription" queryTableFieldId="2" dataDxfId="103"/>
    <tableColumn id="3" xr3:uid="{1B4DDAF4-4481-453D-95DF-5140109839C9}" uniqueName="3" name="CompanyName" queryTableFieldId="3" dataDxfId="102"/>
    <tableColumn id="4" xr3:uid="{EDFDFEBC-AFE3-4A92-953D-5C6B4E37F19A}" uniqueName="4" name="Year" queryTableFieldId="4" dataDxfId="86"/>
    <tableColumn id="5" xr3:uid="{54BFCA04-479E-4790-A729-806752320E79}" uniqueName="5" name="Month" queryTableFieldId="5" dataDxfId="87"/>
    <tableColumn id="6" xr3:uid="{7DF8625E-544D-41F8-BDFC-D3E9C029480B}" uniqueName="6" name="Total Quantity" queryTableFieldId="6" dataDxfId="101"/>
    <tableColumn id="7" xr3:uid="{09F667DD-A77C-4307-BBD8-664BDF5D3A15}" uniqueName="7" name="Total Sales" queryTableFieldId="7" dataDxfId="10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8AE6B-7EB9-42BA-9E14-F26E56249981}">
  <sheetPr>
    <tabColor theme="3" tint="9.9978637043366805E-2"/>
  </sheetPr>
  <dimension ref="A1:I807"/>
  <sheetViews>
    <sheetView zoomScale="102" workbookViewId="0">
      <selection activeCell="I2" sqref="I2"/>
    </sheetView>
  </sheetViews>
  <sheetFormatPr defaultRowHeight="14.5" x14ac:dyDescent="0.35"/>
  <cols>
    <col min="1" max="1" width="13.08984375" bestFit="1" customWidth="1"/>
    <col min="2" max="2" width="18.6328125" bestFit="1" customWidth="1"/>
    <col min="3" max="3" width="29.90625" bestFit="1" customWidth="1"/>
    <col min="4" max="4" width="6.81640625" bestFit="1" customWidth="1"/>
    <col min="5" max="5" width="9.6328125" style="8" bestFit="1" customWidth="1"/>
    <col min="6" max="6" width="14.7265625" bestFit="1" customWidth="1"/>
    <col min="7" max="7" width="12.08984375" bestFit="1" customWidth="1"/>
  </cols>
  <sheetData>
    <row r="1" spans="1:9" x14ac:dyDescent="0.35">
      <c r="A1" s="1" t="s">
        <v>0</v>
      </c>
      <c r="B1" s="1" t="s">
        <v>1</v>
      </c>
      <c r="C1" s="1" t="s">
        <v>2</v>
      </c>
      <c r="D1" s="1" t="s">
        <v>3</v>
      </c>
      <c r="E1" s="7" t="s">
        <v>4</v>
      </c>
      <c r="F1" s="1" t="s">
        <v>5</v>
      </c>
      <c r="G1" s="1" t="s">
        <v>6</v>
      </c>
      <c r="I1">
        <f>SUM(Append_salles[Total Sales])</f>
        <v>1265793.0382903996</v>
      </c>
    </row>
    <row r="2" spans="1:9" x14ac:dyDescent="0.35">
      <c r="A2" s="1">
        <v>7</v>
      </c>
      <c r="B2" s="1" t="s">
        <v>54</v>
      </c>
      <c r="C2" s="1" t="s">
        <v>55</v>
      </c>
      <c r="D2" s="1">
        <v>1996</v>
      </c>
      <c r="E2" s="7" t="s">
        <v>7</v>
      </c>
      <c r="F2" s="1">
        <v>6</v>
      </c>
      <c r="G2" s="1">
        <v>88.8</v>
      </c>
      <c r="I2">
        <f>SUM(Append_salles[Total Quantity])</f>
        <v>51317</v>
      </c>
    </row>
    <row r="3" spans="1:9" x14ac:dyDescent="0.35">
      <c r="A3" s="1">
        <v>3</v>
      </c>
      <c r="B3" s="1" t="s">
        <v>56</v>
      </c>
      <c r="C3" s="1" t="s">
        <v>8</v>
      </c>
      <c r="D3" s="1">
        <v>1996</v>
      </c>
      <c r="E3" s="7" t="s">
        <v>9</v>
      </c>
      <c r="F3" s="1">
        <v>24</v>
      </c>
      <c r="G3" s="1">
        <v>403.2</v>
      </c>
    </row>
    <row r="4" spans="1:9" x14ac:dyDescent="0.35">
      <c r="A4" s="1">
        <v>8</v>
      </c>
      <c r="B4" s="1" t="s">
        <v>57</v>
      </c>
      <c r="C4" s="1" t="s">
        <v>58</v>
      </c>
      <c r="D4" s="1">
        <v>1996</v>
      </c>
      <c r="E4" s="7" t="s">
        <v>10</v>
      </c>
      <c r="F4" s="1">
        <v>55</v>
      </c>
      <c r="G4" s="1">
        <v>899</v>
      </c>
    </row>
    <row r="5" spans="1:9" x14ac:dyDescent="0.35">
      <c r="A5" s="1">
        <v>6</v>
      </c>
      <c r="B5" s="1" t="s">
        <v>54</v>
      </c>
      <c r="C5" s="1" t="s">
        <v>58</v>
      </c>
      <c r="D5" s="1">
        <v>1996</v>
      </c>
      <c r="E5" s="7" t="s">
        <v>9</v>
      </c>
      <c r="F5" s="1">
        <v>50</v>
      </c>
      <c r="G5" s="1">
        <v>480</v>
      </c>
    </row>
    <row r="6" spans="1:9" x14ac:dyDescent="0.35">
      <c r="A6" s="1">
        <v>7</v>
      </c>
      <c r="B6" s="1" t="s">
        <v>54</v>
      </c>
      <c r="C6" s="1" t="s">
        <v>59</v>
      </c>
      <c r="D6" s="1">
        <v>1996</v>
      </c>
      <c r="E6" s="7" t="s">
        <v>11</v>
      </c>
      <c r="F6" s="1">
        <v>39</v>
      </c>
      <c r="G6" s="1">
        <v>479.4</v>
      </c>
    </row>
    <row r="7" spans="1:9" x14ac:dyDescent="0.35">
      <c r="A7" s="1">
        <v>8</v>
      </c>
      <c r="B7" s="1" t="s">
        <v>57</v>
      </c>
      <c r="C7" s="1" t="s">
        <v>60</v>
      </c>
      <c r="D7" s="1">
        <v>1996</v>
      </c>
      <c r="E7" s="7" t="s">
        <v>11</v>
      </c>
      <c r="F7" s="1">
        <v>64</v>
      </c>
      <c r="G7" s="1">
        <v>1488.8</v>
      </c>
    </row>
    <row r="8" spans="1:9" x14ac:dyDescent="0.35">
      <c r="A8" s="1">
        <v>2</v>
      </c>
      <c r="B8" s="1" t="s">
        <v>61</v>
      </c>
      <c r="C8" s="1" t="s">
        <v>60</v>
      </c>
      <c r="D8" s="1">
        <v>1996</v>
      </c>
      <c r="E8" s="7" t="s">
        <v>11</v>
      </c>
      <c r="F8" s="1">
        <v>62</v>
      </c>
      <c r="G8" s="1">
        <v>613.20000000000005</v>
      </c>
    </row>
    <row r="9" spans="1:9" x14ac:dyDescent="0.35">
      <c r="A9" s="1">
        <v>3</v>
      </c>
      <c r="B9" s="1" t="s">
        <v>56</v>
      </c>
      <c r="C9" s="1" t="s">
        <v>60</v>
      </c>
      <c r="D9" s="1">
        <v>1996</v>
      </c>
      <c r="E9" s="7" t="s">
        <v>10</v>
      </c>
      <c r="F9" s="1">
        <v>43</v>
      </c>
      <c r="G9" s="1">
        <v>2222.4</v>
      </c>
    </row>
    <row r="10" spans="1:9" x14ac:dyDescent="0.35">
      <c r="A10" s="1">
        <v>4</v>
      </c>
      <c r="B10" s="1" t="s">
        <v>61</v>
      </c>
      <c r="C10" s="1" t="s">
        <v>62</v>
      </c>
      <c r="D10" s="1">
        <v>1996</v>
      </c>
      <c r="E10" s="7" t="s">
        <v>9</v>
      </c>
      <c r="F10" s="1">
        <v>138</v>
      </c>
      <c r="G10" s="1">
        <v>7390.2</v>
      </c>
    </row>
    <row r="11" spans="1:9" x14ac:dyDescent="0.35">
      <c r="A11" s="1">
        <v>2</v>
      </c>
      <c r="B11" s="1" t="s">
        <v>61</v>
      </c>
      <c r="C11" s="1" t="s">
        <v>62</v>
      </c>
      <c r="D11" s="1">
        <v>1996</v>
      </c>
      <c r="E11" s="7" t="s">
        <v>12</v>
      </c>
      <c r="F11" s="1">
        <v>50</v>
      </c>
      <c r="G11" s="1">
        <v>1176</v>
      </c>
    </row>
    <row r="12" spans="1:9" x14ac:dyDescent="0.35">
      <c r="A12" s="1">
        <v>5</v>
      </c>
      <c r="B12" s="1" t="s">
        <v>61</v>
      </c>
      <c r="C12" s="1" t="s">
        <v>62</v>
      </c>
      <c r="D12" s="1">
        <v>1996</v>
      </c>
      <c r="E12" s="7" t="s">
        <v>7</v>
      </c>
      <c r="F12" s="1">
        <v>80</v>
      </c>
      <c r="G12" s="1">
        <v>1420</v>
      </c>
    </row>
    <row r="13" spans="1:9" x14ac:dyDescent="0.35">
      <c r="A13" s="1">
        <v>9</v>
      </c>
      <c r="B13" s="1" t="s">
        <v>57</v>
      </c>
      <c r="C13" s="1" t="s">
        <v>63</v>
      </c>
      <c r="D13" s="1">
        <v>1996</v>
      </c>
      <c r="E13" s="7" t="s">
        <v>13</v>
      </c>
      <c r="F13" s="1">
        <v>15</v>
      </c>
      <c r="G13" s="1">
        <v>88.5</v>
      </c>
    </row>
    <row r="14" spans="1:9" x14ac:dyDescent="0.35">
      <c r="A14" s="1">
        <v>1</v>
      </c>
      <c r="B14" s="1" t="s">
        <v>61</v>
      </c>
      <c r="C14" s="1" t="s">
        <v>63</v>
      </c>
      <c r="D14" s="1">
        <v>1996</v>
      </c>
      <c r="E14" s="7" t="s">
        <v>13</v>
      </c>
      <c r="F14" s="1">
        <v>72</v>
      </c>
      <c r="G14" s="1">
        <v>2436.1799980000001</v>
      </c>
    </row>
    <row r="15" spans="1:9" x14ac:dyDescent="0.35">
      <c r="A15" s="1">
        <v>3</v>
      </c>
      <c r="B15" s="1" t="s">
        <v>56</v>
      </c>
      <c r="C15" s="1" t="s">
        <v>63</v>
      </c>
      <c r="D15" s="1">
        <v>1996</v>
      </c>
      <c r="E15" s="7" t="s">
        <v>9</v>
      </c>
      <c r="F15" s="1">
        <v>94</v>
      </c>
      <c r="G15" s="1">
        <v>1549.6</v>
      </c>
    </row>
    <row r="16" spans="1:9" x14ac:dyDescent="0.35">
      <c r="A16" s="1">
        <v>4</v>
      </c>
      <c r="B16" s="1" t="s">
        <v>61</v>
      </c>
      <c r="C16" s="1" t="s">
        <v>14</v>
      </c>
      <c r="D16" s="1">
        <v>1996</v>
      </c>
      <c r="E16" s="7" t="s">
        <v>10</v>
      </c>
      <c r="F16" s="1">
        <v>81</v>
      </c>
      <c r="G16" s="1">
        <v>1832.8</v>
      </c>
    </row>
    <row r="17" spans="1:7" x14ac:dyDescent="0.35">
      <c r="A17" s="1">
        <v>4</v>
      </c>
      <c r="B17" s="1" t="s">
        <v>61</v>
      </c>
      <c r="C17" s="1" t="s">
        <v>64</v>
      </c>
      <c r="D17" s="1">
        <v>1996</v>
      </c>
      <c r="E17" s="7" t="s">
        <v>13</v>
      </c>
      <c r="F17" s="1">
        <v>90</v>
      </c>
      <c r="G17" s="1">
        <v>982</v>
      </c>
    </row>
    <row r="18" spans="1:7" x14ac:dyDescent="0.35">
      <c r="A18" s="1">
        <v>4</v>
      </c>
      <c r="B18" s="1" t="s">
        <v>61</v>
      </c>
      <c r="C18" s="1" t="s">
        <v>65</v>
      </c>
      <c r="D18" s="1">
        <v>1996</v>
      </c>
      <c r="E18" s="7" t="s">
        <v>12</v>
      </c>
      <c r="F18" s="1">
        <v>11</v>
      </c>
      <c r="G18" s="1">
        <v>100.8</v>
      </c>
    </row>
    <row r="19" spans="1:7" x14ac:dyDescent="0.35">
      <c r="A19" s="1">
        <v>5</v>
      </c>
      <c r="B19" s="1" t="s">
        <v>61</v>
      </c>
      <c r="C19" s="1" t="s">
        <v>66</v>
      </c>
      <c r="D19" s="1">
        <v>1996</v>
      </c>
      <c r="E19" s="7" t="s">
        <v>12</v>
      </c>
      <c r="F19" s="1">
        <v>57</v>
      </c>
      <c r="G19" s="1">
        <v>556.61999730000002</v>
      </c>
    </row>
    <row r="20" spans="1:7" x14ac:dyDescent="0.35">
      <c r="A20" s="1">
        <v>6</v>
      </c>
      <c r="B20" s="1" t="s">
        <v>54</v>
      </c>
      <c r="C20" s="1" t="s">
        <v>66</v>
      </c>
      <c r="D20" s="1">
        <v>1996</v>
      </c>
      <c r="E20" s="7" t="s">
        <v>10</v>
      </c>
      <c r="F20" s="1">
        <v>65</v>
      </c>
      <c r="G20" s="1">
        <v>1117.5999979999999</v>
      </c>
    </row>
    <row r="21" spans="1:7" x14ac:dyDescent="0.35">
      <c r="A21" s="1">
        <v>8</v>
      </c>
      <c r="B21" s="1" t="s">
        <v>57</v>
      </c>
      <c r="C21" s="1" t="s">
        <v>15</v>
      </c>
      <c r="D21" s="1">
        <v>1996</v>
      </c>
      <c r="E21" s="7" t="s">
        <v>11</v>
      </c>
      <c r="F21" s="1">
        <v>60</v>
      </c>
      <c r="G21" s="1">
        <v>2169</v>
      </c>
    </row>
    <row r="22" spans="1:7" x14ac:dyDescent="0.35">
      <c r="A22" s="1">
        <v>4</v>
      </c>
      <c r="B22" s="1" t="s">
        <v>61</v>
      </c>
      <c r="C22" s="1" t="s">
        <v>16</v>
      </c>
      <c r="D22" s="1">
        <v>1996</v>
      </c>
      <c r="E22" s="7" t="s">
        <v>9</v>
      </c>
      <c r="F22" s="1">
        <v>40</v>
      </c>
      <c r="G22" s="1">
        <v>363.59999870000001</v>
      </c>
    </row>
    <row r="23" spans="1:7" x14ac:dyDescent="0.35">
      <c r="A23" s="1">
        <v>2</v>
      </c>
      <c r="B23" s="1" t="s">
        <v>61</v>
      </c>
      <c r="C23" s="1" t="s">
        <v>16</v>
      </c>
      <c r="D23" s="1">
        <v>1996</v>
      </c>
      <c r="E23" s="7" t="s">
        <v>7</v>
      </c>
      <c r="F23" s="1">
        <v>58</v>
      </c>
      <c r="G23" s="1">
        <v>1614.8</v>
      </c>
    </row>
    <row r="24" spans="1:7" x14ac:dyDescent="0.35">
      <c r="A24" s="1">
        <v>6</v>
      </c>
      <c r="B24" s="1" t="s">
        <v>54</v>
      </c>
      <c r="C24" s="1" t="s">
        <v>16</v>
      </c>
      <c r="D24" s="1">
        <v>1996</v>
      </c>
      <c r="E24" s="7" t="s">
        <v>9</v>
      </c>
      <c r="F24" s="1">
        <v>62</v>
      </c>
      <c r="G24" s="1">
        <v>1106.4000000000001</v>
      </c>
    </row>
    <row r="25" spans="1:7" x14ac:dyDescent="0.35">
      <c r="A25" s="1">
        <v>8</v>
      </c>
      <c r="B25" s="1" t="s">
        <v>57</v>
      </c>
      <c r="C25" s="1" t="s">
        <v>16</v>
      </c>
      <c r="D25" s="1">
        <v>1996</v>
      </c>
      <c r="E25" s="7" t="s">
        <v>7</v>
      </c>
      <c r="F25" s="1">
        <v>30</v>
      </c>
      <c r="G25" s="1">
        <v>755</v>
      </c>
    </row>
    <row r="26" spans="1:7" x14ac:dyDescent="0.35">
      <c r="A26" s="1">
        <v>3</v>
      </c>
      <c r="B26" s="1" t="s">
        <v>56</v>
      </c>
      <c r="C26" s="1" t="s">
        <v>17</v>
      </c>
      <c r="D26" s="1">
        <v>1996</v>
      </c>
      <c r="E26" s="7" t="s">
        <v>10</v>
      </c>
      <c r="F26" s="1">
        <v>18</v>
      </c>
      <c r="G26" s="1">
        <v>86.4</v>
      </c>
    </row>
    <row r="27" spans="1:7" x14ac:dyDescent="0.35">
      <c r="A27" s="1">
        <v>4</v>
      </c>
      <c r="B27" s="1" t="s">
        <v>61</v>
      </c>
      <c r="C27" s="1" t="s">
        <v>17</v>
      </c>
      <c r="D27" s="1">
        <v>1996</v>
      </c>
      <c r="E27" s="7" t="s">
        <v>9</v>
      </c>
      <c r="F27" s="1">
        <v>44</v>
      </c>
      <c r="G27" s="1">
        <v>447.2</v>
      </c>
    </row>
    <row r="28" spans="1:7" x14ac:dyDescent="0.35">
      <c r="A28" s="1">
        <v>1</v>
      </c>
      <c r="B28" s="1" t="s">
        <v>61</v>
      </c>
      <c r="C28" s="1" t="s">
        <v>67</v>
      </c>
      <c r="D28" s="1">
        <v>1996</v>
      </c>
      <c r="E28" s="7" t="s">
        <v>7</v>
      </c>
      <c r="F28" s="1">
        <v>13</v>
      </c>
      <c r="G28" s="1">
        <v>268.8</v>
      </c>
    </row>
    <row r="29" spans="1:7" x14ac:dyDescent="0.35">
      <c r="A29" s="1">
        <v>1</v>
      </c>
      <c r="B29" s="1" t="s">
        <v>61</v>
      </c>
      <c r="C29" s="1" t="s">
        <v>18</v>
      </c>
      <c r="D29" s="1">
        <v>1996</v>
      </c>
      <c r="E29" s="7" t="s">
        <v>9</v>
      </c>
      <c r="F29" s="1">
        <v>35</v>
      </c>
      <c r="G29" s="1">
        <v>950</v>
      </c>
    </row>
    <row r="30" spans="1:7" x14ac:dyDescent="0.35">
      <c r="A30" s="1">
        <v>9</v>
      </c>
      <c r="B30" s="1" t="s">
        <v>57</v>
      </c>
      <c r="C30" s="1" t="s">
        <v>19</v>
      </c>
      <c r="D30" s="1">
        <v>1996</v>
      </c>
      <c r="E30" s="7" t="s">
        <v>12</v>
      </c>
      <c r="F30" s="1">
        <v>184</v>
      </c>
      <c r="G30" s="1">
        <v>1873.8</v>
      </c>
    </row>
    <row r="31" spans="1:7" x14ac:dyDescent="0.35">
      <c r="A31" s="1">
        <v>2</v>
      </c>
      <c r="B31" s="1" t="s">
        <v>61</v>
      </c>
      <c r="C31" s="1" t="s">
        <v>19</v>
      </c>
      <c r="D31" s="1">
        <v>1996</v>
      </c>
      <c r="E31" s="7" t="s">
        <v>9</v>
      </c>
      <c r="F31" s="1">
        <v>78</v>
      </c>
      <c r="G31" s="1">
        <v>1689.779998</v>
      </c>
    </row>
    <row r="32" spans="1:7" x14ac:dyDescent="0.35">
      <c r="A32" s="1">
        <v>4</v>
      </c>
      <c r="B32" s="1" t="s">
        <v>61</v>
      </c>
      <c r="C32" s="1" t="s">
        <v>19</v>
      </c>
      <c r="D32" s="1">
        <v>1996</v>
      </c>
      <c r="E32" s="7" t="s">
        <v>10</v>
      </c>
      <c r="F32" s="1">
        <v>165</v>
      </c>
      <c r="G32" s="1">
        <v>2900</v>
      </c>
    </row>
    <row r="33" spans="1:7" x14ac:dyDescent="0.35">
      <c r="A33" s="1">
        <v>6</v>
      </c>
      <c r="B33" s="1" t="s">
        <v>54</v>
      </c>
      <c r="C33" s="1" t="s">
        <v>19</v>
      </c>
      <c r="D33" s="1">
        <v>1996</v>
      </c>
      <c r="E33" s="7" t="s">
        <v>10</v>
      </c>
      <c r="F33" s="1">
        <v>169</v>
      </c>
      <c r="G33" s="1">
        <v>2090.879997</v>
      </c>
    </row>
    <row r="34" spans="1:7" x14ac:dyDescent="0.35">
      <c r="A34" s="1">
        <v>1</v>
      </c>
      <c r="B34" s="1" t="s">
        <v>61</v>
      </c>
      <c r="C34" s="1" t="s">
        <v>19</v>
      </c>
      <c r="D34" s="1">
        <v>1996</v>
      </c>
      <c r="E34" s="7" t="s">
        <v>12</v>
      </c>
      <c r="F34" s="1">
        <v>121</v>
      </c>
      <c r="G34" s="1">
        <v>1614.8799939999999</v>
      </c>
    </row>
    <row r="35" spans="1:7" x14ac:dyDescent="0.35">
      <c r="A35" s="1">
        <v>1</v>
      </c>
      <c r="B35" s="1" t="s">
        <v>61</v>
      </c>
      <c r="C35" s="1" t="s">
        <v>19</v>
      </c>
      <c r="D35" s="1">
        <v>1996</v>
      </c>
      <c r="E35" s="7" t="s">
        <v>9</v>
      </c>
      <c r="F35" s="1">
        <v>120</v>
      </c>
      <c r="G35" s="1">
        <v>5398.7249959999999</v>
      </c>
    </row>
    <row r="36" spans="1:7" x14ac:dyDescent="0.35">
      <c r="A36" s="1">
        <v>4</v>
      </c>
      <c r="B36" s="1" t="s">
        <v>61</v>
      </c>
      <c r="C36" s="1" t="s">
        <v>20</v>
      </c>
      <c r="D36" s="1">
        <v>1996</v>
      </c>
      <c r="E36" s="7" t="s">
        <v>9</v>
      </c>
      <c r="F36" s="1">
        <v>70</v>
      </c>
      <c r="G36" s="1">
        <v>814.41999550000003</v>
      </c>
    </row>
    <row r="37" spans="1:7" x14ac:dyDescent="0.35">
      <c r="A37" s="1">
        <v>9</v>
      </c>
      <c r="B37" s="1" t="s">
        <v>57</v>
      </c>
      <c r="C37" s="1" t="s">
        <v>20</v>
      </c>
      <c r="D37" s="1">
        <v>1996</v>
      </c>
      <c r="E37" s="7" t="s">
        <v>10</v>
      </c>
      <c r="F37" s="1">
        <v>25</v>
      </c>
      <c r="G37" s="1">
        <v>166</v>
      </c>
    </row>
    <row r="38" spans="1:7" x14ac:dyDescent="0.35">
      <c r="A38" s="1">
        <v>5</v>
      </c>
      <c r="B38" s="1" t="s">
        <v>61</v>
      </c>
      <c r="C38" s="1" t="s">
        <v>68</v>
      </c>
      <c r="D38" s="1">
        <v>1996</v>
      </c>
      <c r="E38" s="7" t="s">
        <v>10</v>
      </c>
      <c r="F38" s="1">
        <v>6</v>
      </c>
      <c r="G38" s="1">
        <v>103.2</v>
      </c>
    </row>
    <row r="39" spans="1:7" x14ac:dyDescent="0.35">
      <c r="A39" s="1">
        <v>2</v>
      </c>
      <c r="B39" s="1" t="s">
        <v>61</v>
      </c>
      <c r="C39" s="1" t="s">
        <v>68</v>
      </c>
      <c r="D39" s="1">
        <v>1996</v>
      </c>
      <c r="E39" s="7" t="s">
        <v>13</v>
      </c>
      <c r="F39" s="1">
        <v>140</v>
      </c>
      <c r="G39" s="1">
        <v>1809.9999929999999</v>
      </c>
    </row>
    <row r="40" spans="1:7" x14ac:dyDescent="0.35">
      <c r="A40" s="1">
        <v>6</v>
      </c>
      <c r="B40" s="1" t="s">
        <v>54</v>
      </c>
      <c r="C40" s="1" t="s">
        <v>68</v>
      </c>
      <c r="D40" s="1">
        <v>1996</v>
      </c>
      <c r="E40" s="7" t="s">
        <v>12</v>
      </c>
      <c r="F40" s="1">
        <v>60</v>
      </c>
      <c r="G40" s="1">
        <v>695.62499890000004</v>
      </c>
    </row>
    <row r="41" spans="1:7" x14ac:dyDescent="0.35">
      <c r="A41" s="1">
        <v>1</v>
      </c>
      <c r="B41" s="1" t="s">
        <v>61</v>
      </c>
      <c r="C41" s="1" t="s">
        <v>21</v>
      </c>
      <c r="D41" s="1">
        <v>1996</v>
      </c>
      <c r="E41" s="7" t="s">
        <v>10</v>
      </c>
      <c r="F41" s="1">
        <v>121</v>
      </c>
      <c r="G41" s="1">
        <v>1903.8</v>
      </c>
    </row>
    <row r="42" spans="1:7" x14ac:dyDescent="0.35">
      <c r="A42" s="1">
        <v>4</v>
      </c>
      <c r="B42" s="1" t="s">
        <v>61</v>
      </c>
      <c r="C42" s="1" t="s">
        <v>21</v>
      </c>
      <c r="D42" s="1">
        <v>1996</v>
      </c>
      <c r="E42" s="7" t="s">
        <v>12</v>
      </c>
      <c r="F42" s="1">
        <v>135</v>
      </c>
      <c r="G42" s="1">
        <v>3536.59998</v>
      </c>
    </row>
    <row r="43" spans="1:7" x14ac:dyDescent="0.35">
      <c r="A43" s="1">
        <v>4</v>
      </c>
      <c r="B43" s="1" t="s">
        <v>61</v>
      </c>
      <c r="C43" s="1" t="s">
        <v>21</v>
      </c>
      <c r="D43" s="1">
        <v>1996</v>
      </c>
      <c r="E43" s="7" t="s">
        <v>13</v>
      </c>
      <c r="F43" s="1">
        <v>297</v>
      </c>
      <c r="G43" s="1">
        <v>4307.6399929999998</v>
      </c>
    </row>
    <row r="44" spans="1:7" x14ac:dyDescent="0.35">
      <c r="A44" s="1">
        <v>3</v>
      </c>
      <c r="B44" s="1" t="s">
        <v>56</v>
      </c>
      <c r="C44" s="1" t="s">
        <v>69</v>
      </c>
      <c r="D44" s="1">
        <v>1996</v>
      </c>
      <c r="E44" s="7" t="s">
        <v>9</v>
      </c>
      <c r="F44" s="1">
        <v>30</v>
      </c>
      <c r="G44" s="1">
        <v>136.2999993</v>
      </c>
    </row>
    <row r="45" spans="1:7" x14ac:dyDescent="0.35">
      <c r="A45" s="1">
        <v>4</v>
      </c>
      <c r="B45" s="1" t="s">
        <v>61</v>
      </c>
      <c r="C45" s="1" t="s">
        <v>69</v>
      </c>
      <c r="D45" s="1">
        <v>1996</v>
      </c>
      <c r="E45" s="7" t="s">
        <v>13</v>
      </c>
      <c r="F45" s="1">
        <v>59</v>
      </c>
      <c r="G45" s="1">
        <v>1168</v>
      </c>
    </row>
    <row r="46" spans="1:7" x14ac:dyDescent="0.35">
      <c r="A46" s="1">
        <v>8</v>
      </c>
      <c r="B46" s="1" t="s">
        <v>57</v>
      </c>
      <c r="C46" s="1" t="s">
        <v>70</v>
      </c>
      <c r="D46" s="1">
        <v>1996</v>
      </c>
      <c r="E46" s="7" t="s">
        <v>12</v>
      </c>
      <c r="F46" s="1">
        <v>14</v>
      </c>
      <c r="G46" s="1">
        <v>1101.2</v>
      </c>
    </row>
    <row r="47" spans="1:7" x14ac:dyDescent="0.35">
      <c r="A47" s="1">
        <v>8</v>
      </c>
      <c r="B47" s="1" t="s">
        <v>57</v>
      </c>
      <c r="C47" s="1" t="s">
        <v>71</v>
      </c>
      <c r="D47" s="1">
        <v>1996</v>
      </c>
      <c r="E47" s="7" t="s">
        <v>9</v>
      </c>
      <c r="F47" s="1">
        <v>10</v>
      </c>
      <c r="G47" s="1">
        <v>136</v>
      </c>
    </row>
    <row r="48" spans="1:7" x14ac:dyDescent="0.35">
      <c r="A48" s="1">
        <v>7</v>
      </c>
      <c r="B48" s="1" t="s">
        <v>54</v>
      </c>
      <c r="C48" s="1" t="s">
        <v>22</v>
      </c>
      <c r="D48" s="1">
        <v>1996</v>
      </c>
      <c r="E48" s="7" t="s">
        <v>7</v>
      </c>
      <c r="F48" s="1">
        <v>85</v>
      </c>
      <c r="G48" s="1">
        <v>1117.799998</v>
      </c>
    </row>
    <row r="49" spans="1:7" x14ac:dyDescent="0.35">
      <c r="A49" s="1">
        <v>4</v>
      </c>
      <c r="B49" s="1" t="s">
        <v>61</v>
      </c>
      <c r="C49" s="1" t="s">
        <v>72</v>
      </c>
      <c r="D49" s="1">
        <v>1996</v>
      </c>
      <c r="E49" s="7" t="s">
        <v>12</v>
      </c>
      <c r="F49" s="1">
        <v>46</v>
      </c>
      <c r="G49" s="1">
        <v>1119.9000000000001</v>
      </c>
    </row>
    <row r="50" spans="1:7" x14ac:dyDescent="0.35">
      <c r="A50" s="1">
        <v>6</v>
      </c>
      <c r="B50" s="1" t="s">
        <v>54</v>
      </c>
      <c r="C50" s="1" t="s">
        <v>72</v>
      </c>
      <c r="D50" s="1">
        <v>1996</v>
      </c>
      <c r="E50" s="7" t="s">
        <v>10</v>
      </c>
      <c r="F50" s="1">
        <v>106</v>
      </c>
      <c r="G50" s="1">
        <v>2122.919997</v>
      </c>
    </row>
    <row r="51" spans="1:7" x14ac:dyDescent="0.35">
      <c r="A51" s="1">
        <v>3</v>
      </c>
      <c r="B51" s="1" t="s">
        <v>56</v>
      </c>
      <c r="C51" s="1" t="s">
        <v>23</v>
      </c>
      <c r="D51" s="1">
        <v>1996</v>
      </c>
      <c r="E51" s="7" t="s">
        <v>12</v>
      </c>
      <c r="F51" s="1">
        <v>102</v>
      </c>
      <c r="G51" s="1">
        <v>1444.8</v>
      </c>
    </row>
    <row r="52" spans="1:7" x14ac:dyDescent="0.35">
      <c r="A52" s="1">
        <v>4</v>
      </c>
      <c r="B52" s="1" t="s">
        <v>61</v>
      </c>
      <c r="C52" s="1" t="s">
        <v>23</v>
      </c>
      <c r="D52" s="1">
        <v>1996</v>
      </c>
      <c r="E52" s="7" t="s">
        <v>12</v>
      </c>
      <c r="F52" s="1">
        <v>60</v>
      </c>
      <c r="G52" s="1">
        <v>1552.5999899999999</v>
      </c>
    </row>
    <row r="53" spans="1:7" x14ac:dyDescent="0.35">
      <c r="A53" s="1">
        <v>1</v>
      </c>
      <c r="B53" s="1" t="s">
        <v>61</v>
      </c>
      <c r="C53" s="1" t="s">
        <v>24</v>
      </c>
      <c r="D53" s="1">
        <v>1996</v>
      </c>
      <c r="E53" s="7" t="s">
        <v>10</v>
      </c>
      <c r="F53" s="1">
        <v>20</v>
      </c>
      <c r="G53" s="1">
        <v>442</v>
      </c>
    </row>
    <row r="54" spans="1:7" x14ac:dyDescent="0.35">
      <c r="A54" s="1">
        <v>3</v>
      </c>
      <c r="B54" s="1" t="s">
        <v>56</v>
      </c>
      <c r="C54" s="1" t="s">
        <v>24</v>
      </c>
      <c r="D54" s="1">
        <v>1996</v>
      </c>
      <c r="E54" s="7" t="s">
        <v>10</v>
      </c>
      <c r="F54" s="1">
        <v>25</v>
      </c>
      <c r="G54" s="1">
        <v>338</v>
      </c>
    </row>
    <row r="55" spans="1:7" x14ac:dyDescent="0.35">
      <c r="A55" s="1">
        <v>4</v>
      </c>
      <c r="B55" s="1" t="s">
        <v>61</v>
      </c>
      <c r="C55" s="1" t="s">
        <v>25</v>
      </c>
      <c r="D55" s="1">
        <v>1996</v>
      </c>
      <c r="E55" s="7" t="s">
        <v>10</v>
      </c>
      <c r="F55" s="1">
        <v>130</v>
      </c>
      <c r="G55" s="1">
        <v>1366.399995</v>
      </c>
    </row>
    <row r="56" spans="1:7" x14ac:dyDescent="0.35">
      <c r="A56" s="1">
        <v>6</v>
      </c>
      <c r="B56" s="1" t="s">
        <v>54</v>
      </c>
      <c r="C56" s="1" t="s">
        <v>25</v>
      </c>
      <c r="D56" s="1">
        <v>1996</v>
      </c>
      <c r="E56" s="7" t="s">
        <v>7</v>
      </c>
      <c r="F56" s="1">
        <v>125</v>
      </c>
      <c r="G56" s="1">
        <v>2645</v>
      </c>
    </row>
    <row r="57" spans="1:7" x14ac:dyDescent="0.35">
      <c r="A57" s="1">
        <v>7</v>
      </c>
      <c r="B57" s="1" t="s">
        <v>54</v>
      </c>
      <c r="C57" s="1" t="s">
        <v>25</v>
      </c>
      <c r="D57" s="1">
        <v>1996</v>
      </c>
      <c r="E57" s="7" t="s">
        <v>13</v>
      </c>
      <c r="F57" s="1">
        <v>86</v>
      </c>
      <c r="G57" s="1">
        <v>2036.1599920000001</v>
      </c>
    </row>
    <row r="58" spans="1:7" x14ac:dyDescent="0.35">
      <c r="A58" s="1">
        <v>3</v>
      </c>
      <c r="B58" s="1" t="s">
        <v>56</v>
      </c>
      <c r="C58" s="1" t="s">
        <v>25</v>
      </c>
      <c r="D58" s="1">
        <v>1996</v>
      </c>
      <c r="E58" s="7" t="s">
        <v>7</v>
      </c>
      <c r="F58" s="1">
        <v>75</v>
      </c>
      <c r="G58" s="1">
        <v>1762</v>
      </c>
    </row>
    <row r="59" spans="1:7" x14ac:dyDescent="0.35">
      <c r="A59" s="1">
        <v>8</v>
      </c>
      <c r="B59" s="1" t="s">
        <v>57</v>
      </c>
      <c r="C59" s="1" t="s">
        <v>25</v>
      </c>
      <c r="D59" s="1">
        <v>1996</v>
      </c>
      <c r="E59" s="7" t="s">
        <v>10</v>
      </c>
      <c r="F59" s="1">
        <v>74</v>
      </c>
      <c r="G59" s="1">
        <v>1313.8199979999999</v>
      </c>
    </row>
    <row r="60" spans="1:7" x14ac:dyDescent="0.35">
      <c r="A60" s="1">
        <v>3</v>
      </c>
      <c r="B60" s="1" t="s">
        <v>56</v>
      </c>
      <c r="C60" s="1" t="s">
        <v>26</v>
      </c>
      <c r="D60" s="1">
        <v>1996</v>
      </c>
      <c r="E60" s="7" t="s">
        <v>13</v>
      </c>
      <c r="F60" s="1">
        <v>10</v>
      </c>
      <c r="G60" s="1">
        <v>144</v>
      </c>
    </row>
    <row r="61" spans="1:7" x14ac:dyDescent="0.35">
      <c r="A61" s="1">
        <v>8</v>
      </c>
      <c r="B61" s="1" t="s">
        <v>57</v>
      </c>
      <c r="C61" s="1" t="s">
        <v>26</v>
      </c>
      <c r="D61" s="1">
        <v>1996</v>
      </c>
      <c r="E61" s="7" t="s">
        <v>13</v>
      </c>
      <c r="F61" s="1">
        <v>26</v>
      </c>
      <c r="G61" s="1">
        <v>240.4</v>
      </c>
    </row>
    <row r="62" spans="1:7" x14ac:dyDescent="0.35">
      <c r="A62" s="1">
        <v>4</v>
      </c>
      <c r="B62" s="1" t="s">
        <v>61</v>
      </c>
      <c r="C62" s="1" t="s">
        <v>26</v>
      </c>
      <c r="D62" s="1">
        <v>1996</v>
      </c>
      <c r="E62" s="7" t="s">
        <v>7</v>
      </c>
      <c r="F62" s="1">
        <v>44</v>
      </c>
      <c r="G62" s="1">
        <v>516.79999999999995</v>
      </c>
    </row>
    <row r="63" spans="1:7" x14ac:dyDescent="0.35">
      <c r="A63" s="1">
        <v>1</v>
      </c>
      <c r="B63" s="1" t="s">
        <v>61</v>
      </c>
      <c r="C63" s="1" t="s">
        <v>27</v>
      </c>
      <c r="D63" s="1">
        <v>1996</v>
      </c>
      <c r="E63" s="7" t="s">
        <v>13</v>
      </c>
      <c r="F63" s="1">
        <v>71</v>
      </c>
      <c r="G63" s="1">
        <v>1497</v>
      </c>
    </row>
    <row r="64" spans="1:7" x14ac:dyDescent="0.35">
      <c r="A64" s="1">
        <v>4</v>
      </c>
      <c r="B64" s="1" t="s">
        <v>61</v>
      </c>
      <c r="C64" s="1" t="s">
        <v>27</v>
      </c>
      <c r="D64" s="1">
        <v>1996</v>
      </c>
      <c r="E64" s="7" t="s">
        <v>13</v>
      </c>
      <c r="F64" s="1">
        <v>13</v>
      </c>
      <c r="G64" s="1">
        <v>164.4</v>
      </c>
    </row>
    <row r="65" spans="1:7" x14ac:dyDescent="0.35">
      <c r="A65" s="1">
        <v>6</v>
      </c>
      <c r="B65" s="1" t="s">
        <v>54</v>
      </c>
      <c r="C65" s="1" t="s">
        <v>73</v>
      </c>
      <c r="D65" s="1">
        <v>1996</v>
      </c>
      <c r="E65" s="7" t="s">
        <v>7</v>
      </c>
      <c r="F65" s="1">
        <v>57</v>
      </c>
      <c r="G65" s="1">
        <v>1050.5999999999999</v>
      </c>
    </row>
    <row r="66" spans="1:7" x14ac:dyDescent="0.35">
      <c r="A66" s="1">
        <v>3</v>
      </c>
      <c r="B66" s="1" t="s">
        <v>56</v>
      </c>
      <c r="C66" s="1" t="s">
        <v>73</v>
      </c>
      <c r="D66" s="1">
        <v>1996</v>
      </c>
      <c r="E66" s="7" t="s">
        <v>13</v>
      </c>
      <c r="F66" s="1">
        <v>75</v>
      </c>
      <c r="G66" s="1">
        <v>1648.999988</v>
      </c>
    </row>
    <row r="67" spans="1:7" x14ac:dyDescent="0.35">
      <c r="A67" s="1">
        <v>3</v>
      </c>
      <c r="B67" s="1" t="s">
        <v>56</v>
      </c>
      <c r="C67" s="1" t="s">
        <v>73</v>
      </c>
      <c r="D67" s="1">
        <v>1996</v>
      </c>
      <c r="E67" s="7" t="s">
        <v>11</v>
      </c>
      <c r="F67" s="1">
        <v>76</v>
      </c>
      <c r="G67" s="1">
        <v>1414.8</v>
      </c>
    </row>
    <row r="68" spans="1:7" x14ac:dyDescent="0.35">
      <c r="A68" s="1">
        <v>3</v>
      </c>
      <c r="B68" s="1" t="s">
        <v>56</v>
      </c>
      <c r="C68" s="1" t="s">
        <v>73</v>
      </c>
      <c r="D68" s="1">
        <v>1996</v>
      </c>
      <c r="E68" s="7" t="s">
        <v>10</v>
      </c>
      <c r="F68" s="1">
        <v>14</v>
      </c>
      <c r="G68" s="1">
        <v>112</v>
      </c>
    </row>
    <row r="69" spans="1:7" x14ac:dyDescent="0.35">
      <c r="A69" s="1">
        <v>1</v>
      </c>
      <c r="B69" s="1" t="s">
        <v>61</v>
      </c>
      <c r="C69" s="1" t="s">
        <v>73</v>
      </c>
      <c r="D69" s="1">
        <v>1996</v>
      </c>
      <c r="E69" s="7" t="s">
        <v>9</v>
      </c>
      <c r="F69" s="1">
        <v>54</v>
      </c>
      <c r="G69" s="1">
        <v>1167.679997</v>
      </c>
    </row>
    <row r="70" spans="1:7" x14ac:dyDescent="0.35">
      <c r="A70" s="1">
        <v>1</v>
      </c>
      <c r="B70" s="1" t="s">
        <v>61</v>
      </c>
      <c r="C70" s="1" t="s">
        <v>74</v>
      </c>
      <c r="D70" s="1">
        <v>1996</v>
      </c>
      <c r="E70" s="7" t="s">
        <v>10</v>
      </c>
      <c r="F70" s="1">
        <v>6</v>
      </c>
      <c r="G70" s="1">
        <v>72.959999730000007</v>
      </c>
    </row>
    <row r="71" spans="1:7" x14ac:dyDescent="0.35">
      <c r="A71" s="1">
        <v>5</v>
      </c>
      <c r="B71" s="1" t="s">
        <v>61</v>
      </c>
      <c r="C71" s="1" t="s">
        <v>74</v>
      </c>
      <c r="D71" s="1">
        <v>1996</v>
      </c>
      <c r="E71" s="7" t="s">
        <v>9</v>
      </c>
      <c r="F71" s="1">
        <v>40</v>
      </c>
      <c r="G71" s="1">
        <v>429.39999970000002</v>
      </c>
    </row>
    <row r="72" spans="1:7" x14ac:dyDescent="0.35">
      <c r="A72" s="1">
        <v>6</v>
      </c>
      <c r="B72" s="1" t="s">
        <v>54</v>
      </c>
      <c r="C72" s="1" t="s">
        <v>74</v>
      </c>
      <c r="D72" s="1">
        <v>1996</v>
      </c>
      <c r="E72" s="7" t="s">
        <v>9</v>
      </c>
      <c r="F72" s="1">
        <v>33</v>
      </c>
      <c r="G72" s="1">
        <v>642.05999889999998</v>
      </c>
    </row>
    <row r="73" spans="1:7" x14ac:dyDescent="0.35">
      <c r="A73" s="1">
        <v>8</v>
      </c>
      <c r="B73" s="1" t="s">
        <v>57</v>
      </c>
      <c r="C73" s="1" t="s">
        <v>28</v>
      </c>
      <c r="D73" s="1">
        <v>1996</v>
      </c>
      <c r="E73" s="7" t="s">
        <v>11</v>
      </c>
      <c r="F73" s="1">
        <v>15</v>
      </c>
      <c r="G73" s="1">
        <v>351</v>
      </c>
    </row>
    <row r="74" spans="1:7" x14ac:dyDescent="0.35">
      <c r="A74" s="1">
        <v>4</v>
      </c>
      <c r="B74" s="1" t="s">
        <v>61</v>
      </c>
      <c r="C74" s="1" t="s">
        <v>28</v>
      </c>
      <c r="D74" s="1">
        <v>1996</v>
      </c>
      <c r="E74" s="7" t="s">
        <v>13</v>
      </c>
      <c r="F74" s="1">
        <v>69</v>
      </c>
      <c r="G74" s="1">
        <v>1584</v>
      </c>
    </row>
    <row r="75" spans="1:7" x14ac:dyDescent="0.35">
      <c r="A75" s="1">
        <v>4</v>
      </c>
      <c r="B75" s="1" t="s">
        <v>61</v>
      </c>
      <c r="C75" s="1" t="s">
        <v>28</v>
      </c>
      <c r="D75" s="1">
        <v>1996</v>
      </c>
      <c r="E75" s="7" t="s">
        <v>11</v>
      </c>
      <c r="F75" s="1">
        <v>61</v>
      </c>
      <c r="G75" s="1">
        <v>1170.375</v>
      </c>
    </row>
    <row r="76" spans="1:7" x14ac:dyDescent="0.35">
      <c r="A76" s="1">
        <v>6</v>
      </c>
      <c r="B76" s="1" t="s">
        <v>54</v>
      </c>
      <c r="C76" s="1" t="s">
        <v>29</v>
      </c>
      <c r="D76" s="1">
        <v>1996</v>
      </c>
      <c r="E76" s="7" t="s">
        <v>7</v>
      </c>
      <c r="F76" s="1">
        <v>20</v>
      </c>
      <c r="G76" s="1">
        <v>288</v>
      </c>
    </row>
    <row r="77" spans="1:7" x14ac:dyDescent="0.35">
      <c r="A77" s="1">
        <v>2</v>
      </c>
      <c r="B77" s="1" t="s">
        <v>61</v>
      </c>
      <c r="C77" s="1" t="s">
        <v>29</v>
      </c>
      <c r="D77" s="1">
        <v>1996</v>
      </c>
      <c r="E77" s="7" t="s">
        <v>7</v>
      </c>
      <c r="F77" s="1">
        <v>13</v>
      </c>
      <c r="G77" s="1">
        <v>424</v>
      </c>
    </row>
    <row r="78" spans="1:7" x14ac:dyDescent="0.35">
      <c r="A78" s="1">
        <v>2</v>
      </c>
      <c r="B78" s="1" t="s">
        <v>61</v>
      </c>
      <c r="C78" s="1" t="s">
        <v>30</v>
      </c>
      <c r="D78" s="1">
        <v>1996</v>
      </c>
      <c r="E78" s="7" t="s">
        <v>7</v>
      </c>
      <c r="F78" s="1">
        <v>50</v>
      </c>
      <c r="G78" s="1">
        <v>608</v>
      </c>
    </row>
    <row r="79" spans="1:7" x14ac:dyDescent="0.35">
      <c r="A79" s="1">
        <v>1</v>
      </c>
      <c r="B79" s="1" t="s">
        <v>61</v>
      </c>
      <c r="C79" s="1" t="s">
        <v>30</v>
      </c>
      <c r="D79" s="1">
        <v>1996</v>
      </c>
      <c r="E79" s="7" t="s">
        <v>11</v>
      </c>
      <c r="F79" s="1">
        <v>18</v>
      </c>
      <c r="G79" s="1">
        <v>291.83999979999999</v>
      </c>
    </row>
    <row r="80" spans="1:7" x14ac:dyDescent="0.35">
      <c r="A80" s="1">
        <v>2</v>
      </c>
      <c r="B80" s="1" t="s">
        <v>61</v>
      </c>
      <c r="C80" s="1" t="s">
        <v>31</v>
      </c>
      <c r="D80" s="1">
        <v>1996</v>
      </c>
      <c r="E80" s="7" t="s">
        <v>11</v>
      </c>
      <c r="F80" s="1">
        <v>32</v>
      </c>
      <c r="G80" s="1">
        <v>1200.8</v>
      </c>
    </row>
    <row r="81" spans="1:7" x14ac:dyDescent="0.35">
      <c r="A81" s="1">
        <v>2</v>
      </c>
      <c r="B81" s="1" t="s">
        <v>61</v>
      </c>
      <c r="C81" s="1" t="s">
        <v>32</v>
      </c>
      <c r="D81" s="1">
        <v>1996</v>
      </c>
      <c r="E81" s="7" t="s">
        <v>13</v>
      </c>
      <c r="F81" s="1">
        <v>108</v>
      </c>
      <c r="G81" s="1">
        <v>3353.9999979999998</v>
      </c>
    </row>
    <row r="82" spans="1:7" x14ac:dyDescent="0.35">
      <c r="A82" s="1">
        <v>3</v>
      </c>
      <c r="B82" s="1" t="s">
        <v>56</v>
      </c>
      <c r="C82" s="1" t="s">
        <v>32</v>
      </c>
      <c r="D82" s="1">
        <v>1996</v>
      </c>
      <c r="E82" s="7" t="s">
        <v>13</v>
      </c>
      <c r="F82" s="1">
        <v>66</v>
      </c>
      <c r="G82" s="1">
        <v>1786.879993</v>
      </c>
    </row>
    <row r="83" spans="1:7" x14ac:dyDescent="0.35">
      <c r="A83" s="1">
        <v>1</v>
      </c>
      <c r="B83" s="1" t="s">
        <v>61</v>
      </c>
      <c r="C83" s="1" t="s">
        <v>32</v>
      </c>
      <c r="D83" s="1">
        <v>1996</v>
      </c>
      <c r="E83" s="7" t="s">
        <v>10</v>
      </c>
      <c r="F83" s="1">
        <v>42</v>
      </c>
      <c r="G83" s="1">
        <v>398.99999969999999</v>
      </c>
    </row>
    <row r="84" spans="1:7" x14ac:dyDescent="0.35">
      <c r="A84" s="1">
        <v>4</v>
      </c>
      <c r="B84" s="1" t="s">
        <v>61</v>
      </c>
      <c r="C84" s="1" t="s">
        <v>33</v>
      </c>
      <c r="D84" s="1">
        <v>1996</v>
      </c>
      <c r="E84" s="7" t="s">
        <v>13</v>
      </c>
      <c r="F84" s="1">
        <v>35</v>
      </c>
      <c r="G84" s="1">
        <v>934.5</v>
      </c>
    </row>
    <row r="85" spans="1:7" x14ac:dyDescent="0.35">
      <c r="A85" s="1">
        <v>8</v>
      </c>
      <c r="B85" s="1" t="s">
        <v>57</v>
      </c>
      <c r="C85" s="1" t="s">
        <v>33</v>
      </c>
      <c r="D85" s="1">
        <v>1996</v>
      </c>
      <c r="E85" s="7" t="s">
        <v>7</v>
      </c>
      <c r="F85" s="1">
        <v>80</v>
      </c>
      <c r="G85" s="1">
        <v>3741.299994</v>
      </c>
    </row>
    <row r="86" spans="1:7" x14ac:dyDescent="0.35">
      <c r="A86" s="1">
        <v>4</v>
      </c>
      <c r="B86" s="1" t="s">
        <v>61</v>
      </c>
      <c r="C86" s="1" t="s">
        <v>34</v>
      </c>
      <c r="D86" s="1">
        <v>1996</v>
      </c>
      <c r="E86" s="7" t="s">
        <v>12</v>
      </c>
      <c r="F86" s="1">
        <v>102</v>
      </c>
      <c r="G86" s="1">
        <v>1504.65</v>
      </c>
    </row>
    <row r="87" spans="1:7" x14ac:dyDescent="0.35">
      <c r="A87" s="1">
        <v>8</v>
      </c>
      <c r="B87" s="1" t="s">
        <v>57</v>
      </c>
      <c r="C87" s="1" t="s">
        <v>75</v>
      </c>
      <c r="D87" s="1">
        <v>1996</v>
      </c>
      <c r="E87" s="7" t="s">
        <v>9</v>
      </c>
      <c r="F87" s="1">
        <v>16</v>
      </c>
      <c r="G87" s="1">
        <v>568.79999999999995</v>
      </c>
    </row>
    <row r="88" spans="1:7" x14ac:dyDescent="0.35">
      <c r="A88" s="1">
        <v>7</v>
      </c>
      <c r="B88" s="1" t="s">
        <v>54</v>
      </c>
      <c r="C88" s="1" t="s">
        <v>75</v>
      </c>
      <c r="D88" s="1">
        <v>1996</v>
      </c>
      <c r="E88" s="7" t="s">
        <v>13</v>
      </c>
      <c r="F88" s="1">
        <v>20</v>
      </c>
      <c r="G88" s="1">
        <v>112</v>
      </c>
    </row>
    <row r="89" spans="1:7" x14ac:dyDescent="0.35">
      <c r="A89" s="1">
        <v>7</v>
      </c>
      <c r="B89" s="1" t="s">
        <v>54</v>
      </c>
      <c r="C89" s="1" t="s">
        <v>76</v>
      </c>
      <c r="D89" s="1">
        <v>1996</v>
      </c>
      <c r="E89" s="7" t="s">
        <v>9</v>
      </c>
      <c r="F89" s="1">
        <v>62</v>
      </c>
      <c r="G89" s="1">
        <v>8593.2799680000007</v>
      </c>
    </row>
    <row r="90" spans="1:7" x14ac:dyDescent="0.35">
      <c r="A90" s="1">
        <v>2</v>
      </c>
      <c r="B90" s="1" t="s">
        <v>61</v>
      </c>
      <c r="C90" s="1" t="s">
        <v>76</v>
      </c>
      <c r="D90" s="1">
        <v>1996</v>
      </c>
      <c r="E90" s="7" t="s">
        <v>10</v>
      </c>
      <c r="F90" s="1">
        <v>50</v>
      </c>
      <c r="G90" s="1">
        <v>1440</v>
      </c>
    </row>
    <row r="91" spans="1:7" x14ac:dyDescent="0.35">
      <c r="A91" s="1">
        <v>7</v>
      </c>
      <c r="B91" s="1" t="s">
        <v>54</v>
      </c>
      <c r="C91" s="1" t="s">
        <v>35</v>
      </c>
      <c r="D91" s="1">
        <v>1996</v>
      </c>
      <c r="E91" s="7" t="s">
        <v>13</v>
      </c>
      <c r="F91" s="1">
        <v>18</v>
      </c>
      <c r="G91" s="1">
        <v>285.11999950000001</v>
      </c>
    </row>
    <row r="92" spans="1:7" x14ac:dyDescent="0.35">
      <c r="A92" s="1">
        <v>5</v>
      </c>
      <c r="B92" s="1" t="s">
        <v>61</v>
      </c>
      <c r="C92" s="1" t="s">
        <v>35</v>
      </c>
      <c r="D92" s="1">
        <v>1996</v>
      </c>
      <c r="E92" s="7" t="s">
        <v>10</v>
      </c>
      <c r="F92" s="1">
        <v>28</v>
      </c>
      <c r="G92" s="1">
        <v>716.71999500000004</v>
      </c>
    </row>
    <row r="93" spans="1:7" x14ac:dyDescent="0.35">
      <c r="A93" s="1">
        <v>3</v>
      </c>
      <c r="B93" s="1" t="s">
        <v>56</v>
      </c>
      <c r="C93" s="1" t="s">
        <v>77</v>
      </c>
      <c r="D93" s="1">
        <v>1996</v>
      </c>
      <c r="E93" s="7" t="s">
        <v>11</v>
      </c>
      <c r="F93" s="1">
        <v>152</v>
      </c>
      <c r="G93" s="1">
        <v>2037.279998</v>
      </c>
    </row>
    <row r="94" spans="1:7" x14ac:dyDescent="0.35">
      <c r="A94" s="1">
        <v>1</v>
      </c>
      <c r="B94" s="1" t="s">
        <v>61</v>
      </c>
      <c r="C94" s="1" t="s">
        <v>77</v>
      </c>
      <c r="D94" s="1">
        <v>1996</v>
      </c>
      <c r="E94" s="7" t="s">
        <v>9</v>
      </c>
      <c r="F94" s="1">
        <v>109</v>
      </c>
      <c r="G94" s="1">
        <v>2046.2399969999999</v>
      </c>
    </row>
    <row r="95" spans="1:7" x14ac:dyDescent="0.35">
      <c r="A95" s="1">
        <v>2</v>
      </c>
      <c r="B95" s="1" t="s">
        <v>61</v>
      </c>
      <c r="C95" s="1" t="s">
        <v>77</v>
      </c>
      <c r="D95" s="1">
        <v>1996</v>
      </c>
      <c r="E95" s="7" t="s">
        <v>9</v>
      </c>
      <c r="F95" s="1">
        <v>159</v>
      </c>
      <c r="G95" s="1">
        <v>2924.8</v>
      </c>
    </row>
    <row r="96" spans="1:7" x14ac:dyDescent="0.35">
      <c r="A96" s="1">
        <v>8</v>
      </c>
      <c r="B96" s="1" t="s">
        <v>57</v>
      </c>
      <c r="C96" s="1" t="s">
        <v>77</v>
      </c>
      <c r="D96" s="1">
        <v>1996</v>
      </c>
      <c r="E96" s="7" t="s">
        <v>11</v>
      </c>
      <c r="F96" s="1">
        <v>140</v>
      </c>
      <c r="G96" s="1">
        <v>3016</v>
      </c>
    </row>
    <row r="97" spans="1:7" x14ac:dyDescent="0.35">
      <c r="A97" s="1">
        <v>1</v>
      </c>
      <c r="B97" s="1" t="s">
        <v>61</v>
      </c>
      <c r="C97" s="1" t="s">
        <v>77</v>
      </c>
      <c r="D97" s="1">
        <v>1996</v>
      </c>
      <c r="E97" s="7" t="s">
        <v>11</v>
      </c>
      <c r="F97" s="1">
        <v>121</v>
      </c>
      <c r="G97" s="1">
        <v>1743.3599939999999</v>
      </c>
    </row>
    <row r="98" spans="1:7" x14ac:dyDescent="0.35">
      <c r="A98" s="1">
        <v>2</v>
      </c>
      <c r="B98" s="1" t="s">
        <v>61</v>
      </c>
      <c r="C98" s="1" t="s">
        <v>77</v>
      </c>
      <c r="D98" s="1">
        <v>1996</v>
      </c>
      <c r="E98" s="7" t="s">
        <v>7</v>
      </c>
      <c r="F98" s="1">
        <v>12</v>
      </c>
      <c r="G98" s="1">
        <v>182.4</v>
      </c>
    </row>
    <row r="99" spans="1:7" x14ac:dyDescent="0.35">
      <c r="A99" s="1">
        <v>6</v>
      </c>
      <c r="B99" s="1" t="s">
        <v>54</v>
      </c>
      <c r="C99" s="1" t="s">
        <v>36</v>
      </c>
      <c r="D99" s="1">
        <v>1996</v>
      </c>
      <c r="E99" s="7" t="s">
        <v>11</v>
      </c>
      <c r="F99" s="1">
        <v>46</v>
      </c>
      <c r="G99" s="1">
        <v>497.51999919999997</v>
      </c>
    </row>
    <row r="100" spans="1:7" x14ac:dyDescent="0.35">
      <c r="A100" s="1">
        <v>4</v>
      </c>
      <c r="B100" s="1" t="s">
        <v>61</v>
      </c>
      <c r="C100" s="1" t="s">
        <v>36</v>
      </c>
      <c r="D100" s="1">
        <v>1996</v>
      </c>
      <c r="E100" s="7" t="s">
        <v>12</v>
      </c>
      <c r="F100" s="1">
        <v>40</v>
      </c>
      <c r="G100" s="1">
        <v>448</v>
      </c>
    </row>
    <row r="101" spans="1:7" x14ac:dyDescent="0.35">
      <c r="A101" s="1">
        <v>2</v>
      </c>
      <c r="B101" s="1" t="s">
        <v>61</v>
      </c>
      <c r="C101" s="1" t="s">
        <v>36</v>
      </c>
      <c r="D101" s="1">
        <v>1996</v>
      </c>
      <c r="E101" s="7" t="s">
        <v>10</v>
      </c>
      <c r="F101" s="1">
        <v>44</v>
      </c>
      <c r="G101" s="1">
        <v>863.2799986</v>
      </c>
    </row>
    <row r="102" spans="1:7" x14ac:dyDescent="0.35">
      <c r="A102" s="1">
        <v>5</v>
      </c>
      <c r="B102" s="1" t="s">
        <v>61</v>
      </c>
      <c r="C102" s="1" t="s">
        <v>37</v>
      </c>
      <c r="D102" s="1">
        <v>1996</v>
      </c>
      <c r="E102" s="7" t="s">
        <v>10</v>
      </c>
      <c r="F102" s="1">
        <v>164</v>
      </c>
      <c r="G102" s="1">
        <v>9210.9</v>
      </c>
    </row>
    <row r="103" spans="1:7" x14ac:dyDescent="0.35">
      <c r="A103" s="1">
        <v>6</v>
      </c>
      <c r="B103" s="1" t="s">
        <v>54</v>
      </c>
      <c r="C103" s="1" t="s">
        <v>38</v>
      </c>
      <c r="D103" s="1">
        <v>1996</v>
      </c>
      <c r="E103" s="7" t="s">
        <v>11</v>
      </c>
      <c r="F103" s="1">
        <v>70</v>
      </c>
      <c r="G103" s="1">
        <v>1456</v>
      </c>
    </row>
    <row r="104" spans="1:7" x14ac:dyDescent="0.35">
      <c r="A104" s="1">
        <v>3</v>
      </c>
      <c r="B104" s="1" t="s">
        <v>56</v>
      </c>
      <c r="C104" s="1" t="s">
        <v>38</v>
      </c>
      <c r="D104" s="1">
        <v>1996</v>
      </c>
      <c r="E104" s="7" t="s">
        <v>9</v>
      </c>
      <c r="F104" s="1">
        <v>56</v>
      </c>
      <c r="G104" s="1">
        <v>1618.8799979999999</v>
      </c>
    </row>
    <row r="105" spans="1:7" x14ac:dyDescent="0.35">
      <c r="A105" s="1">
        <v>4</v>
      </c>
      <c r="B105" s="1" t="s">
        <v>61</v>
      </c>
      <c r="C105" s="1" t="s">
        <v>38</v>
      </c>
      <c r="D105" s="1">
        <v>1996</v>
      </c>
      <c r="E105" s="7" t="s">
        <v>11</v>
      </c>
      <c r="F105" s="1">
        <v>75</v>
      </c>
      <c r="G105" s="1">
        <v>1887.6</v>
      </c>
    </row>
    <row r="106" spans="1:7" x14ac:dyDescent="0.35">
      <c r="A106" s="1">
        <v>8</v>
      </c>
      <c r="B106" s="1" t="s">
        <v>57</v>
      </c>
      <c r="C106" s="1" t="s">
        <v>38</v>
      </c>
      <c r="D106" s="1">
        <v>1996</v>
      </c>
      <c r="E106" s="7" t="s">
        <v>12</v>
      </c>
      <c r="F106" s="1">
        <v>29</v>
      </c>
      <c r="G106" s="1">
        <v>583.99999939999998</v>
      </c>
    </row>
    <row r="107" spans="1:7" x14ac:dyDescent="0.35">
      <c r="A107" s="1">
        <v>1</v>
      </c>
      <c r="B107" s="1" t="s">
        <v>61</v>
      </c>
      <c r="C107" s="1" t="s">
        <v>38</v>
      </c>
      <c r="D107" s="1">
        <v>1996</v>
      </c>
      <c r="E107" s="7" t="s">
        <v>7</v>
      </c>
      <c r="F107" s="1">
        <v>175</v>
      </c>
      <c r="G107" s="1">
        <v>4929.2999970000001</v>
      </c>
    </row>
    <row r="108" spans="1:7" x14ac:dyDescent="0.35">
      <c r="A108" s="1">
        <v>4</v>
      </c>
      <c r="B108" s="1" t="s">
        <v>61</v>
      </c>
      <c r="C108" s="1" t="s">
        <v>39</v>
      </c>
      <c r="D108" s="1">
        <v>1996</v>
      </c>
      <c r="E108" s="7" t="s">
        <v>11</v>
      </c>
      <c r="F108" s="1">
        <v>13</v>
      </c>
      <c r="G108" s="1">
        <v>80.099999870000005</v>
      </c>
    </row>
    <row r="109" spans="1:7" x14ac:dyDescent="0.35">
      <c r="A109" s="1">
        <v>4</v>
      </c>
      <c r="B109" s="1" t="s">
        <v>61</v>
      </c>
      <c r="C109" s="1" t="s">
        <v>40</v>
      </c>
      <c r="D109" s="1">
        <v>1996</v>
      </c>
      <c r="E109" s="7" t="s">
        <v>7</v>
      </c>
      <c r="F109" s="1">
        <v>35</v>
      </c>
      <c r="G109" s="1">
        <v>349.5</v>
      </c>
    </row>
    <row r="110" spans="1:7" x14ac:dyDescent="0.35">
      <c r="A110" s="1">
        <v>8</v>
      </c>
      <c r="B110" s="1" t="s">
        <v>57</v>
      </c>
      <c r="C110" s="1" t="s">
        <v>40</v>
      </c>
      <c r="D110" s="1">
        <v>1996</v>
      </c>
      <c r="E110" s="7" t="s">
        <v>11</v>
      </c>
      <c r="F110" s="1">
        <v>75</v>
      </c>
      <c r="G110" s="1">
        <v>818.99999579999997</v>
      </c>
    </row>
    <row r="111" spans="1:7" x14ac:dyDescent="0.35">
      <c r="A111" s="1">
        <v>9</v>
      </c>
      <c r="B111" s="1" t="s">
        <v>57</v>
      </c>
      <c r="C111" s="1" t="s">
        <v>41</v>
      </c>
      <c r="D111" s="1">
        <v>1996</v>
      </c>
      <c r="E111" s="7" t="s">
        <v>12</v>
      </c>
      <c r="F111" s="1">
        <v>110</v>
      </c>
      <c r="G111" s="1">
        <v>2490.5</v>
      </c>
    </row>
    <row r="112" spans="1:7" x14ac:dyDescent="0.35">
      <c r="A112" s="1">
        <v>4</v>
      </c>
      <c r="B112" s="1" t="s">
        <v>61</v>
      </c>
      <c r="C112" s="1" t="s">
        <v>78</v>
      </c>
      <c r="D112" s="1">
        <v>1996</v>
      </c>
      <c r="E112" s="7" t="s">
        <v>11</v>
      </c>
      <c r="F112" s="1">
        <v>19</v>
      </c>
      <c r="G112" s="1">
        <v>241.9</v>
      </c>
    </row>
    <row r="113" spans="1:7" x14ac:dyDescent="0.35">
      <c r="A113" s="1">
        <v>1</v>
      </c>
      <c r="B113" s="1" t="s">
        <v>61</v>
      </c>
      <c r="C113" s="1" t="s">
        <v>78</v>
      </c>
      <c r="D113" s="1">
        <v>1996</v>
      </c>
      <c r="E113" s="7" t="s">
        <v>7</v>
      </c>
      <c r="F113" s="1">
        <v>25</v>
      </c>
      <c r="G113" s="1">
        <v>498.5</v>
      </c>
    </row>
    <row r="114" spans="1:7" x14ac:dyDescent="0.35">
      <c r="A114" s="1">
        <v>1</v>
      </c>
      <c r="B114" s="1" t="s">
        <v>61</v>
      </c>
      <c r="C114" s="1" t="s">
        <v>42</v>
      </c>
      <c r="D114" s="1">
        <v>1996</v>
      </c>
      <c r="E114" s="7" t="s">
        <v>10</v>
      </c>
      <c r="F114" s="1">
        <v>48</v>
      </c>
      <c r="G114" s="1">
        <v>1058.4000000000001</v>
      </c>
    </row>
    <row r="115" spans="1:7" x14ac:dyDescent="0.35">
      <c r="A115" s="1">
        <v>9</v>
      </c>
      <c r="B115" s="1" t="s">
        <v>57</v>
      </c>
      <c r="C115" s="1" t="s">
        <v>79</v>
      </c>
      <c r="D115" s="1">
        <v>1996</v>
      </c>
      <c r="E115" s="7" t="s">
        <v>13</v>
      </c>
      <c r="F115" s="1">
        <v>241</v>
      </c>
      <c r="G115" s="1">
        <v>5275.7149650000001</v>
      </c>
    </row>
    <row r="116" spans="1:7" x14ac:dyDescent="0.35">
      <c r="A116" s="1">
        <v>2</v>
      </c>
      <c r="B116" s="1" t="s">
        <v>61</v>
      </c>
      <c r="C116" s="1" t="s">
        <v>79</v>
      </c>
      <c r="D116" s="1">
        <v>1996</v>
      </c>
      <c r="E116" s="7" t="s">
        <v>10</v>
      </c>
      <c r="F116" s="1">
        <v>150</v>
      </c>
      <c r="G116" s="1">
        <v>2505.5999969999998</v>
      </c>
    </row>
    <row r="117" spans="1:7" x14ac:dyDescent="0.35">
      <c r="A117" s="1">
        <v>1</v>
      </c>
      <c r="B117" s="1" t="s">
        <v>61</v>
      </c>
      <c r="C117" s="1" t="s">
        <v>79</v>
      </c>
      <c r="D117" s="1">
        <v>1996</v>
      </c>
      <c r="E117" s="7" t="s">
        <v>10</v>
      </c>
      <c r="F117" s="1">
        <v>176</v>
      </c>
      <c r="G117" s="1">
        <v>2556.9499999999998</v>
      </c>
    </row>
    <row r="118" spans="1:7" x14ac:dyDescent="0.35">
      <c r="A118" s="1">
        <v>5</v>
      </c>
      <c r="B118" s="1" t="s">
        <v>61</v>
      </c>
      <c r="C118" s="1" t="s">
        <v>43</v>
      </c>
      <c r="D118" s="1">
        <v>1996</v>
      </c>
      <c r="E118" s="7" t="s">
        <v>9</v>
      </c>
      <c r="F118" s="1">
        <v>206</v>
      </c>
      <c r="G118" s="1">
        <v>3471.6799970000002</v>
      </c>
    </row>
    <row r="119" spans="1:7" x14ac:dyDescent="0.35">
      <c r="A119" s="1">
        <v>2</v>
      </c>
      <c r="B119" s="1" t="s">
        <v>61</v>
      </c>
      <c r="C119" s="1" t="s">
        <v>43</v>
      </c>
      <c r="D119" s="1">
        <v>1996</v>
      </c>
      <c r="E119" s="7" t="s">
        <v>10</v>
      </c>
      <c r="F119" s="1">
        <v>75</v>
      </c>
      <c r="G119" s="1">
        <v>1228.7999990000001</v>
      </c>
    </row>
    <row r="120" spans="1:7" x14ac:dyDescent="0.35">
      <c r="A120" s="1">
        <v>1</v>
      </c>
      <c r="B120" s="1" t="s">
        <v>61</v>
      </c>
      <c r="C120" s="1" t="s">
        <v>43</v>
      </c>
      <c r="D120" s="1">
        <v>1996</v>
      </c>
      <c r="E120" s="7" t="s">
        <v>10</v>
      </c>
      <c r="F120" s="1">
        <v>40</v>
      </c>
      <c r="G120" s="1">
        <v>863.59999389999996</v>
      </c>
    </row>
    <row r="121" spans="1:7" x14ac:dyDescent="0.35">
      <c r="A121" s="1">
        <v>7</v>
      </c>
      <c r="B121" s="1" t="s">
        <v>54</v>
      </c>
      <c r="C121" s="1" t="s">
        <v>80</v>
      </c>
      <c r="D121" s="1">
        <v>1996</v>
      </c>
      <c r="E121" s="7" t="s">
        <v>13</v>
      </c>
      <c r="F121" s="1">
        <v>17</v>
      </c>
      <c r="G121" s="1">
        <v>352.59999759999999</v>
      </c>
    </row>
    <row r="122" spans="1:7" x14ac:dyDescent="0.35">
      <c r="A122" s="1">
        <v>6</v>
      </c>
      <c r="B122" s="1" t="s">
        <v>54</v>
      </c>
      <c r="C122" s="1" t="s">
        <v>44</v>
      </c>
      <c r="D122" s="1">
        <v>1996</v>
      </c>
      <c r="E122" s="7" t="s">
        <v>11</v>
      </c>
      <c r="F122" s="1">
        <v>24</v>
      </c>
      <c r="G122" s="1">
        <v>48</v>
      </c>
    </row>
    <row r="123" spans="1:7" x14ac:dyDescent="0.35">
      <c r="A123" s="1">
        <v>8</v>
      </c>
      <c r="B123" s="1" t="s">
        <v>57</v>
      </c>
      <c r="C123" s="1" t="s">
        <v>44</v>
      </c>
      <c r="D123" s="1">
        <v>1996</v>
      </c>
      <c r="E123" s="7" t="s">
        <v>10</v>
      </c>
      <c r="F123" s="1">
        <v>38</v>
      </c>
      <c r="G123" s="1">
        <v>2390.4</v>
      </c>
    </row>
    <row r="124" spans="1:7" x14ac:dyDescent="0.35">
      <c r="A124" s="1">
        <v>7</v>
      </c>
      <c r="B124" s="1" t="s">
        <v>54</v>
      </c>
      <c r="C124" s="1" t="s">
        <v>44</v>
      </c>
      <c r="D124" s="1">
        <v>1996</v>
      </c>
      <c r="E124" s="7" t="s">
        <v>9</v>
      </c>
      <c r="F124" s="1">
        <v>24</v>
      </c>
      <c r="G124" s="1">
        <v>141.6</v>
      </c>
    </row>
    <row r="125" spans="1:7" x14ac:dyDescent="0.35">
      <c r="A125" s="1">
        <v>4</v>
      </c>
      <c r="B125" s="1" t="s">
        <v>61</v>
      </c>
      <c r="C125" s="1" t="s">
        <v>44</v>
      </c>
      <c r="D125" s="1">
        <v>1996</v>
      </c>
      <c r="E125" s="7" t="s">
        <v>13</v>
      </c>
      <c r="F125" s="1">
        <v>50</v>
      </c>
      <c r="G125" s="1">
        <v>4578.4299959999998</v>
      </c>
    </row>
    <row r="126" spans="1:7" x14ac:dyDescent="0.35">
      <c r="A126" s="1">
        <v>1</v>
      </c>
      <c r="B126" s="1" t="s">
        <v>61</v>
      </c>
      <c r="C126" s="1" t="s">
        <v>44</v>
      </c>
      <c r="D126" s="1">
        <v>1996</v>
      </c>
      <c r="E126" s="7" t="s">
        <v>10</v>
      </c>
      <c r="F126" s="1">
        <v>38</v>
      </c>
      <c r="G126" s="1">
        <v>691.19999740000003</v>
      </c>
    </row>
    <row r="127" spans="1:7" x14ac:dyDescent="0.35">
      <c r="A127" s="1">
        <v>4</v>
      </c>
      <c r="B127" s="1" t="s">
        <v>61</v>
      </c>
      <c r="C127" s="1" t="s">
        <v>81</v>
      </c>
      <c r="D127" s="1">
        <v>1996</v>
      </c>
      <c r="E127" s="7" t="s">
        <v>7</v>
      </c>
      <c r="F127" s="1">
        <v>80</v>
      </c>
      <c r="G127" s="1">
        <v>2708.8</v>
      </c>
    </row>
    <row r="128" spans="1:7" x14ac:dyDescent="0.35">
      <c r="A128" s="1">
        <v>4</v>
      </c>
      <c r="B128" s="1" t="s">
        <v>61</v>
      </c>
      <c r="C128" s="1" t="s">
        <v>81</v>
      </c>
      <c r="D128" s="1">
        <v>1996</v>
      </c>
      <c r="E128" s="7" t="s">
        <v>12</v>
      </c>
      <c r="F128" s="1">
        <v>105</v>
      </c>
      <c r="G128" s="1">
        <v>3597.8999979999999</v>
      </c>
    </row>
    <row r="129" spans="1:7" x14ac:dyDescent="0.35">
      <c r="A129" s="1">
        <v>8</v>
      </c>
      <c r="B129" s="1" t="s">
        <v>57</v>
      </c>
      <c r="C129" s="1" t="s">
        <v>45</v>
      </c>
      <c r="D129" s="1">
        <v>1996</v>
      </c>
      <c r="E129" s="7" t="s">
        <v>7</v>
      </c>
      <c r="F129" s="1">
        <v>15</v>
      </c>
      <c r="G129" s="1">
        <v>336</v>
      </c>
    </row>
    <row r="130" spans="1:7" x14ac:dyDescent="0.35">
      <c r="A130" s="1">
        <v>6</v>
      </c>
      <c r="B130" s="1" t="s">
        <v>54</v>
      </c>
      <c r="C130" s="1" t="s">
        <v>46</v>
      </c>
      <c r="D130" s="1">
        <v>1996</v>
      </c>
      <c r="E130" s="7" t="s">
        <v>12</v>
      </c>
      <c r="F130" s="1">
        <v>49</v>
      </c>
      <c r="G130" s="1">
        <v>1863.4</v>
      </c>
    </row>
    <row r="131" spans="1:7" x14ac:dyDescent="0.35">
      <c r="A131" s="1">
        <v>1</v>
      </c>
      <c r="B131" s="1" t="s">
        <v>61</v>
      </c>
      <c r="C131" s="1" t="s">
        <v>47</v>
      </c>
      <c r="D131" s="1">
        <v>1996</v>
      </c>
      <c r="E131" s="7" t="s">
        <v>11</v>
      </c>
      <c r="F131" s="1">
        <v>33</v>
      </c>
      <c r="G131" s="1">
        <v>848.7</v>
      </c>
    </row>
    <row r="132" spans="1:7" x14ac:dyDescent="0.35">
      <c r="A132" s="1">
        <v>7</v>
      </c>
      <c r="B132" s="1" t="s">
        <v>54</v>
      </c>
      <c r="C132" s="1" t="s">
        <v>47</v>
      </c>
      <c r="D132" s="1">
        <v>1996</v>
      </c>
      <c r="E132" s="7" t="s">
        <v>13</v>
      </c>
      <c r="F132" s="1">
        <v>52</v>
      </c>
      <c r="G132" s="1">
        <v>1191.2</v>
      </c>
    </row>
    <row r="133" spans="1:7" x14ac:dyDescent="0.35">
      <c r="A133" s="1">
        <v>8</v>
      </c>
      <c r="B133" s="1" t="s">
        <v>57</v>
      </c>
      <c r="C133" s="1" t="s">
        <v>47</v>
      </c>
      <c r="D133" s="1">
        <v>1996</v>
      </c>
      <c r="E133" s="7" t="s">
        <v>11</v>
      </c>
      <c r="F133" s="1">
        <v>25</v>
      </c>
      <c r="G133" s="1">
        <v>420</v>
      </c>
    </row>
    <row r="134" spans="1:7" x14ac:dyDescent="0.35">
      <c r="A134" s="1">
        <v>1</v>
      </c>
      <c r="B134" s="1" t="s">
        <v>61</v>
      </c>
      <c r="C134" s="1" t="s">
        <v>47</v>
      </c>
      <c r="D134" s="1">
        <v>1996</v>
      </c>
      <c r="E134" s="7" t="s">
        <v>7</v>
      </c>
      <c r="F134" s="1">
        <v>42</v>
      </c>
      <c r="G134" s="1">
        <v>954.4</v>
      </c>
    </row>
    <row r="135" spans="1:7" x14ac:dyDescent="0.35">
      <c r="A135" s="1">
        <v>1</v>
      </c>
      <c r="B135" s="1" t="s">
        <v>61</v>
      </c>
      <c r="C135" s="1" t="s">
        <v>48</v>
      </c>
      <c r="D135" s="1">
        <v>1996</v>
      </c>
      <c r="E135" s="7" t="s">
        <v>11</v>
      </c>
      <c r="F135" s="1">
        <v>20</v>
      </c>
      <c r="G135" s="1">
        <v>1296</v>
      </c>
    </row>
    <row r="136" spans="1:7" x14ac:dyDescent="0.35">
      <c r="A136" s="1">
        <v>7</v>
      </c>
      <c r="B136" s="1" t="s">
        <v>54</v>
      </c>
      <c r="C136" s="1" t="s">
        <v>49</v>
      </c>
      <c r="D136" s="1">
        <v>1996</v>
      </c>
      <c r="E136" s="7" t="s">
        <v>9</v>
      </c>
      <c r="F136" s="1">
        <v>76</v>
      </c>
      <c r="G136" s="1">
        <v>834.2</v>
      </c>
    </row>
    <row r="137" spans="1:7" x14ac:dyDescent="0.35">
      <c r="A137" s="1">
        <v>8</v>
      </c>
      <c r="B137" s="1" t="s">
        <v>57</v>
      </c>
      <c r="C137" s="1" t="s">
        <v>49</v>
      </c>
      <c r="D137" s="1">
        <v>1996</v>
      </c>
      <c r="E137" s="7" t="s">
        <v>10</v>
      </c>
      <c r="F137" s="1">
        <v>139</v>
      </c>
      <c r="G137" s="1">
        <v>1765.6</v>
      </c>
    </row>
    <row r="138" spans="1:7" x14ac:dyDescent="0.35">
      <c r="A138" s="1">
        <v>8</v>
      </c>
      <c r="B138" s="1" t="s">
        <v>57</v>
      </c>
      <c r="C138" s="1" t="s">
        <v>82</v>
      </c>
      <c r="D138" s="1">
        <v>1996</v>
      </c>
      <c r="E138" s="7" t="s">
        <v>13</v>
      </c>
      <c r="F138" s="1">
        <v>18</v>
      </c>
      <c r="G138" s="1">
        <v>144.80000000000001</v>
      </c>
    </row>
    <row r="139" spans="1:7" x14ac:dyDescent="0.35">
      <c r="A139" s="1">
        <v>3</v>
      </c>
      <c r="B139" s="1" t="s">
        <v>56</v>
      </c>
      <c r="C139" s="1" t="s">
        <v>82</v>
      </c>
      <c r="D139" s="1">
        <v>1996</v>
      </c>
      <c r="E139" s="7" t="s">
        <v>12</v>
      </c>
      <c r="F139" s="1">
        <v>41</v>
      </c>
      <c r="G139" s="1">
        <v>654.05999980000001</v>
      </c>
    </row>
    <row r="140" spans="1:7" x14ac:dyDescent="0.35">
      <c r="A140" s="1">
        <v>6</v>
      </c>
      <c r="B140" s="1" t="s">
        <v>54</v>
      </c>
      <c r="C140" s="1" t="s">
        <v>83</v>
      </c>
      <c r="D140" s="1">
        <v>1996</v>
      </c>
      <c r="E140" s="7" t="s">
        <v>11</v>
      </c>
      <c r="F140" s="1">
        <v>27</v>
      </c>
      <c r="G140" s="1">
        <v>538.6</v>
      </c>
    </row>
    <row r="141" spans="1:7" x14ac:dyDescent="0.35">
      <c r="A141" s="1">
        <v>2</v>
      </c>
      <c r="B141" s="1" t="s">
        <v>61</v>
      </c>
      <c r="C141" s="1" t="s">
        <v>83</v>
      </c>
      <c r="D141" s="1">
        <v>1996</v>
      </c>
      <c r="E141" s="7" t="s">
        <v>7</v>
      </c>
      <c r="F141" s="1">
        <v>4</v>
      </c>
      <c r="G141" s="1">
        <v>121.6</v>
      </c>
    </row>
    <row r="142" spans="1:7" x14ac:dyDescent="0.35">
      <c r="A142" s="1">
        <v>5</v>
      </c>
      <c r="B142" s="1" t="s">
        <v>61</v>
      </c>
      <c r="C142" s="1" t="s">
        <v>83</v>
      </c>
      <c r="D142" s="1">
        <v>1996</v>
      </c>
      <c r="E142" s="7" t="s">
        <v>12</v>
      </c>
      <c r="F142" s="1">
        <v>27</v>
      </c>
      <c r="G142" s="1">
        <v>440</v>
      </c>
    </row>
    <row r="143" spans="1:7" x14ac:dyDescent="0.35">
      <c r="A143" s="1">
        <v>1</v>
      </c>
      <c r="B143" s="1" t="s">
        <v>61</v>
      </c>
      <c r="C143" s="1" t="s">
        <v>50</v>
      </c>
      <c r="D143" s="1">
        <v>1996</v>
      </c>
      <c r="E143" s="7" t="s">
        <v>11</v>
      </c>
      <c r="F143" s="1">
        <v>55</v>
      </c>
      <c r="G143" s="1">
        <v>1376</v>
      </c>
    </row>
    <row r="144" spans="1:7" x14ac:dyDescent="0.35">
      <c r="A144" s="1">
        <v>5</v>
      </c>
      <c r="B144" s="1" t="s">
        <v>61</v>
      </c>
      <c r="C144" s="1" t="s">
        <v>50</v>
      </c>
      <c r="D144" s="1">
        <v>1996</v>
      </c>
      <c r="E144" s="7" t="s">
        <v>13</v>
      </c>
      <c r="F144" s="1">
        <v>90</v>
      </c>
      <c r="G144" s="1">
        <v>1393.1999989999999</v>
      </c>
    </row>
    <row r="145" spans="1:7" x14ac:dyDescent="0.35">
      <c r="A145" s="1">
        <v>3</v>
      </c>
      <c r="B145" s="1" t="s">
        <v>56</v>
      </c>
      <c r="C145" s="1" t="s">
        <v>50</v>
      </c>
      <c r="D145" s="1">
        <v>1996</v>
      </c>
      <c r="E145" s="7" t="s">
        <v>12</v>
      </c>
      <c r="F145" s="1">
        <v>12</v>
      </c>
      <c r="G145" s="1">
        <v>346.55999969999999</v>
      </c>
    </row>
    <row r="146" spans="1:7" x14ac:dyDescent="0.35">
      <c r="A146" s="1">
        <v>3</v>
      </c>
      <c r="B146" s="1" t="s">
        <v>56</v>
      </c>
      <c r="C146" s="1" t="s">
        <v>51</v>
      </c>
      <c r="D146" s="1">
        <v>1996</v>
      </c>
      <c r="E146" s="7" t="s">
        <v>12</v>
      </c>
      <c r="F146" s="1">
        <v>27</v>
      </c>
      <c r="G146" s="1">
        <v>517.79999999999995</v>
      </c>
    </row>
    <row r="147" spans="1:7" x14ac:dyDescent="0.35">
      <c r="A147" s="1">
        <v>4</v>
      </c>
      <c r="B147" s="1" t="s">
        <v>61</v>
      </c>
      <c r="C147" s="1" t="s">
        <v>52</v>
      </c>
      <c r="D147" s="1">
        <v>1996</v>
      </c>
      <c r="E147" s="7" t="s">
        <v>9</v>
      </c>
      <c r="F147" s="1">
        <v>105</v>
      </c>
      <c r="G147" s="1">
        <v>2296</v>
      </c>
    </row>
    <row r="148" spans="1:7" x14ac:dyDescent="0.35">
      <c r="A148" s="1">
        <v>5</v>
      </c>
      <c r="B148" s="1" t="s">
        <v>61</v>
      </c>
      <c r="C148" s="1" t="s">
        <v>52</v>
      </c>
      <c r="D148" s="1">
        <v>1996</v>
      </c>
      <c r="E148" s="7" t="s">
        <v>12</v>
      </c>
      <c r="F148" s="1">
        <v>80</v>
      </c>
      <c r="G148" s="1">
        <v>642.19999949999999</v>
      </c>
    </row>
    <row r="149" spans="1:7" x14ac:dyDescent="0.35">
      <c r="A149" s="1">
        <v>1</v>
      </c>
      <c r="B149" s="1" t="s">
        <v>61</v>
      </c>
      <c r="C149" s="1" t="s">
        <v>53</v>
      </c>
      <c r="D149" s="1">
        <v>1996</v>
      </c>
      <c r="E149" s="7" t="s">
        <v>10</v>
      </c>
      <c r="F149" s="1">
        <v>45</v>
      </c>
      <c r="G149" s="1">
        <v>459</v>
      </c>
    </row>
    <row r="150" spans="1:7" x14ac:dyDescent="0.35">
      <c r="A150" s="1">
        <v>4</v>
      </c>
      <c r="B150" s="1" t="s">
        <v>61</v>
      </c>
      <c r="C150" s="1" t="s">
        <v>84</v>
      </c>
      <c r="D150" s="1">
        <v>1997</v>
      </c>
      <c r="E150" s="7" t="s">
        <v>13</v>
      </c>
      <c r="F150" s="1">
        <v>41</v>
      </c>
      <c r="G150" s="1">
        <v>1208</v>
      </c>
    </row>
    <row r="151" spans="1:7" x14ac:dyDescent="0.35">
      <c r="A151" s="1">
        <v>6</v>
      </c>
      <c r="B151" s="1" t="s">
        <v>54</v>
      </c>
      <c r="C151" s="1" t="s">
        <v>84</v>
      </c>
      <c r="D151" s="1">
        <v>1997</v>
      </c>
      <c r="E151" s="7" t="s">
        <v>11</v>
      </c>
      <c r="F151" s="1">
        <v>38</v>
      </c>
      <c r="G151" s="1">
        <v>814.5</v>
      </c>
    </row>
    <row r="152" spans="1:7" x14ac:dyDescent="0.35">
      <c r="A152" s="1">
        <v>3</v>
      </c>
      <c r="B152" s="1" t="s">
        <v>56</v>
      </c>
      <c r="C152" s="1" t="s">
        <v>55</v>
      </c>
      <c r="D152" s="1">
        <v>1997</v>
      </c>
      <c r="E152" s="7" t="s">
        <v>11</v>
      </c>
      <c r="F152" s="1">
        <v>18</v>
      </c>
      <c r="G152" s="1">
        <v>479.75</v>
      </c>
    </row>
    <row r="153" spans="1:7" x14ac:dyDescent="0.35">
      <c r="A153" s="1">
        <v>3</v>
      </c>
      <c r="B153" s="1" t="s">
        <v>56</v>
      </c>
      <c r="C153" s="1" t="s">
        <v>55</v>
      </c>
      <c r="D153" s="1">
        <v>1997</v>
      </c>
      <c r="E153" s="7" t="s">
        <v>9</v>
      </c>
      <c r="F153" s="1">
        <v>10</v>
      </c>
      <c r="G153" s="1">
        <v>320</v>
      </c>
    </row>
    <row r="154" spans="1:7" x14ac:dyDescent="0.35">
      <c r="A154" s="1">
        <v>1</v>
      </c>
      <c r="B154" s="1" t="s">
        <v>61</v>
      </c>
      <c r="C154" s="1" t="s">
        <v>8</v>
      </c>
      <c r="D154" s="1">
        <v>1997</v>
      </c>
      <c r="E154" s="7" t="s">
        <v>7</v>
      </c>
      <c r="F154" s="1">
        <v>38</v>
      </c>
      <c r="G154" s="1">
        <v>813.36499430000003</v>
      </c>
    </row>
    <row r="155" spans="1:7" x14ac:dyDescent="0.35">
      <c r="A155" s="1">
        <v>7</v>
      </c>
      <c r="B155" s="1" t="s">
        <v>54</v>
      </c>
      <c r="C155" s="1" t="s">
        <v>8</v>
      </c>
      <c r="D155" s="1">
        <v>1997</v>
      </c>
      <c r="E155" s="7" t="s">
        <v>85</v>
      </c>
      <c r="F155" s="1">
        <v>30</v>
      </c>
      <c r="G155" s="1">
        <v>749.0624947</v>
      </c>
    </row>
    <row r="156" spans="1:7" x14ac:dyDescent="0.35">
      <c r="A156" s="1">
        <v>7</v>
      </c>
      <c r="B156" s="1" t="s">
        <v>54</v>
      </c>
      <c r="C156" s="1" t="s">
        <v>8</v>
      </c>
      <c r="D156" s="1">
        <v>1997</v>
      </c>
      <c r="E156" s="7" t="s">
        <v>86</v>
      </c>
      <c r="F156" s="1">
        <v>83</v>
      </c>
      <c r="G156" s="1">
        <v>2082</v>
      </c>
    </row>
    <row r="157" spans="1:7" x14ac:dyDescent="0.35">
      <c r="A157" s="1">
        <v>3</v>
      </c>
      <c r="B157" s="1" t="s">
        <v>56</v>
      </c>
      <c r="C157" s="1" t="s">
        <v>8</v>
      </c>
      <c r="D157" s="1">
        <v>1997</v>
      </c>
      <c r="E157" s="7" t="s">
        <v>7</v>
      </c>
      <c r="F157" s="1">
        <v>64</v>
      </c>
      <c r="G157" s="1">
        <v>375.5</v>
      </c>
    </row>
    <row r="158" spans="1:7" x14ac:dyDescent="0.35">
      <c r="A158" s="1">
        <v>4</v>
      </c>
      <c r="B158" s="1" t="s">
        <v>61</v>
      </c>
      <c r="C158" s="1" t="s">
        <v>8</v>
      </c>
      <c r="D158" s="1">
        <v>1997</v>
      </c>
      <c r="E158" s="7" t="s">
        <v>87</v>
      </c>
      <c r="F158" s="1">
        <v>80</v>
      </c>
      <c r="G158" s="1">
        <v>1940.849997</v>
      </c>
    </row>
    <row r="159" spans="1:7" x14ac:dyDescent="0.35">
      <c r="A159" s="1">
        <v>3</v>
      </c>
      <c r="B159" s="1" t="s">
        <v>56</v>
      </c>
      <c r="C159" s="1" t="s">
        <v>58</v>
      </c>
      <c r="D159" s="1">
        <v>1997</v>
      </c>
      <c r="E159" s="7" t="s">
        <v>10</v>
      </c>
      <c r="F159" s="1">
        <v>103</v>
      </c>
      <c r="G159" s="1">
        <v>1668.1</v>
      </c>
    </row>
    <row r="160" spans="1:7" x14ac:dyDescent="0.35">
      <c r="A160" s="1">
        <v>1</v>
      </c>
      <c r="B160" s="1" t="s">
        <v>61</v>
      </c>
      <c r="C160" s="1" t="s">
        <v>58</v>
      </c>
      <c r="D160" s="1">
        <v>1997</v>
      </c>
      <c r="E160" s="7" t="s">
        <v>9</v>
      </c>
      <c r="F160" s="1">
        <v>28</v>
      </c>
      <c r="G160" s="1">
        <v>319.19999969999998</v>
      </c>
    </row>
    <row r="161" spans="1:7" x14ac:dyDescent="0.35">
      <c r="A161" s="1">
        <v>4</v>
      </c>
      <c r="B161" s="1" t="s">
        <v>61</v>
      </c>
      <c r="C161" s="1" t="s">
        <v>58</v>
      </c>
      <c r="D161" s="1">
        <v>1997</v>
      </c>
      <c r="E161" s="7" t="s">
        <v>13</v>
      </c>
      <c r="F161" s="1">
        <v>89</v>
      </c>
      <c r="G161" s="1">
        <v>1640.9999969999999</v>
      </c>
    </row>
    <row r="162" spans="1:7" x14ac:dyDescent="0.35">
      <c r="A162" s="1">
        <v>1</v>
      </c>
      <c r="B162" s="1" t="s">
        <v>61</v>
      </c>
      <c r="C162" s="1" t="s">
        <v>58</v>
      </c>
      <c r="D162" s="1">
        <v>1997</v>
      </c>
      <c r="E162" s="7" t="s">
        <v>88</v>
      </c>
      <c r="F162" s="1">
        <v>40</v>
      </c>
      <c r="G162" s="1">
        <v>407.6999993</v>
      </c>
    </row>
    <row r="163" spans="1:7" x14ac:dyDescent="0.35">
      <c r="A163" s="1">
        <v>1</v>
      </c>
      <c r="B163" s="1" t="s">
        <v>61</v>
      </c>
      <c r="C163" s="1" t="s">
        <v>58</v>
      </c>
      <c r="D163" s="1">
        <v>1997</v>
      </c>
      <c r="E163" s="7" t="s">
        <v>86</v>
      </c>
      <c r="F163" s="1">
        <v>96</v>
      </c>
      <c r="G163" s="1">
        <v>2142.9</v>
      </c>
    </row>
    <row r="164" spans="1:7" x14ac:dyDescent="0.35">
      <c r="A164" s="1">
        <v>4</v>
      </c>
      <c r="B164" s="1" t="s">
        <v>61</v>
      </c>
      <c r="C164" s="1" t="s">
        <v>58</v>
      </c>
      <c r="D164" s="1">
        <v>1997</v>
      </c>
      <c r="E164" s="7" t="s">
        <v>9</v>
      </c>
      <c r="F164" s="1">
        <v>15</v>
      </c>
      <c r="G164" s="1">
        <v>227.99999919999999</v>
      </c>
    </row>
    <row r="165" spans="1:7" x14ac:dyDescent="0.35">
      <c r="A165" s="1">
        <v>6</v>
      </c>
      <c r="B165" s="1" t="s">
        <v>54</v>
      </c>
      <c r="C165" s="1" t="s">
        <v>59</v>
      </c>
      <c r="D165" s="1">
        <v>1997</v>
      </c>
      <c r="E165" s="7" t="s">
        <v>12</v>
      </c>
      <c r="F165" s="1">
        <v>10</v>
      </c>
      <c r="G165" s="1">
        <v>493</v>
      </c>
    </row>
    <row r="166" spans="1:7" x14ac:dyDescent="0.35">
      <c r="A166" s="1">
        <v>4</v>
      </c>
      <c r="B166" s="1" t="s">
        <v>61</v>
      </c>
      <c r="C166" s="1" t="s">
        <v>59</v>
      </c>
      <c r="D166" s="1">
        <v>1997</v>
      </c>
      <c r="E166" s="7" t="s">
        <v>86</v>
      </c>
      <c r="F166" s="1">
        <v>26</v>
      </c>
      <c r="G166" s="1">
        <v>477</v>
      </c>
    </row>
    <row r="167" spans="1:7" x14ac:dyDescent="0.35">
      <c r="A167" s="1">
        <v>3</v>
      </c>
      <c r="B167" s="1" t="s">
        <v>56</v>
      </c>
      <c r="C167" s="1" t="s">
        <v>59</v>
      </c>
      <c r="D167" s="1">
        <v>1997</v>
      </c>
      <c r="E167" s="7" t="s">
        <v>89</v>
      </c>
      <c r="F167" s="1">
        <v>27</v>
      </c>
      <c r="G167" s="1">
        <v>386.2</v>
      </c>
    </row>
    <row r="168" spans="1:7" x14ac:dyDescent="0.35">
      <c r="A168" s="1">
        <v>6</v>
      </c>
      <c r="B168" s="1" t="s">
        <v>54</v>
      </c>
      <c r="C168" s="1" t="s">
        <v>59</v>
      </c>
      <c r="D168" s="1">
        <v>1997</v>
      </c>
      <c r="E168" s="7" t="s">
        <v>87</v>
      </c>
      <c r="F168" s="1">
        <v>44</v>
      </c>
      <c r="G168" s="1">
        <v>355.5</v>
      </c>
    </row>
    <row r="169" spans="1:7" x14ac:dyDescent="0.35">
      <c r="A169" s="1">
        <v>2</v>
      </c>
      <c r="B169" s="1" t="s">
        <v>61</v>
      </c>
      <c r="C169" s="1" t="s">
        <v>59</v>
      </c>
      <c r="D169" s="1">
        <v>1997</v>
      </c>
      <c r="E169" s="7" t="s">
        <v>89</v>
      </c>
      <c r="F169" s="1">
        <v>50</v>
      </c>
      <c r="G169" s="1">
        <v>1328</v>
      </c>
    </row>
    <row r="170" spans="1:7" x14ac:dyDescent="0.35">
      <c r="A170" s="1">
        <v>9</v>
      </c>
      <c r="B170" s="1" t="s">
        <v>57</v>
      </c>
      <c r="C170" s="1" t="s">
        <v>59</v>
      </c>
      <c r="D170" s="1">
        <v>1997</v>
      </c>
      <c r="E170" s="7" t="s">
        <v>87</v>
      </c>
      <c r="F170" s="1">
        <v>8</v>
      </c>
      <c r="G170" s="1">
        <v>139.80000000000001</v>
      </c>
    </row>
    <row r="171" spans="1:7" x14ac:dyDescent="0.35">
      <c r="A171" s="1">
        <v>3</v>
      </c>
      <c r="B171" s="1" t="s">
        <v>56</v>
      </c>
      <c r="C171" s="1" t="s">
        <v>60</v>
      </c>
      <c r="D171" s="1">
        <v>1997</v>
      </c>
      <c r="E171" s="7" t="s">
        <v>88</v>
      </c>
      <c r="F171" s="1">
        <v>84</v>
      </c>
      <c r="G171" s="1">
        <v>1206.5999999999999</v>
      </c>
    </row>
    <row r="172" spans="1:7" x14ac:dyDescent="0.35">
      <c r="A172" s="1">
        <v>1</v>
      </c>
      <c r="B172" s="1" t="s">
        <v>61</v>
      </c>
      <c r="C172" s="1" t="s">
        <v>60</v>
      </c>
      <c r="D172" s="1">
        <v>1997</v>
      </c>
      <c r="E172" s="7" t="s">
        <v>87</v>
      </c>
      <c r="F172" s="1">
        <v>87</v>
      </c>
      <c r="G172" s="1">
        <v>3192.65</v>
      </c>
    </row>
    <row r="173" spans="1:7" x14ac:dyDescent="0.35">
      <c r="A173" s="1">
        <v>3</v>
      </c>
      <c r="B173" s="1" t="s">
        <v>56</v>
      </c>
      <c r="C173" s="1" t="s">
        <v>60</v>
      </c>
      <c r="D173" s="1">
        <v>1997</v>
      </c>
      <c r="E173" s="7" t="s">
        <v>10</v>
      </c>
      <c r="F173" s="1">
        <v>10</v>
      </c>
      <c r="G173" s="1">
        <v>96.5</v>
      </c>
    </row>
    <row r="174" spans="1:7" x14ac:dyDescent="0.35">
      <c r="A174" s="1">
        <v>1</v>
      </c>
      <c r="B174" s="1" t="s">
        <v>61</v>
      </c>
      <c r="C174" s="1" t="s">
        <v>60</v>
      </c>
      <c r="D174" s="1">
        <v>1997</v>
      </c>
      <c r="E174" s="7" t="s">
        <v>13</v>
      </c>
      <c r="F174" s="1">
        <v>35</v>
      </c>
      <c r="G174" s="1">
        <v>472.5</v>
      </c>
    </row>
    <row r="175" spans="1:7" x14ac:dyDescent="0.35">
      <c r="A175" s="1">
        <v>5</v>
      </c>
      <c r="B175" s="1" t="s">
        <v>61</v>
      </c>
      <c r="C175" s="1" t="s">
        <v>60</v>
      </c>
      <c r="D175" s="1">
        <v>1997</v>
      </c>
      <c r="E175" s="7" t="s">
        <v>7</v>
      </c>
      <c r="F175" s="1">
        <v>38</v>
      </c>
      <c r="G175" s="1">
        <v>601.82999900000004</v>
      </c>
    </row>
    <row r="176" spans="1:7" x14ac:dyDescent="0.35">
      <c r="A176" s="1">
        <v>1</v>
      </c>
      <c r="B176" s="1" t="s">
        <v>61</v>
      </c>
      <c r="C176" s="1" t="s">
        <v>60</v>
      </c>
      <c r="D176" s="1">
        <v>1997</v>
      </c>
      <c r="E176" s="7" t="s">
        <v>9</v>
      </c>
      <c r="F176" s="1">
        <v>61</v>
      </c>
      <c r="G176" s="1">
        <v>1459</v>
      </c>
    </row>
    <row r="177" spans="1:7" x14ac:dyDescent="0.35">
      <c r="A177" s="1">
        <v>9</v>
      </c>
      <c r="B177" s="1" t="s">
        <v>57</v>
      </c>
      <c r="C177" s="1" t="s">
        <v>60</v>
      </c>
      <c r="D177" s="1">
        <v>1997</v>
      </c>
      <c r="E177" s="7" t="s">
        <v>7</v>
      </c>
      <c r="F177" s="1">
        <v>27</v>
      </c>
      <c r="G177" s="1">
        <v>3815.2499939999998</v>
      </c>
    </row>
    <row r="178" spans="1:7" x14ac:dyDescent="0.35">
      <c r="A178" s="1">
        <v>3</v>
      </c>
      <c r="B178" s="1" t="s">
        <v>56</v>
      </c>
      <c r="C178" s="1" t="s">
        <v>60</v>
      </c>
      <c r="D178" s="1">
        <v>1997</v>
      </c>
      <c r="E178" s="7" t="s">
        <v>86</v>
      </c>
      <c r="F178" s="1">
        <v>87</v>
      </c>
      <c r="G178" s="1">
        <v>1501.0849989999999</v>
      </c>
    </row>
    <row r="179" spans="1:7" x14ac:dyDescent="0.35">
      <c r="A179" s="1">
        <v>1</v>
      </c>
      <c r="B179" s="1" t="s">
        <v>61</v>
      </c>
      <c r="C179" s="1" t="s">
        <v>60</v>
      </c>
      <c r="D179" s="1">
        <v>1997</v>
      </c>
      <c r="E179" s="7" t="s">
        <v>11</v>
      </c>
      <c r="F179" s="1">
        <v>52</v>
      </c>
      <c r="G179" s="1">
        <v>1503.6</v>
      </c>
    </row>
    <row r="180" spans="1:7" x14ac:dyDescent="0.35">
      <c r="A180" s="1">
        <v>4</v>
      </c>
      <c r="B180" s="1" t="s">
        <v>61</v>
      </c>
      <c r="C180" s="1" t="s">
        <v>90</v>
      </c>
      <c r="D180" s="1">
        <v>1997</v>
      </c>
      <c r="E180" s="7" t="s">
        <v>85</v>
      </c>
      <c r="F180" s="1">
        <v>3</v>
      </c>
      <c r="G180" s="1">
        <v>136.80000000000001</v>
      </c>
    </row>
    <row r="181" spans="1:7" x14ac:dyDescent="0.35">
      <c r="A181" s="1">
        <v>9</v>
      </c>
      <c r="B181" s="1" t="s">
        <v>57</v>
      </c>
      <c r="C181" s="1" t="s">
        <v>90</v>
      </c>
      <c r="D181" s="1">
        <v>1997</v>
      </c>
      <c r="E181" s="7" t="s">
        <v>85</v>
      </c>
      <c r="F181" s="1">
        <v>20</v>
      </c>
      <c r="G181" s="1">
        <v>149</v>
      </c>
    </row>
    <row r="182" spans="1:7" x14ac:dyDescent="0.35">
      <c r="A182" s="1">
        <v>8</v>
      </c>
      <c r="B182" s="1" t="s">
        <v>57</v>
      </c>
      <c r="C182" s="1" t="s">
        <v>90</v>
      </c>
      <c r="D182" s="1">
        <v>1997</v>
      </c>
      <c r="E182" s="7" t="s">
        <v>12</v>
      </c>
      <c r="F182" s="1">
        <v>27</v>
      </c>
      <c r="G182" s="1">
        <v>464</v>
      </c>
    </row>
    <row r="183" spans="1:7" x14ac:dyDescent="0.35">
      <c r="A183" s="1">
        <v>3</v>
      </c>
      <c r="B183" s="1" t="s">
        <v>56</v>
      </c>
      <c r="C183" s="1" t="s">
        <v>90</v>
      </c>
      <c r="D183" s="1">
        <v>1997</v>
      </c>
      <c r="E183" s="7" t="s">
        <v>86</v>
      </c>
      <c r="F183" s="1">
        <v>18</v>
      </c>
      <c r="G183" s="1">
        <v>330</v>
      </c>
    </row>
    <row r="184" spans="1:7" x14ac:dyDescent="0.35">
      <c r="A184" s="1">
        <v>3</v>
      </c>
      <c r="B184" s="1" t="s">
        <v>56</v>
      </c>
      <c r="C184" s="1" t="s">
        <v>62</v>
      </c>
      <c r="D184" s="1">
        <v>1997</v>
      </c>
      <c r="E184" s="7" t="s">
        <v>88</v>
      </c>
      <c r="F184" s="1">
        <v>168</v>
      </c>
      <c r="G184" s="1">
        <v>3832.7199970000001</v>
      </c>
    </row>
    <row r="185" spans="1:7" x14ac:dyDescent="0.35">
      <c r="A185" s="1">
        <v>6</v>
      </c>
      <c r="B185" s="1" t="s">
        <v>54</v>
      </c>
      <c r="C185" s="1" t="s">
        <v>62</v>
      </c>
      <c r="D185" s="1">
        <v>1997</v>
      </c>
      <c r="E185" s="7" t="s">
        <v>86</v>
      </c>
      <c r="F185" s="1">
        <v>30</v>
      </c>
      <c r="G185" s="1">
        <v>520.40999959999999</v>
      </c>
    </row>
    <row r="186" spans="1:7" x14ac:dyDescent="0.35">
      <c r="A186" s="1">
        <v>4</v>
      </c>
      <c r="B186" s="1" t="s">
        <v>61</v>
      </c>
      <c r="C186" s="1" t="s">
        <v>62</v>
      </c>
      <c r="D186" s="1">
        <v>1997</v>
      </c>
      <c r="E186" s="7" t="s">
        <v>11</v>
      </c>
      <c r="F186" s="1">
        <v>25</v>
      </c>
      <c r="G186" s="1">
        <v>450</v>
      </c>
    </row>
    <row r="187" spans="1:7" x14ac:dyDescent="0.35">
      <c r="A187" s="1">
        <v>4</v>
      </c>
      <c r="B187" s="1" t="s">
        <v>61</v>
      </c>
      <c r="C187" s="1" t="s">
        <v>62</v>
      </c>
      <c r="D187" s="1">
        <v>1997</v>
      </c>
      <c r="E187" s="7" t="s">
        <v>86</v>
      </c>
      <c r="F187" s="1">
        <v>50</v>
      </c>
      <c r="G187" s="1">
        <v>593.74999949999994</v>
      </c>
    </row>
    <row r="188" spans="1:7" x14ac:dyDescent="0.35">
      <c r="A188" s="1">
        <v>9</v>
      </c>
      <c r="B188" s="1" t="s">
        <v>57</v>
      </c>
      <c r="C188" s="1" t="s">
        <v>62</v>
      </c>
      <c r="D188" s="1">
        <v>1997</v>
      </c>
      <c r="E188" s="7" t="s">
        <v>86</v>
      </c>
      <c r="F188" s="1">
        <v>63</v>
      </c>
      <c r="G188" s="1">
        <v>1760.9999889999999</v>
      </c>
    </row>
    <row r="189" spans="1:7" x14ac:dyDescent="0.35">
      <c r="A189" s="1">
        <v>8</v>
      </c>
      <c r="B189" s="1" t="s">
        <v>57</v>
      </c>
      <c r="C189" s="1" t="s">
        <v>62</v>
      </c>
      <c r="D189" s="1">
        <v>1997</v>
      </c>
      <c r="E189" s="7" t="s">
        <v>7</v>
      </c>
      <c r="F189" s="1">
        <v>12</v>
      </c>
      <c r="G189" s="1">
        <v>660</v>
      </c>
    </row>
    <row r="190" spans="1:7" x14ac:dyDescent="0.35">
      <c r="A190" s="1">
        <v>3</v>
      </c>
      <c r="B190" s="1" t="s">
        <v>56</v>
      </c>
      <c r="C190" s="1" t="s">
        <v>63</v>
      </c>
      <c r="D190" s="1">
        <v>1997</v>
      </c>
      <c r="E190" s="7" t="s">
        <v>9</v>
      </c>
      <c r="F190" s="1">
        <v>20</v>
      </c>
      <c r="G190" s="1">
        <v>360</v>
      </c>
    </row>
    <row r="191" spans="1:7" x14ac:dyDescent="0.35">
      <c r="A191" s="1">
        <v>4</v>
      </c>
      <c r="B191" s="1" t="s">
        <v>61</v>
      </c>
      <c r="C191" s="1" t="s">
        <v>63</v>
      </c>
      <c r="D191" s="1">
        <v>1997</v>
      </c>
      <c r="E191" s="7" t="s">
        <v>9</v>
      </c>
      <c r="F191" s="1">
        <v>99</v>
      </c>
      <c r="G191" s="1">
        <v>1948.5</v>
      </c>
    </row>
    <row r="192" spans="1:7" x14ac:dyDescent="0.35">
      <c r="A192" s="1">
        <v>4</v>
      </c>
      <c r="B192" s="1" t="s">
        <v>61</v>
      </c>
      <c r="C192" s="1" t="s">
        <v>63</v>
      </c>
      <c r="D192" s="1">
        <v>1997</v>
      </c>
      <c r="E192" s="7" t="s">
        <v>85</v>
      </c>
      <c r="F192" s="1">
        <v>110</v>
      </c>
      <c r="G192" s="1">
        <v>2549.9999819999998</v>
      </c>
    </row>
    <row r="193" spans="1:7" x14ac:dyDescent="0.35">
      <c r="A193" s="1">
        <v>4</v>
      </c>
      <c r="B193" s="1" t="s">
        <v>61</v>
      </c>
      <c r="C193" s="1" t="s">
        <v>63</v>
      </c>
      <c r="D193" s="1">
        <v>1997</v>
      </c>
      <c r="E193" s="7" t="s">
        <v>89</v>
      </c>
      <c r="F193" s="1">
        <v>53</v>
      </c>
      <c r="G193" s="1">
        <v>1820.8</v>
      </c>
    </row>
    <row r="194" spans="1:7" x14ac:dyDescent="0.35">
      <c r="A194" s="1">
        <v>1</v>
      </c>
      <c r="B194" s="1" t="s">
        <v>61</v>
      </c>
      <c r="C194" s="1" t="s">
        <v>63</v>
      </c>
      <c r="D194" s="1">
        <v>1997</v>
      </c>
      <c r="E194" s="7" t="s">
        <v>87</v>
      </c>
      <c r="F194" s="1">
        <v>45</v>
      </c>
      <c r="G194" s="1">
        <v>818.3999996</v>
      </c>
    </row>
    <row r="195" spans="1:7" x14ac:dyDescent="0.35">
      <c r="A195" s="1">
        <v>3</v>
      </c>
      <c r="B195" s="1" t="s">
        <v>56</v>
      </c>
      <c r="C195" s="1" t="s">
        <v>63</v>
      </c>
      <c r="D195" s="1">
        <v>1997</v>
      </c>
      <c r="E195" s="7" t="s">
        <v>13</v>
      </c>
      <c r="F195" s="1">
        <v>51</v>
      </c>
      <c r="G195" s="1">
        <v>1296</v>
      </c>
    </row>
    <row r="196" spans="1:7" x14ac:dyDescent="0.35">
      <c r="A196" s="1">
        <v>5</v>
      </c>
      <c r="B196" s="1" t="s">
        <v>61</v>
      </c>
      <c r="C196" s="1" t="s">
        <v>63</v>
      </c>
      <c r="D196" s="1">
        <v>1997</v>
      </c>
      <c r="E196" s="7" t="s">
        <v>9</v>
      </c>
      <c r="F196" s="1">
        <v>28</v>
      </c>
      <c r="G196" s="1">
        <v>484.26249960000001</v>
      </c>
    </row>
    <row r="197" spans="1:7" x14ac:dyDescent="0.35">
      <c r="A197" s="1">
        <v>2</v>
      </c>
      <c r="B197" s="1" t="s">
        <v>61</v>
      </c>
      <c r="C197" s="1" t="s">
        <v>63</v>
      </c>
      <c r="D197" s="1">
        <v>1997</v>
      </c>
      <c r="E197" s="7" t="s">
        <v>7</v>
      </c>
      <c r="F197" s="1">
        <v>80</v>
      </c>
      <c r="G197" s="1">
        <v>1930.3999980000001</v>
      </c>
    </row>
    <row r="198" spans="1:7" x14ac:dyDescent="0.35">
      <c r="A198" s="1">
        <v>3</v>
      </c>
      <c r="B198" s="1" t="s">
        <v>56</v>
      </c>
      <c r="C198" s="1" t="s">
        <v>14</v>
      </c>
      <c r="D198" s="1">
        <v>1997</v>
      </c>
      <c r="E198" s="7" t="s">
        <v>91</v>
      </c>
      <c r="F198" s="1">
        <v>65</v>
      </c>
      <c r="G198" s="1">
        <v>802</v>
      </c>
    </row>
    <row r="199" spans="1:7" x14ac:dyDescent="0.35">
      <c r="A199" s="1">
        <v>3</v>
      </c>
      <c r="B199" s="1" t="s">
        <v>56</v>
      </c>
      <c r="C199" s="1" t="s">
        <v>14</v>
      </c>
      <c r="D199" s="1">
        <v>1997</v>
      </c>
      <c r="E199" s="7" t="s">
        <v>9</v>
      </c>
      <c r="F199" s="1">
        <v>105</v>
      </c>
      <c r="G199" s="1">
        <v>3118</v>
      </c>
    </row>
    <row r="200" spans="1:7" x14ac:dyDescent="0.35">
      <c r="A200" s="1">
        <v>4</v>
      </c>
      <c r="B200" s="1" t="s">
        <v>61</v>
      </c>
      <c r="C200" s="1" t="s">
        <v>14</v>
      </c>
      <c r="D200" s="1">
        <v>1997</v>
      </c>
      <c r="E200" s="7" t="s">
        <v>91</v>
      </c>
      <c r="F200" s="1">
        <v>130</v>
      </c>
      <c r="G200" s="1">
        <v>1892.25</v>
      </c>
    </row>
    <row r="201" spans="1:7" x14ac:dyDescent="0.35">
      <c r="A201" s="1">
        <v>3</v>
      </c>
      <c r="B201" s="1" t="s">
        <v>56</v>
      </c>
      <c r="C201" s="1" t="s">
        <v>14</v>
      </c>
      <c r="D201" s="1">
        <v>1997</v>
      </c>
      <c r="E201" s="7" t="s">
        <v>85</v>
      </c>
      <c r="F201" s="1">
        <v>80</v>
      </c>
      <c r="G201" s="1">
        <v>851.19999929999994</v>
      </c>
    </row>
    <row r="202" spans="1:7" x14ac:dyDescent="0.35">
      <c r="A202" s="1">
        <v>9</v>
      </c>
      <c r="B202" s="1" t="s">
        <v>57</v>
      </c>
      <c r="C202" s="1" t="s">
        <v>14</v>
      </c>
      <c r="D202" s="1">
        <v>1997</v>
      </c>
      <c r="E202" s="7" t="s">
        <v>91</v>
      </c>
      <c r="F202" s="1">
        <v>74</v>
      </c>
      <c r="G202" s="1">
        <v>966.79999640000005</v>
      </c>
    </row>
    <row r="203" spans="1:7" x14ac:dyDescent="0.35">
      <c r="A203" s="1">
        <v>4</v>
      </c>
      <c r="B203" s="1" t="s">
        <v>61</v>
      </c>
      <c r="C203" s="1" t="s">
        <v>64</v>
      </c>
      <c r="D203" s="1">
        <v>1997</v>
      </c>
      <c r="E203" s="7" t="s">
        <v>10</v>
      </c>
      <c r="F203" s="1">
        <v>60</v>
      </c>
      <c r="G203" s="1">
        <v>3026.85</v>
      </c>
    </row>
    <row r="204" spans="1:7" x14ac:dyDescent="0.35">
      <c r="A204" s="1">
        <v>9</v>
      </c>
      <c r="B204" s="1" t="s">
        <v>57</v>
      </c>
      <c r="C204" s="1" t="s">
        <v>92</v>
      </c>
      <c r="D204" s="1">
        <v>1997</v>
      </c>
      <c r="E204" s="7" t="s">
        <v>10</v>
      </c>
      <c r="F204" s="1">
        <v>1</v>
      </c>
      <c r="G204" s="1">
        <v>12.5</v>
      </c>
    </row>
    <row r="205" spans="1:7" x14ac:dyDescent="0.35">
      <c r="A205" s="1">
        <v>8</v>
      </c>
      <c r="B205" s="1" t="s">
        <v>57</v>
      </c>
      <c r="C205" s="1" t="s">
        <v>92</v>
      </c>
      <c r="D205" s="1">
        <v>1997</v>
      </c>
      <c r="E205" s="7" t="s">
        <v>85</v>
      </c>
      <c r="F205" s="1">
        <v>19</v>
      </c>
      <c r="G205" s="1">
        <v>225.5</v>
      </c>
    </row>
    <row r="206" spans="1:7" x14ac:dyDescent="0.35">
      <c r="A206" s="1">
        <v>7</v>
      </c>
      <c r="B206" s="1" t="s">
        <v>54</v>
      </c>
      <c r="C206" s="1" t="s">
        <v>66</v>
      </c>
      <c r="D206" s="1">
        <v>1997</v>
      </c>
      <c r="E206" s="7" t="s">
        <v>9</v>
      </c>
      <c r="F206" s="1">
        <v>70</v>
      </c>
      <c r="G206" s="1">
        <v>1890.4999989999999</v>
      </c>
    </row>
    <row r="207" spans="1:7" x14ac:dyDescent="0.35">
      <c r="A207" s="1">
        <v>1</v>
      </c>
      <c r="B207" s="1" t="s">
        <v>61</v>
      </c>
      <c r="C207" s="1" t="s">
        <v>66</v>
      </c>
      <c r="D207" s="1">
        <v>1997</v>
      </c>
      <c r="E207" s="7" t="s">
        <v>9</v>
      </c>
      <c r="F207" s="1">
        <v>83</v>
      </c>
      <c r="G207" s="1">
        <v>2311.6999999999998</v>
      </c>
    </row>
    <row r="208" spans="1:7" x14ac:dyDescent="0.35">
      <c r="A208" s="1">
        <v>6</v>
      </c>
      <c r="B208" s="1" t="s">
        <v>54</v>
      </c>
      <c r="C208" s="1" t="s">
        <v>66</v>
      </c>
      <c r="D208" s="1">
        <v>1997</v>
      </c>
      <c r="E208" s="7" t="s">
        <v>85</v>
      </c>
      <c r="F208" s="1">
        <v>66</v>
      </c>
      <c r="G208" s="1">
        <v>2314.1999989999999</v>
      </c>
    </row>
    <row r="209" spans="1:7" x14ac:dyDescent="0.35">
      <c r="A209" s="1">
        <v>4</v>
      </c>
      <c r="B209" s="1" t="s">
        <v>61</v>
      </c>
      <c r="C209" s="1" t="s">
        <v>15</v>
      </c>
      <c r="D209" s="1">
        <v>1997</v>
      </c>
      <c r="E209" s="7" t="s">
        <v>85</v>
      </c>
      <c r="F209" s="1">
        <v>30</v>
      </c>
      <c r="G209" s="1">
        <v>912</v>
      </c>
    </row>
    <row r="210" spans="1:7" x14ac:dyDescent="0.35">
      <c r="A210" s="1">
        <v>4</v>
      </c>
      <c r="B210" s="1" t="s">
        <v>61</v>
      </c>
      <c r="C210" s="1" t="s">
        <v>15</v>
      </c>
      <c r="D210" s="1">
        <v>1997</v>
      </c>
      <c r="E210" s="7" t="s">
        <v>89</v>
      </c>
      <c r="F210" s="1">
        <v>15</v>
      </c>
      <c r="G210" s="1">
        <v>216</v>
      </c>
    </row>
    <row r="211" spans="1:7" x14ac:dyDescent="0.35">
      <c r="A211" s="1">
        <v>8</v>
      </c>
      <c r="B211" s="1" t="s">
        <v>57</v>
      </c>
      <c r="C211" s="1" t="s">
        <v>93</v>
      </c>
      <c r="D211" s="1">
        <v>1997</v>
      </c>
      <c r="E211" s="7" t="s">
        <v>88</v>
      </c>
      <c r="F211" s="1">
        <v>32</v>
      </c>
      <c r="G211" s="1">
        <v>631.6</v>
      </c>
    </row>
    <row r="212" spans="1:7" x14ac:dyDescent="0.35">
      <c r="A212" s="1">
        <v>2</v>
      </c>
      <c r="B212" s="1" t="s">
        <v>61</v>
      </c>
      <c r="C212" s="1" t="s">
        <v>93</v>
      </c>
      <c r="D212" s="1">
        <v>1997</v>
      </c>
      <c r="E212" s="7" t="s">
        <v>89</v>
      </c>
      <c r="F212" s="1">
        <v>22</v>
      </c>
      <c r="G212" s="1">
        <v>156</v>
      </c>
    </row>
    <row r="213" spans="1:7" x14ac:dyDescent="0.35">
      <c r="A213" s="1">
        <v>8</v>
      </c>
      <c r="B213" s="1" t="s">
        <v>57</v>
      </c>
      <c r="C213" s="1" t="s">
        <v>16</v>
      </c>
      <c r="D213" s="1">
        <v>1997</v>
      </c>
      <c r="E213" s="7" t="s">
        <v>11</v>
      </c>
      <c r="F213" s="1">
        <v>50</v>
      </c>
      <c r="G213" s="1">
        <v>588.99999949999994</v>
      </c>
    </row>
    <row r="214" spans="1:7" x14ac:dyDescent="0.35">
      <c r="A214" s="1">
        <v>4</v>
      </c>
      <c r="B214" s="1" t="s">
        <v>61</v>
      </c>
      <c r="C214" s="1" t="s">
        <v>16</v>
      </c>
      <c r="D214" s="1">
        <v>1997</v>
      </c>
      <c r="E214" s="7" t="s">
        <v>11</v>
      </c>
      <c r="F214" s="1">
        <v>35</v>
      </c>
      <c r="G214" s="1">
        <v>708.75</v>
      </c>
    </row>
    <row r="215" spans="1:7" x14ac:dyDescent="0.35">
      <c r="A215" s="1">
        <v>8</v>
      </c>
      <c r="B215" s="1" t="s">
        <v>57</v>
      </c>
      <c r="C215" s="1" t="s">
        <v>16</v>
      </c>
      <c r="D215" s="1">
        <v>1997</v>
      </c>
      <c r="E215" s="7" t="s">
        <v>7</v>
      </c>
      <c r="F215" s="1">
        <v>32</v>
      </c>
      <c r="G215" s="1">
        <v>397.8</v>
      </c>
    </row>
    <row r="216" spans="1:7" x14ac:dyDescent="0.35">
      <c r="A216" s="1">
        <v>7</v>
      </c>
      <c r="B216" s="1" t="s">
        <v>54</v>
      </c>
      <c r="C216" s="1" t="s">
        <v>16</v>
      </c>
      <c r="D216" s="1">
        <v>1997</v>
      </c>
      <c r="E216" s="7" t="s">
        <v>85</v>
      </c>
      <c r="F216" s="1">
        <v>105</v>
      </c>
      <c r="G216" s="1">
        <v>1941.9999929999999</v>
      </c>
    </row>
    <row r="217" spans="1:7" x14ac:dyDescent="0.35">
      <c r="A217" s="1">
        <v>1</v>
      </c>
      <c r="B217" s="1" t="s">
        <v>61</v>
      </c>
      <c r="C217" s="1" t="s">
        <v>16</v>
      </c>
      <c r="D217" s="1">
        <v>1997</v>
      </c>
      <c r="E217" s="7" t="s">
        <v>7</v>
      </c>
      <c r="F217" s="1">
        <v>27</v>
      </c>
      <c r="G217" s="1">
        <v>625.27499899999998</v>
      </c>
    </row>
    <row r="218" spans="1:7" x14ac:dyDescent="0.35">
      <c r="A218" s="1">
        <v>7</v>
      </c>
      <c r="B218" s="1" t="s">
        <v>54</v>
      </c>
      <c r="C218" s="1" t="s">
        <v>17</v>
      </c>
      <c r="D218" s="1">
        <v>1997</v>
      </c>
      <c r="E218" s="7" t="s">
        <v>10</v>
      </c>
      <c r="F218" s="1">
        <v>20</v>
      </c>
      <c r="G218" s="1">
        <v>420</v>
      </c>
    </row>
    <row r="219" spans="1:7" x14ac:dyDescent="0.35">
      <c r="A219" s="1">
        <v>2</v>
      </c>
      <c r="B219" s="1" t="s">
        <v>61</v>
      </c>
      <c r="C219" s="1" t="s">
        <v>67</v>
      </c>
      <c r="D219" s="1">
        <v>1997</v>
      </c>
      <c r="E219" s="7" t="s">
        <v>7</v>
      </c>
      <c r="F219" s="1">
        <v>9</v>
      </c>
      <c r="G219" s="1">
        <v>63</v>
      </c>
    </row>
    <row r="220" spans="1:7" x14ac:dyDescent="0.35">
      <c r="A220" s="1">
        <v>7</v>
      </c>
      <c r="B220" s="1" t="s">
        <v>54</v>
      </c>
      <c r="C220" s="1" t="s">
        <v>67</v>
      </c>
      <c r="D220" s="1">
        <v>1997</v>
      </c>
      <c r="E220" s="7" t="s">
        <v>12</v>
      </c>
      <c r="F220" s="1">
        <v>19</v>
      </c>
      <c r="G220" s="1">
        <v>424</v>
      </c>
    </row>
    <row r="221" spans="1:7" x14ac:dyDescent="0.35">
      <c r="A221" s="1">
        <v>4</v>
      </c>
      <c r="B221" s="1" t="s">
        <v>61</v>
      </c>
      <c r="C221" s="1" t="s">
        <v>18</v>
      </c>
      <c r="D221" s="1">
        <v>1997</v>
      </c>
      <c r="E221" s="7" t="s">
        <v>9</v>
      </c>
      <c r="F221" s="1">
        <v>30</v>
      </c>
      <c r="G221" s="1">
        <v>655</v>
      </c>
    </row>
    <row r="222" spans="1:7" x14ac:dyDescent="0.35">
      <c r="A222" s="1">
        <v>7</v>
      </c>
      <c r="B222" s="1" t="s">
        <v>54</v>
      </c>
      <c r="C222" s="1" t="s">
        <v>18</v>
      </c>
      <c r="D222" s="1">
        <v>1997</v>
      </c>
      <c r="E222" s="7" t="s">
        <v>87</v>
      </c>
      <c r="F222" s="1">
        <v>39</v>
      </c>
      <c r="G222" s="1">
        <v>796.35</v>
      </c>
    </row>
    <row r="223" spans="1:7" x14ac:dyDescent="0.35">
      <c r="A223" s="1">
        <v>1</v>
      </c>
      <c r="B223" s="1" t="s">
        <v>61</v>
      </c>
      <c r="C223" s="1" t="s">
        <v>18</v>
      </c>
      <c r="D223" s="1">
        <v>1997</v>
      </c>
      <c r="E223" s="7" t="s">
        <v>91</v>
      </c>
      <c r="F223" s="1">
        <v>86</v>
      </c>
      <c r="G223" s="1">
        <v>3063</v>
      </c>
    </row>
    <row r="224" spans="1:7" x14ac:dyDescent="0.35">
      <c r="A224" s="1">
        <v>2</v>
      </c>
      <c r="B224" s="1" t="s">
        <v>61</v>
      </c>
      <c r="C224" s="1" t="s">
        <v>19</v>
      </c>
      <c r="D224" s="1">
        <v>1997</v>
      </c>
      <c r="E224" s="7" t="s">
        <v>12</v>
      </c>
      <c r="F224" s="1">
        <v>215</v>
      </c>
      <c r="G224" s="1">
        <v>4725</v>
      </c>
    </row>
    <row r="225" spans="1:7" x14ac:dyDescent="0.35">
      <c r="A225" s="1">
        <v>4</v>
      </c>
      <c r="B225" s="1" t="s">
        <v>61</v>
      </c>
      <c r="C225" s="1" t="s">
        <v>19</v>
      </c>
      <c r="D225" s="1">
        <v>1997</v>
      </c>
      <c r="E225" s="7" t="s">
        <v>13</v>
      </c>
      <c r="F225" s="1">
        <v>108</v>
      </c>
      <c r="G225" s="1">
        <v>3436.4434980000001</v>
      </c>
    </row>
    <row r="226" spans="1:7" x14ac:dyDescent="0.35">
      <c r="A226" s="1">
        <v>4</v>
      </c>
      <c r="B226" s="1" t="s">
        <v>61</v>
      </c>
      <c r="C226" s="1" t="s">
        <v>19</v>
      </c>
      <c r="D226" s="1">
        <v>1997</v>
      </c>
      <c r="E226" s="7" t="s">
        <v>91</v>
      </c>
      <c r="F226" s="1">
        <v>286</v>
      </c>
      <c r="G226" s="1">
        <v>5754.2149810000001</v>
      </c>
    </row>
    <row r="227" spans="1:7" x14ac:dyDescent="0.35">
      <c r="A227" s="1">
        <v>6</v>
      </c>
      <c r="B227" s="1" t="s">
        <v>54</v>
      </c>
      <c r="C227" s="1" t="s">
        <v>19</v>
      </c>
      <c r="D227" s="1">
        <v>1997</v>
      </c>
      <c r="E227" s="7" t="s">
        <v>10</v>
      </c>
      <c r="F227" s="1">
        <v>150</v>
      </c>
      <c r="G227" s="1">
        <v>2285.999996</v>
      </c>
    </row>
    <row r="228" spans="1:7" x14ac:dyDescent="0.35">
      <c r="A228" s="1">
        <v>8</v>
      </c>
      <c r="B228" s="1" t="s">
        <v>57</v>
      </c>
      <c r="C228" s="1" t="s">
        <v>19</v>
      </c>
      <c r="D228" s="1">
        <v>1997</v>
      </c>
      <c r="E228" s="7" t="s">
        <v>10</v>
      </c>
      <c r="F228" s="1">
        <v>100</v>
      </c>
      <c r="G228" s="1">
        <v>2158</v>
      </c>
    </row>
    <row r="229" spans="1:7" x14ac:dyDescent="0.35">
      <c r="A229" s="1">
        <v>9</v>
      </c>
      <c r="B229" s="1" t="s">
        <v>57</v>
      </c>
      <c r="C229" s="1" t="s">
        <v>19</v>
      </c>
      <c r="D229" s="1">
        <v>1997</v>
      </c>
      <c r="E229" s="7" t="s">
        <v>10</v>
      </c>
      <c r="F229" s="1">
        <v>16</v>
      </c>
      <c r="G229" s="1">
        <v>344</v>
      </c>
    </row>
    <row r="230" spans="1:7" x14ac:dyDescent="0.35">
      <c r="A230" s="1">
        <v>7</v>
      </c>
      <c r="B230" s="1" t="s">
        <v>54</v>
      </c>
      <c r="C230" s="1" t="s">
        <v>19</v>
      </c>
      <c r="D230" s="1">
        <v>1997</v>
      </c>
      <c r="E230" s="7" t="s">
        <v>7</v>
      </c>
      <c r="F230" s="1">
        <v>59</v>
      </c>
      <c r="G230" s="1">
        <v>1536.799994</v>
      </c>
    </row>
    <row r="231" spans="1:7" x14ac:dyDescent="0.35">
      <c r="A231" s="1">
        <v>8</v>
      </c>
      <c r="B231" s="1" t="s">
        <v>57</v>
      </c>
      <c r="C231" s="1" t="s">
        <v>19</v>
      </c>
      <c r="D231" s="1">
        <v>1997</v>
      </c>
      <c r="E231" s="7" t="s">
        <v>91</v>
      </c>
      <c r="F231" s="1">
        <v>125</v>
      </c>
      <c r="G231" s="1">
        <v>2713.5</v>
      </c>
    </row>
    <row r="232" spans="1:7" x14ac:dyDescent="0.35">
      <c r="A232" s="1">
        <v>3</v>
      </c>
      <c r="B232" s="1" t="s">
        <v>56</v>
      </c>
      <c r="C232" s="1" t="s">
        <v>19</v>
      </c>
      <c r="D232" s="1">
        <v>1997</v>
      </c>
      <c r="E232" s="7" t="s">
        <v>88</v>
      </c>
      <c r="F232" s="1">
        <v>170</v>
      </c>
      <c r="G232" s="1">
        <v>1792</v>
      </c>
    </row>
    <row r="233" spans="1:7" x14ac:dyDescent="0.35">
      <c r="A233" s="1">
        <v>3</v>
      </c>
      <c r="B233" s="1" t="s">
        <v>56</v>
      </c>
      <c r="C233" s="1" t="s">
        <v>19</v>
      </c>
      <c r="D233" s="1">
        <v>1997</v>
      </c>
      <c r="E233" s="7" t="s">
        <v>85</v>
      </c>
      <c r="F233" s="1">
        <v>233</v>
      </c>
      <c r="G233" s="1">
        <v>8623.4500000000007</v>
      </c>
    </row>
    <row r="234" spans="1:7" x14ac:dyDescent="0.35">
      <c r="A234" s="1">
        <v>8</v>
      </c>
      <c r="B234" s="1" t="s">
        <v>57</v>
      </c>
      <c r="C234" s="1" t="s">
        <v>19</v>
      </c>
      <c r="D234" s="1">
        <v>1997</v>
      </c>
      <c r="E234" s="7" t="s">
        <v>86</v>
      </c>
      <c r="F234" s="1">
        <v>39</v>
      </c>
      <c r="G234" s="1">
        <v>550.58749609999995</v>
      </c>
    </row>
    <row r="235" spans="1:7" x14ac:dyDescent="0.35">
      <c r="A235" s="1">
        <v>1</v>
      </c>
      <c r="B235" s="1" t="s">
        <v>61</v>
      </c>
      <c r="C235" s="1" t="s">
        <v>19</v>
      </c>
      <c r="D235" s="1">
        <v>1997</v>
      </c>
      <c r="E235" s="7" t="s">
        <v>10</v>
      </c>
      <c r="F235" s="1">
        <v>285</v>
      </c>
      <c r="G235" s="1">
        <v>8665.6749920000002</v>
      </c>
    </row>
    <row r="236" spans="1:7" x14ac:dyDescent="0.35">
      <c r="A236" s="1">
        <v>7</v>
      </c>
      <c r="B236" s="1" t="s">
        <v>54</v>
      </c>
      <c r="C236" s="1" t="s">
        <v>19</v>
      </c>
      <c r="D236" s="1">
        <v>1997</v>
      </c>
      <c r="E236" s="7" t="s">
        <v>11</v>
      </c>
      <c r="F236" s="1">
        <v>164</v>
      </c>
      <c r="G236" s="1">
        <v>5510.5924610000002</v>
      </c>
    </row>
    <row r="237" spans="1:7" x14ac:dyDescent="0.35">
      <c r="A237" s="1">
        <v>5</v>
      </c>
      <c r="B237" s="1" t="s">
        <v>61</v>
      </c>
      <c r="C237" s="1" t="s">
        <v>20</v>
      </c>
      <c r="D237" s="1">
        <v>1997</v>
      </c>
      <c r="E237" s="7" t="s">
        <v>11</v>
      </c>
      <c r="F237" s="1">
        <v>85</v>
      </c>
      <c r="G237" s="1">
        <v>1779.1999989999999</v>
      </c>
    </row>
    <row r="238" spans="1:7" x14ac:dyDescent="0.35">
      <c r="A238" s="1">
        <v>4</v>
      </c>
      <c r="B238" s="1" t="s">
        <v>61</v>
      </c>
      <c r="C238" s="1" t="s">
        <v>20</v>
      </c>
      <c r="D238" s="1">
        <v>1997</v>
      </c>
      <c r="E238" s="7" t="s">
        <v>13</v>
      </c>
      <c r="F238" s="1">
        <v>22</v>
      </c>
      <c r="G238" s="1">
        <v>287.8</v>
      </c>
    </row>
    <row r="239" spans="1:7" x14ac:dyDescent="0.35">
      <c r="A239" s="1">
        <v>7</v>
      </c>
      <c r="B239" s="1" t="s">
        <v>54</v>
      </c>
      <c r="C239" s="1" t="s">
        <v>20</v>
      </c>
      <c r="D239" s="1">
        <v>1997</v>
      </c>
      <c r="E239" s="7" t="s">
        <v>85</v>
      </c>
      <c r="F239" s="1">
        <v>37</v>
      </c>
      <c r="G239" s="1">
        <v>525.29999629999998</v>
      </c>
    </row>
    <row r="240" spans="1:7" x14ac:dyDescent="0.35">
      <c r="A240" s="1">
        <v>2</v>
      </c>
      <c r="B240" s="1" t="s">
        <v>61</v>
      </c>
      <c r="C240" s="1" t="s">
        <v>20</v>
      </c>
      <c r="D240" s="1">
        <v>1997</v>
      </c>
      <c r="E240" s="7" t="s">
        <v>91</v>
      </c>
      <c r="F240" s="1">
        <v>68</v>
      </c>
      <c r="G240" s="1">
        <v>224.82999989999999</v>
      </c>
    </row>
    <row r="241" spans="1:7" x14ac:dyDescent="0.35">
      <c r="A241" s="1">
        <v>3</v>
      </c>
      <c r="B241" s="1" t="s">
        <v>56</v>
      </c>
      <c r="C241" s="1" t="s">
        <v>20</v>
      </c>
      <c r="D241" s="1">
        <v>1997</v>
      </c>
      <c r="E241" s="7" t="s">
        <v>86</v>
      </c>
      <c r="F241" s="1">
        <v>50</v>
      </c>
      <c r="G241" s="1">
        <v>309.99999880000001</v>
      </c>
    </row>
    <row r="242" spans="1:7" x14ac:dyDescent="0.35">
      <c r="A242" s="1">
        <v>1</v>
      </c>
      <c r="B242" s="1" t="s">
        <v>61</v>
      </c>
      <c r="C242" s="1" t="s">
        <v>94</v>
      </c>
      <c r="D242" s="1">
        <v>1997</v>
      </c>
      <c r="E242" s="7" t="s">
        <v>10</v>
      </c>
      <c r="F242" s="1">
        <v>93</v>
      </c>
      <c r="G242" s="1">
        <v>3687</v>
      </c>
    </row>
    <row r="243" spans="1:7" x14ac:dyDescent="0.35">
      <c r="A243" s="1">
        <v>6</v>
      </c>
      <c r="B243" s="1" t="s">
        <v>54</v>
      </c>
      <c r="C243" s="1" t="s">
        <v>94</v>
      </c>
      <c r="D243" s="1">
        <v>1997</v>
      </c>
      <c r="E243" s="7" t="s">
        <v>89</v>
      </c>
      <c r="F243" s="1">
        <v>42</v>
      </c>
      <c r="G243" s="1">
        <v>756</v>
      </c>
    </row>
    <row r="244" spans="1:7" x14ac:dyDescent="0.35">
      <c r="A244" s="1">
        <v>4</v>
      </c>
      <c r="B244" s="1" t="s">
        <v>61</v>
      </c>
      <c r="C244" s="1" t="s">
        <v>94</v>
      </c>
      <c r="D244" s="1">
        <v>1997</v>
      </c>
      <c r="E244" s="7" t="s">
        <v>11</v>
      </c>
      <c r="F244" s="1">
        <v>102</v>
      </c>
      <c r="G244" s="1">
        <v>4985.5</v>
      </c>
    </row>
    <row r="245" spans="1:7" x14ac:dyDescent="0.35">
      <c r="A245" s="1">
        <v>8</v>
      </c>
      <c r="B245" s="1" t="s">
        <v>57</v>
      </c>
      <c r="C245" s="1" t="s">
        <v>94</v>
      </c>
      <c r="D245" s="1">
        <v>1997</v>
      </c>
      <c r="E245" s="7" t="s">
        <v>91</v>
      </c>
      <c r="F245" s="1">
        <v>51</v>
      </c>
      <c r="G245" s="1">
        <v>1622.4</v>
      </c>
    </row>
    <row r="246" spans="1:7" x14ac:dyDescent="0.35">
      <c r="A246" s="1">
        <v>3</v>
      </c>
      <c r="B246" s="1" t="s">
        <v>56</v>
      </c>
      <c r="C246" s="1" t="s">
        <v>94</v>
      </c>
      <c r="D246" s="1">
        <v>1997</v>
      </c>
      <c r="E246" s="7" t="s">
        <v>10</v>
      </c>
      <c r="F246" s="1">
        <v>66</v>
      </c>
      <c r="G246" s="1">
        <v>616</v>
      </c>
    </row>
    <row r="247" spans="1:7" x14ac:dyDescent="0.35">
      <c r="A247" s="1">
        <v>4</v>
      </c>
      <c r="B247" s="1" t="s">
        <v>61</v>
      </c>
      <c r="C247" s="1" t="s">
        <v>68</v>
      </c>
      <c r="D247" s="1">
        <v>1997</v>
      </c>
      <c r="E247" s="7" t="s">
        <v>10</v>
      </c>
      <c r="F247" s="1">
        <v>52</v>
      </c>
      <c r="G247" s="1">
        <v>868.75</v>
      </c>
    </row>
    <row r="248" spans="1:7" x14ac:dyDescent="0.35">
      <c r="A248" s="1">
        <v>3</v>
      </c>
      <c r="B248" s="1" t="s">
        <v>56</v>
      </c>
      <c r="C248" s="1" t="s">
        <v>68</v>
      </c>
      <c r="D248" s="1">
        <v>1997</v>
      </c>
      <c r="E248" s="7" t="s">
        <v>10</v>
      </c>
      <c r="F248" s="1">
        <v>134</v>
      </c>
      <c r="G248" s="1">
        <v>4337</v>
      </c>
    </row>
    <row r="249" spans="1:7" x14ac:dyDescent="0.35">
      <c r="A249" s="1">
        <v>2</v>
      </c>
      <c r="B249" s="1" t="s">
        <v>61</v>
      </c>
      <c r="C249" s="1" t="s">
        <v>68</v>
      </c>
      <c r="D249" s="1">
        <v>1997</v>
      </c>
      <c r="E249" s="7" t="s">
        <v>86</v>
      </c>
      <c r="F249" s="1">
        <v>60</v>
      </c>
      <c r="G249" s="1">
        <v>2844.5</v>
      </c>
    </row>
    <row r="250" spans="1:7" x14ac:dyDescent="0.35">
      <c r="A250" s="1">
        <v>8</v>
      </c>
      <c r="B250" s="1" t="s">
        <v>57</v>
      </c>
      <c r="C250" s="1" t="s">
        <v>68</v>
      </c>
      <c r="D250" s="1">
        <v>1997</v>
      </c>
      <c r="E250" s="7" t="s">
        <v>88</v>
      </c>
      <c r="F250" s="1">
        <v>25</v>
      </c>
      <c r="G250" s="1">
        <v>176.1</v>
      </c>
    </row>
    <row r="251" spans="1:7" x14ac:dyDescent="0.35">
      <c r="A251" s="1">
        <v>6</v>
      </c>
      <c r="B251" s="1" t="s">
        <v>54</v>
      </c>
      <c r="C251" s="1" t="s">
        <v>68</v>
      </c>
      <c r="D251" s="1">
        <v>1997</v>
      </c>
      <c r="E251" s="7" t="s">
        <v>13</v>
      </c>
      <c r="F251" s="1">
        <v>75</v>
      </c>
      <c r="G251" s="1">
        <v>2545</v>
      </c>
    </row>
    <row r="252" spans="1:7" x14ac:dyDescent="0.35">
      <c r="A252" s="1">
        <v>8</v>
      </c>
      <c r="B252" s="1" t="s">
        <v>57</v>
      </c>
      <c r="C252" s="1" t="s">
        <v>68</v>
      </c>
      <c r="D252" s="1">
        <v>1997</v>
      </c>
      <c r="E252" s="7" t="s">
        <v>87</v>
      </c>
      <c r="F252" s="1">
        <v>98</v>
      </c>
      <c r="G252" s="1">
        <v>2222.1999989999999</v>
      </c>
    </row>
    <row r="253" spans="1:7" x14ac:dyDescent="0.35">
      <c r="A253" s="1">
        <v>3</v>
      </c>
      <c r="B253" s="1" t="s">
        <v>56</v>
      </c>
      <c r="C253" s="1" t="s">
        <v>68</v>
      </c>
      <c r="D253" s="1">
        <v>1997</v>
      </c>
      <c r="E253" s="7" t="s">
        <v>88</v>
      </c>
      <c r="F253" s="1">
        <v>24</v>
      </c>
      <c r="G253" s="1">
        <v>321.11999850000001</v>
      </c>
    </row>
    <row r="254" spans="1:7" x14ac:dyDescent="0.35">
      <c r="A254" s="1">
        <v>1</v>
      </c>
      <c r="B254" s="1" t="s">
        <v>61</v>
      </c>
      <c r="C254" s="1" t="s">
        <v>95</v>
      </c>
      <c r="D254" s="1">
        <v>1997</v>
      </c>
      <c r="E254" s="7" t="s">
        <v>7</v>
      </c>
      <c r="F254" s="1">
        <v>32</v>
      </c>
      <c r="G254" s="1">
        <v>920.1</v>
      </c>
    </row>
    <row r="255" spans="1:7" x14ac:dyDescent="0.35">
      <c r="A255" s="1">
        <v>1</v>
      </c>
      <c r="B255" s="1" t="s">
        <v>61</v>
      </c>
      <c r="C255" s="1" t="s">
        <v>96</v>
      </c>
      <c r="D255" s="1">
        <v>1997</v>
      </c>
      <c r="E255" s="7" t="s">
        <v>13</v>
      </c>
      <c r="F255" s="1">
        <v>10</v>
      </c>
      <c r="G255" s="1">
        <v>93.5</v>
      </c>
    </row>
    <row r="256" spans="1:7" x14ac:dyDescent="0.35">
      <c r="A256" s="1">
        <v>2</v>
      </c>
      <c r="B256" s="1" t="s">
        <v>61</v>
      </c>
      <c r="C256" s="1" t="s">
        <v>96</v>
      </c>
      <c r="D256" s="1">
        <v>1997</v>
      </c>
      <c r="E256" s="7" t="s">
        <v>91</v>
      </c>
      <c r="F256" s="1">
        <v>2</v>
      </c>
      <c r="G256" s="1">
        <v>49.8</v>
      </c>
    </row>
    <row r="257" spans="1:7" x14ac:dyDescent="0.35">
      <c r="A257" s="1">
        <v>3</v>
      </c>
      <c r="B257" s="1" t="s">
        <v>56</v>
      </c>
      <c r="C257" s="1" t="s">
        <v>96</v>
      </c>
      <c r="D257" s="1">
        <v>1997</v>
      </c>
      <c r="E257" s="7" t="s">
        <v>9</v>
      </c>
      <c r="F257" s="1">
        <v>9</v>
      </c>
      <c r="G257" s="1">
        <v>88</v>
      </c>
    </row>
    <row r="258" spans="1:7" x14ac:dyDescent="0.35">
      <c r="A258" s="1">
        <v>4</v>
      </c>
      <c r="B258" s="1" t="s">
        <v>61</v>
      </c>
      <c r="C258" s="1" t="s">
        <v>96</v>
      </c>
      <c r="D258" s="1">
        <v>1997</v>
      </c>
      <c r="E258" s="7" t="s">
        <v>10</v>
      </c>
      <c r="F258" s="1">
        <v>1</v>
      </c>
      <c r="G258" s="1">
        <v>18.399999999999999</v>
      </c>
    </row>
    <row r="259" spans="1:7" x14ac:dyDescent="0.35">
      <c r="A259" s="1">
        <v>1</v>
      </c>
      <c r="B259" s="1" t="s">
        <v>61</v>
      </c>
      <c r="C259" s="1" t="s">
        <v>21</v>
      </c>
      <c r="D259" s="1">
        <v>1997</v>
      </c>
      <c r="E259" s="7" t="s">
        <v>13</v>
      </c>
      <c r="F259" s="1">
        <v>72</v>
      </c>
      <c r="G259" s="1">
        <v>1270.7499989999999</v>
      </c>
    </row>
    <row r="260" spans="1:7" x14ac:dyDescent="0.35">
      <c r="A260" s="1">
        <v>4</v>
      </c>
      <c r="B260" s="1" t="s">
        <v>61</v>
      </c>
      <c r="C260" s="1" t="s">
        <v>21</v>
      </c>
      <c r="D260" s="1">
        <v>1997</v>
      </c>
      <c r="E260" s="7" t="s">
        <v>7</v>
      </c>
      <c r="F260" s="1">
        <v>192</v>
      </c>
      <c r="G260" s="1">
        <v>2301.75</v>
      </c>
    </row>
    <row r="261" spans="1:7" x14ac:dyDescent="0.35">
      <c r="A261" s="1">
        <v>6</v>
      </c>
      <c r="B261" s="1" t="s">
        <v>54</v>
      </c>
      <c r="C261" s="1" t="s">
        <v>21</v>
      </c>
      <c r="D261" s="1">
        <v>1997</v>
      </c>
      <c r="E261" s="7" t="s">
        <v>10</v>
      </c>
      <c r="F261" s="1">
        <v>34</v>
      </c>
      <c r="G261" s="1">
        <v>1829.756999</v>
      </c>
    </row>
    <row r="262" spans="1:7" x14ac:dyDescent="0.35">
      <c r="A262" s="1">
        <v>5</v>
      </c>
      <c r="B262" s="1" t="s">
        <v>61</v>
      </c>
      <c r="C262" s="1" t="s">
        <v>21</v>
      </c>
      <c r="D262" s="1">
        <v>1997</v>
      </c>
      <c r="E262" s="7" t="s">
        <v>7</v>
      </c>
      <c r="F262" s="1">
        <v>70</v>
      </c>
      <c r="G262" s="1">
        <v>1423</v>
      </c>
    </row>
    <row r="263" spans="1:7" x14ac:dyDescent="0.35">
      <c r="A263" s="1">
        <v>8</v>
      </c>
      <c r="B263" s="1" t="s">
        <v>57</v>
      </c>
      <c r="C263" s="1" t="s">
        <v>21</v>
      </c>
      <c r="D263" s="1">
        <v>1997</v>
      </c>
      <c r="E263" s="7" t="s">
        <v>11</v>
      </c>
      <c r="F263" s="1">
        <v>94</v>
      </c>
      <c r="G263" s="1">
        <v>1336.9499989999999</v>
      </c>
    </row>
    <row r="264" spans="1:7" x14ac:dyDescent="0.35">
      <c r="A264" s="1">
        <v>8</v>
      </c>
      <c r="B264" s="1" t="s">
        <v>57</v>
      </c>
      <c r="C264" s="1" t="s">
        <v>21</v>
      </c>
      <c r="D264" s="1">
        <v>1997</v>
      </c>
      <c r="E264" s="7" t="s">
        <v>86</v>
      </c>
      <c r="F264" s="1">
        <v>35</v>
      </c>
      <c r="G264" s="1">
        <v>1072.425</v>
      </c>
    </row>
    <row r="265" spans="1:7" x14ac:dyDescent="0.35">
      <c r="A265" s="1">
        <v>8</v>
      </c>
      <c r="B265" s="1" t="s">
        <v>57</v>
      </c>
      <c r="C265" s="1" t="s">
        <v>21</v>
      </c>
      <c r="D265" s="1">
        <v>1997</v>
      </c>
      <c r="E265" s="7" t="s">
        <v>89</v>
      </c>
      <c r="F265" s="1">
        <v>50</v>
      </c>
      <c r="G265" s="1">
        <v>1511.9999989999999</v>
      </c>
    </row>
    <row r="266" spans="1:7" x14ac:dyDescent="0.35">
      <c r="A266" s="1">
        <v>1</v>
      </c>
      <c r="B266" s="1" t="s">
        <v>61</v>
      </c>
      <c r="C266" s="1" t="s">
        <v>21</v>
      </c>
      <c r="D266" s="1">
        <v>1997</v>
      </c>
      <c r="E266" s="7" t="s">
        <v>7</v>
      </c>
      <c r="F266" s="1">
        <v>50</v>
      </c>
      <c r="G266" s="1">
        <v>1083.1499980000001</v>
      </c>
    </row>
    <row r="267" spans="1:7" x14ac:dyDescent="0.35">
      <c r="A267" s="1">
        <v>4</v>
      </c>
      <c r="B267" s="1" t="s">
        <v>61</v>
      </c>
      <c r="C267" s="1" t="s">
        <v>69</v>
      </c>
      <c r="D267" s="1">
        <v>1997</v>
      </c>
      <c r="E267" s="7" t="s">
        <v>87</v>
      </c>
      <c r="F267" s="1">
        <v>100</v>
      </c>
      <c r="G267" s="1">
        <v>1677.299994</v>
      </c>
    </row>
    <row r="268" spans="1:7" x14ac:dyDescent="0.35">
      <c r="A268" s="1">
        <v>8</v>
      </c>
      <c r="B268" s="1" t="s">
        <v>57</v>
      </c>
      <c r="C268" s="1" t="s">
        <v>69</v>
      </c>
      <c r="D268" s="1">
        <v>1997</v>
      </c>
      <c r="E268" s="7" t="s">
        <v>89</v>
      </c>
      <c r="F268" s="1">
        <v>22</v>
      </c>
      <c r="G268" s="1">
        <v>259.50499819999999</v>
      </c>
    </row>
    <row r="269" spans="1:7" x14ac:dyDescent="0.35">
      <c r="A269" s="1">
        <v>4</v>
      </c>
      <c r="B269" s="1" t="s">
        <v>61</v>
      </c>
      <c r="C269" s="1" t="s">
        <v>69</v>
      </c>
      <c r="D269" s="1">
        <v>1997</v>
      </c>
      <c r="E269" s="7" t="s">
        <v>89</v>
      </c>
      <c r="F269" s="1">
        <v>69</v>
      </c>
      <c r="G269" s="1">
        <v>1609.279996</v>
      </c>
    </row>
    <row r="270" spans="1:7" x14ac:dyDescent="0.35">
      <c r="A270" s="1">
        <v>1</v>
      </c>
      <c r="B270" s="1" t="s">
        <v>61</v>
      </c>
      <c r="C270" s="1" t="s">
        <v>69</v>
      </c>
      <c r="D270" s="1">
        <v>1997</v>
      </c>
      <c r="E270" s="7" t="s">
        <v>7</v>
      </c>
      <c r="F270" s="1">
        <v>51</v>
      </c>
      <c r="G270" s="1">
        <v>1288.387491</v>
      </c>
    </row>
    <row r="271" spans="1:7" x14ac:dyDescent="0.35">
      <c r="A271" s="1">
        <v>1</v>
      </c>
      <c r="B271" s="1" t="s">
        <v>61</v>
      </c>
      <c r="C271" s="1" t="s">
        <v>69</v>
      </c>
      <c r="D271" s="1">
        <v>1997</v>
      </c>
      <c r="E271" s="7" t="s">
        <v>12</v>
      </c>
      <c r="F271" s="1">
        <v>16</v>
      </c>
      <c r="G271" s="1">
        <v>230.84999959999999</v>
      </c>
    </row>
    <row r="272" spans="1:7" x14ac:dyDescent="0.35">
      <c r="A272" s="1">
        <v>1</v>
      </c>
      <c r="B272" s="1" t="s">
        <v>61</v>
      </c>
      <c r="C272" s="1" t="s">
        <v>70</v>
      </c>
      <c r="D272" s="1">
        <v>1997</v>
      </c>
      <c r="E272" s="7" t="s">
        <v>10</v>
      </c>
      <c r="F272" s="1">
        <v>20</v>
      </c>
      <c r="G272" s="1">
        <v>387.5</v>
      </c>
    </row>
    <row r="273" spans="1:7" x14ac:dyDescent="0.35">
      <c r="A273" s="1">
        <v>4</v>
      </c>
      <c r="B273" s="1" t="s">
        <v>61</v>
      </c>
      <c r="C273" s="1" t="s">
        <v>71</v>
      </c>
      <c r="D273" s="1">
        <v>1997</v>
      </c>
      <c r="E273" s="7" t="s">
        <v>91</v>
      </c>
      <c r="F273" s="1">
        <v>12</v>
      </c>
      <c r="G273" s="1">
        <v>338.2</v>
      </c>
    </row>
    <row r="274" spans="1:7" x14ac:dyDescent="0.35">
      <c r="A274" s="1">
        <v>3</v>
      </c>
      <c r="B274" s="1" t="s">
        <v>56</v>
      </c>
      <c r="C274" s="1" t="s">
        <v>71</v>
      </c>
      <c r="D274" s="1">
        <v>1997</v>
      </c>
      <c r="E274" s="7" t="s">
        <v>86</v>
      </c>
      <c r="F274" s="1">
        <v>5</v>
      </c>
      <c r="G274" s="1">
        <v>155</v>
      </c>
    </row>
    <row r="275" spans="1:7" x14ac:dyDescent="0.35">
      <c r="A275" s="1">
        <v>4</v>
      </c>
      <c r="B275" s="1" t="s">
        <v>61</v>
      </c>
      <c r="C275" s="1" t="s">
        <v>22</v>
      </c>
      <c r="D275" s="1">
        <v>1997</v>
      </c>
      <c r="E275" s="7" t="s">
        <v>11</v>
      </c>
      <c r="F275" s="1">
        <v>29</v>
      </c>
      <c r="G275" s="1">
        <v>2775.05</v>
      </c>
    </row>
    <row r="276" spans="1:7" x14ac:dyDescent="0.35">
      <c r="A276" s="1">
        <v>7</v>
      </c>
      <c r="B276" s="1" t="s">
        <v>54</v>
      </c>
      <c r="C276" s="1" t="s">
        <v>22</v>
      </c>
      <c r="D276" s="1">
        <v>1997</v>
      </c>
      <c r="E276" s="7" t="s">
        <v>87</v>
      </c>
      <c r="F276" s="1">
        <v>34</v>
      </c>
      <c r="G276" s="1">
        <v>683.29999899999996</v>
      </c>
    </row>
    <row r="277" spans="1:7" x14ac:dyDescent="0.35">
      <c r="A277" s="1">
        <v>6</v>
      </c>
      <c r="B277" s="1" t="s">
        <v>54</v>
      </c>
      <c r="C277" s="1" t="s">
        <v>97</v>
      </c>
      <c r="D277" s="1">
        <v>1997</v>
      </c>
      <c r="E277" s="7" t="s">
        <v>91</v>
      </c>
      <c r="F277" s="1">
        <v>34</v>
      </c>
      <c r="G277" s="1">
        <v>1020</v>
      </c>
    </row>
    <row r="278" spans="1:7" x14ac:dyDescent="0.35">
      <c r="A278" s="1">
        <v>1</v>
      </c>
      <c r="B278" s="1" t="s">
        <v>61</v>
      </c>
      <c r="C278" s="1" t="s">
        <v>97</v>
      </c>
      <c r="D278" s="1">
        <v>1997</v>
      </c>
      <c r="E278" s="7" t="s">
        <v>13</v>
      </c>
      <c r="F278" s="1">
        <v>78</v>
      </c>
      <c r="G278" s="1">
        <v>3424</v>
      </c>
    </row>
    <row r="279" spans="1:7" x14ac:dyDescent="0.35">
      <c r="A279" s="1">
        <v>2</v>
      </c>
      <c r="B279" s="1" t="s">
        <v>61</v>
      </c>
      <c r="C279" s="1" t="s">
        <v>97</v>
      </c>
      <c r="D279" s="1">
        <v>1997</v>
      </c>
      <c r="E279" s="7" t="s">
        <v>9</v>
      </c>
      <c r="F279" s="1">
        <v>65</v>
      </c>
      <c r="G279" s="1">
        <v>1498.35</v>
      </c>
    </row>
    <row r="280" spans="1:7" x14ac:dyDescent="0.35">
      <c r="A280" s="1">
        <v>4</v>
      </c>
      <c r="B280" s="1" t="s">
        <v>61</v>
      </c>
      <c r="C280" s="1" t="s">
        <v>97</v>
      </c>
      <c r="D280" s="1">
        <v>1997</v>
      </c>
      <c r="E280" s="7" t="s">
        <v>7</v>
      </c>
      <c r="F280" s="1">
        <v>61</v>
      </c>
      <c r="G280" s="1">
        <v>1119.9349999999999</v>
      </c>
    </row>
    <row r="281" spans="1:7" x14ac:dyDescent="0.35">
      <c r="A281" s="1">
        <v>7</v>
      </c>
      <c r="B281" s="1" t="s">
        <v>54</v>
      </c>
      <c r="C281" s="1" t="s">
        <v>97</v>
      </c>
      <c r="D281" s="1">
        <v>1997</v>
      </c>
      <c r="E281" s="7" t="s">
        <v>10</v>
      </c>
      <c r="F281" s="1">
        <v>20</v>
      </c>
      <c r="G281" s="1">
        <v>223.99999919999999</v>
      </c>
    </row>
    <row r="282" spans="1:7" x14ac:dyDescent="0.35">
      <c r="A282" s="1">
        <v>6</v>
      </c>
      <c r="B282" s="1" t="s">
        <v>54</v>
      </c>
      <c r="C282" s="1" t="s">
        <v>97</v>
      </c>
      <c r="D282" s="1">
        <v>1997</v>
      </c>
      <c r="E282" s="7" t="s">
        <v>10</v>
      </c>
      <c r="F282" s="1">
        <v>23</v>
      </c>
      <c r="G282" s="1">
        <v>722.49999490000005</v>
      </c>
    </row>
    <row r="283" spans="1:7" x14ac:dyDescent="0.35">
      <c r="A283" s="1">
        <v>3</v>
      </c>
      <c r="B283" s="1" t="s">
        <v>56</v>
      </c>
      <c r="C283" s="1" t="s">
        <v>98</v>
      </c>
      <c r="D283" s="1">
        <v>1997</v>
      </c>
      <c r="E283" s="7" t="s">
        <v>7</v>
      </c>
      <c r="F283" s="1">
        <v>70</v>
      </c>
      <c r="G283" s="1">
        <v>1287.399999</v>
      </c>
    </row>
    <row r="284" spans="1:7" x14ac:dyDescent="0.35">
      <c r="A284" s="1">
        <v>6</v>
      </c>
      <c r="B284" s="1" t="s">
        <v>54</v>
      </c>
      <c r="C284" s="1" t="s">
        <v>98</v>
      </c>
      <c r="D284" s="1">
        <v>1997</v>
      </c>
      <c r="E284" s="7" t="s">
        <v>7</v>
      </c>
      <c r="F284" s="1">
        <v>37</v>
      </c>
      <c r="G284" s="1">
        <v>604.21499900000003</v>
      </c>
    </row>
    <row r="285" spans="1:7" x14ac:dyDescent="0.35">
      <c r="A285" s="1">
        <v>6</v>
      </c>
      <c r="B285" s="1" t="s">
        <v>54</v>
      </c>
      <c r="C285" s="1" t="s">
        <v>98</v>
      </c>
      <c r="D285" s="1">
        <v>1997</v>
      </c>
      <c r="E285" s="7" t="s">
        <v>87</v>
      </c>
      <c r="F285" s="1">
        <v>20</v>
      </c>
      <c r="G285" s="1">
        <v>392.19999990000002</v>
      </c>
    </row>
    <row r="286" spans="1:7" x14ac:dyDescent="0.35">
      <c r="A286" s="1">
        <v>8</v>
      </c>
      <c r="B286" s="1" t="s">
        <v>57</v>
      </c>
      <c r="C286" s="1" t="s">
        <v>98</v>
      </c>
      <c r="D286" s="1">
        <v>1997</v>
      </c>
      <c r="E286" s="7" t="s">
        <v>12</v>
      </c>
      <c r="F286" s="1">
        <v>4</v>
      </c>
      <c r="G286" s="1">
        <v>72</v>
      </c>
    </row>
    <row r="287" spans="1:7" x14ac:dyDescent="0.35">
      <c r="A287" s="1">
        <v>1</v>
      </c>
      <c r="B287" s="1" t="s">
        <v>61</v>
      </c>
      <c r="C287" s="1" t="s">
        <v>98</v>
      </c>
      <c r="D287" s="1">
        <v>1997</v>
      </c>
      <c r="E287" s="7" t="s">
        <v>12</v>
      </c>
      <c r="F287" s="1">
        <v>59</v>
      </c>
      <c r="G287" s="1">
        <v>4806.9999969999999</v>
      </c>
    </row>
    <row r="288" spans="1:7" x14ac:dyDescent="0.35">
      <c r="A288" s="1">
        <v>4</v>
      </c>
      <c r="B288" s="1" t="s">
        <v>61</v>
      </c>
      <c r="C288" s="1" t="s">
        <v>98</v>
      </c>
      <c r="D288" s="1">
        <v>1997</v>
      </c>
      <c r="E288" s="7" t="s">
        <v>12</v>
      </c>
      <c r="F288" s="1">
        <v>30</v>
      </c>
      <c r="G288" s="1">
        <v>1402.49999</v>
      </c>
    </row>
    <row r="289" spans="1:7" x14ac:dyDescent="0.35">
      <c r="A289" s="1">
        <v>3</v>
      </c>
      <c r="B289" s="1" t="s">
        <v>56</v>
      </c>
      <c r="C289" s="1" t="s">
        <v>72</v>
      </c>
      <c r="D289" s="1">
        <v>1997</v>
      </c>
      <c r="E289" s="7" t="s">
        <v>10</v>
      </c>
      <c r="F289" s="1">
        <v>90</v>
      </c>
      <c r="G289" s="1">
        <v>2341.3639920000001</v>
      </c>
    </row>
    <row r="290" spans="1:7" x14ac:dyDescent="0.35">
      <c r="A290" s="1">
        <v>9</v>
      </c>
      <c r="B290" s="1" t="s">
        <v>57</v>
      </c>
      <c r="C290" s="1" t="s">
        <v>72</v>
      </c>
      <c r="D290" s="1">
        <v>1997</v>
      </c>
      <c r="E290" s="7" t="s">
        <v>13</v>
      </c>
      <c r="F290" s="1">
        <v>24</v>
      </c>
      <c r="G290" s="1">
        <v>378</v>
      </c>
    </row>
    <row r="291" spans="1:7" x14ac:dyDescent="0.35">
      <c r="A291" s="1">
        <v>4</v>
      </c>
      <c r="B291" s="1" t="s">
        <v>61</v>
      </c>
      <c r="C291" s="1" t="s">
        <v>72</v>
      </c>
      <c r="D291" s="1">
        <v>1997</v>
      </c>
      <c r="E291" s="7" t="s">
        <v>11</v>
      </c>
      <c r="F291" s="1">
        <v>110</v>
      </c>
      <c r="G291" s="1">
        <v>2054</v>
      </c>
    </row>
    <row r="292" spans="1:7" x14ac:dyDescent="0.35">
      <c r="A292" s="1">
        <v>4</v>
      </c>
      <c r="B292" s="1" t="s">
        <v>61</v>
      </c>
      <c r="C292" s="1" t="s">
        <v>72</v>
      </c>
      <c r="D292" s="1">
        <v>1997</v>
      </c>
      <c r="E292" s="7" t="s">
        <v>12</v>
      </c>
      <c r="F292" s="1">
        <v>48</v>
      </c>
      <c r="G292" s="1">
        <v>353.19999990000002</v>
      </c>
    </row>
    <row r="293" spans="1:7" x14ac:dyDescent="0.35">
      <c r="A293" s="1">
        <v>7</v>
      </c>
      <c r="B293" s="1" t="s">
        <v>54</v>
      </c>
      <c r="C293" s="1" t="s">
        <v>72</v>
      </c>
      <c r="D293" s="1">
        <v>1997</v>
      </c>
      <c r="E293" s="7" t="s">
        <v>12</v>
      </c>
      <c r="F293" s="1">
        <v>95</v>
      </c>
      <c r="G293" s="1">
        <v>2285</v>
      </c>
    </row>
    <row r="294" spans="1:7" x14ac:dyDescent="0.35">
      <c r="A294" s="1">
        <v>2</v>
      </c>
      <c r="B294" s="1" t="s">
        <v>61</v>
      </c>
      <c r="C294" s="1" t="s">
        <v>72</v>
      </c>
      <c r="D294" s="1">
        <v>1997</v>
      </c>
      <c r="E294" s="7" t="s">
        <v>87</v>
      </c>
      <c r="F294" s="1">
        <v>48</v>
      </c>
      <c r="G294" s="1">
        <v>880.5</v>
      </c>
    </row>
    <row r="295" spans="1:7" x14ac:dyDescent="0.35">
      <c r="A295" s="1">
        <v>7</v>
      </c>
      <c r="B295" s="1" t="s">
        <v>54</v>
      </c>
      <c r="C295" s="1" t="s">
        <v>72</v>
      </c>
      <c r="D295" s="1">
        <v>1997</v>
      </c>
      <c r="E295" s="7" t="s">
        <v>89</v>
      </c>
      <c r="F295" s="1">
        <v>126</v>
      </c>
      <c r="G295" s="1">
        <v>3163.2</v>
      </c>
    </row>
    <row r="296" spans="1:7" x14ac:dyDescent="0.35">
      <c r="A296" s="1">
        <v>1</v>
      </c>
      <c r="B296" s="1" t="s">
        <v>61</v>
      </c>
      <c r="C296" s="1" t="s">
        <v>72</v>
      </c>
      <c r="D296" s="1">
        <v>1997</v>
      </c>
      <c r="E296" s="7" t="s">
        <v>89</v>
      </c>
      <c r="F296" s="1">
        <v>46</v>
      </c>
      <c r="G296" s="1">
        <v>1272</v>
      </c>
    </row>
    <row r="297" spans="1:7" x14ac:dyDescent="0.35">
      <c r="A297" s="1">
        <v>8</v>
      </c>
      <c r="B297" s="1" t="s">
        <v>57</v>
      </c>
      <c r="C297" s="1" t="s">
        <v>72</v>
      </c>
      <c r="D297" s="1">
        <v>1997</v>
      </c>
      <c r="E297" s="7" t="s">
        <v>85</v>
      </c>
      <c r="F297" s="1">
        <v>49</v>
      </c>
      <c r="G297" s="1">
        <v>575</v>
      </c>
    </row>
    <row r="298" spans="1:7" x14ac:dyDescent="0.35">
      <c r="A298" s="1">
        <v>8</v>
      </c>
      <c r="B298" s="1" t="s">
        <v>57</v>
      </c>
      <c r="C298" s="1" t="s">
        <v>72</v>
      </c>
      <c r="D298" s="1">
        <v>1997</v>
      </c>
      <c r="E298" s="7" t="s">
        <v>89</v>
      </c>
      <c r="F298" s="1">
        <v>14</v>
      </c>
      <c r="G298" s="1">
        <v>180.48</v>
      </c>
    </row>
    <row r="299" spans="1:7" x14ac:dyDescent="0.35">
      <c r="A299" s="1">
        <v>4</v>
      </c>
      <c r="B299" s="1" t="s">
        <v>61</v>
      </c>
      <c r="C299" s="1" t="s">
        <v>23</v>
      </c>
      <c r="D299" s="1">
        <v>1997</v>
      </c>
      <c r="E299" s="7" t="s">
        <v>10</v>
      </c>
      <c r="F299" s="1">
        <v>15</v>
      </c>
      <c r="G299" s="1">
        <v>1442.5</v>
      </c>
    </row>
    <row r="300" spans="1:7" x14ac:dyDescent="0.35">
      <c r="A300" s="1">
        <v>1</v>
      </c>
      <c r="B300" s="1" t="s">
        <v>61</v>
      </c>
      <c r="C300" s="1" t="s">
        <v>23</v>
      </c>
      <c r="D300" s="1">
        <v>1997</v>
      </c>
      <c r="E300" s="7" t="s">
        <v>13</v>
      </c>
      <c r="F300" s="1">
        <v>50</v>
      </c>
      <c r="G300" s="1">
        <v>862.5</v>
      </c>
    </row>
    <row r="301" spans="1:7" x14ac:dyDescent="0.35">
      <c r="A301" s="1">
        <v>4</v>
      </c>
      <c r="B301" s="1" t="s">
        <v>61</v>
      </c>
      <c r="C301" s="1" t="s">
        <v>23</v>
      </c>
      <c r="D301" s="1">
        <v>1997</v>
      </c>
      <c r="E301" s="7" t="s">
        <v>11</v>
      </c>
      <c r="F301" s="1">
        <v>35</v>
      </c>
      <c r="G301" s="1">
        <v>1535</v>
      </c>
    </row>
    <row r="302" spans="1:7" x14ac:dyDescent="0.35">
      <c r="A302" s="1">
        <v>2</v>
      </c>
      <c r="B302" s="1" t="s">
        <v>61</v>
      </c>
      <c r="C302" s="1" t="s">
        <v>23</v>
      </c>
      <c r="D302" s="1">
        <v>1997</v>
      </c>
      <c r="E302" s="7" t="s">
        <v>87</v>
      </c>
      <c r="F302" s="1">
        <v>84</v>
      </c>
      <c r="G302" s="1">
        <v>1946.5199970000001</v>
      </c>
    </row>
    <row r="303" spans="1:7" x14ac:dyDescent="0.35">
      <c r="A303" s="1">
        <v>8</v>
      </c>
      <c r="B303" s="1" t="s">
        <v>57</v>
      </c>
      <c r="C303" s="1" t="s">
        <v>23</v>
      </c>
      <c r="D303" s="1">
        <v>1997</v>
      </c>
      <c r="E303" s="7" t="s">
        <v>10</v>
      </c>
      <c r="F303" s="1">
        <v>15</v>
      </c>
      <c r="G303" s="1">
        <v>236.25</v>
      </c>
    </row>
    <row r="304" spans="1:7" x14ac:dyDescent="0.35">
      <c r="A304" s="1">
        <v>8</v>
      </c>
      <c r="B304" s="1" t="s">
        <v>57</v>
      </c>
      <c r="C304" s="1" t="s">
        <v>24</v>
      </c>
      <c r="D304" s="1">
        <v>1997</v>
      </c>
      <c r="E304" s="7" t="s">
        <v>7</v>
      </c>
      <c r="F304" s="1">
        <v>21</v>
      </c>
      <c r="G304" s="1">
        <v>1701</v>
      </c>
    </row>
    <row r="305" spans="1:7" x14ac:dyDescent="0.35">
      <c r="A305" s="1">
        <v>3</v>
      </c>
      <c r="B305" s="1" t="s">
        <v>56</v>
      </c>
      <c r="C305" s="1" t="s">
        <v>24</v>
      </c>
      <c r="D305" s="1">
        <v>1997</v>
      </c>
      <c r="E305" s="7" t="s">
        <v>91</v>
      </c>
      <c r="F305" s="1">
        <v>22</v>
      </c>
      <c r="G305" s="1">
        <v>102.4</v>
      </c>
    </row>
    <row r="306" spans="1:7" x14ac:dyDescent="0.35">
      <c r="A306" s="1">
        <v>4</v>
      </c>
      <c r="B306" s="1" t="s">
        <v>61</v>
      </c>
      <c r="C306" s="1" t="s">
        <v>24</v>
      </c>
      <c r="D306" s="1">
        <v>1997</v>
      </c>
      <c r="E306" s="7" t="s">
        <v>12</v>
      </c>
      <c r="F306" s="1">
        <v>34</v>
      </c>
      <c r="G306" s="1">
        <v>479.8</v>
      </c>
    </row>
    <row r="307" spans="1:7" x14ac:dyDescent="0.35">
      <c r="A307" s="1">
        <v>3</v>
      </c>
      <c r="B307" s="1" t="s">
        <v>56</v>
      </c>
      <c r="C307" s="1" t="s">
        <v>25</v>
      </c>
      <c r="D307" s="1">
        <v>1997</v>
      </c>
      <c r="E307" s="7" t="s">
        <v>91</v>
      </c>
      <c r="F307" s="1">
        <v>75</v>
      </c>
      <c r="G307" s="1">
        <v>1441.375</v>
      </c>
    </row>
    <row r="308" spans="1:7" x14ac:dyDescent="0.35">
      <c r="A308" s="1">
        <v>2</v>
      </c>
      <c r="B308" s="1" t="s">
        <v>61</v>
      </c>
      <c r="C308" s="1" t="s">
        <v>25</v>
      </c>
      <c r="D308" s="1">
        <v>1997</v>
      </c>
      <c r="E308" s="7" t="s">
        <v>85</v>
      </c>
      <c r="F308" s="1">
        <v>125</v>
      </c>
      <c r="G308" s="1">
        <v>2381.0499970000001</v>
      </c>
    </row>
    <row r="309" spans="1:7" x14ac:dyDescent="0.35">
      <c r="A309" s="1">
        <v>6</v>
      </c>
      <c r="B309" s="1" t="s">
        <v>54</v>
      </c>
      <c r="C309" s="1" t="s">
        <v>25</v>
      </c>
      <c r="D309" s="1">
        <v>1997</v>
      </c>
      <c r="E309" s="7" t="s">
        <v>85</v>
      </c>
      <c r="F309" s="1">
        <v>90</v>
      </c>
      <c r="G309" s="1">
        <v>2048.5</v>
      </c>
    </row>
    <row r="310" spans="1:7" x14ac:dyDescent="0.35">
      <c r="A310" s="1">
        <v>9</v>
      </c>
      <c r="B310" s="1" t="s">
        <v>57</v>
      </c>
      <c r="C310" s="1" t="s">
        <v>25</v>
      </c>
      <c r="D310" s="1">
        <v>1997</v>
      </c>
      <c r="E310" s="7" t="s">
        <v>9</v>
      </c>
      <c r="F310" s="1">
        <v>60</v>
      </c>
      <c r="G310" s="1">
        <v>997</v>
      </c>
    </row>
    <row r="311" spans="1:7" x14ac:dyDescent="0.35">
      <c r="A311" s="1">
        <v>3</v>
      </c>
      <c r="B311" s="1" t="s">
        <v>56</v>
      </c>
      <c r="C311" s="1" t="s">
        <v>25</v>
      </c>
      <c r="D311" s="1">
        <v>1997</v>
      </c>
      <c r="E311" s="7" t="s">
        <v>13</v>
      </c>
      <c r="F311" s="1">
        <v>33</v>
      </c>
      <c r="G311" s="1">
        <v>1233.48</v>
      </c>
    </row>
    <row r="312" spans="1:7" x14ac:dyDescent="0.35">
      <c r="A312" s="1">
        <v>6</v>
      </c>
      <c r="B312" s="1" t="s">
        <v>54</v>
      </c>
      <c r="C312" s="1" t="s">
        <v>25</v>
      </c>
      <c r="D312" s="1">
        <v>1997</v>
      </c>
      <c r="E312" s="7" t="s">
        <v>13</v>
      </c>
      <c r="F312" s="1">
        <v>97</v>
      </c>
      <c r="G312" s="1">
        <v>2864.4999800000001</v>
      </c>
    </row>
    <row r="313" spans="1:7" x14ac:dyDescent="0.35">
      <c r="A313" s="1">
        <v>9</v>
      </c>
      <c r="B313" s="1" t="s">
        <v>57</v>
      </c>
      <c r="C313" s="1" t="s">
        <v>25</v>
      </c>
      <c r="D313" s="1">
        <v>1997</v>
      </c>
      <c r="E313" s="7" t="s">
        <v>7</v>
      </c>
      <c r="F313" s="1">
        <v>66</v>
      </c>
      <c r="G313" s="1">
        <v>4960.8999999999996</v>
      </c>
    </row>
    <row r="314" spans="1:7" x14ac:dyDescent="0.35">
      <c r="A314" s="1">
        <v>7</v>
      </c>
      <c r="B314" s="1" t="s">
        <v>54</v>
      </c>
      <c r="C314" s="1" t="s">
        <v>25</v>
      </c>
      <c r="D314" s="1">
        <v>1997</v>
      </c>
      <c r="E314" s="7" t="s">
        <v>7</v>
      </c>
      <c r="F314" s="1">
        <v>52</v>
      </c>
      <c r="G314" s="1">
        <v>562.59999789999995</v>
      </c>
    </row>
    <row r="315" spans="1:7" x14ac:dyDescent="0.35">
      <c r="A315" s="1">
        <v>9</v>
      </c>
      <c r="B315" s="1" t="s">
        <v>57</v>
      </c>
      <c r="C315" s="1" t="s">
        <v>25</v>
      </c>
      <c r="D315" s="1">
        <v>1997</v>
      </c>
      <c r="E315" s="7" t="s">
        <v>11</v>
      </c>
      <c r="F315" s="1">
        <v>98</v>
      </c>
      <c r="G315" s="1">
        <v>1446</v>
      </c>
    </row>
    <row r="316" spans="1:7" x14ac:dyDescent="0.35">
      <c r="A316" s="1">
        <v>1</v>
      </c>
      <c r="B316" s="1" t="s">
        <v>61</v>
      </c>
      <c r="C316" s="1" t="s">
        <v>25</v>
      </c>
      <c r="D316" s="1">
        <v>1997</v>
      </c>
      <c r="E316" s="7" t="s">
        <v>86</v>
      </c>
      <c r="F316" s="1">
        <v>103</v>
      </c>
      <c r="G316" s="1">
        <v>2518.9999910000001</v>
      </c>
    </row>
    <row r="317" spans="1:7" x14ac:dyDescent="0.35">
      <c r="A317" s="1">
        <v>1</v>
      </c>
      <c r="B317" s="1" t="s">
        <v>61</v>
      </c>
      <c r="C317" s="1" t="s">
        <v>26</v>
      </c>
      <c r="D317" s="1">
        <v>1997</v>
      </c>
      <c r="E317" s="7" t="s">
        <v>89</v>
      </c>
      <c r="F317" s="1">
        <v>24</v>
      </c>
      <c r="G317" s="1">
        <v>230.4</v>
      </c>
    </row>
    <row r="318" spans="1:7" x14ac:dyDescent="0.35">
      <c r="A318" s="1">
        <v>4</v>
      </c>
      <c r="B318" s="1" t="s">
        <v>61</v>
      </c>
      <c r="C318" s="1" t="s">
        <v>26</v>
      </c>
      <c r="D318" s="1">
        <v>1997</v>
      </c>
      <c r="E318" s="7" t="s">
        <v>9</v>
      </c>
      <c r="F318" s="1">
        <v>31</v>
      </c>
      <c r="G318" s="1">
        <v>1080</v>
      </c>
    </row>
    <row r="319" spans="1:7" x14ac:dyDescent="0.35">
      <c r="A319" s="1">
        <v>4</v>
      </c>
      <c r="B319" s="1" t="s">
        <v>61</v>
      </c>
      <c r="C319" s="1" t="s">
        <v>26</v>
      </c>
      <c r="D319" s="1">
        <v>1997</v>
      </c>
      <c r="E319" s="7" t="s">
        <v>7</v>
      </c>
      <c r="F319" s="1">
        <v>5</v>
      </c>
      <c r="G319" s="1">
        <v>45</v>
      </c>
    </row>
    <row r="320" spans="1:7" x14ac:dyDescent="0.35">
      <c r="A320" s="1">
        <v>4</v>
      </c>
      <c r="B320" s="1" t="s">
        <v>61</v>
      </c>
      <c r="C320" s="1" t="s">
        <v>26</v>
      </c>
      <c r="D320" s="1">
        <v>1997</v>
      </c>
      <c r="E320" s="7" t="s">
        <v>11</v>
      </c>
      <c r="F320" s="1">
        <v>50</v>
      </c>
      <c r="G320" s="1">
        <v>758.5</v>
      </c>
    </row>
    <row r="321" spans="1:7" x14ac:dyDescent="0.35">
      <c r="A321" s="1">
        <v>2</v>
      </c>
      <c r="B321" s="1" t="s">
        <v>61</v>
      </c>
      <c r="C321" s="1" t="s">
        <v>26</v>
      </c>
      <c r="D321" s="1">
        <v>1997</v>
      </c>
      <c r="E321" s="7" t="s">
        <v>10</v>
      </c>
      <c r="F321" s="1">
        <v>12</v>
      </c>
      <c r="G321" s="1">
        <v>446.6</v>
      </c>
    </row>
    <row r="322" spans="1:7" x14ac:dyDescent="0.35">
      <c r="A322" s="1">
        <v>1</v>
      </c>
      <c r="B322" s="1" t="s">
        <v>61</v>
      </c>
      <c r="C322" s="1" t="s">
        <v>27</v>
      </c>
      <c r="D322" s="1">
        <v>1997</v>
      </c>
      <c r="E322" s="7" t="s">
        <v>87</v>
      </c>
      <c r="F322" s="1">
        <v>39</v>
      </c>
      <c r="G322" s="1">
        <v>469.10999959999998</v>
      </c>
    </row>
    <row r="323" spans="1:7" x14ac:dyDescent="0.35">
      <c r="A323" s="1">
        <v>9</v>
      </c>
      <c r="B323" s="1" t="s">
        <v>57</v>
      </c>
      <c r="C323" s="1" t="s">
        <v>27</v>
      </c>
      <c r="D323" s="1">
        <v>1997</v>
      </c>
      <c r="E323" s="7" t="s">
        <v>85</v>
      </c>
      <c r="F323" s="1">
        <v>32</v>
      </c>
      <c r="G323" s="1">
        <v>415.79999930000002</v>
      </c>
    </row>
    <row r="324" spans="1:7" x14ac:dyDescent="0.35">
      <c r="A324" s="1">
        <v>3</v>
      </c>
      <c r="B324" s="1" t="s">
        <v>56</v>
      </c>
      <c r="C324" s="1" t="s">
        <v>27</v>
      </c>
      <c r="D324" s="1">
        <v>1997</v>
      </c>
      <c r="E324" s="7" t="s">
        <v>89</v>
      </c>
      <c r="F324" s="1">
        <v>23</v>
      </c>
      <c r="G324" s="1">
        <v>717.6</v>
      </c>
    </row>
    <row r="325" spans="1:7" x14ac:dyDescent="0.35">
      <c r="A325" s="1">
        <v>1</v>
      </c>
      <c r="B325" s="1" t="s">
        <v>61</v>
      </c>
      <c r="C325" s="1" t="s">
        <v>27</v>
      </c>
      <c r="D325" s="1">
        <v>1997</v>
      </c>
      <c r="E325" s="7" t="s">
        <v>13</v>
      </c>
      <c r="F325" s="1">
        <v>116</v>
      </c>
      <c r="G325" s="1">
        <v>3463</v>
      </c>
    </row>
    <row r="326" spans="1:7" x14ac:dyDescent="0.35">
      <c r="A326" s="1">
        <v>1</v>
      </c>
      <c r="B326" s="1" t="s">
        <v>61</v>
      </c>
      <c r="C326" s="1" t="s">
        <v>27</v>
      </c>
      <c r="D326" s="1">
        <v>1997</v>
      </c>
      <c r="E326" s="7" t="s">
        <v>11</v>
      </c>
      <c r="F326" s="1">
        <v>47</v>
      </c>
      <c r="G326" s="1">
        <v>903.59999979999998</v>
      </c>
    </row>
    <row r="327" spans="1:7" x14ac:dyDescent="0.35">
      <c r="A327" s="1">
        <v>2</v>
      </c>
      <c r="B327" s="1" t="s">
        <v>61</v>
      </c>
      <c r="C327" s="1" t="s">
        <v>27</v>
      </c>
      <c r="D327" s="1">
        <v>1997</v>
      </c>
      <c r="E327" s="7" t="s">
        <v>88</v>
      </c>
      <c r="F327" s="1">
        <v>36</v>
      </c>
      <c r="G327" s="1">
        <v>1584</v>
      </c>
    </row>
    <row r="328" spans="1:7" x14ac:dyDescent="0.35">
      <c r="A328" s="1">
        <v>8</v>
      </c>
      <c r="B328" s="1" t="s">
        <v>57</v>
      </c>
      <c r="C328" s="1" t="s">
        <v>27</v>
      </c>
      <c r="D328" s="1">
        <v>1997</v>
      </c>
      <c r="E328" s="7" t="s">
        <v>88</v>
      </c>
      <c r="F328" s="1">
        <v>61</v>
      </c>
      <c r="G328" s="1">
        <v>557.5999961</v>
      </c>
    </row>
    <row r="329" spans="1:7" x14ac:dyDescent="0.35">
      <c r="A329" s="1">
        <v>9</v>
      </c>
      <c r="B329" s="1" t="s">
        <v>57</v>
      </c>
      <c r="C329" s="1" t="s">
        <v>27</v>
      </c>
      <c r="D329" s="1">
        <v>1997</v>
      </c>
      <c r="E329" s="7" t="s">
        <v>10</v>
      </c>
      <c r="F329" s="1">
        <v>65</v>
      </c>
      <c r="G329" s="1">
        <v>1553.4999989999999</v>
      </c>
    </row>
    <row r="330" spans="1:7" x14ac:dyDescent="0.35">
      <c r="A330" s="1">
        <v>8</v>
      </c>
      <c r="B330" s="1" t="s">
        <v>57</v>
      </c>
      <c r="C330" s="1" t="s">
        <v>73</v>
      </c>
      <c r="D330" s="1">
        <v>1997</v>
      </c>
      <c r="E330" s="7" t="s">
        <v>87</v>
      </c>
      <c r="F330" s="1">
        <v>100</v>
      </c>
      <c r="G330" s="1">
        <v>1504.4999889999999</v>
      </c>
    </row>
    <row r="331" spans="1:7" x14ac:dyDescent="0.35">
      <c r="A331" s="1">
        <v>4</v>
      </c>
      <c r="B331" s="1" t="s">
        <v>61</v>
      </c>
      <c r="C331" s="1" t="s">
        <v>73</v>
      </c>
      <c r="D331" s="1">
        <v>1997</v>
      </c>
      <c r="E331" s="7" t="s">
        <v>85</v>
      </c>
      <c r="F331" s="1">
        <v>45</v>
      </c>
      <c r="G331" s="1">
        <v>1412</v>
      </c>
    </row>
    <row r="332" spans="1:7" x14ac:dyDescent="0.35">
      <c r="A332" s="1">
        <v>2</v>
      </c>
      <c r="B332" s="1" t="s">
        <v>61</v>
      </c>
      <c r="C332" s="1" t="s">
        <v>73</v>
      </c>
      <c r="D332" s="1">
        <v>1997</v>
      </c>
      <c r="E332" s="7" t="s">
        <v>10</v>
      </c>
      <c r="F332" s="1">
        <v>50</v>
      </c>
      <c r="G332" s="1">
        <v>720</v>
      </c>
    </row>
    <row r="333" spans="1:7" x14ac:dyDescent="0.35">
      <c r="A333" s="1">
        <v>1</v>
      </c>
      <c r="B333" s="1" t="s">
        <v>61</v>
      </c>
      <c r="C333" s="1" t="s">
        <v>73</v>
      </c>
      <c r="D333" s="1">
        <v>1997</v>
      </c>
      <c r="E333" s="7" t="s">
        <v>88</v>
      </c>
      <c r="F333" s="1">
        <v>128</v>
      </c>
      <c r="G333" s="1">
        <v>1538.7</v>
      </c>
    </row>
    <row r="334" spans="1:7" x14ac:dyDescent="0.35">
      <c r="A334" s="1">
        <v>4</v>
      </c>
      <c r="B334" s="1" t="s">
        <v>61</v>
      </c>
      <c r="C334" s="1" t="s">
        <v>99</v>
      </c>
      <c r="D334" s="1">
        <v>1997</v>
      </c>
      <c r="E334" s="7" t="s">
        <v>89</v>
      </c>
      <c r="F334" s="1">
        <v>130</v>
      </c>
      <c r="G334" s="1">
        <v>1583.9999969999999</v>
      </c>
    </row>
    <row r="335" spans="1:7" x14ac:dyDescent="0.35">
      <c r="A335" s="1">
        <v>8</v>
      </c>
      <c r="B335" s="1" t="s">
        <v>57</v>
      </c>
      <c r="C335" s="1" t="s">
        <v>99</v>
      </c>
      <c r="D335" s="1">
        <v>1997</v>
      </c>
      <c r="E335" s="7" t="s">
        <v>9</v>
      </c>
      <c r="F335" s="1">
        <v>120</v>
      </c>
      <c r="G335" s="1">
        <v>1850</v>
      </c>
    </row>
    <row r="336" spans="1:7" x14ac:dyDescent="0.35">
      <c r="A336" s="1">
        <v>3</v>
      </c>
      <c r="B336" s="1" t="s">
        <v>56</v>
      </c>
      <c r="C336" s="1" t="s">
        <v>99</v>
      </c>
      <c r="D336" s="1">
        <v>1997</v>
      </c>
      <c r="E336" s="7" t="s">
        <v>13</v>
      </c>
      <c r="F336" s="1">
        <v>76</v>
      </c>
      <c r="G336" s="1">
        <v>805.42499999999995</v>
      </c>
    </row>
    <row r="337" spans="1:7" x14ac:dyDescent="0.35">
      <c r="A337" s="1">
        <v>1</v>
      </c>
      <c r="B337" s="1" t="s">
        <v>61</v>
      </c>
      <c r="C337" s="1" t="s">
        <v>99</v>
      </c>
      <c r="D337" s="1">
        <v>1997</v>
      </c>
      <c r="E337" s="7" t="s">
        <v>91</v>
      </c>
      <c r="F337" s="1">
        <v>50</v>
      </c>
      <c r="G337" s="1">
        <v>400</v>
      </c>
    </row>
    <row r="338" spans="1:7" x14ac:dyDescent="0.35">
      <c r="A338" s="1">
        <v>3</v>
      </c>
      <c r="B338" s="1" t="s">
        <v>56</v>
      </c>
      <c r="C338" s="1" t="s">
        <v>99</v>
      </c>
      <c r="D338" s="1">
        <v>1997</v>
      </c>
      <c r="E338" s="7" t="s">
        <v>11</v>
      </c>
      <c r="F338" s="1">
        <v>101</v>
      </c>
      <c r="G338" s="1">
        <v>2720.05</v>
      </c>
    </row>
    <row r="339" spans="1:7" x14ac:dyDescent="0.35">
      <c r="A339" s="1">
        <v>6</v>
      </c>
      <c r="B339" s="1" t="s">
        <v>54</v>
      </c>
      <c r="C339" s="1" t="s">
        <v>74</v>
      </c>
      <c r="D339" s="1">
        <v>1997</v>
      </c>
      <c r="E339" s="7" t="s">
        <v>91</v>
      </c>
      <c r="F339" s="1">
        <v>30</v>
      </c>
      <c r="G339" s="1">
        <v>360</v>
      </c>
    </row>
    <row r="340" spans="1:7" x14ac:dyDescent="0.35">
      <c r="A340" s="1">
        <v>8</v>
      </c>
      <c r="B340" s="1" t="s">
        <v>57</v>
      </c>
      <c r="C340" s="1" t="s">
        <v>74</v>
      </c>
      <c r="D340" s="1">
        <v>1997</v>
      </c>
      <c r="E340" s="7" t="s">
        <v>11</v>
      </c>
      <c r="F340" s="1">
        <v>8</v>
      </c>
      <c r="G340" s="1">
        <v>55.799999909999997</v>
      </c>
    </row>
    <row r="341" spans="1:7" x14ac:dyDescent="0.35">
      <c r="A341" s="1">
        <v>3</v>
      </c>
      <c r="B341" s="1" t="s">
        <v>56</v>
      </c>
      <c r="C341" s="1" t="s">
        <v>74</v>
      </c>
      <c r="D341" s="1">
        <v>1997</v>
      </c>
      <c r="E341" s="7" t="s">
        <v>91</v>
      </c>
      <c r="F341" s="1">
        <v>78</v>
      </c>
      <c r="G341" s="1">
        <v>2123.1999999999998</v>
      </c>
    </row>
    <row r="342" spans="1:7" x14ac:dyDescent="0.35">
      <c r="A342" s="1">
        <v>4</v>
      </c>
      <c r="B342" s="1" t="s">
        <v>61</v>
      </c>
      <c r="C342" s="1" t="s">
        <v>74</v>
      </c>
      <c r="D342" s="1">
        <v>1997</v>
      </c>
      <c r="E342" s="7" t="s">
        <v>85</v>
      </c>
      <c r="F342" s="1">
        <v>35</v>
      </c>
      <c r="G342" s="1">
        <v>608.39999899999998</v>
      </c>
    </row>
    <row r="343" spans="1:7" x14ac:dyDescent="0.35">
      <c r="A343" s="1">
        <v>6</v>
      </c>
      <c r="B343" s="1" t="s">
        <v>54</v>
      </c>
      <c r="C343" s="1" t="s">
        <v>74</v>
      </c>
      <c r="D343" s="1">
        <v>1997</v>
      </c>
      <c r="E343" s="7" t="s">
        <v>85</v>
      </c>
      <c r="F343" s="1">
        <v>20</v>
      </c>
      <c r="G343" s="1">
        <v>523.25999960000001</v>
      </c>
    </row>
    <row r="344" spans="1:7" x14ac:dyDescent="0.35">
      <c r="A344" s="1">
        <v>2</v>
      </c>
      <c r="B344" s="1" t="s">
        <v>61</v>
      </c>
      <c r="C344" s="1" t="s">
        <v>74</v>
      </c>
      <c r="D344" s="1">
        <v>1997</v>
      </c>
      <c r="E344" s="7" t="s">
        <v>10</v>
      </c>
      <c r="F344" s="1">
        <v>35</v>
      </c>
      <c r="G344" s="1">
        <v>2622.759998</v>
      </c>
    </row>
    <row r="345" spans="1:7" x14ac:dyDescent="0.35">
      <c r="A345" s="1">
        <v>8</v>
      </c>
      <c r="B345" s="1" t="s">
        <v>57</v>
      </c>
      <c r="C345" s="1" t="s">
        <v>74</v>
      </c>
      <c r="D345" s="1">
        <v>1997</v>
      </c>
      <c r="E345" s="7" t="s">
        <v>12</v>
      </c>
      <c r="F345" s="1">
        <v>21</v>
      </c>
      <c r="G345" s="1">
        <v>299.25</v>
      </c>
    </row>
    <row r="346" spans="1:7" x14ac:dyDescent="0.35">
      <c r="A346" s="1">
        <v>4</v>
      </c>
      <c r="B346" s="1" t="s">
        <v>61</v>
      </c>
      <c r="C346" s="1" t="s">
        <v>74</v>
      </c>
      <c r="D346" s="1">
        <v>1997</v>
      </c>
      <c r="E346" s="7" t="s">
        <v>88</v>
      </c>
      <c r="F346" s="1">
        <v>50</v>
      </c>
      <c r="G346" s="1">
        <v>331.1999988</v>
      </c>
    </row>
    <row r="347" spans="1:7" x14ac:dyDescent="0.35">
      <c r="A347" s="1">
        <v>2</v>
      </c>
      <c r="B347" s="1" t="s">
        <v>61</v>
      </c>
      <c r="C347" s="1" t="s">
        <v>100</v>
      </c>
      <c r="D347" s="1">
        <v>1997</v>
      </c>
      <c r="E347" s="7" t="s">
        <v>11</v>
      </c>
      <c r="F347" s="1">
        <v>10</v>
      </c>
      <c r="G347" s="1">
        <v>57.5</v>
      </c>
    </row>
    <row r="348" spans="1:7" x14ac:dyDescent="0.35">
      <c r="A348" s="1">
        <v>3</v>
      </c>
      <c r="B348" s="1" t="s">
        <v>56</v>
      </c>
      <c r="C348" s="1" t="s">
        <v>100</v>
      </c>
      <c r="D348" s="1">
        <v>1997</v>
      </c>
      <c r="E348" s="7" t="s">
        <v>85</v>
      </c>
      <c r="F348" s="1">
        <v>35</v>
      </c>
      <c r="G348" s="1">
        <v>278</v>
      </c>
    </row>
    <row r="349" spans="1:7" x14ac:dyDescent="0.35">
      <c r="A349" s="1">
        <v>8</v>
      </c>
      <c r="B349" s="1" t="s">
        <v>57</v>
      </c>
      <c r="C349" s="1" t="s">
        <v>101</v>
      </c>
      <c r="D349" s="1">
        <v>1997</v>
      </c>
      <c r="E349" s="7" t="s">
        <v>87</v>
      </c>
      <c r="F349" s="1">
        <v>10</v>
      </c>
      <c r="G349" s="1">
        <v>210</v>
      </c>
    </row>
    <row r="350" spans="1:7" x14ac:dyDescent="0.35">
      <c r="A350" s="1">
        <v>1</v>
      </c>
      <c r="B350" s="1" t="s">
        <v>61</v>
      </c>
      <c r="C350" s="1" t="s">
        <v>101</v>
      </c>
      <c r="D350" s="1">
        <v>1997</v>
      </c>
      <c r="E350" s="7" t="s">
        <v>89</v>
      </c>
      <c r="F350" s="1">
        <v>10</v>
      </c>
      <c r="G350" s="1">
        <v>147</v>
      </c>
    </row>
    <row r="351" spans="1:7" x14ac:dyDescent="0.35">
      <c r="A351" s="1">
        <v>9</v>
      </c>
      <c r="B351" s="1" t="s">
        <v>57</v>
      </c>
      <c r="C351" s="1" t="s">
        <v>28</v>
      </c>
      <c r="D351" s="1">
        <v>1997</v>
      </c>
      <c r="E351" s="7" t="s">
        <v>86</v>
      </c>
      <c r="F351" s="1">
        <v>50</v>
      </c>
      <c r="G351" s="1">
        <v>1152.5</v>
      </c>
    </row>
    <row r="352" spans="1:7" x14ac:dyDescent="0.35">
      <c r="A352" s="1">
        <v>3</v>
      </c>
      <c r="B352" s="1" t="s">
        <v>56</v>
      </c>
      <c r="C352" s="1" t="s">
        <v>28</v>
      </c>
      <c r="D352" s="1">
        <v>1997</v>
      </c>
      <c r="E352" s="7" t="s">
        <v>87</v>
      </c>
      <c r="F352" s="1">
        <v>100</v>
      </c>
      <c r="G352" s="1">
        <v>1645</v>
      </c>
    </row>
    <row r="353" spans="1:7" x14ac:dyDescent="0.35">
      <c r="A353" s="1">
        <v>8</v>
      </c>
      <c r="B353" s="1" t="s">
        <v>57</v>
      </c>
      <c r="C353" s="1" t="s">
        <v>28</v>
      </c>
      <c r="D353" s="1">
        <v>1997</v>
      </c>
      <c r="E353" s="7" t="s">
        <v>87</v>
      </c>
      <c r="F353" s="1">
        <v>30</v>
      </c>
      <c r="G353" s="1">
        <v>465.69999919999998</v>
      </c>
    </row>
    <row r="354" spans="1:7" x14ac:dyDescent="0.35">
      <c r="A354" s="1">
        <v>4</v>
      </c>
      <c r="B354" s="1" t="s">
        <v>61</v>
      </c>
      <c r="C354" s="1" t="s">
        <v>28</v>
      </c>
      <c r="D354" s="1">
        <v>1997</v>
      </c>
      <c r="E354" s="7" t="s">
        <v>85</v>
      </c>
      <c r="F354" s="1">
        <v>109</v>
      </c>
      <c r="G354" s="1">
        <v>2318.2399949999999</v>
      </c>
    </row>
    <row r="355" spans="1:7" x14ac:dyDescent="0.35">
      <c r="A355" s="1">
        <v>7</v>
      </c>
      <c r="B355" s="1" t="s">
        <v>54</v>
      </c>
      <c r="C355" s="1" t="s">
        <v>28</v>
      </c>
      <c r="D355" s="1">
        <v>1997</v>
      </c>
      <c r="E355" s="7" t="s">
        <v>12</v>
      </c>
      <c r="F355" s="1">
        <v>45</v>
      </c>
      <c r="G355" s="1">
        <v>1994.399993</v>
      </c>
    </row>
    <row r="356" spans="1:7" x14ac:dyDescent="0.35">
      <c r="A356" s="1">
        <v>3</v>
      </c>
      <c r="B356" s="1" t="s">
        <v>56</v>
      </c>
      <c r="C356" s="1" t="s">
        <v>28</v>
      </c>
      <c r="D356" s="1">
        <v>1997</v>
      </c>
      <c r="E356" s="7" t="s">
        <v>10</v>
      </c>
      <c r="F356" s="1">
        <v>43</v>
      </c>
      <c r="G356" s="1">
        <v>3603.22</v>
      </c>
    </row>
    <row r="357" spans="1:7" x14ac:dyDescent="0.35">
      <c r="A357" s="1">
        <v>7</v>
      </c>
      <c r="B357" s="1" t="s">
        <v>54</v>
      </c>
      <c r="C357" s="1" t="s">
        <v>28</v>
      </c>
      <c r="D357" s="1">
        <v>1997</v>
      </c>
      <c r="E357" s="7" t="s">
        <v>85</v>
      </c>
      <c r="F357" s="1">
        <v>64</v>
      </c>
      <c r="G357" s="1">
        <v>1380.6</v>
      </c>
    </row>
    <row r="358" spans="1:7" x14ac:dyDescent="0.35">
      <c r="A358" s="1">
        <v>3</v>
      </c>
      <c r="B358" s="1" t="s">
        <v>56</v>
      </c>
      <c r="C358" s="1" t="s">
        <v>28</v>
      </c>
      <c r="D358" s="1">
        <v>1997</v>
      </c>
      <c r="E358" s="7" t="s">
        <v>12</v>
      </c>
      <c r="F358" s="1">
        <v>30</v>
      </c>
      <c r="G358" s="1">
        <v>516.4674996</v>
      </c>
    </row>
    <row r="359" spans="1:7" x14ac:dyDescent="0.35">
      <c r="A359" s="1">
        <v>6</v>
      </c>
      <c r="B359" s="1" t="s">
        <v>54</v>
      </c>
      <c r="C359" s="1" t="s">
        <v>102</v>
      </c>
      <c r="D359" s="1">
        <v>1997</v>
      </c>
      <c r="E359" s="7" t="s">
        <v>9</v>
      </c>
      <c r="F359" s="1">
        <v>22</v>
      </c>
      <c r="G359" s="1">
        <v>536.39999909999995</v>
      </c>
    </row>
    <row r="360" spans="1:7" x14ac:dyDescent="0.35">
      <c r="A360" s="1">
        <v>8</v>
      </c>
      <c r="B360" s="1" t="s">
        <v>57</v>
      </c>
      <c r="C360" s="1" t="s">
        <v>102</v>
      </c>
      <c r="D360" s="1">
        <v>1997</v>
      </c>
      <c r="E360" s="7" t="s">
        <v>13</v>
      </c>
      <c r="F360" s="1">
        <v>55</v>
      </c>
      <c r="G360" s="1">
        <v>844.25250000000005</v>
      </c>
    </row>
    <row r="361" spans="1:7" x14ac:dyDescent="0.35">
      <c r="A361" s="1">
        <v>1</v>
      </c>
      <c r="B361" s="1" t="s">
        <v>61</v>
      </c>
      <c r="C361" s="1" t="s">
        <v>102</v>
      </c>
      <c r="D361" s="1">
        <v>1997</v>
      </c>
      <c r="E361" s="7" t="s">
        <v>86</v>
      </c>
      <c r="F361" s="1">
        <v>31</v>
      </c>
      <c r="G361" s="1">
        <v>317.75</v>
      </c>
    </row>
    <row r="362" spans="1:7" x14ac:dyDescent="0.35">
      <c r="A362" s="1">
        <v>4</v>
      </c>
      <c r="B362" s="1" t="s">
        <v>61</v>
      </c>
      <c r="C362" s="1" t="s">
        <v>29</v>
      </c>
      <c r="D362" s="1">
        <v>1997</v>
      </c>
      <c r="E362" s="7" t="s">
        <v>87</v>
      </c>
      <c r="F362" s="1">
        <v>14</v>
      </c>
      <c r="G362" s="1">
        <v>417.2</v>
      </c>
    </row>
    <row r="363" spans="1:7" x14ac:dyDescent="0.35">
      <c r="A363" s="1">
        <v>1</v>
      </c>
      <c r="B363" s="1" t="s">
        <v>61</v>
      </c>
      <c r="C363" s="1" t="s">
        <v>29</v>
      </c>
      <c r="D363" s="1">
        <v>1997</v>
      </c>
      <c r="E363" s="7" t="s">
        <v>7</v>
      </c>
      <c r="F363" s="1">
        <v>31</v>
      </c>
      <c r="G363" s="1">
        <v>1295</v>
      </c>
    </row>
    <row r="364" spans="1:7" x14ac:dyDescent="0.35">
      <c r="A364" s="1">
        <v>3</v>
      </c>
      <c r="B364" s="1" t="s">
        <v>56</v>
      </c>
      <c r="C364" s="1" t="s">
        <v>29</v>
      </c>
      <c r="D364" s="1">
        <v>1997</v>
      </c>
      <c r="E364" s="7" t="s">
        <v>7</v>
      </c>
      <c r="F364" s="1">
        <v>10</v>
      </c>
      <c r="G364" s="1">
        <v>125</v>
      </c>
    </row>
    <row r="365" spans="1:7" x14ac:dyDescent="0.35">
      <c r="A365" s="1">
        <v>6</v>
      </c>
      <c r="B365" s="1" t="s">
        <v>54</v>
      </c>
      <c r="C365" s="1" t="s">
        <v>30</v>
      </c>
      <c r="D365" s="1">
        <v>1997</v>
      </c>
      <c r="E365" s="7" t="s">
        <v>9</v>
      </c>
      <c r="F365" s="1">
        <v>3</v>
      </c>
      <c r="G365" s="1">
        <v>55.2</v>
      </c>
    </row>
    <row r="366" spans="1:7" x14ac:dyDescent="0.35">
      <c r="A366" s="1">
        <v>2</v>
      </c>
      <c r="B366" s="1" t="s">
        <v>61</v>
      </c>
      <c r="C366" s="1" t="s">
        <v>30</v>
      </c>
      <c r="D366" s="1">
        <v>1997</v>
      </c>
      <c r="E366" s="7" t="s">
        <v>91</v>
      </c>
      <c r="F366" s="1">
        <v>100</v>
      </c>
      <c r="G366" s="1">
        <v>1591.2499989999999</v>
      </c>
    </row>
    <row r="367" spans="1:7" x14ac:dyDescent="0.35">
      <c r="A367" s="1">
        <v>8</v>
      </c>
      <c r="B367" s="1" t="s">
        <v>57</v>
      </c>
      <c r="C367" s="1" t="s">
        <v>30</v>
      </c>
      <c r="D367" s="1">
        <v>1997</v>
      </c>
      <c r="E367" s="7" t="s">
        <v>11</v>
      </c>
      <c r="F367" s="1">
        <v>65</v>
      </c>
      <c r="G367" s="1">
        <v>1326.224999</v>
      </c>
    </row>
    <row r="368" spans="1:7" x14ac:dyDescent="0.35">
      <c r="A368" s="1">
        <v>8</v>
      </c>
      <c r="B368" s="1" t="s">
        <v>57</v>
      </c>
      <c r="C368" s="1" t="s">
        <v>30</v>
      </c>
      <c r="D368" s="1">
        <v>1997</v>
      </c>
      <c r="E368" s="7" t="s">
        <v>89</v>
      </c>
      <c r="F368" s="1">
        <v>40</v>
      </c>
      <c r="G368" s="1">
        <v>235.2</v>
      </c>
    </row>
    <row r="369" spans="1:7" x14ac:dyDescent="0.35">
      <c r="A369" s="1">
        <v>4</v>
      </c>
      <c r="B369" s="1" t="s">
        <v>61</v>
      </c>
      <c r="C369" s="1" t="s">
        <v>30</v>
      </c>
      <c r="D369" s="1">
        <v>1997</v>
      </c>
      <c r="E369" s="7" t="s">
        <v>10</v>
      </c>
      <c r="F369" s="1">
        <v>62</v>
      </c>
      <c r="G369" s="1">
        <v>1487.999994</v>
      </c>
    </row>
    <row r="370" spans="1:7" x14ac:dyDescent="0.35">
      <c r="A370" s="1">
        <v>5</v>
      </c>
      <c r="B370" s="1" t="s">
        <v>61</v>
      </c>
      <c r="C370" s="1" t="s">
        <v>103</v>
      </c>
      <c r="D370" s="1">
        <v>1997</v>
      </c>
      <c r="E370" s="7" t="s">
        <v>87</v>
      </c>
      <c r="F370" s="1">
        <v>44</v>
      </c>
      <c r="G370" s="1">
        <v>946</v>
      </c>
    </row>
    <row r="371" spans="1:7" x14ac:dyDescent="0.35">
      <c r="A371" s="1">
        <v>4</v>
      </c>
      <c r="B371" s="1" t="s">
        <v>61</v>
      </c>
      <c r="C371" s="1" t="s">
        <v>103</v>
      </c>
      <c r="D371" s="1">
        <v>1997</v>
      </c>
      <c r="E371" s="7" t="s">
        <v>10</v>
      </c>
      <c r="F371" s="1">
        <v>82</v>
      </c>
      <c r="G371" s="1">
        <v>2917</v>
      </c>
    </row>
    <row r="372" spans="1:7" x14ac:dyDescent="0.35">
      <c r="A372" s="1">
        <v>5</v>
      </c>
      <c r="B372" s="1" t="s">
        <v>61</v>
      </c>
      <c r="C372" s="1" t="s">
        <v>103</v>
      </c>
      <c r="D372" s="1">
        <v>1997</v>
      </c>
      <c r="E372" s="7" t="s">
        <v>11</v>
      </c>
      <c r="F372" s="1">
        <v>35</v>
      </c>
      <c r="G372" s="1">
        <v>1434</v>
      </c>
    </row>
    <row r="373" spans="1:7" x14ac:dyDescent="0.35">
      <c r="A373" s="1">
        <v>3</v>
      </c>
      <c r="B373" s="1" t="s">
        <v>56</v>
      </c>
      <c r="C373" s="1" t="s">
        <v>31</v>
      </c>
      <c r="D373" s="1">
        <v>1997</v>
      </c>
      <c r="E373" s="7" t="s">
        <v>10</v>
      </c>
      <c r="F373" s="1">
        <v>40</v>
      </c>
      <c r="G373" s="1">
        <v>1335</v>
      </c>
    </row>
    <row r="374" spans="1:7" x14ac:dyDescent="0.35">
      <c r="A374" s="1">
        <v>3</v>
      </c>
      <c r="B374" s="1" t="s">
        <v>56</v>
      </c>
      <c r="C374" s="1" t="s">
        <v>31</v>
      </c>
      <c r="D374" s="1">
        <v>1997</v>
      </c>
      <c r="E374" s="7" t="s">
        <v>13</v>
      </c>
      <c r="F374" s="1">
        <v>12</v>
      </c>
      <c r="G374" s="1">
        <v>114</v>
      </c>
    </row>
    <row r="375" spans="1:7" x14ac:dyDescent="0.35">
      <c r="A375" s="1">
        <v>5</v>
      </c>
      <c r="B375" s="1" t="s">
        <v>61</v>
      </c>
      <c r="C375" s="1" t="s">
        <v>31</v>
      </c>
      <c r="D375" s="1">
        <v>1997</v>
      </c>
      <c r="E375" s="7" t="s">
        <v>86</v>
      </c>
      <c r="F375" s="1">
        <v>58</v>
      </c>
      <c r="G375" s="1">
        <v>2147.4</v>
      </c>
    </row>
    <row r="376" spans="1:7" x14ac:dyDescent="0.35">
      <c r="A376" s="1">
        <v>7</v>
      </c>
      <c r="B376" s="1" t="s">
        <v>54</v>
      </c>
      <c r="C376" s="1" t="s">
        <v>32</v>
      </c>
      <c r="D376" s="1">
        <v>1997</v>
      </c>
      <c r="E376" s="7" t="s">
        <v>91</v>
      </c>
      <c r="F376" s="1">
        <v>139</v>
      </c>
      <c r="G376" s="1">
        <v>9194.5599660000007</v>
      </c>
    </row>
    <row r="377" spans="1:7" x14ac:dyDescent="0.35">
      <c r="A377" s="1">
        <v>3</v>
      </c>
      <c r="B377" s="1" t="s">
        <v>56</v>
      </c>
      <c r="C377" s="1" t="s">
        <v>32</v>
      </c>
      <c r="D377" s="1">
        <v>1997</v>
      </c>
      <c r="E377" s="7" t="s">
        <v>85</v>
      </c>
      <c r="F377" s="1">
        <v>3</v>
      </c>
      <c r="G377" s="1">
        <v>147.9</v>
      </c>
    </row>
    <row r="378" spans="1:7" x14ac:dyDescent="0.35">
      <c r="A378" s="1">
        <v>3</v>
      </c>
      <c r="B378" s="1" t="s">
        <v>56</v>
      </c>
      <c r="C378" s="1" t="s">
        <v>32</v>
      </c>
      <c r="D378" s="1">
        <v>1997</v>
      </c>
      <c r="E378" s="7" t="s">
        <v>11</v>
      </c>
      <c r="F378" s="1">
        <v>82</v>
      </c>
      <c r="G378" s="1">
        <v>1260</v>
      </c>
    </row>
    <row r="379" spans="1:7" x14ac:dyDescent="0.35">
      <c r="A379" s="1">
        <v>1</v>
      </c>
      <c r="B379" s="1" t="s">
        <v>61</v>
      </c>
      <c r="C379" s="1" t="s">
        <v>32</v>
      </c>
      <c r="D379" s="1">
        <v>1997</v>
      </c>
      <c r="E379" s="7" t="s">
        <v>11</v>
      </c>
      <c r="F379" s="1">
        <v>105</v>
      </c>
      <c r="G379" s="1">
        <v>2697.5</v>
      </c>
    </row>
    <row r="380" spans="1:7" x14ac:dyDescent="0.35">
      <c r="A380" s="1">
        <v>1</v>
      </c>
      <c r="B380" s="1" t="s">
        <v>61</v>
      </c>
      <c r="C380" s="1" t="s">
        <v>32</v>
      </c>
      <c r="D380" s="1">
        <v>1997</v>
      </c>
      <c r="E380" s="7" t="s">
        <v>12</v>
      </c>
      <c r="F380" s="1">
        <v>135</v>
      </c>
      <c r="G380" s="1">
        <v>4109.6999969999997</v>
      </c>
    </row>
    <row r="381" spans="1:7" x14ac:dyDescent="0.35">
      <c r="A381" s="1">
        <v>4</v>
      </c>
      <c r="B381" s="1" t="s">
        <v>61</v>
      </c>
      <c r="C381" s="1" t="s">
        <v>32</v>
      </c>
      <c r="D381" s="1">
        <v>1997</v>
      </c>
      <c r="E381" s="7" t="s">
        <v>12</v>
      </c>
      <c r="F381" s="1">
        <v>80</v>
      </c>
      <c r="G381" s="1">
        <v>1100.9999989999999</v>
      </c>
    </row>
    <row r="382" spans="1:7" x14ac:dyDescent="0.35">
      <c r="A382" s="1">
        <v>6</v>
      </c>
      <c r="B382" s="1" t="s">
        <v>54</v>
      </c>
      <c r="C382" s="1" t="s">
        <v>32</v>
      </c>
      <c r="D382" s="1">
        <v>1997</v>
      </c>
      <c r="E382" s="7" t="s">
        <v>88</v>
      </c>
      <c r="F382" s="1">
        <v>67</v>
      </c>
      <c r="G382" s="1">
        <v>1078</v>
      </c>
    </row>
    <row r="383" spans="1:7" x14ac:dyDescent="0.35">
      <c r="A383" s="1">
        <v>8</v>
      </c>
      <c r="B383" s="1" t="s">
        <v>57</v>
      </c>
      <c r="C383" s="1" t="s">
        <v>32</v>
      </c>
      <c r="D383" s="1">
        <v>1997</v>
      </c>
      <c r="E383" s="7" t="s">
        <v>13</v>
      </c>
      <c r="F383" s="1">
        <v>21</v>
      </c>
      <c r="G383" s="1">
        <v>638.5</v>
      </c>
    </row>
    <row r="384" spans="1:7" x14ac:dyDescent="0.35">
      <c r="A384" s="1">
        <v>3</v>
      </c>
      <c r="B384" s="1" t="s">
        <v>56</v>
      </c>
      <c r="C384" s="1" t="s">
        <v>32</v>
      </c>
      <c r="D384" s="1">
        <v>1997</v>
      </c>
      <c r="E384" s="7" t="s">
        <v>86</v>
      </c>
      <c r="F384" s="1">
        <v>75</v>
      </c>
      <c r="G384" s="1">
        <v>2465.2499979999998</v>
      </c>
    </row>
    <row r="385" spans="1:7" x14ac:dyDescent="0.35">
      <c r="A385" s="1">
        <v>8</v>
      </c>
      <c r="B385" s="1" t="s">
        <v>57</v>
      </c>
      <c r="C385" s="1" t="s">
        <v>32</v>
      </c>
      <c r="D385" s="1">
        <v>1997</v>
      </c>
      <c r="E385" s="7" t="s">
        <v>86</v>
      </c>
      <c r="F385" s="1">
        <v>43</v>
      </c>
      <c r="G385" s="1">
        <v>639.89999890000001</v>
      </c>
    </row>
    <row r="386" spans="1:7" x14ac:dyDescent="0.35">
      <c r="A386" s="1">
        <v>2</v>
      </c>
      <c r="B386" s="1" t="s">
        <v>61</v>
      </c>
      <c r="C386" s="1" t="s">
        <v>104</v>
      </c>
      <c r="D386" s="1">
        <v>1997</v>
      </c>
      <c r="E386" s="7" t="s">
        <v>9</v>
      </c>
      <c r="F386" s="1">
        <v>11</v>
      </c>
      <c r="G386" s="1">
        <v>252</v>
      </c>
    </row>
    <row r="387" spans="1:7" x14ac:dyDescent="0.35">
      <c r="A387" s="1">
        <v>3</v>
      </c>
      <c r="B387" s="1" t="s">
        <v>56</v>
      </c>
      <c r="C387" s="1" t="s">
        <v>104</v>
      </c>
      <c r="D387" s="1">
        <v>1997</v>
      </c>
      <c r="E387" s="7" t="s">
        <v>85</v>
      </c>
      <c r="F387" s="1">
        <v>16</v>
      </c>
      <c r="G387" s="1">
        <v>352</v>
      </c>
    </row>
    <row r="388" spans="1:7" x14ac:dyDescent="0.35">
      <c r="A388" s="1">
        <v>7</v>
      </c>
      <c r="B388" s="1" t="s">
        <v>54</v>
      </c>
      <c r="C388" s="1" t="s">
        <v>105</v>
      </c>
      <c r="D388" s="1">
        <v>1997</v>
      </c>
      <c r="E388" s="7" t="s">
        <v>87</v>
      </c>
      <c r="F388" s="1">
        <v>2</v>
      </c>
      <c r="G388" s="1">
        <v>110</v>
      </c>
    </row>
    <row r="389" spans="1:7" x14ac:dyDescent="0.35">
      <c r="A389" s="1">
        <v>3</v>
      </c>
      <c r="B389" s="1" t="s">
        <v>56</v>
      </c>
      <c r="C389" s="1" t="s">
        <v>105</v>
      </c>
      <c r="D389" s="1">
        <v>1997</v>
      </c>
      <c r="E389" s="7" t="s">
        <v>91</v>
      </c>
      <c r="F389" s="1">
        <v>24</v>
      </c>
      <c r="G389" s="1">
        <v>319.2</v>
      </c>
    </row>
    <row r="390" spans="1:7" x14ac:dyDescent="0.35">
      <c r="A390" s="1">
        <v>8</v>
      </c>
      <c r="B390" s="1" t="s">
        <v>57</v>
      </c>
      <c r="C390" s="1" t="s">
        <v>33</v>
      </c>
      <c r="D390" s="1">
        <v>1997</v>
      </c>
      <c r="E390" s="7" t="s">
        <v>13</v>
      </c>
      <c r="F390" s="1">
        <v>52</v>
      </c>
      <c r="G390" s="1">
        <v>1893</v>
      </c>
    </row>
    <row r="391" spans="1:7" x14ac:dyDescent="0.35">
      <c r="A391" s="1">
        <v>1</v>
      </c>
      <c r="B391" s="1" t="s">
        <v>61</v>
      </c>
      <c r="C391" s="1" t="s">
        <v>33</v>
      </c>
      <c r="D391" s="1">
        <v>1997</v>
      </c>
      <c r="E391" s="7" t="s">
        <v>7</v>
      </c>
      <c r="F391" s="1">
        <v>110</v>
      </c>
      <c r="G391" s="1">
        <v>1261.875</v>
      </c>
    </row>
    <row r="392" spans="1:7" x14ac:dyDescent="0.35">
      <c r="A392" s="1">
        <v>3</v>
      </c>
      <c r="B392" s="1" t="s">
        <v>56</v>
      </c>
      <c r="C392" s="1" t="s">
        <v>33</v>
      </c>
      <c r="D392" s="1">
        <v>1997</v>
      </c>
      <c r="E392" s="7" t="s">
        <v>12</v>
      </c>
      <c r="F392" s="1">
        <v>54</v>
      </c>
      <c r="G392" s="1">
        <v>565.5</v>
      </c>
    </row>
    <row r="393" spans="1:7" x14ac:dyDescent="0.35">
      <c r="A393" s="1">
        <v>3</v>
      </c>
      <c r="B393" s="1" t="s">
        <v>56</v>
      </c>
      <c r="C393" s="1" t="s">
        <v>33</v>
      </c>
      <c r="D393" s="1">
        <v>1997</v>
      </c>
      <c r="E393" s="7" t="s">
        <v>88</v>
      </c>
      <c r="F393" s="1">
        <v>50</v>
      </c>
      <c r="G393" s="1">
        <v>1755</v>
      </c>
    </row>
    <row r="394" spans="1:7" x14ac:dyDescent="0.35">
      <c r="A394" s="1">
        <v>4</v>
      </c>
      <c r="B394" s="1" t="s">
        <v>61</v>
      </c>
      <c r="C394" s="1" t="s">
        <v>34</v>
      </c>
      <c r="D394" s="1">
        <v>1997</v>
      </c>
      <c r="E394" s="7" t="s">
        <v>87</v>
      </c>
      <c r="F394" s="1">
        <v>80</v>
      </c>
      <c r="G394" s="1">
        <v>1728.524999</v>
      </c>
    </row>
    <row r="395" spans="1:7" x14ac:dyDescent="0.35">
      <c r="A395" s="1">
        <v>1</v>
      </c>
      <c r="B395" s="1" t="s">
        <v>61</v>
      </c>
      <c r="C395" s="1" t="s">
        <v>34</v>
      </c>
      <c r="D395" s="1">
        <v>1997</v>
      </c>
      <c r="E395" s="7" t="s">
        <v>85</v>
      </c>
      <c r="F395" s="1">
        <v>20</v>
      </c>
      <c r="G395" s="1">
        <v>240</v>
      </c>
    </row>
    <row r="396" spans="1:7" x14ac:dyDescent="0.35">
      <c r="A396" s="1">
        <v>4</v>
      </c>
      <c r="B396" s="1" t="s">
        <v>61</v>
      </c>
      <c r="C396" s="1" t="s">
        <v>34</v>
      </c>
      <c r="D396" s="1">
        <v>1997</v>
      </c>
      <c r="E396" s="7" t="s">
        <v>10</v>
      </c>
      <c r="F396" s="1">
        <v>115</v>
      </c>
      <c r="G396" s="1">
        <v>2310</v>
      </c>
    </row>
    <row r="397" spans="1:7" x14ac:dyDescent="0.35">
      <c r="A397" s="1">
        <v>3</v>
      </c>
      <c r="B397" s="1" t="s">
        <v>56</v>
      </c>
      <c r="C397" s="1" t="s">
        <v>34</v>
      </c>
      <c r="D397" s="1">
        <v>1997</v>
      </c>
      <c r="E397" s="7" t="s">
        <v>7</v>
      </c>
      <c r="F397" s="1">
        <v>90</v>
      </c>
      <c r="G397" s="1">
        <v>1768</v>
      </c>
    </row>
    <row r="398" spans="1:7" x14ac:dyDescent="0.35">
      <c r="A398" s="1">
        <v>2</v>
      </c>
      <c r="B398" s="1" t="s">
        <v>61</v>
      </c>
      <c r="C398" s="1" t="s">
        <v>34</v>
      </c>
      <c r="D398" s="1">
        <v>1997</v>
      </c>
      <c r="E398" s="7" t="s">
        <v>91</v>
      </c>
      <c r="F398" s="1">
        <v>60</v>
      </c>
      <c r="G398" s="1">
        <v>1194</v>
      </c>
    </row>
    <row r="399" spans="1:7" x14ac:dyDescent="0.35">
      <c r="A399" s="1">
        <v>4</v>
      </c>
      <c r="B399" s="1" t="s">
        <v>61</v>
      </c>
      <c r="C399" s="1" t="s">
        <v>34</v>
      </c>
      <c r="D399" s="1">
        <v>1997</v>
      </c>
      <c r="E399" s="7" t="s">
        <v>86</v>
      </c>
      <c r="F399" s="1">
        <v>54</v>
      </c>
      <c r="G399" s="1">
        <v>1013.744999</v>
      </c>
    </row>
    <row r="400" spans="1:7" x14ac:dyDescent="0.35">
      <c r="A400" s="1">
        <v>2</v>
      </c>
      <c r="B400" s="1" t="s">
        <v>61</v>
      </c>
      <c r="C400" s="1" t="s">
        <v>75</v>
      </c>
      <c r="D400" s="1">
        <v>1997</v>
      </c>
      <c r="E400" s="7" t="s">
        <v>85</v>
      </c>
      <c r="F400" s="1">
        <v>57</v>
      </c>
      <c r="G400" s="1">
        <v>816.3</v>
      </c>
    </row>
    <row r="401" spans="1:7" x14ac:dyDescent="0.35">
      <c r="A401" s="1">
        <v>5</v>
      </c>
      <c r="B401" s="1" t="s">
        <v>61</v>
      </c>
      <c r="C401" s="1" t="s">
        <v>75</v>
      </c>
      <c r="D401" s="1">
        <v>1997</v>
      </c>
      <c r="E401" s="7" t="s">
        <v>89</v>
      </c>
      <c r="F401" s="1">
        <v>61</v>
      </c>
      <c r="G401" s="1">
        <v>1249.0999999999999</v>
      </c>
    </row>
    <row r="402" spans="1:7" x14ac:dyDescent="0.35">
      <c r="A402" s="1">
        <v>4</v>
      </c>
      <c r="B402" s="1" t="s">
        <v>61</v>
      </c>
      <c r="C402" s="1" t="s">
        <v>76</v>
      </c>
      <c r="D402" s="1">
        <v>1997</v>
      </c>
      <c r="E402" s="7" t="s">
        <v>91</v>
      </c>
      <c r="F402" s="1">
        <v>35</v>
      </c>
      <c r="G402" s="1">
        <v>651</v>
      </c>
    </row>
    <row r="403" spans="1:7" x14ac:dyDescent="0.35">
      <c r="A403" s="1">
        <v>3</v>
      </c>
      <c r="B403" s="1" t="s">
        <v>56</v>
      </c>
      <c r="C403" s="1" t="s">
        <v>76</v>
      </c>
      <c r="D403" s="1">
        <v>1997</v>
      </c>
      <c r="E403" s="7" t="s">
        <v>87</v>
      </c>
      <c r="F403" s="1">
        <v>135</v>
      </c>
      <c r="G403" s="1">
        <v>4180</v>
      </c>
    </row>
    <row r="404" spans="1:7" x14ac:dyDescent="0.35">
      <c r="A404" s="1">
        <v>6</v>
      </c>
      <c r="B404" s="1" t="s">
        <v>54</v>
      </c>
      <c r="C404" s="1" t="s">
        <v>76</v>
      </c>
      <c r="D404" s="1">
        <v>1997</v>
      </c>
      <c r="E404" s="7" t="s">
        <v>89</v>
      </c>
      <c r="F404" s="1">
        <v>33</v>
      </c>
      <c r="G404" s="1">
        <v>439.2</v>
      </c>
    </row>
    <row r="405" spans="1:7" x14ac:dyDescent="0.35">
      <c r="A405" s="1">
        <v>6</v>
      </c>
      <c r="B405" s="1" t="s">
        <v>54</v>
      </c>
      <c r="C405" s="1" t="s">
        <v>76</v>
      </c>
      <c r="D405" s="1">
        <v>1997</v>
      </c>
      <c r="E405" s="7" t="s">
        <v>9</v>
      </c>
      <c r="F405" s="1">
        <v>82</v>
      </c>
      <c r="G405" s="1">
        <v>1912.85</v>
      </c>
    </row>
    <row r="406" spans="1:7" x14ac:dyDescent="0.35">
      <c r="A406" s="1">
        <v>2</v>
      </c>
      <c r="B406" s="1" t="s">
        <v>61</v>
      </c>
      <c r="C406" s="1" t="s">
        <v>76</v>
      </c>
      <c r="D406" s="1">
        <v>1997</v>
      </c>
      <c r="E406" s="7" t="s">
        <v>7</v>
      </c>
      <c r="F406" s="1">
        <v>45</v>
      </c>
      <c r="G406" s="1">
        <v>1404.4499969999999</v>
      </c>
    </row>
    <row r="407" spans="1:7" x14ac:dyDescent="0.35">
      <c r="A407" s="1">
        <v>7</v>
      </c>
      <c r="B407" s="1" t="s">
        <v>54</v>
      </c>
      <c r="C407" s="1" t="s">
        <v>76</v>
      </c>
      <c r="D407" s="1">
        <v>1997</v>
      </c>
      <c r="E407" s="7" t="s">
        <v>12</v>
      </c>
      <c r="F407" s="1">
        <v>67</v>
      </c>
      <c r="G407" s="1">
        <v>718.0799988</v>
      </c>
    </row>
    <row r="408" spans="1:7" x14ac:dyDescent="0.35">
      <c r="A408" s="1">
        <v>3</v>
      </c>
      <c r="B408" s="1" t="s">
        <v>56</v>
      </c>
      <c r="C408" s="1" t="s">
        <v>35</v>
      </c>
      <c r="D408" s="1">
        <v>1997</v>
      </c>
      <c r="E408" s="7" t="s">
        <v>88</v>
      </c>
      <c r="F408" s="1">
        <v>28</v>
      </c>
      <c r="G408" s="1">
        <v>851.2</v>
      </c>
    </row>
    <row r="409" spans="1:7" x14ac:dyDescent="0.35">
      <c r="A409" s="1">
        <v>5</v>
      </c>
      <c r="B409" s="1" t="s">
        <v>61</v>
      </c>
      <c r="C409" s="1" t="s">
        <v>35</v>
      </c>
      <c r="D409" s="1">
        <v>1997</v>
      </c>
      <c r="E409" s="7" t="s">
        <v>89</v>
      </c>
      <c r="F409" s="1">
        <v>56</v>
      </c>
      <c r="G409" s="1">
        <v>558</v>
      </c>
    </row>
    <row r="410" spans="1:7" x14ac:dyDescent="0.35">
      <c r="A410" s="1">
        <v>5</v>
      </c>
      <c r="B410" s="1" t="s">
        <v>61</v>
      </c>
      <c r="C410" s="1" t="s">
        <v>77</v>
      </c>
      <c r="D410" s="1">
        <v>1997</v>
      </c>
      <c r="E410" s="7" t="s">
        <v>87</v>
      </c>
      <c r="F410" s="1">
        <v>203</v>
      </c>
      <c r="G410" s="1">
        <v>3554.2749749999998</v>
      </c>
    </row>
    <row r="411" spans="1:7" x14ac:dyDescent="0.35">
      <c r="A411" s="1">
        <v>3</v>
      </c>
      <c r="B411" s="1" t="s">
        <v>56</v>
      </c>
      <c r="C411" s="1" t="s">
        <v>77</v>
      </c>
      <c r="D411" s="1">
        <v>1997</v>
      </c>
      <c r="E411" s="7" t="s">
        <v>87</v>
      </c>
      <c r="F411" s="1">
        <v>165</v>
      </c>
      <c r="G411" s="1">
        <v>10191.700000000001</v>
      </c>
    </row>
    <row r="412" spans="1:7" x14ac:dyDescent="0.35">
      <c r="A412" s="1">
        <v>7</v>
      </c>
      <c r="B412" s="1" t="s">
        <v>54</v>
      </c>
      <c r="C412" s="1" t="s">
        <v>77</v>
      </c>
      <c r="D412" s="1">
        <v>1997</v>
      </c>
      <c r="E412" s="7" t="s">
        <v>87</v>
      </c>
      <c r="F412" s="1">
        <v>80</v>
      </c>
      <c r="G412" s="1">
        <v>1502.999998</v>
      </c>
    </row>
    <row r="413" spans="1:7" x14ac:dyDescent="0.35">
      <c r="A413" s="1">
        <v>4</v>
      </c>
      <c r="B413" s="1" t="s">
        <v>61</v>
      </c>
      <c r="C413" s="1" t="s">
        <v>77</v>
      </c>
      <c r="D413" s="1">
        <v>1997</v>
      </c>
      <c r="E413" s="7" t="s">
        <v>91</v>
      </c>
      <c r="F413" s="1">
        <v>146</v>
      </c>
      <c r="G413" s="1">
        <v>1814.8</v>
      </c>
    </row>
    <row r="414" spans="1:7" x14ac:dyDescent="0.35">
      <c r="A414" s="1">
        <v>2</v>
      </c>
      <c r="B414" s="1" t="s">
        <v>61</v>
      </c>
      <c r="C414" s="1" t="s">
        <v>77</v>
      </c>
      <c r="D414" s="1">
        <v>1997</v>
      </c>
      <c r="E414" s="7" t="s">
        <v>85</v>
      </c>
      <c r="F414" s="1">
        <v>286</v>
      </c>
      <c r="G414" s="1">
        <v>9921.2999729999992</v>
      </c>
    </row>
    <row r="415" spans="1:7" x14ac:dyDescent="0.35">
      <c r="A415" s="1">
        <v>1</v>
      </c>
      <c r="B415" s="1" t="s">
        <v>61</v>
      </c>
      <c r="C415" s="1" t="s">
        <v>77</v>
      </c>
      <c r="D415" s="1">
        <v>1997</v>
      </c>
      <c r="E415" s="7" t="s">
        <v>10</v>
      </c>
      <c r="F415" s="1">
        <v>90</v>
      </c>
      <c r="G415" s="1">
        <v>731.49999939999998</v>
      </c>
    </row>
    <row r="416" spans="1:7" x14ac:dyDescent="0.35">
      <c r="A416" s="1">
        <v>3</v>
      </c>
      <c r="B416" s="1" t="s">
        <v>56</v>
      </c>
      <c r="C416" s="1" t="s">
        <v>77</v>
      </c>
      <c r="D416" s="1">
        <v>1997</v>
      </c>
      <c r="E416" s="7" t="s">
        <v>10</v>
      </c>
      <c r="F416" s="1">
        <v>80</v>
      </c>
      <c r="G416" s="1">
        <v>1515.599997</v>
      </c>
    </row>
    <row r="417" spans="1:7" x14ac:dyDescent="0.35">
      <c r="A417" s="1">
        <v>9</v>
      </c>
      <c r="B417" s="1" t="s">
        <v>57</v>
      </c>
      <c r="C417" s="1" t="s">
        <v>77</v>
      </c>
      <c r="D417" s="1">
        <v>1997</v>
      </c>
      <c r="E417" s="7" t="s">
        <v>9</v>
      </c>
      <c r="F417" s="1">
        <v>92</v>
      </c>
      <c r="G417" s="1">
        <v>4529.8</v>
      </c>
    </row>
    <row r="418" spans="1:7" x14ac:dyDescent="0.35">
      <c r="A418" s="1">
        <v>5</v>
      </c>
      <c r="B418" s="1" t="s">
        <v>61</v>
      </c>
      <c r="C418" s="1" t="s">
        <v>77</v>
      </c>
      <c r="D418" s="1">
        <v>1997</v>
      </c>
      <c r="E418" s="7" t="s">
        <v>13</v>
      </c>
      <c r="F418" s="1">
        <v>50</v>
      </c>
      <c r="G418" s="1">
        <v>923.87499930000001</v>
      </c>
    </row>
    <row r="419" spans="1:7" x14ac:dyDescent="0.35">
      <c r="A419" s="1">
        <v>8</v>
      </c>
      <c r="B419" s="1" t="s">
        <v>57</v>
      </c>
      <c r="C419" s="1" t="s">
        <v>77</v>
      </c>
      <c r="D419" s="1">
        <v>1997</v>
      </c>
      <c r="E419" s="7" t="s">
        <v>13</v>
      </c>
      <c r="F419" s="1">
        <v>165</v>
      </c>
      <c r="G419" s="1">
        <v>4825</v>
      </c>
    </row>
    <row r="420" spans="1:7" x14ac:dyDescent="0.35">
      <c r="A420" s="1">
        <v>2</v>
      </c>
      <c r="B420" s="1" t="s">
        <v>61</v>
      </c>
      <c r="C420" s="1" t="s">
        <v>77</v>
      </c>
      <c r="D420" s="1">
        <v>1997</v>
      </c>
      <c r="E420" s="7" t="s">
        <v>13</v>
      </c>
      <c r="F420" s="1">
        <v>182</v>
      </c>
      <c r="G420" s="1">
        <v>10164.799999999999</v>
      </c>
    </row>
    <row r="421" spans="1:7" x14ac:dyDescent="0.35">
      <c r="A421" s="1">
        <v>4</v>
      </c>
      <c r="B421" s="1" t="s">
        <v>61</v>
      </c>
      <c r="C421" s="1" t="s">
        <v>77</v>
      </c>
      <c r="D421" s="1">
        <v>1997</v>
      </c>
      <c r="E421" s="7" t="s">
        <v>7</v>
      </c>
      <c r="F421" s="1">
        <v>255</v>
      </c>
      <c r="G421" s="1">
        <v>4464.5999970000003</v>
      </c>
    </row>
    <row r="422" spans="1:7" x14ac:dyDescent="0.35">
      <c r="A422" s="1">
        <v>4</v>
      </c>
      <c r="B422" s="1" t="s">
        <v>61</v>
      </c>
      <c r="C422" s="1" t="s">
        <v>77</v>
      </c>
      <c r="D422" s="1">
        <v>1997</v>
      </c>
      <c r="E422" s="7" t="s">
        <v>88</v>
      </c>
      <c r="F422" s="1">
        <v>238</v>
      </c>
      <c r="G422" s="1">
        <v>3849.6599940000001</v>
      </c>
    </row>
    <row r="423" spans="1:7" x14ac:dyDescent="0.35">
      <c r="A423" s="1">
        <v>2</v>
      </c>
      <c r="B423" s="1" t="s">
        <v>61</v>
      </c>
      <c r="C423" s="1" t="s">
        <v>77</v>
      </c>
      <c r="D423" s="1">
        <v>1997</v>
      </c>
      <c r="E423" s="7" t="s">
        <v>12</v>
      </c>
      <c r="F423" s="1">
        <v>140</v>
      </c>
      <c r="G423" s="1">
        <v>3119.999988</v>
      </c>
    </row>
    <row r="424" spans="1:7" x14ac:dyDescent="0.35">
      <c r="A424" s="1">
        <v>8</v>
      </c>
      <c r="B424" s="1" t="s">
        <v>57</v>
      </c>
      <c r="C424" s="1" t="s">
        <v>36</v>
      </c>
      <c r="D424" s="1">
        <v>1997</v>
      </c>
      <c r="E424" s="7" t="s">
        <v>91</v>
      </c>
      <c r="F424" s="1">
        <v>59</v>
      </c>
      <c r="G424" s="1">
        <v>1194.2699970000001</v>
      </c>
    </row>
    <row r="425" spans="1:7" x14ac:dyDescent="0.35">
      <c r="A425" s="1">
        <v>6</v>
      </c>
      <c r="B425" s="1" t="s">
        <v>54</v>
      </c>
      <c r="C425" s="1" t="s">
        <v>36</v>
      </c>
      <c r="D425" s="1">
        <v>1997</v>
      </c>
      <c r="E425" s="7" t="s">
        <v>10</v>
      </c>
      <c r="F425" s="1">
        <v>21</v>
      </c>
      <c r="G425" s="1">
        <v>314.75999880000001</v>
      </c>
    </row>
    <row r="426" spans="1:7" x14ac:dyDescent="0.35">
      <c r="A426" s="1">
        <v>8</v>
      </c>
      <c r="B426" s="1" t="s">
        <v>57</v>
      </c>
      <c r="C426" s="1" t="s">
        <v>36</v>
      </c>
      <c r="D426" s="1">
        <v>1997</v>
      </c>
      <c r="E426" s="7" t="s">
        <v>13</v>
      </c>
      <c r="F426" s="1">
        <v>29</v>
      </c>
      <c r="G426" s="1">
        <v>550</v>
      </c>
    </row>
    <row r="427" spans="1:7" x14ac:dyDescent="0.35">
      <c r="A427" s="1">
        <v>4</v>
      </c>
      <c r="B427" s="1" t="s">
        <v>61</v>
      </c>
      <c r="C427" s="1" t="s">
        <v>36</v>
      </c>
      <c r="D427" s="1">
        <v>1997</v>
      </c>
      <c r="E427" s="7" t="s">
        <v>11</v>
      </c>
      <c r="F427" s="1">
        <v>50</v>
      </c>
      <c r="G427" s="1">
        <v>636</v>
      </c>
    </row>
    <row r="428" spans="1:7" x14ac:dyDescent="0.35">
      <c r="A428" s="1">
        <v>1</v>
      </c>
      <c r="B428" s="1" t="s">
        <v>61</v>
      </c>
      <c r="C428" s="1" t="s">
        <v>36</v>
      </c>
      <c r="D428" s="1">
        <v>1997</v>
      </c>
      <c r="E428" s="7" t="s">
        <v>12</v>
      </c>
      <c r="F428" s="1">
        <v>46</v>
      </c>
      <c r="G428" s="1">
        <v>807.38</v>
      </c>
    </row>
    <row r="429" spans="1:7" x14ac:dyDescent="0.35">
      <c r="A429" s="1">
        <v>4</v>
      </c>
      <c r="B429" s="1" t="s">
        <v>61</v>
      </c>
      <c r="C429" s="1" t="s">
        <v>37</v>
      </c>
      <c r="D429" s="1">
        <v>1997</v>
      </c>
      <c r="E429" s="7" t="s">
        <v>9</v>
      </c>
      <c r="F429" s="1">
        <v>48</v>
      </c>
      <c r="G429" s="1">
        <v>1296.75</v>
      </c>
    </row>
    <row r="430" spans="1:7" x14ac:dyDescent="0.35">
      <c r="A430" s="1">
        <v>2</v>
      </c>
      <c r="B430" s="1" t="s">
        <v>61</v>
      </c>
      <c r="C430" s="1" t="s">
        <v>37</v>
      </c>
      <c r="D430" s="1">
        <v>1997</v>
      </c>
      <c r="E430" s="7" t="s">
        <v>89</v>
      </c>
      <c r="F430" s="1">
        <v>59</v>
      </c>
      <c r="G430" s="1">
        <v>889.7</v>
      </c>
    </row>
    <row r="431" spans="1:7" x14ac:dyDescent="0.35">
      <c r="A431" s="1">
        <v>6</v>
      </c>
      <c r="B431" s="1" t="s">
        <v>54</v>
      </c>
      <c r="C431" s="1" t="s">
        <v>37</v>
      </c>
      <c r="D431" s="1">
        <v>1997</v>
      </c>
      <c r="E431" s="7" t="s">
        <v>13</v>
      </c>
      <c r="F431" s="1">
        <v>65</v>
      </c>
      <c r="G431" s="1">
        <v>595.5</v>
      </c>
    </row>
    <row r="432" spans="1:7" x14ac:dyDescent="0.35">
      <c r="A432" s="1">
        <v>7</v>
      </c>
      <c r="B432" s="1" t="s">
        <v>54</v>
      </c>
      <c r="C432" s="1" t="s">
        <v>37</v>
      </c>
      <c r="D432" s="1">
        <v>1997</v>
      </c>
      <c r="E432" s="7" t="s">
        <v>7</v>
      </c>
      <c r="F432" s="1">
        <v>84</v>
      </c>
      <c r="G432" s="1">
        <v>1227.0199990000001</v>
      </c>
    </row>
    <row r="433" spans="1:7" x14ac:dyDescent="0.35">
      <c r="A433" s="1">
        <v>6</v>
      </c>
      <c r="B433" s="1" t="s">
        <v>54</v>
      </c>
      <c r="C433" s="1" t="s">
        <v>37</v>
      </c>
      <c r="D433" s="1">
        <v>1997</v>
      </c>
      <c r="E433" s="7" t="s">
        <v>11</v>
      </c>
      <c r="F433" s="1">
        <v>95</v>
      </c>
      <c r="G433" s="1">
        <v>2761.9374979999998</v>
      </c>
    </row>
    <row r="434" spans="1:7" x14ac:dyDescent="0.35">
      <c r="A434" s="1">
        <v>8</v>
      </c>
      <c r="B434" s="1" t="s">
        <v>57</v>
      </c>
      <c r="C434" s="1" t="s">
        <v>37</v>
      </c>
      <c r="D434" s="1">
        <v>1997</v>
      </c>
      <c r="E434" s="7" t="s">
        <v>10</v>
      </c>
      <c r="F434" s="1">
        <v>87</v>
      </c>
      <c r="G434" s="1">
        <v>1531.0799939999999</v>
      </c>
    </row>
    <row r="435" spans="1:7" x14ac:dyDescent="0.35">
      <c r="A435" s="1">
        <v>7</v>
      </c>
      <c r="B435" s="1" t="s">
        <v>54</v>
      </c>
      <c r="C435" s="1" t="s">
        <v>37</v>
      </c>
      <c r="D435" s="1">
        <v>1997</v>
      </c>
      <c r="E435" s="7" t="s">
        <v>91</v>
      </c>
      <c r="F435" s="1">
        <v>89</v>
      </c>
      <c r="G435" s="1">
        <v>1830.7799970000001</v>
      </c>
    </row>
    <row r="436" spans="1:7" x14ac:dyDescent="0.35">
      <c r="A436" s="1">
        <v>4</v>
      </c>
      <c r="B436" s="1" t="s">
        <v>61</v>
      </c>
      <c r="C436" s="1" t="s">
        <v>106</v>
      </c>
      <c r="D436" s="1">
        <v>1997</v>
      </c>
      <c r="E436" s="7" t="s">
        <v>13</v>
      </c>
      <c r="F436" s="1">
        <v>22</v>
      </c>
      <c r="G436" s="1">
        <v>706</v>
      </c>
    </row>
    <row r="437" spans="1:7" x14ac:dyDescent="0.35">
      <c r="A437" s="1">
        <v>4</v>
      </c>
      <c r="B437" s="1" t="s">
        <v>61</v>
      </c>
      <c r="C437" s="1" t="s">
        <v>106</v>
      </c>
      <c r="D437" s="1">
        <v>1997</v>
      </c>
      <c r="E437" s="7" t="s">
        <v>88</v>
      </c>
      <c r="F437" s="1">
        <v>26</v>
      </c>
      <c r="G437" s="1">
        <v>443.4</v>
      </c>
    </row>
    <row r="438" spans="1:7" x14ac:dyDescent="0.35">
      <c r="A438" s="1">
        <v>1</v>
      </c>
      <c r="B438" s="1" t="s">
        <v>61</v>
      </c>
      <c r="C438" s="1" t="s">
        <v>38</v>
      </c>
      <c r="D438" s="1">
        <v>1997</v>
      </c>
      <c r="E438" s="7" t="s">
        <v>91</v>
      </c>
      <c r="F438" s="1">
        <v>168</v>
      </c>
      <c r="G438" s="1">
        <v>3868.6</v>
      </c>
    </row>
    <row r="439" spans="1:7" x14ac:dyDescent="0.35">
      <c r="A439" s="1">
        <v>5</v>
      </c>
      <c r="B439" s="1" t="s">
        <v>61</v>
      </c>
      <c r="C439" s="1" t="s">
        <v>38</v>
      </c>
      <c r="D439" s="1">
        <v>1997</v>
      </c>
      <c r="E439" s="7" t="s">
        <v>10</v>
      </c>
      <c r="F439" s="1">
        <v>53</v>
      </c>
      <c r="G439" s="1">
        <v>507</v>
      </c>
    </row>
    <row r="440" spans="1:7" x14ac:dyDescent="0.35">
      <c r="A440" s="1">
        <v>3</v>
      </c>
      <c r="B440" s="1" t="s">
        <v>56</v>
      </c>
      <c r="C440" s="1" t="s">
        <v>38</v>
      </c>
      <c r="D440" s="1">
        <v>1997</v>
      </c>
      <c r="E440" s="7" t="s">
        <v>89</v>
      </c>
      <c r="F440" s="1">
        <v>148</v>
      </c>
      <c r="G440" s="1">
        <v>10495.6</v>
      </c>
    </row>
    <row r="441" spans="1:7" x14ac:dyDescent="0.35">
      <c r="A441" s="1">
        <v>1</v>
      </c>
      <c r="B441" s="1" t="s">
        <v>61</v>
      </c>
      <c r="C441" s="1" t="s">
        <v>38</v>
      </c>
      <c r="D441" s="1">
        <v>1997</v>
      </c>
      <c r="E441" s="7" t="s">
        <v>12</v>
      </c>
      <c r="F441" s="1">
        <v>59</v>
      </c>
      <c r="G441" s="1">
        <v>2388.5</v>
      </c>
    </row>
    <row r="442" spans="1:7" x14ac:dyDescent="0.35">
      <c r="A442" s="1">
        <v>5</v>
      </c>
      <c r="B442" s="1" t="s">
        <v>61</v>
      </c>
      <c r="C442" s="1" t="s">
        <v>38</v>
      </c>
      <c r="D442" s="1">
        <v>1997</v>
      </c>
      <c r="E442" s="7" t="s">
        <v>86</v>
      </c>
      <c r="F442" s="1">
        <v>65</v>
      </c>
      <c r="G442" s="1">
        <v>889.99999869999999</v>
      </c>
    </row>
    <row r="443" spans="1:7" x14ac:dyDescent="0.35">
      <c r="A443" s="1">
        <v>4</v>
      </c>
      <c r="B443" s="1" t="s">
        <v>61</v>
      </c>
      <c r="C443" s="1" t="s">
        <v>38</v>
      </c>
      <c r="D443" s="1">
        <v>1997</v>
      </c>
      <c r="E443" s="7" t="s">
        <v>86</v>
      </c>
      <c r="F443" s="1">
        <v>47</v>
      </c>
      <c r="G443" s="1">
        <v>1234.0499990000001</v>
      </c>
    </row>
    <row r="444" spans="1:7" x14ac:dyDescent="0.35">
      <c r="A444" s="1">
        <v>7</v>
      </c>
      <c r="B444" s="1" t="s">
        <v>54</v>
      </c>
      <c r="C444" s="1" t="s">
        <v>39</v>
      </c>
      <c r="D444" s="1">
        <v>1997</v>
      </c>
      <c r="E444" s="7" t="s">
        <v>91</v>
      </c>
      <c r="F444" s="1">
        <v>20</v>
      </c>
      <c r="G444" s="1">
        <v>192</v>
      </c>
    </row>
    <row r="445" spans="1:7" x14ac:dyDescent="0.35">
      <c r="A445" s="1">
        <v>1</v>
      </c>
      <c r="B445" s="1" t="s">
        <v>61</v>
      </c>
      <c r="C445" s="1" t="s">
        <v>39</v>
      </c>
      <c r="D445" s="1">
        <v>1997</v>
      </c>
      <c r="E445" s="7" t="s">
        <v>86</v>
      </c>
      <c r="F445" s="1">
        <v>30</v>
      </c>
      <c r="G445" s="1">
        <v>488.69999919999998</v>
      </c>
    </row>
    <row r="446" spans="1:7" x14ac:dyDescent="0.35">
      <c r="A446" s="1">
        <v>2</v>
      </c>
      <c r="B446" s="1" t="s">
        <v>61</v>
      </c>
      <c r="C446" s="1" t="s">
        <v>39</v>
      </c>
      <c r="D446" s="1">
        <v>1997</v>
      </c>
      <c r="E446" s="7" t="s">
        <v>9</v>
      </c>
      <c r="F446" s="1">
        <v>40</v>
      </c>
      <c r="G446" s="1">
        <v>1624.4999989999999</v>
      </c>
    </row>
    <row r="447" spans="1:7" x14ac:dyDescent="0.35">
      <c r="A447" s="1">
        <v>1</v>
      </c>
      <c r="B447" s="1" t="s">
        <v>61</v>
      </c>
      <c r="C447" s="1" t="s">
        <v>39</v>
      </c>
      <c r="D447" s="1">
        <v>1997</v>
      </c>
      <c r="E447" s="7" t="s">
        <v>7</v>
      </c>
      <c r="F447" s="1">
        <v>20</v>
      </c>
      <c r="G447" s="1">
        <v>154.39999940000001</v>
      </c>
    </row>
    <row r="448" spans="1:7" x14ac:dyDescent="0.35">
      <c r="A448" s="1">
        <v>9</v>
      </c>
      <c r="B448" s="1" t="s">
        <v>57</v>
      </c>
      <c r="C448" s="1" t="s">
        <v>39</v>
      </c>
      <c r="D448" s="1">
        <v>1997</v>
      </c>
      <c r="E448" s="7" t="s">
        <v>12</v>
      </c>
      <c r="F448" s="1">
        <v>4</v>
      </c>
      <c r="G448" s="1">
        <v>23.799999830000001</v>
      </c>
    </row>
    <row r="449" spans="1:7" x14ac:dyDescent="0.35">
      <c r="A449" s="1">
        <v>8</v>
      </c>
      <c r="B449" s="1" t="s">
        <v>57</v>
      </c>
      <c r="C449" s="1" t="s">
        <v>39</v>
      </c>
      <c r="D449" s="1">
        <v>1997</v>
      </c>
      <c r="E449" s="7" t="s">
        <v>88</v>
      </c>
      <c r="F449" s="1">
        <v>18</v>
      </c>
      <c r="G449" s="1">
        <v>517.43999970000004</v>
      </c>
    </row>
    <row r="450" spans="1:7" x14ac:dyDescent="0.35">
      <c r="A450" s="1">
        <v>2</v>
      </c>
      <c r="B450" s="1" t="s">
        <v>61</v>
      </c>
      <c r="C450" s="1" t="s">
        <v>40</v>
      </c>
      <c r="D450" s="1">
        <v>1997</v>
      </c>
      <c r="E450" s="7" t="s">
        <v>86</v>
      </c>
      <c r="F450" s="1">
        <v>95</v>
      </c>
      <c r="G450" s="1">
        <v>965</v>
      </c>
    </row>
    <row r="451" spans="1:7" x14ac:dyDescent="0.35">
      <c r="A451" s="1">
        <v>8</v>
      </c>
      <c r="B451" s="1" t="s">
        <v>57</v>
      </c>
      <c r="C451" s="1" t="s">
        <v>40</v>
      </c>
      <c r="D451" s="1">
        <v>1997</v>
      </c>
      <c r="E451" s="7" t="s">
        <v>89</v>
      </c>
      <c r="F451" s="1">
        <v>64</v>
      </c>
      <c r="G451" s="1">
        <v>1472</v>
      </c>
    </row>
    <row r="452" spans="1:7" x14ac:dyDescent="0.35">
      <c r="A452" s="1">
        <v>5</v>
      </c>
      <c r="B452" s="1" t="s">
        <v>61</v>
      </c>
      <c r="C452" s="1" t="s">
        <v>40</v>
      </c>
      <c r="D452" s="1">
        <v>1997</v>
      </c>
      <c r="E452" s="7" t="s">
        <v>11</v>
      </c>
      <c r="F452" s="1">
        <v>30</v>
      </c>
      <c r="G452" s="1">
        <v>372.37499960000002</v>
      </c>
    </row>
    <row r="453" spans="1:7" x14ac:dyDescent="0.35">
      <c r="A453" s="1">
        <v>4</v>
      </c>
      <c r="B453" s="1" t="s">
        <v>61</v>
      </c>
      <c r="C453" s="1" t="s">
        <v>40</v>
      </c>
      <c r="D453" s="1">
        <v>1997</v>
      </c>
      <c r="E453" s="7" t="s">
        <v>11</v>
      </c>
      <c r="F453" s="1">
        <v>38</v>
      </c>
      <c r="G453" s="1">
        <v>559.99999930000001</v>
      </c>
    </row>
    <row r="454" spans="1:7" x14ac:dyDescent="0.35">
      <c r="A454" s="1">
        <v>4</v>
      </c>
      <c r="B454" s="1" t="s">
        <v>61</v>
      </c>
      <c r="C454" s="1" t="s">
        <v>40</v>
      </c>
      <c r="D454" s="1">
        <v>1997</v>
      </c>
      <c r="E454" s="7" t="s">
        <v>88</v>
      </c>
      <c r="F454" s="1">
        <v>77</v>
      </c>
      <c r="G454" s="1">
        <v>914.4</v>
      </c>
    </row>
    <row r="455" spans="1:7" x14ac:dyDescent="0.35">
      <c r="A455" s="1">
        <v>1</v>
      </c>
      <c r="B455" s="1" t="s">
        <v>61</v>
      </c>
      <c r="C455" s="1" t="s">
        <v>41</v>
      </c>
      <c r="D455" s="1">
        <v>1997</v>
      </c>
      <c r="E455" s="7" t="s">
        <v>87</v>
      </c>
      <c r="F455" s="1">
        <v>86</v>
      </c>
      <c r="G455" s="1">
        <v>1823.8</v>
      </c>
    </row>
    <row r="456" spans="1:7" x14ac:dyDescent="0.35">
      <c r="A456" s="1">
        <v>4</v>
      </c>
      <c r="B456" s="1" t="s">
        <v>61</v>
      </c>
      <c r="C456" s="1" t="s">
        <v>41</v>
      </c>
      <c r="D456" s="1">
        <v>1997</v>
      </c>
      <c r="E456" s="7" t="s">
        <v>91</v>
      </c>
      <c r="F456" s="1">
        <v>80</v>
      </c>
      <c r="G456" s="1">
        <v>2097.5999980000001</v>
      </c>
    </row>
    <row r="457" spans="1:7" x14ac:dyDescent="0.35">
      <c r="A457" s="1">
        <v>3</v>
      </c>
      <c r="B457" s="1" t="s">
        <v>56</v>
      </c>
      <c r="C457" s="1" t="s">
        <v>41</v>
      </c>
      <c r="D457" s="1">
        <v>1997</v>
      </c>
      <c r="E457" s="7" t="s">
        <v>9</v>
      </c>
      <c r="F457" s="1">
        <v>197</v>
      </c>
      <c r="G457" s="1">
        <v>3276.0839989999999</v>
      </c>
    </row>
    <row r="458" spans="1:7" x14ac:dyDescent="0.35">
      <c r="A458" s="1">
        <v>7</v>
      </c>
      <c r="B458" s="1" t="s">
        <v>54</v>
      </c>
      <c r="C458" s="1" t="s">
        <v>41</v>
      </c>
      <c r="D458" s="1">
        <v>1997</v>
      </c>
      <c r="E458" s="7" t="s">
        <v>7</v>
      </c>
      <c r="F458" s="1">
        <v>46</v>
      </c>
      <c r="G458" s="1">
        <v>4666.9399999999996</v>
      </c>
    </row>
    <row r="459" spans="1:7" x14ac:dyDescent="0.35">
      <c r="A459" s="1">
        <v>7</v>
      </c>
      <c r="B459" s="1" t="s">
        <v>54</v>
      </c>
      <c r="C459" s="1" t="s">
        <v>42</v>
      </c>
      <c r="D459" s="1">
        <v>1997</v>
      </c>
      <c r="E459" s="7" t="s">
        <v>85</v>
      </c>
      <c r="F459" s="1">
        <v>13</v>
      </c>
      <c r="G459" s="1">
        <v>200</v>
      </c>
    </row>
    <row r="460" spans="1:7" x14ac:dyDescent="0.35">
      <c r="A460" s="1">
        <v>7</v>
      </c>
      <c r="B460" s="1" t="s">
        <v>54</v>
      </c>
      <c r="C460" s="1" t="s">
        <v>42</v>
      </c>
      <c r="D460" s="1">
        <v>1997</v>
      </c>
      <c r="E460" s="7" t="s">
        <v>11</v>
      </c>
      <c r="F460" s="1">
        <v>8</v>
      </c>
      <c r="G460" s="1">
        <v>500</v>
      </c>
    </row>
    <row r="461" spans="1:7" x14ac:dyDescent="0.35">
      <c r="A461" s="1">
        <v>6</v>
      </c>
      <c r="B461" s="1" t="s">
        <v>54</v>
      </c>
      <c r="C461" s="1" t="s">
        <v>79</v>
      </c>
      <c r="D461" s="1">
        <v>1997</v>
      </c>
      <c r="E461" s="7" t="s">
        <v>86</v>
      </c>
      <c r="F461" s="1">
        <v>143</v>
      </c>
      <c r="G461" s="1">
        <v>2944.399989</v>
      </c>
    </row>
    <row r="462" spans="1:7" x14ac:dyDescent="0.35">
      <c r="A462" s="1">
        <v>6</v>
      </c>
      <c r="B462" s="1" t="s">
        <v>54</v>
      </c>
      <c r="C462" s="1" t="s">
        <v>79</v>
      </c>
      <c r="D462" s="1">
        <v>1997</v>
      </c>
      <c r="E462" s="7" t="s">
        <v>85</v>
      </c>
      <c r="F462" s="1">
        <v>72</v>
      </c>
      <c r="G462" s="1">
        <v>4707.54</v>
      </c>
    </row>
    <row r="463" spans="1:7" x14ac:dyDescent="0.35">
      <c r="A463" s="1">
        <v>6</v>
      </c>
      <c r="B463" s="1" t="s">
        <v>54</v>
      </c>
      <c r="C463" s="1" t="s">
        <v>79</v>
      </c>
      <c r="D463" s="1">
        <v>1997</v>
      </c>
      <c r="E463" s="7" t="s">
        <v>9</v>
      </c>
      <c r="F463" s="1">
        <v>91</v>
      </c>
      <c r="G463" s="1">
        <v>3082</v>
      </c>
    </row>
    <row r="464" spans="1:7" x14ac:dyDescent="0.35">
      <c r="A464" s="1">
        <v>3</v>
      </c>
      <c r="B464" s="1" t="s">
        <v>56</v>
      </c>
      <c r="C464" s="1" t="s">
        <v>79</v>
      </c>
      <c r="D464" s="1">
        <v>1997</v>
      </c>
      <c r="E464" s="7" t="s">
        <v>9</v>
      </c>
      <c r="F464" s="1">
        <v>112</v>
      </c>
      <c r="G464" s="1">
        <v>2196</v>
      </c>
    </row>
    <row r="465" spans="1:7" x14ac:dyDescent="0.35">
      <c r="A465" s="1">
        <v>8</v>
      </c>
      <c r="B465" s="1" t="s">
        <v>57</v>
      </c>
      <c r="C465" s="1" t="s">
        <v>79</v>
      </c>
      <c r="D465" s="1">
        <v>1997</v>
      </c>
      <c r="E465" s="7" t="s">
        <v>13</v>
      </c>
      <c r="F465" s="1">
        <v>140</v>
      </c>
      <c r="G465" s="1">
        <v>1570</v>
      </c>
    </row>
    <row r="466" spans="1:7" x14ac:dyDescent="0.35">
      <c r="A466" s="1">
        <v>1</v>
      </c>
      <c r="B466" s="1" t="s">
        <v>61</v>
      </c>
      <c r="C466" s="1" t="s">
        <v>79</v>
      </c>
      <c r="D466" s="1">
        <v>1997</v>
      </c>
      <c r="E466" s="7" t="s">
        <v>13</v>
      </c>
      <c r="F466" s="1">
        <v>182</v>
      </c>
      <c r="G466" s="1">
        <v>2827.9</v>
      </c>
    </row>
    <row r="467" spans="1:7" x14ac:dyDescent="0.35">
      <c r="A467" s="1">
        <v>5</v>
      </c>
      <c r="B467" s="1" t="s">
        <v>61</v>
      </c>
      <c r="C467" s="1" t="s">
        <v>79</v>
      </c>
      <c r="D467" s="1">
        <v>1997</v>
      </c>
      <c r="E467" s="7" t="s">
        <v>13</v>
      </c>
      <c r="F467" s="1">
        <v>311</v>
      </c>
      <c r="G467" s="1">
        <v>6657.45</v>
      </c>
    </row>
    <row r="468" spans="1:7" x14ac:dyDescent="0.35">
      <c r="A468" s="1">
        <v>3</v>
      </c>
      <c r="B468" s="1" t="s">
        <v>56</v>
      </c>
      <c r="C468" s="1" t="s">
        <v>79</v>
      </c>
      <c r="D468" s="1">
        <v>1997</v>
      </c>
      <c r="E468" s="7" t="s">
        <v>13</v>
      </c>
      <c r="F468" s="1">
        <v>117</v>
      </c>
      <c r="G468" s="1">
        <v>1638.3999940000001</v>
      </c>
    </row>
    <row r="469" spans="1:7" x14ac:dyDescent="0.35">
      <c r="A469" s="1">
        <v>7</v>
      </c>
      <c r="B469" s="1" t="s">
        <v>54</v>
      </c>
      <c r="C469" s="1" t="s">
        <v>79</v>
      </c>
      <c r="D469" s="1">
        <v>1997</v>
      </c>
      <c r="E469" s="7" t="s">
        <v>7</v>
      </c>
      <c r="F469" s="1">
        <v>280</v>
      </c>
      <c r="G469" s="1">
        <v>5256.5</v>
      </c>
    </row>
    <row r="470" spans="1:7" x14ac:dyDescent="0.35">
      <c r="A470" s="1">
        <v>2</v>
      </c>
      <c r="B470" s="1" t="s">
        <v>61</v>
      </c>
      <c r="C470" s="1" t="s">
        <v>79</v>
      </c>
      <c r="D470" s="1">
        <v>1997</v>
      </c>
      <c r="E470" s="7" t="s">
        <v>7</v>
      </c>
      <c r="F470" s="1">
        <v>204</v>
      </c>
      <c r="G470" s="1">
        <v>4371.6000000000004</v>
      </c>
    </row>
    <row r="471" spans="1:7" x14ac:dyDescent="0.35">
      <c r="A471" s="1">
        <v>8</v>
      </c>
      <c r="B471" s="1" t="s">
        <v>57</v>
      </c>
      <c r="C471" s="1" t="s">
        <v>79</v>
      </c>
      <c r="D471" s="1">
        <v>1997</v>
      </c>
      <c r="E471" s="7" t="s">
        <v>11</v>
      </c>
      <c r="F471" s="1">
        <v>50</v>
      </c>
      <c r="G471" s="1">
        <v>1185.7499969999999</v>
      </c>
    </row>
    <row r="472" spans="1:7" x14ac:dyDescent="0.35">
      <c r="A472" s="1">
        <v>1</v>
      </c>
      <c r="B472" s="1" t="s">
        <v>61</v>
      </c>
      <c r="C472" s="1" t="s">
        <v>79</v>
      </c>
      <c r="D472" s="1">
        <v>1997</v>
      </c>
      <c r="E472" s="7" t="s">
        <v>12</v>
      </c>
      <c r="F472" s="1">
        <v>263</v>
      </c>
      <c r="G472" s="1">
        <v>6375</v>
      </c>
    </row>
    <row r="473" spans="1:7" x14ac:dyDescent="0.35">
      <c r="A473" s="1">
        <v>5</v>
      </c>
      <c r="B473" s="1" t="s">
        <v>61</v>
      </c>
      <c r="C473" s="1" t="s">
        <v>79</v>
      </c>
      <c r="D473" s="1">
        <v>1997</v>
      </c>
      <c r="E473" s="7" t="s">
        <v>12</v>
      </c>
      <c r="F473" s="1">
        <v>213</v>
      </c>
      <c r="G473" s="1">
        <v>6475.4</v>
      </c>
    </row>
    <row r="474" spans="1:7" x14ac:dyDescent="0.35">
      <c r="A474" s="1">
        <v>8</v>
      </c>
      <c r="B474" s="1" t="s">
        <v>57</v>
      </c>
      <c r="C474" s="1" t="s">
        <v>79</v>
      </c>
      <c r="D474" s="1">
        <v>1997</v>
      </c>
      <c r="E474" s="7" t="s">
        <v>12</v>
      </c>
      <c r="F474" s="1">
        <v>73</v>
      </c>
      <c r="G474" s="1">
        <v>1483</v>
      </c>
    </row>
    <row r="475" spans="1:7" x14ac:dyDescent="0.35">
      <c r="A475" s="1">
        <v>8</v>
      </c>
      <c r="B475" s="1" t="s">
        <v>57</v>
      </c>
      <c r="C475" s="1" t="s">
        <v>79</v>
      </c>
      <c r="D475" s="1">
        <v>1997</v>
      </c>
      <c r="E475" s="7" t="s">
        <v>88</v>
      </c>
      <c r="F475" s="1">
        <v>115</v>
      </c>
      <c r="G475" s="1">
        <v>2018.4999989999999</v>
      </c>
    </row>
    <row r="476" spans="1:7" x14ac:dyDescent="0.35">
      <c r="A476" s="1">
        <v>4</v>
      </c>
      <c r="B476" s="1" t="s">
        <v>61</v>
      </c>
      <c r="C476" s="1" t="s">
        <v>79</v>
      </c>
      <c r="D476" s="1">
        <v>1997</v>
      </c>
      <c r="E476" s="7" t="s">
        <v>88</v>
      </c>
      <c r="F476" s="1">
        <v>208</v>
      </c>
      <c r="G476" s="1">
        <v>4924.1349650000002</v>
      </c>
    </row>
    <row r="477" spans="1:7" x14ac:dyDescent="0.35">
      <c r="A477" s="1">
        <v>3</v>
      </c>
      <c r="B477" s="1" t="s">
        <v>56</v>
      </c>
      <c r="C477" s="1" t="s">
        <v>43</v>
      </c>
      <c r="D477" s="1">
        <v>1997</v>
      </c>
      <c r="E477" s="7" t="s">
        <v>87</v>
      </c>
      <c r="F477" s="1">
        <v>84</v>
      </c>
      <c r="G477" s="1">
        <v>1792.7999950000001</v>
      </c>
    </row>
    <row r="478" spans="1:7" x14ac:dyDescent="0.35">
      <c r="A478" s="1">
        <v>7</v>
      </c>
      <c r="B478" s="1" t="s">
        <v>54</v>
      </c>
      <c r="C478" s="1" t="s">
        <v>43</v>
      </c>
      <c r="D478" s="1">
        <v>1997</v>
      </c>
      <c r="E478" s="7" t="s">
        <v>87</v>
      </c>
      <c r="F478" s="1">
        <v>64</v>
      </c>
      <c r="G478" s="1">
        <v>2444.309996</v>
      </c>
    </row>
    <row r="479" spans="1:7" x14ac:dyDescent="0.35">
      <c r="A479" s="1">
        <v>1</v>
      </c>
      <c r="B479" s="1" t="s">
        <v>61</v>
      </c>
      <c r="C479" s="1" t="s">
        <v>43</v>
      </c>
      <c r="D479" s="1">
        <v>1997</v>
      </c>
      <c r="E479" s="7" t="s">
        <v>10</v>
      </c>
      <c r="F479" s="1">
        <v>67</v>
      </c>
      <c r="G479" s="1">
        <v>1468.934998</v>
      </c>
    </row>
    <row r="480" spans="1:7" x14ac:dyDescent="0.35">
      <c r="A480" s="1">
        <v>6</v>
      </c>
      <c r="B480" s="1" t="s">
        <v>54</v>
      </c>
      <c r="C480" s="1" t="s">
        <v>43</v>
      </c>
      <c r="D480" s="1">
        <v>1997</v>
      </c>
      <c r="E480" s="7" t="s">
        <v>10</v>
      </c>
      <c r="F480" s="1">
        <v>64</v>
      </c>
      <c r="G480" s="1">
        <v>2278.4</v>
      </c>
    </row>
    <row r="481" spans="1:7" x14ac:dyDescent="0.35">
      <c r="A481" s="1">
        <v>8</v>
      </c>
      <c r="B481" s="1" t="s">
        <v>57</v>
      </c>
      <c r="C481" s="1" t="s">
        <v>43</v>
      </c>
      <c r="D481" s="1">
        <v>1997</v>
      </c>
      <c r="E481" s="7" t="s">
        <v>89</v>
      </c>
      <c r="F481" s="1">
        <v>98</v>
      </c>
      <c r="G481" s="1">
        <v>1036.8</v>
      </c>
    </row>
    <row r="482" spans="1:7" x14ac:dyDescent="0.35">
      <c r="A482" s="1">
        <v>2</v>
      </c>
      <c r="B482" s="1" t="s">
        <v>61</v>
      </c>
      <c r="C482" s="1" t="s">
        <v>80</v>
      </c>
      <c r="D482" s="1">
        <v>1997</v>
      </c>
      <c r="E482" s="7" t="s">
        <v>86</v>
      </c>
      <c r="F482" s="1">
        <v>24</v>
      </c>
      <c r="G482" s="1">
        <v>835.2</v>
      </c>
    </row>
    <row r="483" spans="1:7" x14ac:dyDescent="0.35">
      <c r="A483" s="1">
        <v>4</v>
      </c>
      <c r="B483" s="1" t="s">
        <v>61</v>
      </c>
      <c r="C483" s="1" t="s">
        <v>80</v>
      </c>
      <c r="D483" s="1">
        <v>1997</v>
      </c>
      <c r="E483" s="7" t="s">
        <v>10</v>
      </c>
      <c r="F483" s="1">
        <v>120</v>
      </c>
      <c r="G483" s="1">
        <v>2942.8125</v>
      </c>
    </row>
    <row r="484" spans="1:7" x14ac:dyDescent="0.35">
      <c r="A484" s="1">
        <v>4</v>
      </c>
      <c r="B484" s="1" t="s">
        <v>61</v>
      </c>
      <c r="C484" s="1" t="s">
        <v>80</v>
      </c>
      <c r="D484" s="1">
        <v>1997</v>
      </c>
      <c r="E484" s="7" t="s">
        <v>91</v>
      </c>
      <c r="F484" s="1">
        <v>123</v>
      </c>
      <c r="G484" s="1">
        <v>11188.4</v>
      </c>
    </row>
    <row r="485" spans="1:7" x14ac:dyDescent="0.35">
      <c r="A485" s="1">
        <v>2</v>
      </c>
      <c r="B485" s="1" t="s">
        <v>61</v>
      </c>
      <c r="C485" s="1" t="s">
        <v>80</v>
      </c>
      <c r="D485" s="1">
        <v>1997</v>
      </c>
      <c r="E485" s="7" t="s">
        <v>7</v>
      </c>
      <c r="F485" s="1">
        <v>30</v>
      </c>
      <c r="G485" s="1">
        <v>570</v>
      </c>
    </row>
    <row r="486" spans="1:7" x14ac:dyDescent="0.35">
      <c r="A486" s="1">
        <v>7</v>
      </c>
      <c r="B486" s="1" t="s">
        <v>54</v>
      </c>
      <c r="C486" s="1" t="s">
        <v>80</v>
      </c>
      <c r="D486" s="1">
        <v>1997</v>
      </c>
      <c r="E486" s="7" t="s">
        <v>11</v>
      </c>
      <c r="F486" s="1">
        <v>50</v>
      </c>
      <c r="G486" s="1">
        <v>695.99999739999998</v>
      </c>
    </row>
    <row r="487" spans="1:7" x14ac:dyDescent="0.35">
      <c r="A487" s="1">
        <v>3</v>
      </c>
      <c r="B487" s="1" t="s">
        <v>56</v>
      </c>
      <c r="C487" s="1" t="s">
        <v>44</v>
      </c>
      <c r="D487" s="1">
        <v>1997</v>
      </c>
      <c r="E487" s="7" t="s">
        <v>91</v>
      </c>
      <c r="F487" s="1">
        <v>50</v>
      </c>
      <c r="G487" s="1">
        <v>485</v>
      </c>
    </row>
    <row r="488" spans="1:7" x14ac:dyDescent="0.35">
      <c r="A488" s="1">
        <v>8</v>
      </c>
      <c r="B488" s="1" t="s">
        <v>57</v>
      </c>
      <c r="C488" s="1" t="s">
        <v>44</v>
      </c>
      <c r="D488" s="1">
        <v>1997</v>
      </c>
      <c r="E488" s="7" t="s">
        <v>9</v>
      </c>
      <c r="F488" s="1">
        <v>67</v>
      </c>
      <c r="G488" s="1">
        <v>1989.9999929999999</v>
      </c>
    </row>
    <row r="489" spans="1:7" x14ac:dyDescent="0.35">
      <c r="A489" s="1">
        <v>2</v>
      </c>
      <c r="B489" s="1" t="s">
        <v>61</v>
      </c>
      <c r="C489" s="1" t="s">
        <v>107</v>
      </c>
      <c r="D489" s="1">
        <v>1997</v>
      </c>
      <c r="E489" s="7" t="s">
        <v>9</v>
      </c>
      <c r="F489" s="1">
        <v>3</v>
      </c>
      <c r="G489" s="1">
        <v>52.35</v>
      </c>
    </row>
    <row r="490" spans="1:7" x14ac:dyDescent="0.35">
      <c r="A490" s="1">
        <v>4</v>
      </c>
      <c r="B490" s="1" t="s">
        <v>61</v>
      </c>
      <c r="C490" s="1" t="s">
        <v>81</v>
      </c>
      <c r="D490" s="1">
        <v>1997</v>
      </c>
      <c r="E490" s="7" t="s">
        <v>10</v>
      </c>
      <c r="F490" s="1">
        <v>2</v>
      </c>
      <c r="G490" s="1">
        <v>28</v>
      </c>
    </row>
    <row r="491" spans="1:7" x14ac:dyDescent="0.35">
      <c r="A491" s="1">
        <v>9</v>
      </c>
      <c r="B491" s="1" t="s">
        <v>57</v>
      </c>
      <c r="C491" s="1" t="s">
        <v>81</v>
      </c>
      <c r="D491" s="1">
        <v>1997</v>
      </c>
      <c r="E491" s="7" t="s">
        <v>89</v>
      </c>
      <c r="F491" s="1">
        <v>137</v>
      </c>
      <c r="G491" s="1">
        <v>1505.179989</v>
      </c>
    </row>
    <row r="492" spans="1:7" x14ac:dyDescent="0.35">
      <c r="A492" s="1">
        <v>5</v>
      </c>
      <c r="B492" s="1" t="s">
        <v>61</v>
      </c>
      <c r="C492" s="1" t="s">
        <v>81</v>
      </c>
      <c r="D492" s="1">
        <v>1997</v>
      </c>
      <c r="E492" s="7" t="s">
        <v>89</v>
      </c>
      <c r="F492" s="1">
        <v>71</v>
      </c>
      <c r="G492" s="1">
        <v>713.3</v>
      </c>
    </row>
    <row r="493" spans="1:7" x14ac:dyDescent="0.35">
      <c r="A493" s="1">
        <v>7</v>
      </c>
      <c r="B493" s="1" t="s">
        <v>54</v>
      </c>
      <c r="C493" s="1" t="s">
        <v>81</v>
      </c>
      <c r="D493" s="1">
        <v>1997</v>
      </c>
      <c r="E493" s="7" t="s">
        <v>88</v>
      </c>
      <c r="F493" s="1">
        <v>145</v>
      </c>
      <c r="G493" s="1">
        <v>3891</v>
      </c>
    </row>
    <row r="494" spans="1:7" x14ac:dyDescent="0.35">
      <c r="A494" s="1">
        <v>2</v>
      </c>
      <c r="B494" s="1" t="s">
        <v>61</v>
      </c>
      <c r="C494" s="1" t="s">
        <v>45</v>
      </c>
      <c r="D494" s="1">
        <v>1997</v>
      </c>
      <c r="E494" s="7" t="s">
        <v>10</v>
      </c>
      <c r="F494" s="1">
        <v>20</v>
      </c>
      <c r="G494" s="1">
        <v>2775</v>
      </c>
    </row>
    <row r="495" spans="1:7" x14ac:dyDescent="0.35">
      <c r="A495" s="1">
        <v>6</v>
      </c>
      <c r="B495" s="1" t="s">
        <v>54</v>
      </c>
      <c r="C495" s="1" t="s">
        <v>45</v>
      </c>
      <c r="D495" s="1">
        <v>1997</v>
      </c>
      <c r="E495" s="7" t="s">
        <v>13</v>
      </c>
      <c r="F495" s="1">
        <v>9</v>
      </c>
      <c r="G495" s="1">
        <v>180.4</v>
      </c>
    </row>
    <row r="496" spans="1:7" x14ac:dyDescent="0.35">
      <c r="A496" s="1">
        <v>7</v>
      </c>
      <c r="B496" s="1" t="s">
        <v>54</v>
      </c>
      <c r="C496" s="1" t="s">
        <v>108</v>
      </c>
      <c r="D496" s="1">
        <v>1997</v>
      </c>
      <c r="E496" s="7" t="s">
        <v>10</v>
      </c>
      <c r="F496" s="1">
        <v>9</v>
      </c>
      <c r="G496" s="1">
        <v>228</v>
      </c>
    </row>
    <row r="497" spans="1:7" x14ac:dyDescent="0.35">
      <c r="A497" s="1">
        <v>4</v>
      </c>
      <c r="B497" s="1" t="s">
        <v>61</v>
      </c>
      <c r="C497" s="1" t="s">
        <v>108</v>
      </c>
      <c r="D497" s="1">
        <v>1997</v>
      </c>
      <c r="E497" s="7" t="s">
        <v>11</v>
      </c>
      <c r="F497" s="1">
        <v>26</v>
      </c>
      <c r="G497" s="1">
        <v>1393.24</v>
      </c>
    </row>
    <row r="498" spans="1:7" x14ac:dyDescent="0.35">
      <c r="A498" s="1">
        <v>3</v>
      </c>
      <c r="B498" s="1" t="s">
        <v>56</v>
      </c>
      <c r="C498" s="1" t="s">
        <v>46</v>
      </c>
      <c r="D498" s="1">
        <v>1997</v>
      </c>
      <c r="E498" s="7" t="s">
        <v>87</v>
      </c>
      <c r="F498" s="1">
        <v>24</v>
      </c>
      <c r="G498" s="1">
        <v>240.1</v>
      </c>
    </row>
    <row r="499" spans="1:7" x14ac:dyDescent="0.35">
      <c r="A499" s="1">
        <v>3</v>
      </c>
      <c r="B499" s="1" t="s">
        <v>56</v>
      </c>
      <c r="C499" s="1" t="s">
        <v>46</v>
      </c>
      <c r="D499" s="1">
        <v>1997</v>
      </c>
      <c r="E499" s="7" t="s">
        <v>88</v>
      </c>
      <c r="F499" s="1">
        <v>50</v>
      </c>
      <c r="G499" s="1">
        <v>453.99999830000002</v>
      </c>
    </row>
    <row r="500" spans="1:7" x14ac:dyDescent="0.35">
      <c r="A500" s="1">
        <v>6</v>
      </c>
      <c r="B500" s="1" t="s">
        <v>54</v>
      </c>
      <c r="C500" s="1" t="s">
        <v>46</v>
      </c>
      <c r="D500" s="1">
        <v>1997</v>
      </c>
      <c r="E500" s="7" t="s">
        <v>88</v>
      </c>
      <c r="F500" s="1">
        <v>50</v>
      </c>
      <c r="G500" s="1">
        <v>246.2399996</v>
      </c>
    </row>
    <row r="501" spans="1:7" x14ac:dyDescent="0.35">
      <c r="A501" s="1">
        <v>4</v>
      </c>
      <c r="B501" s="1" t="s">
        <v>61</v>
      </c>
      <c r="C501" s="1" t="s">
        <v>46</v>
      </c>
      <c r="D501" s="1">
        <v>1997</v>
      </c>
      <c r="E501" s="7" t="s">
        <v>12</v>
      </c>
      <c r="F501" s="1">
        <v>28</v>
      </c>
      <c r="G501" s="1">
        <v>1064</v>
      </c>
    </row>
    <row r="502" spans="1:7" x14ac:dyDescent="0.35">
      <c r="A502" s="1">
        <v>4</v>
      </c>
      <c r="B502" s="1" t="s">
        <v>61</v>
      </c>
      <c r="C502" s="1" t="s">
        <v>47</v>
      </c>
      <c r="D502" s="1">
        <v>1997</v>
      </c>
      <c r="E502" s="7" t="s">
        <v>85</v>
      </c>
      <c r="F502" s="1">
        <v>29</v>
      </c>
      <c r="G502" s="1">
        <v>4150.05</v>
      </c>
    </row>
    <row r="503" spans="1:7" x14ac:dyDescent="0.35">
      <c r="A503" s="1">
        <v>2</v>
      </c>
      <c r="B503" s="1" t="s">
        <v>61</v>
      </c>
      <c r="C503" s="1" t="s">
        <v>47</v>
      </c>
      <c r="D503" s="1">
        <v>1997</v>
      </c>
      <c r="E503" s="7" t="s">
        <v>7</v>
      </c>
      <c r="F503" s="1">
        <v>30</v>
      </c>
      <c r="G503" s="1">
        <v>534.85</v>
      </c>
    </row>
    <row r="504" spans="1:7" x14ac:dyDescent="0.35">
      <c r="A504" s="1">
        <v>3</v>
      </c>
      <c r="B504" s="1" t="s">
        <v>56</v>
      </c>
      <c r="C504" s="1" t="s">
        <v>47</v>
      </c>
      <c r="D504" s="1">
        <v>1997</v>
      </c>
      <c r="E504" s="7" t="s">
        <v>86</v>
      </c>
      <c r="F504" s="1">
        <v>51</v>
      </c>
      <c r="G504" s="1">
        <v>838.45</v>
      </c>
    </row>
    <row r="505" spans="1:7" x14ac:dyDescent="0.35">
      <c r="A505" s="1">
        <v>7</v>
      </c>
      <c r="B505" s="1" t="s">
        <v>54</v>
      </c>
      <c r="C505" s="1" t="s">
        <v>48</v>
      </c>
      <c r="D505" s="1">
        <v>1997</v>
      </c>
      <c r="E505" s="7" t="s">
        <v>85</v>
      </c>
      <c r="F505" s="1">
        <v>20</v>
      </c>
      <c r="G505" s="1">
        <v>189.99999990000001</v>
      </c>
    </row>
    <row r="506" spans="1:7" x14ac:dyDescent="0.35">
      <c r="A506" s="1">
        <v>4</v>
      </c>
      <c r="B506" s="1" t="s">
        <v>61</v>
      </c>
      <c r="C506" s="1" t="s">
        <v>48</v>
      </c>
      <c r="D506" s="1">
        <v>1997</v>
      </c>
      <c r="E506" s="7" t="s">
        <v>12</v>
      </c>
      <c r="F506" s="1">
        <v>50</v>
      </c>
      <c r="G506" s="1">
        <v>1130.3999960000001</v>
      </c>
    </row>
    <row r="507" spans="1:7" x14ac:dyDescent="0.35">
      <c r="A507" s="1">
        <v>9</v>
      </c>
      <c r="B507" s="1" t="s">
        <v>57</v>
      </c>
      <c r="C507" s="1" t="s">
        <v>109</v>
      </c>
      <c r="D507" s="1">
        <v>1997</v>
      </c>
      <c r="E507" s="7" t="s">
        <v>86</v>
      </c>
      <c r="F507" s="1">
        <v>48</v>
      </c>
      <c r="G507" s="1">
        <v>569</v>
      </c>
    </row>
    <row r="508" spans="1:7" x14ac:dyDescent="0.35">
      <c r="A508" s="1">
        <v>4</v>
      </c>
      <c r="B508" s="1" t="s">
        <v>61</v>
      </c>
      <c r="C508" s="1" t="s">
        <v>109</v>
      </c>
      <c r="D508" s="1">
        <v>1997</v>
      </c>
      <c r="E508" s="7" t="s">
        <v>86</v>
      </c>
      <c r="F508" s="1">
        <v>32</v>
      </c>
      <c r="G508" s="1">
        <v>764.3</v>
      </c>
    </row>
    <row r="509" spans="1:7" x14ac:dyDescent="0.35">
      <c r="A509" s="1">
        <v>3</v>
      </c>
      <c r="B509" s="1" t="s">
        <v>56</v>
      </c>
      <c r="C509" s="1" t="s">
        <v>49</v>
      </c>
      <c r="D509" s="1">
        <v>1997</v>
      </c>
      <c r="E509" s="7" t="s">
        <v>10</v>
      </c>
      <c r="F509" s="1">
        <v>80</v>
      </c>
      <c r="G509" s="1">
        <v>1684.2750000000001</v>
      </c>
    </row>
    <row r="510" spans="1:7" x14ac:dyDescent="0.35">
      <c r="A510" s="1">
        <v>6</v>
      </c>
      <c r="B510" s="1" t="s">
        <v>54</v>
      </c>
      <c r="C510" s="1" t="s">
        <v>49</v>
      </c>
      <c r="D510" s="1">
        <v>1997</v>
      </c>
      <c r="E510" s="7" t="s">
        <v>9</v>
      </c>
      <c r="F510" s="1">
        <v>50</v>
      </c>
      <c r="G510" s="1">
        <v>735.99999730000002</v>
      </c>
    </row>
    <row r="511" spans="1:7" x14ac:dyDescent="0.35">
      <c r="A511" s="1">
        <v>4</v>
      </c>
      <c r="B511" s="1" t="s">
        <v>61</v>
      </c>
      <c r="C511" s="1" t="s">
        <v>49</v>
      </c>
      <c r="D511" s="1">
        <v>1997</v>
      </c>
      <c r="E511" s="7" t="s">
        <v>13</v>
      </c>
      <c r="F511" s="1">
        <v>92</v>
      </c>
      <c r="G511" s="1">
        <v>3160.599995</v>
      </c>
    </row>
    <row r="512" spans="1:7" x14ac:dyDescent="0.35">
      <c r="A512" s="1">
        <v>8</v>
      </c>
      <c r="B512" s="1" t="s">
        <v>57</v>
      </c>
      <c r="C512" s="1" t="s">
        <v>49</v>
      </c>
      <c r="D512" s="1">
        <v>1997</v>
      </c>
      <c r="E512" s="7" t="s">
        <v>12</v>
      </c>
      <c r="F512" s="1">
        <v>5</v>
      </c>
      <c r="G512" s="1">
        <v>48.75</v>
      </c>
    </row>
    <row r="513" spans="1:7" x14ac:dyDescent="0.35">
      <c r="A513" s="1">
        <v>1</v>
      </c>
      <c r="B513" s="1" t="s">
        <v>61</v>
      </c>
      <c r="C513" s="1" t="s">
        <v>49</v>
      </c>
      <c r="D513" s="1">
        <v>1997</v>
      </c>
      <c r="E513" s="7" t="s">
        <v>89</v>
      </c>
      <c r="F513" s="1">
        <v>118</v>
      </c>
      <c r="G513" s="1">
        <v>2517.9999969999999</v>
      </c>
    </row>
    <row r="514" spans="1:7" x14ac:dyDescent="0.35">
      <c r="A514" s="1">
        <v>1</v>
      </c>
      <c r="B514" s="1" t="s">
        <v>61</v>
      </c>
      <c r="C514" s="1" t="s">
        <v>49</v>
      </c>
      <c r="D514" s="1">
        <v>1997</v>
      </c>
      <c r="E514" s="7" t="s">
        <v>12</v>
      </c>
      <c r="F514" s="1">
        <v>74</v>
      </c>
      <c r="G514" s="1">
        <v>812.5</v>
      </c>
    </row>
    <row r="515" spans="1:7" x14ac:dyDescent="0.35">
      <c r="A515" s="1">
        <v>1</v>
      </c>
      <c r="B515" s="1" t="s">
        <v>61</v>
      </c>
      <c r="C515" s="1" t="s">
        <v>82</v>
      </c>
      <c r="D515" s="1">
        <v>1997</v>
      </c>
      <c r="E515" s="7" t="s">
        <v>87</v>
      </c>
      <c r="F515" s="1">
        <v>80</v>
      </c>
      <c r="G515" s="1">
        <v>2812</v>
      </c>
    </row>
    <row r="516" spans="1:7" x14ac:dyDescent="0.35">
      <c r="A516" s="1">
        <v>3</v>
      </c>
      <c r="B516" s="1" t="s">
        <v>56</v>
      </c>
      <c r="C516" s="1" t="s">
        <v>82</v>
      </c>
      <c r="D516" s="1">
        <v>1997</v>
      </c>
      <c r="E516" s="7" t="s">
        <v>10</v>
      </c>
      <c r="F516" s="1">
        <v>37</v>
      </c>
      <c r="G516" s="1">
        <v>439.6</v>
      </c>
    </row>
    <row r="517" spans="1:7" x14ac:dyDescent="0.35">
      <c r="A517" s="1">
        <v>8</v>
      </c>
      <c r="B517" s="1" t="s">
        <v>57</v>
      </c>
      <c r="C517" s="1" t="s">
        <v>82</v>
      </c>
      <c r="D517" s="1">
        <v>1997</v>
      </c>
      <c r="E517" s="7" t="s">
        <v>88</v>
      </c>
      <c r="F517" s="1">
        <v>26</v>
      </c>
      <c r="G517" s="1">
        <v>425.11999839999999</v>
      </c>
    </row>
    <row r="518" spans="1:7" x14ac:dyDescent="0.35">
      <c r="A518" s="1">
        <v>2</v>
      </c>
      <c r="B518" s="1" t="s">
        <v>61</v>
      </c>
      <c r="C518" s="1" t="s">
        <v>82</v>
      </c>
      <c r="D518" s="1">
        <v>1997</v>
      </c>
      <c r="E518" s="7" t="s">
        <v>89</v>
      </c>
      <c r="F518" s="1">
        <v>20</v>
      </c>
      <c r="G518" s="1">
        <v>471.19999960000001</v>
      </c>
    </row>
    <row r="519" spans="1:7" x14ac:dyDescent="0.35">
      <c r="A519" s="1">
        <v>4</v>
      </c>
      <c r="B519" s="1" t="s">
        <v>61</v>
      </c>
      <c r="C519" s="1" t="s">
        <v>82</v>
      </c>
      <c r="D519" s="1">
        <v>1997</v>
      </c>
      <c r="E519" s="7" t="s">
        <v>88</v>
      </c>
      <c r="F519" s="1">
        <v>76</v>
      </c>
      <c r="G519" s="1">
        <v>1659.2</v>
      </c>
    </row>
    <row r="520" spans="1:7" x14ac:dyDescent="0.35">
      <c r="A520" s="1">
        <v>2</v>
      </c>
      <c r="B520" s="1" t="s">
        <v>61</v>
      </c>
      <c r="C520" s="1" t="s">
        <v>83</v>
      </c>
      <c r="D520" s="1">
        <v>1997</v>
      </c>
      <c r="E520" s="7" t="s">
        <v>9</v>
      </c>
      <c r="F520" s="1">
        <v>16</v>
      </c>
      <c r="G520" s="1">
        <v>139.80000000000001</v>
      </c>
    </row>
    <row r="521" spans="1:7" x14ac:dyDescent="0.35">
      <c r="A521" s="1">
        <v>3</v>
      </c>
      <c r="B521" s="1" t="s">
        <v>56</v>
      </c>
      <c r="C521" s="1" t="s">
        <v>83</v>
      </c>
      <c r="D521" s="1">
        <v>1997</v>
      </c>
      <c r="E521" s="7" t="s">
        <v>9</v>
      </c>
      <c r="F521" s="1">
        <v>24</v>
      </c>
      <c r="G521" s="1">
        <v>240</v>
      </c>
    </row>
    <row r="522" spans="1:7" x14ac:dyDescent="0.35">
      <c r="A522" s="1">
        <v>2</v>
      </c>
      <c r="B522" s="1" t="s">
        <v>61</v>
      </c>
      <c r="C522" s="1" t="s">
        <v>50</v>
      </c>
      <c r="D522" s="1">
        <v>1997</v>
      </c>
      <c r="E522" s="7" t="s">
        <v>87</v>
      </c>
      <c r="F522" s="1">
        <v>89</v>
      </c>
      <c r="G522" s="1">
        <v>1546.3</v>
      </c>
    </row>
    <row r="523" spans="1:7" x14ac:dyDescent="0.35">
      <c r="A523" s="1">
        <v>8</v>
      </c>
      <c r="B523" s="1" t="s">
        <v>57</v>
      </c>
      <c r="C523" s="1" t="s">
        <v>50</v>
      </c>
      <c r="D523" s="1">
        <v>1997</v>
      </c>
      <c r="E523" s="7" t="s">
        <v>88</v>
      </c>
      <c r="F523" s="1">
        <v>140</v>
      </c>
      <c r="G523" s="1">
        <v>3077</v>
      </c>
    </row>
    <row r="524" spans="1:7" x14ac:dyDescent="0.35">
      <c r="A524" s="1">
        <v>4</v>
      </c>
      <c r="B524" s="1" t="s">
        <v>61</v>
      </c>
      <c r="C524" s="1" t="s">
        <v>50</v>
      </c>
      <c r="D524" s="1">
        <v>1997</v>
      </c>
      <c r="E524" s="7" t="s">
        <v>87</v>
      </c>
      <c r="F524" s="1">
        <v>48</v>
      </c>
      <c r="G524" s="1">
        <v>1151.3999920000001</v>
      </c>
    </row>
    <row r="525" spans="1:7" x14ac:dyDescent="0.35">
      <c r="A525" s="1">
        <v>2</v>
      </c>
      <c r="B525" s="1" t="s">
        <v>61</v>
      </c>
      <c r="C525" s="1" t="s">
        <v>50</v>
      </c>
      <c r="D525" s="1">
        <v>1997</v>
      </c>
      <c r="E525" s="7" t="s">
        <v>10</v>
      </c>
      <c r="F525" s="1">
        <v>58</v>
      </c>
      <c r="G525" s="1">
        <v>975.87999769999999</v>
      </c>
    </row>
    <row r="526" spans="1:7" x14ac:dyDescent="0.35">
      <c r="A526" s="1">
        <v>8</v>
      </c>
      <c r="B526" s="1" t="s">
        <v>57</v>
      </c>
      <c r="C526" s="1" t="s">
        <v>50</v>
      </c>
      <c r="D526" s="1">
        <v>1997</v>
      </c>
      <c r="E526" s="7" t="s">
        <v>91</v>
      </c>
      <c r="F526" s="1">
        <v>70</v>
      </c>
      <c r="G526" s="1">
        <v>1054.7999990000001</v>
      </c>
    </row>
    <row r="527" spans="1:7" x14ac:dyDescent="0.35">
      <c r="A527" s="1">
        <v>9</v>
      </c>
      <c r="B527" s="1" t="s">
        <v>57</v>
      </c>
      <c r="C527" s="1" t="s">
        <v>50</v>
      </c>
      <c r="D527" s="1">
        <v>1997</v>
      </c>
      <c r="E527" s="7" t="s">
        <v>9</v>
      </c>
      <c r="F527" s="1">
        <v>70</v>
      </c>
      <c r="G527" s="1">
        <v>1590.5624889999999</v>
      </c>
    </row>
    <row r="528" spans="1:7" x14ac:dyDescent="0.35">
      <c r="A528" s="1">
        <v>4</v>
      </c>
      <c r="B528" s="1" t="s">
        <v>61</v>
      </c>
      <c r="C528" s="1" t="s">
        <v>50</v>
      </c>
      <c r="D528" s="1">
        <v>1997</v>
      </c>
      <c r="E528" s="7" t="s">
        <v>11</v>
      </c>
      <c r="F528" s="1">
        <v>31</v>
      </c>
      <c r="G528" s="1">
        <v>629.5</v>
      </c>
    </row>
    <row r="529" spans="1:7" x14ac:dyDescent="0.35">
      <c r="A529" s="1">
        <v>2</v>
      </c>
      <c r="B529" s="1" t="s">
        <v>61</v>
      </c>
      <c r="C529" s="1" t="s">
        <v>50</v>
      </c>
      <c r="D529" s="1">
        <v>1997</v>
      </c>
      <c r="E529" s="7" t="s">
        <v>86</v>
      </c>
      <c r="F529" s="1">
        <v>44</v>
      </c>
      <c r="G529" s="1">
        <v>2237.4999929999999</v>
      </c>
    </row>
    <row r="530" spans="1:7" x14ac:dyDescent="0.35">
      <c r="A530" s="1">
        <v>4</v>
      </c>
      <c r="B530" s="1" t="s">
        <v>61</v>
      </c>
      <c r="C530" s="1" t="s">
        <v>51</v>
      </c>
      <c r="D530" s="1">
        <v>1997</v>
      </c>
      <c r="E530" s="7" t="s">
        <v>10</v>
      </c>
      <c r="F530" s="1">
        <v>54</v>
      </c>
      <c r="G530" s="1">
        <v>1193.0099990000001</v>
      </c>
    </row>
    <row r="531" spans="1:7" x14ac:dyDescent="0.35">
      <c r="A531" s="1">
        <v>3</v>
      </c>
      <c r="B531" s="1" t="s">
        <v>56</v>
      </c>
      <c r="C531" s="1" t="s">
        <v>51</v>
      </c>
      <c r="D531" s="1">
        <v>1997</v>
      </c>
      <c r="E531" s="7" t="s">
        <v>91</v>
      </c>
      <c r="F531" s="1">
        <v>50</v>
      </c>
      <c r="G531" s="1">
        <v>1707.839997</v>
      </c>
    </row>
    <row r="532" spans="1:7" x14ac:dyDescent="0.35">
      <c r="A532" s="1">
        <v>3</v>
      </c>
      <c r="B532" s="1" t="s">
        <v>56</v>
      </c>
      <c r="C532" s="1" t="s">
        <v>51</v>
      </c>
      <c r="D532" s="1">
        <v>1997</v>
      </c>
      <c r="E532" s="7" t="s">
        <v>11</v>
      </c>
      <c r="F532" s="1">
        <v>45</v>
      </c>
      <c r="G532" s="1">
        <v>1371.7999990000001</v>
      </c>
    </row>
    <row r="533" spans="1:7" x14ac:dyDescent="0.35">
      <c r="A533" s="1">
        <v>7</v>
      </c>
      <c r="B533" s="1" t="s">
        <v>54</v>
      </c>
      <c r="C533" s="1" t="s">
        <v>51</v>
      </c>
      <c r="D533" s="1">
        <v>1997</v>
      </c>
      <c r="E533" s="7" t="s">
        <v>12</v>
      </c>
      <c r="F533" s="1">
        <v>15</v>
      </c>
      <c r="G533" s="1">
        <v>142.5</v>
      </c>
    </row>
    <row r="534" spans="1:7" x14ac:dyDescent="0.35">
      <c r="A534" s="1">
        <v>4</v>
      </c>
      <c r="B534" s="1" t="s">
        <v>61</v>
      </c>
      <c r="C534" s="1" t="s">
        <v>52</v>
      </c>
      <c r="D534" s="1">
        <v>1997</v>
      </c>
      <c r="E534" s="7" t="s">
        <v>85</v>
      </c>
      <c r="F534" s="1">
        <v>59</v>
      </c>
      <c r="G534" s="1">
        <v>1388.5</v>
      </c>
    </row>
    <row r="535" spans="1:7" x14ac:dyDescent="0.35">
      <c r="A535" s="1">
        <v>4</v>
      </c>
      <c r="B535" s="1" t="s">
        <v>61</v>
      </c>
      <c r="C535" s="1" t="s">
        <v>52</v>
      </c>
      <c r="D535" s="1">
        <v>1997</v>
      </c>
      <c r="E535" s="7" t="s">
        <v>9</v>
      </c>
      <c r="F535" s="1">
        <v>94</v>
      </c>
      <c r="G535" s="1">
        <v>1415.9999949999999</v>
      </c>
    </row>
    <row r="536" spans="1:7" x14ac:dyDescent="0.35">
      <c r="A536" s="1">
        <v>8</v>
      </c>
      <c r="B536" s="1" t="s">
        <v>57</v>
      </c>
      <c r="C536" s="1" t="s">
        <v>52</v>
      </c>
      <c r="D536" s="1">
        <v>1997</v>
      </c>
      <c r="E536" s="7" t="s">
        <v>13</v>
      </c>
      <c r="F536" s="1">
        <v>38</v>
      </c>
      <c r="G536" s="1">
        <v>996</v>
      </c>
    </row>
    <row r="537" spans="1:7" x14ac:dyDescent="0.35">
      <c r="A537" s="1">
        <v>3</v>
      </c>
      <c r="B537" s="1" t="s">
        <v>56</v>
      </c>
      <c r="C537" s="1" t="s">
        <v>52</v>
      </c>
      <c r="D537" s="1">
        <v>1997</v>
      </c>
      <c r="E537" s="7" t="s">
        <v>13</v>
      </c>
      <c r="F537" s="1">
        <v>126</v>
      </c>
      <c r="G537" s="1">
        <v>2539.6499899999999</v>
      </c>
    </row>
    <row r="538" spans="1:7" x14ac:dyDescent="0.35">
      <c r="A538" s="1">
        <v>8</v>
      </c>
      <c r="B538" s="1" t="s">
        <v>57</v>
      </c>
      <c r="C538" s="1" t="s">
        <v>52</v>
      </c>
      <c r="D538" s="1">
        <v>1997</v>
      </c>
      <c r="E538" s="7" t="s">
        <v>12</v>
      </c>
      <c r="F538" s="1">
        <v>59</v>
      </c>
      <c r="G538" s="1">
        <v>1180.8799959999999</v>
      </c>
    </row>
    <row r="539" spans="1:7" x14ac:dyDescent="0.35">
      <c r="A539" s="1">
        <v>7</v>
      </c>
      <c r="B539" s="1" t="s">
        <v>54</v>
      </c>
      <c r="C539" s="1" t="s">
        <v>52</v>
      </c>
      <c r="D539" s="1">
        <v>1997</v>
      </c>
      <c r="E539" s="7" t="s">
        <v>89</v>
      </c>
      <c r="F539" s="1">
        <v>65</v>
      </c>
      <c r="G539" s="1">
        <v>668.79999950000001</v>
      </c>
    </row>
    <row r="540" spans="1:7" x14ac:dyDescent="0.35">
      <c r="A540" s="1">
        <v>1</v>
      </c>
      <c r="B540" s="1" t="s">
        <v>61</v>
      </c>
      <c r="C540" s="1" t="s">
        <v>52</v>
      </c>
      <c r="D540" s="1">
        <v>1997</v>
      </c>
      <c r="E540" s="7" t="s">
        <v>89</v>
      </c>
      <c r="F540" s="1">
        <v>77</v>
      </c>
      <c r="G540" s="1">
        <v>956.67499329999998</v>
      </c>
    </row>
    <row r="541" spans="1:7" x14ac:dyDescent="0.35">
      <c r="A541" s="1">
        <v>7</v>
      </c>
      <c r="B541" s="1" t="s">
        <v>54</v>
      </c>
      <c r="C541" s="1" t="s">
        <v>110</v>
      </c>
      <c r="D541" s="1">
        <v>1997</v>
      </c>
      <c r="E541" s="7" t="s">
        <v>13</v>
      </c>
      <c r="F541" s="1">
        <v>34</v>
      </c>
      <c r="G541" s="1">
        <v>642</v>
      </c>
    </row>
    <row r="542" spans="1:7" x14ac:dyDescent="0.35">
      <c r="A542" s="1">
        <v>2</v>
      </c>
      <c r="B542" s="1" t="s">
        <v>61</v>
      </c>
      <c r="C542" s="1" t="s">
        <v>110</v>
      </c>
      <c r="D542" s="1">
        <v>1997</v>
      </c>
      <c r="E542" s="7" t="s">
        <v>7</v>
      </c>
      <c r="F542" s="1">
        <v>15</v>
      </c>
      <c r="G542" s="1">
        <v>412.35</v>
      </c>
    </row>
    <row r="543" spans="1:7" x14ac:dyDescent="0.35">
      <c r="A543" s="1">
        <v>2</v>
      </c>
      <c r="B543" s="1" t="s">
        <v>61</v>
      </c>
      <c r="C543" s="1" t="s">
        <v>110</v>
      </c>
      <c r="D543" s="1">
        <v>1997</v>
      </c>
      <c r="E543" s="7" t="s">
        <v>12</v>
      </c>
      <c r="F543" s="1">
        <v>5</v>
      </c>
      <c r="G543" s="1">
        <v>120</v>
      </c>
    </row>
    <row r="544" spans="1:7" x14ac:dyDescent="0.35">
      <c r="A544" s="1">
        <v>1</v>
      </c>
      <c r="B544" s="1" t="s">
        <v>61</v>
      </c>
      <c r="C544" s="1" t="s">
        <v>53</v>
      </c>
      <c r="D544" s="1">
        <v>1997</v>
      </c>
      <c r="E544" s="7" t="s">
        <v>10</v>
      </c>
      <c r="F544" s="1">
        <v>28</v>
      </c>
      <c r="G544" s="1">
        <v>399.85</v>
      </c>
    </row>
    <row r="545" spans="1:7" x14ac:dyDescent="0.35">
      <c r="A545" s="1">
        <v>6</v>
      </c>
      <c r="B545" s="1" t="s">
        <v>54</v>
      </c>
      <c r="C545" s="1" t="s">
        <v>53</v>
      </c>
      <c r="D545" s="1">
        <v>1997</v>
      </c>
      <c r="E545" s="7" t="s">
        <v>12</v>
      </c>
      <c r="F545" s="1">
        <v>31</v>
      </c>
      <c r="G545" s="1">
        <v>808</v>
      </c>
    </row>
    <row r="546" spans="1:7" x14ac:dyDescent="0.35">
      <c r="A546" s="1">
        <v>1</v>
      </c>
      <c r="B546" s="1" t="s">
        <v>61</v>
      </c>
      <c r="C546" s="1" t="s">
        <v>84</v>
      </c>
      <c r="D546" s="1">
        <v>1998</v>
      </c>
      <c r="E546" s="7" t="s">
        <v>89</v>
      </c>
      <c r="F546" s="1">
        <v>18</v>
      </c>
      <c r="G546" s="1">
        <v>471.19999969999998</v>
      </c>
    </row>
    <row r="547" spans="1:7" x14ac:dyDescent="0.35">
      <c r="A547" s="1">
        <v>1</v>
      </c>
      <c r="B547" s="1" t="s">
        <v>61</v>
      </c>
      <c r="C547" s="1" t="s">
        <v>84</v>
      </c>
      <c r="D547" s="1">
        <v>1998</v>
      </c>
      <c r="E547" s="7" t="s">
        <v>91</v>
      </c>
      <c r="F547" s="1">
        <v>17</v>
      </c>
      <c r="G547" s="1">
        <v>845.79999989999999</v>
      </c>
    </row>
    <row r="548" spans="1:7" x14ac:dyDescent="0.35">
      <c r="A548" s="1">
        <v>3</v>
      </c>
      <c r="B548" s="1" t="s">
        <v>56</v>
      </c>
      <c r="C548" s="1" t="s">
        <v>84</v>
      </c>
      <c r="D548" s="1">
        <v>1998</v>
      </c>
      <c r="E548" s="7" t="s">
        <v>85</v>
      </c>
      <c r="F548" s="1">
        <v>60</v>
      </c>
      <c r="G548" s="1">
        <v>933.49999960000002</v>
      </c>
    </row>
    <row r="549" spans="1:7" x14ac:dyDescent="0.35">
      <c r="A549" s="1">
        <v>4</v>
      </c>
      <c r="B549" s="1" t="s">
        <v>61</v>
      </c>
      <c r="C549" s="1" t="s">
        <v>55</v>
      </c>
      <c r="D549" s="1">
        <v>1998</v>
      </c>
      <c r="E549" s="7" t="s">
        <v>89</v>
      </c>
      <c r="F549" s="1">
        <v>29</v>
      </c>
      <c r="G549" s="1">
        <v>514.4</v>
      </c>
    </row>
    <row r="550" spans="1:7" x14ac:dyDescent="0.35">
      <c r="A550" s="1">
        <v>3</v>
      </c>
      <c r="B550" s="1" t="s">
        <v>56</v>
      </c>
      <c r="C550" s="1" t="s">
        <v>8</v>
      </c>
      <c r="D550" s="1">
        <v>1998</v>
      </c>
      <c r="E550" s="7" t="s">
        <v>91</v>
      </c>
      <c r="F550" s="1">
        <v>40</v>
      </c>
      <c r="G550" s="1">
        <v>660</v>
      </c>
    </row>
    <row r="551" spans="1:7" x14ac:dyDescent="0.35">
      <c r="A551" s="1">
        <v>4</v>
      </c>
      <c r="B551" s="1" t="s">
        <v>61</v>
      </c>
      <c r="C551" s="1" t="s">
        <v>58</v>
      </c>
      <c r="D551" s="1">
        <v>1998</v>
      </c>
      <c r="E551" s="7" t="s">
        <v>88</v>
      </c>
      <c r="F551" s="1">
        <v>19</v>
      </c>
      <c r="G551" s="1">
        <v>282</v>
      </c>
    </row>
    <row r="552" spans="1:7" x14ac:dyDescent="0.35">
      <c r="A552" s="1">
        <v>9</v>
      </c>
      <c r="B552" s="1" t="s">
        <v>57</v>
      </c>
      <c r="C552" s="1" t="s">
        <v>58</v>
      </c>
      <c r="D552" s="1">
        <v>1998</v>
      </c>
      <c r="E552" s="7" t="s">
        <v>85</v>
      </c>
      <c r="F552" s="1">
        <v>31</v>
      </c>
      <c r="G552" s="1">
        <v>491.5</v>
      </c>
    </row>
    <row r="553" spans="1:7" x14ac:dyDescent="0.35">
      <c r="A553" s="1">
        <v>9</v>
      </c>
      <c r="B553" s="1" t="s">
        <v>57</v>
      </c>
      <c r="C553" s="1" t="s">
        <v>58</v>
      </c>
      <c r="D553" s="1">
        <v>1998</v>
      </c>
      <c r="E553" s="7" t="s">
        <v>89</v>
      </c>
      <c r="F553" s="1">
        <v>100</v>
      </c>
      <c r="G553" s="1">
        <v>4441.2499969999999</v>
      </c>
    </row>
    <row r="554" spans="1:7" x14ac:dyDescent="0.35">
      <c r="A554" s="1">
        <v>4</v>
      </c>
      <c r="B554" s="1" t="s">
        <v>61</v>
      </c>
      <c r="C554" s="1" t="s">
        <v>58</v>
      </c>
      <c r="D554" s="1">
        <v>1998</v>
      </c>
      <c r="E554" s="7" t="s">
        <v>89</v>
      </c>
      <c r="F554" s="1">
        <v>24</v>
      </c>
      <c r="G554" s="1">
        <v>390</v>
      </c>
    </row>
    <row r="555" spans="1:7" x14ac:dyDescent="0.35">
      <c r="A555" s="1">
        <v>3</v>
      </c>
      <c r="B555" s="1" t="s">
        <v>56</v>
      </c>
      <c r="C555" s="1" t="s">
        <v>59</v>
      </c>
      <c r="D555" s="1">
        <v>1998</v>
      </c>
      <c r="E555" s="7" t="s">
        <v>89</v>
      </c>
      <c r="F555" s="1">
        <v>4</v>
      </c>
      <c r="G555" s="1">
        <v>220</v>
      </c>
    </row>
    <row r="556" spans="1:7" x14ac:dyDescent="0.35">
      <c r="A556" s="1">
        <v>1</v>
      </c>
      <c r="B556" s="1" t="s">
        <v>61</v>
      </c>
      <c r="C556" s="1" t="s">
        <v>59</v>
      </c>
      <c r="D556" s="1">
        <v>1998</v>
      </c>
      <c r="E556" s="7" t="s">
        <v>85</v>
      </c>
      <c r="F556" s="1">
        <v>34</v>
      </c>
      <c r="G556" s="1">
        <v>1500</v>
      </c>
    </row>
    <row r="557" spans="1:7" x14ac:dyDescent="0.35">
      <c r="A557" s="1">
        <v>4</v>
      </c>
      <c r="B557" s="1" t="s">
        <v>61</v>
      </c>
      <c r="C557" s="1" t="s">
        <v>59</v>
      </c>
      <c r="D557" s="1">
        <v>1998</v>
      </c>
      <c r="E557" s="7" t="s">
        <v>89</v>
      </c>
      <c r="F557" s="1">
        <v>51</v>
      </c>
      <c r="G557" s="1">
        <v>711</v>
      </c>
    </row>
    <row r="558" spans="1:7" x14ac:dyDescent="0.35">
      <c r="A558" s="1">
        <v>9</v>
      </c>
      <c r="B558" s="1" t="s">
        <v>57</v>
      </c>
      <c r="C558" s="1" t="s">
        <v>60</v>
      </c>
      <c r="D558" s="1">
        <v>1998</v>
      </c>
      <c r="E558" s="7" t="s">
        <v>91</v>
      </c>
      <c r="F558" s="1">
        <v>92</v>
      </c>
      <c r="G558" s="1">
        <v>1064.5</v>
      </c>
    </row>
    <row r="559" spans="1:7" x14ac:dyDescent="0.35">
      <c r="A559" s="1">
        <v>4</v>
      </c>
      <c r="B559" s="1" t="s">
        <v>61</v>
      </c>
      <c r="C559" s="1" t="s">
        <v>60</v>
      </c>
      <c r="D559" s="1">
        <v>1998</v>
      </c>
      <c r="E559" s="7" t="s">
        <v>88</v>
      </c>
      <c r="F559" s="1">
        <v>61</v>
      </c>
      <c r="G559" s="1">
        <v>709.54999969999994</v>
      </c>
    </row>
    <row r="560" spans="1:7" x14ac:dyDescent="0.35">
      <c r="A560" s="1">
        <v>8</v>
      </c>
      <c r="B560" s="1" t="s">
        <v>57</v>
      </c>
      <c r="C560" s="1" t="s">
        <v>60</v>
      </c>
      <c r="D560" s="1">
        <v>1998</v>
      </c>
      <c r="E560" s="7" t="s">
        <v>91</v>
      </c>
      <c r="F560" s="1">
        <v>75</v>
      </c>
      <c r="G560" s="1">
        <v>2048.2125000000001</v>
      </c>
    </row>
    <row r="561" spans="1:7" x14ac:dyDescent="0.35">
      <c r="A561" s="1">
        <v>5</v>
      </c>
      <c r="B561" s="1" t="s">
        <v>61</v>
      </c>
      <c r="C561" s="1" t="s">
        <v>60</v>
      </c>
      <c r="D561" s="1">
        <v>1998</v>
      </c>
      <c r="E561" s="7" t="s">
        <v>88</v>
      </c>
      <c r="F561" s="1">
        <v>67</v>
      </c>
      <c r="G561" s="1">
        <v>1096.2</v>
      </c>
    </row>
    <row r="562" spans="1:7" x14ac:dyDescent="0.35">
      <c r="A562" s="1">
        <v>3</v>
      </c>
      <c r="B562" s="1" t="s">
        <v>56</v>
      </c>
      <c r="C562" s="1" t="s">
        <v>60</v>
      </c>
      <c r="D562" s="1">
        <v>1998</v>
      </c>
      <c r="E562" s="7" t="s">
        <v>89</v>
      </c>
      <c r="F562" s="1">
        <v>56</v>
      </c>
      <c r="G562" s="1">
        <v>1835.6999969999999</v>
      </c>
    </row>
    <row r="563" spans="1:7" x14ac:dyDescent="0.35">
      <c r="A563" s="1">
        <v>9</v>
      </c>
      <c r="B563" s="1" t="s">
        <v>57</v>
      </c>
      <c r="C563" s="1" t="s">
        <v>90</v>
      </c>
      <c r="D563" s="1">
        <v>1998</v>
      </c>
      <c r="E563" s="7" t="s">
        <v>91</v>
      </c>
      <c r="F563" s="1">
        <v>10</v>
      </c>
      <c r="G563" s="1">
        <v>625</v>
      </c>
    </row>
    <row r="564" spans="1:7" x14ac:dyDescent="0.35">
      <c r="A564" s="1">
        <v>6</v>
      </c>
      <c r="B564" s="1" t="s">
        <v>54</v>
      </c>
      <c r="C564" s="1" t="s">
        <v>90</v>
      </c>
      <c r="D564" s="1">
        <v>1998</v>
      </c>
      <c r="E564" s="7" t="s">
        <v>89</v>
      </c>
      <c r="F564" s="1">
        <v>34</v>
      </c>
      <c r="G564" s="1">
        <v>677</v>
      </c>
    </row>
    <row r="565" spans="1:7" x14ac:dyDescent="0.35">
      <c r="A565" s="1">
        <v>9</v>
      </c>
      <c r="B565" s="1" t="s">
        <v>57</v>
      </c>
      <c r="C565" s="1" t="s">
        <v>90</v>
      </c>
      <c r="D565" s="1">
        <v>1998</v>
      </c>
      <c r="E565" s="7" t="s">
        <v>85</v>
      </c>
      <c r="F565" s="1">
        <v>28</v>
      </c>
      <c r="G565" s="1">
        <v>858</v>
      </c>
    </row>
    <row r="566" spans="1:7" x14ac:dyDescent="0.35">
      <c r="A566" s="1">
        <v>6</v>
      </c>
      <c r="B566" s="1" t="s">
        <v>54</v>
      </c>
      <c r="C566" s="1" t="s">
        <v>62</v>
      </c>
      <c r="D566" s="1">
        <v>1998</v>
      </c>
      <c r="E566" s="7" t="s">
        <v>91</v>
      </c>
      <c r="F566" s="1">
        <v>50</v>
      </c>
      <c r="G566" s="1">
        <v>730</v>
      </c>
    </row>
    <row r="567" spans="1:7" x14ac:dyDescent="0.35">
      <c r="A567" s="1">
        <v>7</v>
      </c>
      <c r="B567" s="1" t="s">
        <v>54</v>
      </c>
      <c r="C567" s="1" t="s">
        <v>63</v>
      </c>
      <c r="D567" s="1">
        <v>1998</v>
      </c>
      <c r="E567" s="7" t="s">
        <v>88</v>
      </c>
      <c r="F567" s="1">
        <v>41</v>
      </c>
      <c r="G567" s="1">
        <v>917</v>
      </c>
    </row>
    <row r="568" spans="1:7" x14ac:dyDescent="0.35">
      <c r="A568" s="1">
        <v>8</v>
      </c>
      <c r="B568" s="1" t="s">
        <v>57</v>
      </c>
      <c r="C568" s="1" t="s">
        <v>63</v>
      </c>
      <c r="D568" s="1">
        <v>1998</v>
      </c>
      <c r="E568" s="7" t="s">
        <v>89</v>
      </c>
      <c r="F568" s="1">
        <v>108</v>
      </c>
      <c r="G568" s="1">
        <v>2148.6299979999999</v>
      </c>
    </row>
    <row r="569" spans="1:7" x14ac:dyDescent="0.35">
      <c r="A569" s="1">
        <v>9</v>
      </c>
      <c r="B569" s="1" t="s">
        <v>57</v>
      </c>
      <c r="C569" s="1" t="s">
        <v>63</v>
      </c>
      <c r="D569" s="1">
        <v>1998</v>
      </c>
      <c r="E569" s="7" t="s">
        <v>88</v>
      </c>
      <c r="F569" s="1">
        <v>78</v>
      </c>
      <c r="G569" s="1">
        <v>1979.229998</v>
      </c>
    </row>
    <row r="570" spans="1:7" x14ac:dyDescent="0.35">
      <c r="A570" s="1">
        <v>4</v>
      </c>
      <c r="B570" s="1" t="s">
        <v>61</v>
      </c>
      <c r="C570" s="1" t="s">
        <v>63</v>
      </c>
      <c r="D570" s="1">
        <v>1998</v>
      </c>
      <c r="E570" s="7" t="s">
        <v>87</v>
      </c>
      <c r="F570" s="1">
        <v>50</v>
      </c>
      <c r="G570" s="1">
        <v>792.75</v>
      </c>
    </row>
    <row r="571" spans="1:7" x14ac:dyDescent="0.35">
      <c r="A571" s="1">
        <v>1</v>
      </c>
      <c r="B571" s="1" t="s">
        <v>61</v>
      </c>
      <c r="C571" s="1" t="s">
        <v>63</v>
      </c>
      <c r="D571" s="1">
        <v>1998</v>
      </c>
      <c r="E571" s="7" t="s">
        <v>91</v>
      </c>
      <c r="F571" s="1">
        <v>36</v>
      </c>
      <c r="G571" s="1">
        <v>843</v>
      </c>
    </row>
    <row r="572" spans="1:7" x14ac:dyDescent="0.35">
      <c r="A572" s="1">
        <v>2</v>
      </c>
      <c r="B572" s="1" t="s">
        <v>61</v>
      </c>
      <c r="C572" s="1" t="s">
        <v>14</v>
      </c>
      <c r="D572" s="1">
        <v>1998</v>
      </c>
      <c r="E572" s="7" t="s">
        <v>89</v>
      </c>
      <c r="F572" s="1">
        <v>137</v>
      </c>
      <c r="G572" s="1">
        <v>5436</v>
      </c>
    </row>
    <row r="573" spans="1:7" x14ac:dyDescent="0.35">
      <c r="A573" s="1">
        <v>1</v>
      </c>
      <c r="B573" s="1" t="s">
        <v>61</v>
      </c>
      <c r="C573" s="1" t="s">
        <v>14</v>
      </c>
      <c r="D573" s="1">
        <v>1998</v>
      </c>
      <c r="E573" s="7" t="s">
        <v>89</v>
      </c>
      <c r="F573" s="1">
        <v>26</v>
      </c>
      <c r="G573" s="1">
        <v>717.5</v>
      </c>
    </row>
    <row r="574" spans="1:7" x14ac:dyDescent="0.35">
      <c r="A574" s="1">
        <v>1</v>
      </c>
      <c r="B574" s="1" t="s">
        <v>61</v>
      </c>
      <c r="C574" s="1" t="s">
        <v>14</v>
      </c>
      <c r="D574" s="1">
        <v>1998</v>
      </c>
      <c r="E574" s="7" t="s">
        <v>85</v>
      </c>
      <c r="F574" s="1">
        <v>51</v>
      </c>
      <c r="G574" s="1">
        <v>877.72500000000002</v>
      </c>
    </row>
    <row r="575" spans="1:7" x14ac:dyDescent="0.35">
      <c r="A575" s="1">
        <v>3</v>
      </c>
      <c r="B575" s="1" t="s">
        <v>56</v>
      </c>
      <c r="C575" s="1" t="s">
        <v>14</v>
      </c>
      <c r="D575" s="1">
        <v>1998</v>
      </c>
      <c r="E575" s="7" t="s">
        <v>89</v>
      </c>
      <c r="F575" s="1">
        <v>85</v>
      </c>
      <c r="G575" s="1">
        <v>1447.5</v>
      </c>
    </row>
    <row r="576" spans="1:7" x14ac:dyDescent="0.35">
      <c r="A576" s="1">
        <v>6</v>
      </c>
      <c r="B576" s="1" t="s">
        <v>54</v>
      </c>
      <c r="C576" s="1" t="s">
        <v>14</v>
      </c>
      <c r="D576" s="1">
        <v>1998</v>
      </c>
      <c r="E576" s="7" t="s">
        <v>85</v>
      </c>
      <c r="F576" s="1">
        <v>39</v>
      </c>
      <c r="G576" s="1">
        <v>1309.5</v>
      </c>
    </row>
    <row r="577" spans="1:7" x14ac:dyDescent="0.35">
      <c r="A577" s="1">
        <v>7</v>
      </c>
      <c r="B577" s="1" t="s">
        <v>54</v>
      </c>
      <c r="C577" s="1" t="s">
        <v>14</v>
      </c>
      <c r="D577" s="1">
        <v>1998</v>
      </c>
      <c r="E577" s="7" t="s">
        <v>85</v>
      </c>
      <c r="F577" s="1">
        <v>42</v>
      </c>
      <c r="G577" s="1">
        <v>525</v>
      </c>
    </row>
    <row r="578" spans="1:7" x14ac:dyDescent="0.35">
      <c r="A578" s="1">
        <v>6</v>
      </c>
      <c r="B578" s="1" t="s">
        <v>54</v>
      </c>
      <c r="C578" s="1" t="s">
        <v>14</v>
      </c>
      <c r="D578" s="1">
        <v>1998</v>
      </c>
      <c r="E578" s="7" t="s">
        <v>89</v>
      </c>
      <c r="F578" s="1">
        <v>41</v>
      </c>
      <c r="G578" s="1">
        <v>1025.325</v>
      </c>
    </row>
    <row r="579" spans="1:7" x14ac:dyDescent="0.35">
      <c r="A579" s="1">
        <v>9</v>
      </c>
      <c r="B579" s="1" t="s">
        <v>57</v>
      </c>
      <c r="C579" s="1" t="s">
        <v>64</v>
      </c>
      <c r="D579" s="1">
        <v>1998</v>
      </c>
      <c r="E579" s="7" t="s">
        <v>89</v>
      </c>
      <c r="F579" s="1">
        <v>40</v>
      </c>
      <c r="G579" s="1">
        <v>223.99999919999999</v>
      </c>
    </row>
    <row r="580" spans="1:7" x14ac:dyDescent="0.35">
      <c r="A580" s="1">
        <v>8</v>
      </c>
      <c r="B580" s="1" t="s">
        <v>57</v>
      </c>
      <c r="C580" s="1" t="s">
        <v>92</v>
      </c>
      <c r="D580" s="1">
        <v>1998</v>
      </c>
      <c r="E580" s="7" t="s">
        <v>85</v>
      </c>
      <c r="F580" s="1">
        <v>30</v>
      </c>
      <c r="G580" s="1">
        <v>305</v>
      </c>
    </row>
    <row r="581" spans="1:7" x14ac:dyDescent="0.35">
      <c r="A581" s="1">
        <v>4</v>
      </c>
      <c r="B581" s="1" t="s">
        <v>61</v>
      </c>
      <c r="C581" s="1" t="s">
        <v>92</v>
      </c>
      <c r="D581" s="1">
        <v>1998</v>
      </c>
      <c r="E581" s="7" t="s">
        <v>88</v>
      </c>
      <c r="F581" s="1">
        <v>10</v>
      </c>
      <c r="G581" s="1">
        <v>150</v>
      </c>
    </row>
    <row r="582" spans="1:7" x14ac:dyDescent="0.35">
      <c r="A582" s="1">
        <v>2</v>
      </c>
      <c r="B582" s="1" t="s">
        <v>61</v>
      </c>
      <c r="C582" s="1" t="s">
        <v>92</v>
      </c>
      <c r="D582" s="1">
        <v>1998</v>
      </c>
      <c r="E582" s="7" t="s">
        <v>91</v>
      </c>
      <c r="F582" s="1">
        <v>27</v>
      </c>
      <c r="G582" s="1">
        <v>477</v>
      </c>
    </row>
    <row r="583" spans="1:7" x14ac:dyDescent="0.35">
      <c r="A583" s="1">
        <v>7</v>
      </c>
      <c r="B583" s="1" t="s">
        <v>54</v>
      </c>
      <c r="C583" s="1" t="s">
        <v>92</v>
      </c>
      <c r="D583" s="1">
        <v>1998</v>
      </c>
      <c r="E583" s="7" t="s">
        <v>89</v>
      </c>
      <c r="F583" s="1">
        <v>28</v>
      </c>
      <c r="G583" s="1">
        <v>644.79999999999995</v>
      </c>
    </row>
    <row r="584" spans="1:7" x14ac:dyDescent="0.35">
      <c r="A584" s="1">
        <v>4</v>
      </c>
      <c r="B584" s="1" t="s">
        <v>61</v>
      </c>
      <c r="C584" s="1" t="s">
        <v>66</v>
      </c>
      <c r="D584" s="1">
        <v>1998</v>
      </c>
      <c r="E584" s="7" t="s">
        <v>89</v>
      </c>
      <c r="F584" s="1">
        <v>32</v>
      </c>
      <c r="G584" s="1">
        <v>1098.4599940000001</v>
      </c>
    </row>
    <row r="585" spans="1:7" x14ac:dyDescent="0.35">
      <c r="A585" s="1">
        <v>4</v>
      </c>
      <c r="B585" s="1" t="s">
        <v>61</v>
      </c>
      <c r="C585" s="1" t="s">
        <v>66</v>
      </c>
      <c r="D585" s="1">
        <v>1998</v>
      </c>
      <c r="E585" s="7" t="s">
        <v>85</v>
      </c>
      <c r="F585" s="1">
        <v>32</v>
      </c>
      <c r="G585" s="1">
        <v>1286.8</v>
      </c>
    </row>
    <row r="586" spans="1:7" x14ac:dyDescent="0.35">
      <c r="A586" s="1">
        <v>3</v>
      </c>
      <c r="B586" s="1" t="s">
        <v>56</v>
      </c>
      <c r="C586" s="1" t="s">
        <v>66</v>
      </c>
      <c r="D586" s="1">
        <v>1998</v>
      </c>
      <c r="E586" s="7" t="s">
        <v>85</v>
      </c>
      <c r="F586" s="1">
        <v>60</v>
      </c>
      <c r="G586" s="1">
        <v>1772.999998</v>
      </c>
    </row>
    <row r="587" spans="1:7" x14ac:dyDescent="0.35">
      <c r="A587" s="1">
        <v>1</v>
      </c>
      <c r="B587" s="1" t="s">
        <v>61</v>
      </c>
      <c r="C587" s="1" t="s">
        <v>15</v>
      </c>
      <c r="D587" s="1">
        <v>1998</v>
      </c>
      <c r="E587" s="7" t="s">
        <v>89</v>
      </c>
      <c r="F587" s="1">
        <v>9</v>
      </c>
      <c r="G587" s="1">
        <v>108</v>
      </c>
    </row>
    <row r="588" spans="1:7" x14ac:dyDescent="0.35">
      <c r="A588" s="1">
        <v>2</v>
      </c>
      <c r="B588" s="1" t="s">
        <v>61</v>
      </c>
      <c r="C588" s="1" t="s">
        <v>15</v>
      </c>
      <c r="D588" s="1">
        <v>1998</v>
      </c>
      <c r="E588" s="7" t="s">
        <v>85</v>
      </c>
      <c r="F588" s="1">
        <v>19</v>
      </c>
      <c r="G588" s="1">
        <v>405.75</v>
      </c>
    </row>
    <row r="589" spans="1:7" x14ac:dyDescent="0.35">
      <c r="A589" s="1">
        <v>7</v>
      </c>
      <c r="B589" s="1" t="s">
        <v>54</v>
      </c>
      <c r="C589" s="1" t="s">
        <v>93</v>
      </c>
      <c r="D589" s="1">
        <v>1998</v>
      </c>
      <c r="E589" s="7" t="s">
        <v>91</v>
      </c>
      <c r="F589" s="1">
        <v>33</v>
      </c>
      <c r="G589" s="1">
        <v>931.5</v>
      </c>
    </row>
    <row r="590" spans="1:7" x14ac:dyDescent="0.35">
      <c r="A590" s="1">
        <v>8</v>
      </c>
      <c r="B590" s="1" t="s">
        <v>57</v>
      </c>
      <c r="C590" s="1" t="s">
        <v>16</v>
      </c>
      <c r="D590" s="1">
        <v>1998</v>
      </c>
      <c r="E590" s="7" t="s">
        <v>85</v>
      </c>
      <c r="F590" s="1">
        <v>53</v>
      </c>
      <c r="G590" s="1">
        <v>1485.7999990000001</v>
      </c>
    </row>
    <row r="591" spans="1:7" x14ac:dyDescent="0.35">
      <c r="A591" s="1">
        <v>1</v>
      </c>
      <c r="B591" s="1" t="s">
        <v>61</v>
      </c>
      <c r="C591" s="1" t="s">
        <v>17</v>
      </c>
      <c r="D591" s="1">
        <v>1998</v>
      </c>
      <c r="E591" s="7" t="s">
        <v>87</v>
      </c>
      <c r="F591" s="1">
        <v>9</v>
      </c>
      <c r="G591" s="1">
        <v>86.85</v>
      </c>
    </row>
    <row r="592" spans="1:7" x14ac:dyDescent="0.35">
      <c r="A592" s="1">
        <v>1</v>
      </c>
      <c r="B592" s="1" t="s">
        <v>61</v>
      </c>
      <c r="C592" s="1" t="s">
        <v>17</v>
      </c>
      <c r="D592" s="1">
        <v>1998</v>
      </c>
      <c r="E592" s="7" t="s">
        <v>91</v>
      </c>
      <c r="F592" s="1">
        <v>32</v>
      </c>
      <c r="G592" s="1">
        <v>1030.76</v>
      </c>
    </row>
    <row r="593" spans="1:7" x14ac:dyDescent="0.35">
      <c r="A593" s="1">
        <v>8</v>
      </c>
      <c r="B593" s="1" t="s">
        <v>57</v>
      </c>
      <c r="C593" s="1" t="s">
        <v>17</v>
      </c>
      <c r="D593" s="1">
        <v>1998</v>
      </c>
      <c r="E593" s="7" t="s">
        <v>85</v>
      </c>
      <c r="F593" s="1">
        <v>37</v>
      </c>
      <c r="G593" s="1">
        <v>1692</v>
      </c>
    </row>
    <row r="594" spans="1:7" x14ac:dyDescent="0.35">
      <c r="A594" s="1">
        <v>7</v>
      </c>
      <c r="B594" s="1" t="s">
        <v>54</v>
      </c>
      <c r="C594" s="1" t="s">
        <v>67</v>
      </c>
      <c r="D594" s="1">
        <v>1998</v>
      </c>
      <c r="E594" s="7" t="s">
        <v>88</v>
      </c>
      <c r="F594" s="1">
        <v>39</v>
      </c>
      <c r="G594" s="1">
        <v>860.1</v>
      </c>
    </row>
    <row r="595" spans="1:7" x14ac:dyDescent="0.35">
      <c r="A595" s="1">
        <v>7</v>
      </c>
      <c r="B595" s="1" t="s">
        <v>54</v>
      </c>
      <c r="C595" s="1" t="s">
        <v>18</v>
      </c>
      <c r="D595" s="1">
        <v>1998</v>
      </c>
      <c r="E595" s="7" t="s">
        <v>85</v>
      </c>
      <c r="F595" s="1">
        <v>55</v>
      </c>
      <c r="G595" s="1">
        <v>817.875</v>
      </c>
    </row>
    <row r="596" spans="1:7" x14ac:dyDescent="0.35">
      <c r="A596" s="1">
        <v>8</v>
      </c>
      <c r="B596" s="1" t="s">
        <v>57</v>
      </c>
      <c r="C596" s="1" t="s">
        <v>18</v>
      </c>
      <c r="D596" s="1">
        <v>1998</v>
      </c>
      <c r="E596" s="7" t="s">
        <v>85</v>
      </c>
      <c r="F596" s="1">
        <v>125</v>
      </c>
      <c r="G596" s="1">
        <v>3740</v>
      </c>
    </row>
    <row r="597" spans="1:7" x14ac:dyDescent="0.35">
      <c r="A597" s="1">
        <v>8</v>
      </c>
      <c r="B597" s="1" t="s">
        <v>57</v>
      </c>
      <c r="C597" s="1" t="s">
        <v>18</v>
      </c>
      <c r="D597" s="1">
        <v>1998</v>
      </c>
      <c r="E597" s="7" t="s">
        <v>89</v>
      </c>
      <c r="F597" s="1">
        <v>86</v>
      </c>
      <c r="G597" s="1">
        <v>2772</v>
      </c>
    </row>
    <row r="598" spans="1:7" x14ac:dyDescent="0.35">
      <c r="A598" s="1">
        <v>4</v>
      </c>
      <c r="B598" s="1" t="s">
        <v>61</v>
      </c>
      <c r="C598" s="1" t="s">
        <v>18</v>
      </c>
      <c r="D598" s="1">
        <v>1998</v>
      </c>
      <c r="E598" s="7" t="s">
        <v>85</v>
      </c>
      <c r="F598" s="1">
        <v>113</v>
      </c>
      <c r="G598" s="1">
        <v>1966.81</v>
      </c>
    </row>
    <row r="599" spans="1:7" x14ac:dyDescent="0.35">
      <c r="A599" s="1">
        <v>7</v>
      </c>
      <c r="B599" s="1" t="s">
        <v>54</v>
      </c>
      <c r="C599" s="1" t="s">
        <v>19</v>
      </c>
      <c r="D599" s="1">
        <v>1998</v>
      </c>
      <c r="E599" s="7" t="s">
        <v>85</v>
      </c>
      <c r="F599" s="1">
        <v>181</v>
      </c>
      <c r="G599" s="1">
        <v>4680.8999970000004</v>
      </c>
    </row>
    <row r="600" spans="1:7" x14ac:dyDescent="0.35">
      <c r="A600" s="1">
        <v>7</v>
      </c>
      <c r="B600" s="1" t="s">
        <v>54</v>
      </c>
      <c r="C600" s="1" t="s">
        <v>19</v>
      </c>
      <c r="D600" s="1">
        <v>1998</v>
      </c>
      <c r="E600" s="7" t="s">
        <v>91</v>
      </c>
      <c r="F600" s="1">
        <v>172</v>
      </c>
      <c r="G600" s="1">
        <v>4705.5</v>
      </c>
    </row>
    <row r="601" spans="1:7" x14ac:dyDescent="0.35">
      <c r="A601" s="1">
        <v>4</v>
      </c>
      <c r="B601" s="1" t="s">
        <v>61</v>
      </c>
      <c r="C601" s="1" t="s">
        <v>19</v>
      </c>
      <c r="D601" s="1">
        <v>1998</v>
      </c>
      <c r="E601" s="7" t="s">
        <v>87</v>
      </c>
      <c r="F601" s="1">
        <v>200</v>
      </c>
      <c r="G601" s="1">
        <v>5218</v>
      </c>
    </row>
    <row r="602" spans="1:7" x14ac:dyDescent="0.35">
      <c r="A602" s="1">
        <v>2</v>
      </c>
      <c r="B602" s="1" t="s">
        <v>61</v>
      </c>
      <c r="C602" s="1" t="s">
        <v>19</v>
      </c>
      <c r="D602" s="1">
        <v>1998</v>
      </c>
      <c r="E602" s="7" t="s">
        <v>85</v>
      </c>
      <c r="F602" s="1">
        <v>256</v>
      </c>
      <c r="G602" s="1">
        <v>4288.8499739999997</v>
      </c>
    </row>
    <row r="603" spans="1:7" x14ac:dyDescent="0.35">
      <c r="A603" s="1">
        <v>3</v>
      </c>
      <c r="B603" s="1" t="s">
        <v>56</v>
      </c>
      <c r="C603" s="1" t="s">
        <v>19</v>
      </c>
      <c r="D603" s="1">
        <v>1998</v>
      </c>
      <c r="E603" s="7" t="s">
        <v>88</v>
      </c>
      <c r="F603" s="1">
        <v>346</v>
      </c>
      <c r="G603" s="1">
        <v>6379.4</v>
      </c>
    </row>
    <row r="604" spans="1:7" x14ac:dyDescent="0.35">
      <c r="A604" s="1">
        <v>3</v>
      </c>
      <c r="B604" s="1" t="s">
        <v>56</v>
      </c>
      <c r="C604" s="1" t="s">
        <v>19</v>
      </c>
      <c r="D604" s="1">
        <v>1998</v>
      </c>
      <c r="E604" s="7" t="s">
        <v>91</v>
      </c>
      <c r="F604" s="1">
        <v>165</v>
      </c>
      <c r="G604" s="1">
        <v>2966.4999790000002</v>
      </c>
    </row>
    <row r="605" spans="1:7" x14ac:dyDescent="0.35">
      <c r="A605" s="1">
        <v>9</v>
      </c>
      <c r="B605" s="1" t="s">
        <v>57</v>
      </c>
      <c r="C605" s="1" t="s">
        <v>19</v>
      </c>
      <c r="D605" s="1">
        <v>1998</v>
      </c>
      <c r="E605" s="7" t="s">
        <v>85</v>
      </c>
      <c r="F605" s="1">
        <v>165</v>
      </c>
      <c r="G605" s="1">
        <v>6750</v>
      </c>
    </row>
    <row r="606" spans="1:7" x14ac:dyDescent="0.35">
      <c r="A606" s="1">
        <v>1</v>
      </c>
      <c r="B606" s="1" t="s">
        <v>61</v>
      </c>
      <c r="C606" s="1" t="s">
        <v>19</v>
      </c>
      <c r="D606" s="1">
        <v>1998</v>
      </c>
      <c r="E606" s="7" t="s">
        <v>89</v>
      </c>
      <c r="F606" s="1">
        <v>64</v>
      </c>
      <c r="G606" s="1">
        <v>1408</v>
      </c>
    </row>
    <row r="607" spans="1:7" x14ac:dyDescent="0.35">
      <c r="A607" s="1">
        <v>8</v>
      </c>
      <c r="B607" s="1" t="s">
        <v>57</v>
      </c>
      <c r="C607" s="1" t="s">
        <v>19</v>
      </c>
      <c r="D607" s="1">
        <v>1998</v>
      </c>
      <c r="E607" s="7" t="s">
        <v>89</v>
      </c>
      <c r="F607" s="1">
        <v>207</v>
      </c>
      <c r="G607" s="1">
        <v>4813.5</v>
      </c>
    </row>
    <row r="608" spans="1:7" x14ac:dyDescent="0.35">
      <c r="A608" s="1">
        <v>7</v>
      </c>
      <c r="B608" s="1" t="s">
        <v>54</v>
      </c>
      <c r="C608" s="1" t="s">
        <v>68</v>
      </c>
      <c r="D608" s="1">
        <v>1998</v>
      </c>
      <c r="E608" s="7" t="s">
        <v>85</v>
      </c>
      <c r="F608" s="1">
        <v>85</v>
      </c>
      <c r="G608" s="1">
        <v>4895.4375</v>
      </c>
    </row>
    <row r="609" spans="1:7" x14ac:dyDescent="0.35">
      <c r="A609" s="1">
        <v>4</v>
      </c>
      <c r="B609" s="1" t="s">
        <v>61</v>
      </c>
      <c r="C609" s="1" t="s">
        <v>68</v>
      </c>
      <c r="D609" s="1">
        <v>1998</v>
      </c>
      <c r="E609" s="7" t="s">
        <v>89</v>
      </c>
      <c r="F609" s="1">
        <v>40</v>
      </c>
      <c r="G609" s="1">
        <v>247.9999991</v>
      </c>
    </row>
    <row r="610" spans="1:7" x14ac:dyDescent="0.35">
      <c r="A610" s="1">
        <v>7</v>
      </c>
      <c r="B610" s="1" t="s">
        <v>54</v>
      </c>
      <c r="C610" s="1" t="s">
        <v>68</v>
      </c>
      <c r="D610" s="1">
        <v>1998</v>
      </c>
      <c r="E610" s="7" t="s">
        <v>88</v>
      </c>
      <c r="F610" s="1">
        <v>110</v>
      </c>
      <c r="G610" s="1">
        <v>1499.999994</v>
      </c>
    </row>
    <row r="611" spans="1:7" x14ac:dyDescent="0.35">
      <c r="A611" s="1">
        <v>2</v>
      </c>
      <c r="B611" s="1" t="s">
        <v>61</v>
      </c>
      <c r="C611" s="1" t="s">
        <v>68</v>
      </c>
      <c r="D611" s="1">
        <v>1998</v>
      </c>
      <c r="E611" s="7" t="s">
        <v>85</v>
      </c>
      <c r="F611" s="1">
        <v>116</v>
      </c>
      <c r="G611" s="1">
        <v>2769</v>
      </c>
    </row>
    <row r="612" spans="1:7" x14ac:dyDescent="0.35">
      <c r="A612" s="1">
        <v>8</v>
      </c>
      <c r="B612" s="1" t="s">
        <v>57</v>
      </c>
      <c r="C612" s="1" t="s">
        <v>68</v>
      </c>
      <c r="D612" s="1">
        <v>1998</v>
      </c>
      <c r="E612" s="7" t="s">
        <v>85</v>
      </c>
      <c r="F612" s="1">
        <v>50</v>
      </c>
      <c r="G612" s="1">
        <v>809.99999869999999</v>
      </c>
    </row>
    <row r="613" spans="1:7" x14ac:dyDescent="0.35">
      <c r="A613" s="1">
        <v>1</v>
      </c>
      <c r="B613" s="1" t="s">
        <v>61</v>
      </c>
      <c r="C613" s="1" t="s">
        <v>68</v>
      </c>
      <c r="D613" s="1">
        <v>1998</v>
      </c>
      <c r="E613" s="7" t="s">
        <v>88</v>
      </c>
      <c r="F613" s="1">
        <v>36</v>
      </c>
      <c r="G613" s="1">
        <v>863.4299939</v>
      </c>
    </row>
    <row r="614" spans="1:7" x14ac:dyDescent="0.35">
      <c r="A614" s="1">
        <v>8</v>
      </c>
      <c r="B614" s="1" t="s">
        <v>57</v>
      </c>
      <c r="C614" s="1" t="s">
        <v>68</v>
      </c>
      <c r="D614" s="1">
        <v>1998</v>
      </c>
      <c r="E614" s="7" t="s">
        <v>89</v>
      </c>
      <c r="F614" s="1">
        <v>102</v>
      </c>
      <c r="G614" s="1">
        <v>2307.4</v>
      </c>
    </row>
    <row r="615" spans="1:7" x14ac:dyDescent="0.35">
      <c r="A615" s="1">
        <v>8</v>
      </c>
      <c r="B615" s="1" t="s">
        <v>57</v>
      </c>
      <c r="C615" s="1" t="s">
        <v>68</v>
      </c>
      <c r="D615" s="1">
        <v>1998</v>
      </c>
      <c r="E615" s="7" t="s">
        <v>91</v>
      </c>
      <c r="F615" s="1">
        <v>21</v>
      </c>
      <c r="G615" s="1">
        <v>250.8</v>
      </c>
    </row>
    <row r="616" spans="1:7" x14ac:dyDescent="0.35">
      <c r="A616" s="1">
        <v>2</v>
      </c>
      <c r="B616" s="1" t="s">
        <v>61</v>
      </c>
      <c r="C616" s="1" t="s">
        <v>95</v>
      </c>
      <c r="D616" s="1">
        <v>1998</v>
      </c>
      <c r="E616" s="7" t="s">
        <v>89</v>
      </c>
      <c r="F616" s="1">
        <v>14</v>
      </c>
      <c r="G616" s="1">
        <v>1733.06</v>
      </c>
    </row>
    <row r="617" spans="1:7" x14ac:dyDescent="0.35">
      <c r="A617" s="1">
        <v>3</v>
      </c>
      <c r="B617" s="1" t="s">
        <v>56</v>
      </c>
      <c r="C617" s="1" t="s">
        <v>95</v>
      </c>
      <c r="D617" s="1">
        <v>1998</v>
      </c>
      <c r="E617" s="7" t="s">
        <v>91</v>
      </c>
      <c r="F617" s="1">
        <v>23</v>
      </c>
      <c r="G617" s="1">
        <v>519</v>
      </c>
    </row>
    <row r="618" spans="1:7" x14ac:dyDescent="0.35">
      <c r="A618" s="1">
        <v>2</v>
      </c>
      <c r="B618" s="1" t="s">
        <v>61</v>
      </c>
      <c r="C618" s="1" t="s">
        <v>96</v>
      </c>
      <c r="D618" s="1">
        <v>1998</v>
      </c>
      <c r="E618" s="7" t="s">
        <v>85</v>
      </c>
      <c r="F618" s="1">
        <v>14</v>
      </c>
      <c r="G618" s="1">
        <v>266</v>
      </c>
    </row>
    <row r="619" spans="1:7" x14ac:dyDescent="0.35">
      <c r="A619" s="1">
        <v>4</v>
      </c>
      <c r="B619" s="1" t="s">
        <v>61</v>
      </c>
      <c r="C619" s="1" t="s">
        <v>96</v>
      </c>
      <c r="D619" s="1">
        <v>1998</v>
      </c>
      <c r="E619" s="7" t="s">
        <v>85</v>
      </c>
      <c r="F619" s="1">
        <v>18</v>
      </c>
      <c r="G619" s="1">
        <v>1030</v>
      </c>
    </row>
    <row r="620" spans="1:7" x14ac:dyDescent="0.35">
      <c r="A620" s="1">
        <v>1</v>
      </c>
      <c r="B620" s="1" t="s">
        <v>61</v>
      </c>
      <c r="C620" s="1" t="s">
        <v>21</v>
      </c>
      <c r="D620" s="1">
        <v>1998</v>
      </c>
      <c r="E620" s="7" t="s">
        <v>85</v>
      </c>
      <c r="F620" s="1">
        <v>146</v>
      </c>
      <c r="G620" s="1">
        <v>2825.299998</v>
      </c>
    </row>
    <row r="621" spans="1:7" x14ac:dyDescent="0.35">
      <c r="A621" s="1">
        <v>6</v>
      </c>
      <c r="B621" s="1" t="s">
        <v>54</v>
      </c>
      <c r="C621" s="1" t="s">
        <v>21</v>
      </c>
      <c r="D621" s="1">
        <v>1998</v>
      </c>
      <c r="E621" s="7" t="s">
        <v>89</v>
      </c>
      <c r="F621" s="1">
        <v>124</v>
      </c>
      <c r="G621" s="1">
        <v>1174.75</v>
      </c>
    </row>
    <row r="622" spans="1:7" x14ac:dyDescent="0.35">
      <c r="A622" s="1">
        <v>1</v>
      </c>
      <c r="B622" s="1" t="s">
        <v>61</v>
      </c>
      <c r="C622" s="1" t="s">
        <v>21</v>
      </c>
      <c r="D622" s="1">
        <v>1998</v>
      </c>
      <c r="E622" s="7" t="s">
        <v>91</v>
      </c>
      <c r="F622" s="1">
        <v>105</v>
      </c>
      <c r="G622" s="1">
        <v>1078.6875</v>
      </c>
    </row>
    <row r="623" spans="1:7" x14ac:dyDescent="0.35">
      <c r="A623" s="1">
        <v>9</v>
      </c>
      <c r="B623" s="1" t="s">
        <v>57</v>
      </c>
      <c r="C623" s="1" t="s">
        <v>69</v>
      </c>
      <c r="D623" s="1">
        <v>1998</v>
      </c>
      <c r="E623" s="7" t="s">
        <v>89</v>
      </c>
      <c r="F623" s="1">
        <v>2</v>
      </c>
      <c r="G623" s="1">
        <v>57.799999589999999</v>
      </c>
    </row>
    <row r="624" spans="1:7" x14ac:dyDescent="0.35">
      <c r="A624" s="1">
        <v>1</v>
      </c>
      <c r="B624" s="1" t="s">
        <v>61</v>
      </c>
      <c r="C624" s="1" t="s">
        <v>71</v>
      </c>
      <c r="D624" s="1">
        <v>1998</v>
      </c>
      <c r="E624" s="7" t="s">
        <v>89</v>
      </c>
      <c r="F624" s="1">
        <v>10</v>
      </c>
      <c r="G624" s="1">
        <v>137.5</v>
      </c>
    </row>
    <row r="625" spans="1:7" x14ac:dyDescent="0.35">
      <c r="A625" s="1">
        <v>8</v>
      </c>
      <c r="B625" s="1" t="s">
        <v>57</v>
      </c>
      <c r="C625" s="1" t="s">
        <v>71</v>
      </c>
      <c r="D625" s="1">
        <v>1998</v>
      </c>
      <c r="E625" s="7" t="s">
        <v>88</v>
      </c>
      <c r="F625" s="1">
        <v>5</v>
      </c>
      <c r="G625" s="1">
        <v>70</v>
      </c>
    </row>
    <row r="626" spans="1:7" x14ac:dyDescent="0.35">
      <c r="A626" s="1">
        <v>7</v>
      </c>
      <c r="B626" s="1" t="s">
        <v>54</v>
      </c>
      <c r="C626" s="1" t="s">
        <v>22</v>
      </c>
      <c r="D626" s="1">
        <v>1998</v>
      </c>
      <c r="E626" s="7" t="s">
        <v>85</v>
      </c>
      <c r="F626" s="1">
        <v>4</v>
      </c>
      <c r="G626" s="1">
        <v>60</v>
      </c>
    </row>
    <row r="627" spans="1:7" x14ac:dyDescent="0.35">
      <c r="A627" s="1">
        <v>3</v>
      </c>
      <c r="B627" s="1" t="s">
        <v>56</v>
      </c>
      <c r="C627" s="1" t="s">
        <v>22</v>
      </c>
      <c r="D627" s="1">
        <v>1998</v>
      </c>
      <c r="E627" s="7" t="s">
        <v>89</v>
      </c>
      <c r="F627" s="1">
        <v>53</v>
      </c>
      <c r="G627" s="1">
        <v>2362.25</v>
      </c>
    </row>
    <row r="628" spans="1:7" x14ac:dyDescent="0.35">
      <c r="A628" s="1">
        <v>3</v>
      </c>
      <c r="B628" s="1" t="s">
        <v>56</v>
      </c>
      <c r="C628" s="1" t="s">
        <v>22</v>
      </c>
      <c r="D628" s="1">
        <v>1998</v>
      </c>
      <c r="E628" s="7" t="s">
        <v>88</v>
      </c>
      <c r="F628" s="1">
        <v>37</v>
      </c>
      <c r="G628" s="1">
        <v>858</v>
      </c>
    </row>
    <row r="629" spans="1:7" x14ac:dyDescent="0.35">
      <c r="A629" s="1">
        <v>5</v>
      </c>
      <c r="B629" s="1" t="s">
        <v>61</v>
      </c>
      <c r="C629" s="1" t="s">
        <v>22</v>
      </c>
      <c r="D629" s="1">
        <v>1998</v>
      </c>
      <c r="E629" s="7" t="s">
        <v>88</v>
      </c>
      <c r="F629" s="1">
        <v>76</v>
      </c>
      <c r="G629" s="1">
        <v>2368.4599979999998</v>
      </c>
    </row>
    <row r="630" spans="1:7" x14ac:dyDescent="0.35">
      <c r="A630" s="1">
        <v>2</v>
      </c>
      <c r="B630" s="1" t="s">
        <v>61</v>
      </c>
      <c r="C630" s="1" t="s">
        <v>22</v>
      </c>
      <c r="D630" s="1">
        <v>1998</v>
      </c>
      <c r="E630" s="7" t="s">
        <v>85</v>
      </c>
      <c r="F630" s="1">
        <v>39</v>
      </c>
      <c r="G630" s="1">
        <v>616.5</v>
      </c>
    </row>
    <row r="631" spans="1:7" x14ac:dyDescent="0.35">
      <c r="A631" s="1">
        <v>1</v>
      </c>
      <c r="B631" s="1" t="s">
        <v>61</v>
      </c>
      <c r="C631" s="1" t="s">
        <v>22</v>
      </c>
      <c r="D631" s="1">
        <v>1998</v>
      </c>
      <c r="E631" s="7" t="s">
        <v>88</v>
      </c>
      <c r="F631" s="1">
        <v>38</v>
      </c>
      <c r="G631" s="1">
        <v>605</v>
      </c>
    </row>
    <row r="632" spans="1:7" x14ac:dyDescent="0.35">
      <c r="A632" s="1">
        <v>3</v>
      </c>
      <c r="B632" s="1" t="s">
        <v>56</v>
      </c>
      <c r="C632" s="1" t="s">
        <v>97</v>
      </c>
      <c r="D632" s="1">
        <v>1998</v>
      </c>
      <c r="E632" s="7" t="s">
        <v>85</v>
      </c>
      <c r="F632" s="1">
        <v>14</v>
      </c>
      <c r="G632" s="1">
        <v>273.59999900000003</v>
      </c>
    </row>
    <row r="633" spans="1:7" x14ac:dyDescent="0.35">
      <c r="A633" s="1">
        <v>6</v>
      </c>
      <c r="B633" s="1" t="s">
        <v>54</v>
      </c>
      <c r="C633" s="1" t="s">
        <v>97</v>
      </c>
      <c r="D633" s="1">
        <v>1998</v>
      </c>
      <c r="E633" s="7" t="s">
        <v>89</v>
      </c>
      <c r="F633" s="1">
        <v>20</v>
      </c>
      <c r="G633" s="1">
        <v>131.7499991</v>
      </c>
    </row>
    <row r="634" spans="1:7" x14ac:dyDescent="0.35">
      <c r="A634" s="1">
        <v>3</v>
      </c>
      <c r="B634" s="1" t="s">
        <v>56</v>
      </c>
      <c r="C634" s="1" t="s">
        <v>98</v>
      </c>
      <c r="D634" s="1">
        <v>1998</v>
      </c>
      <c r="E634" s="7" t="s">
        <v>89</v>
      </c>
      <c r="F634" s="1">
        <v>30</v>
      </c>
      <c r="G634" s="1">
        <v>455.99999830000002</v>
      </c>
    </row>
    <row r="635" spans="1:7" x14ac:dyDescent="0.35">
      <c r="A635" s="1">
        <v>3</v>
      </c>
      <c r="B635" s="1" t="s">
        <v>56</v>
      </c>
      <c r="C635" s="1" t="s">
        <v>98</v>
      </c>
      <c r="D635" s="1">
        <v>1998</v>
      </c>
      <c r="E635" s="7" t="s">
        <v>85</v>
      </c>
      <c r="F635" s="1">
        <v>10</v>
      </c>
      <c r="G635" s="1">
        <v>329.685</v>
      </c>
    </row>
    <row r="636" spans="1:7" x14ac:dyDescent="0.35">
      <c r="A636" s="1">
        <v>4</v>
      </c>
      <c r="B636" s="1" t="s">
        <v>61</v>
      </c>
      <c r="C636" s="1" t="s">
        <v>98</v>
      </c>
      <c r="D636" s="1">
        <v>1998</v>
      </c>
      <c r="E636" s="7" t="s">
        <v>85</v>
      </c>
      <c r="F636" s="1">
        <v>35</v>
      </c>
      <c r="G636" s="1">
        <v>710</v>
      </c>
    </row>
    <row r="637" spans="1:7" x14ac:dyDescent="0.35">
      <c r="A637" s="1">
        <v>4</v>
      </c>
      <c r="B637" s="1" t="s">
        <v>61</v>
      </c>
      <c r="C637" s="1" t="s">
        <v>98</v>
      </c>
      <c r="D637" s="1">
        <v>1998</v>
      </c>
      <c r="E637" s="7" t="s">
        <v>91</v>
      </c>
      <c r="F637" s="1">
        <v>50</v>
      </c>
      <c r="G637" s="1">
        <v>8446.4499930000002</v>
      </c>
    </row>
    <row r="638" spans="1:7" x14ac:dyDescent="0.35">
      <c r="A638" s="1">
        <v>7</v>
      </c>
      <c r="B638" s="1" t="s">
        <v>54</v>
      </c>
      <c r="C638" s="1" t="s">
        <v>72</v>
      </c>
      <c r="D638" s="1">
        <v>1998</v>
      </c>
      <c r="E638" s="7" t="s">
        <v>85</v>
      </c>
      <c r="F638" s="1">
        <v>70</v>
      </c>
      <c r="G638" s="1">
        <v>1727.5</v>
      </c>
    </row>
    <row r="639" spans="1:7" x14ac:dyDescent="0.35">
      <c r="A639" s="1">
        <v>1</v>
      </c>
      <c r="B639" s="1" t="s">
        <v>61</v>
      </c>
      <c r="C639" s="1" t="s">
        <v>72</v>
      </c>
      <c r="D639" s="1">
        <v>1998</v>
      </c>
      <c r="E639" s="7" t="s">
        <v>89</v>
      </c>
      <c r="F639" s="1">
        <v>20</v>
      </c>
      <c r="G639" s="1">
        <v>912</v>
      </c>
    </row>
    <row r="640" spans="1:7" x14ac:dyDescent="0.35">
      <c r="A640" s="1">
        <v>8</v>
      </c>
      <c r="B640" s="1" t="s">
        <v>57</v>
      </c>
      <c r="C640" s="1" t="s">
        <v>72</v>
      </c>
      <c r="D640" s="1">
        <v>1998</v>
      </c>
      <c r="E640" s="7" t="s">
        <v>89</v>
      </c>
      <c r="F640" s="1">
        <v>78</v>
      </c>
      <c r="G640" s="1">
        <v>1762.7</v>
      </c>
    </row>
    <row r="641" spans="1:7" x14ac:dyDescent="0.35">
      <c r="A641" s="1">
        <v>3</v>
      </c>
      <c r="B641" s="1" t="s">
        <v>56</v>
      </c>
      <c r="C641" s="1" t="s">
        <v>72</v>
      </c>
      <c r="D641" s="1">
        <v>1998</v>
      </c>
      <c r="E641" s="7" t="s">
        <v>89</v>
      </c>
      <c r="F641" s="1">
        <v>34</v>
      </c>
      <c r="G641" s="1">
        <v>265.35000000000002</v>
      </c>
    </row>
    <row r="642" spans="1:7" x14ac:dyDescent="0.35">
      <c r="A642" s="1">
        <v>4</v>
      </c>
      <c r="B642" s="1" t="s">
        <v>61</v>
      </c>
      <c r="C642" s="1" t="s">
        <v>72</v>
      </c>
      <c r="D642" s="1">
        <v>1998</v>
      </c>
      <c r="E642" s="7" t="s">
        <v>88</v>
      </c>
      <c r="F642" s="1">
        <v>92</v>
      </c>
      <c r="G642" s="1">
        <v>1375.649997</v>
      </c>
    </row>
    <row r="643" spans="1:7" x14ac:dyDescent="0.35">
      <c r="A643" s="1">
        <v>9</v>
      </c>
      <c r="B643" s="1" t="s">
        <v>57</v>
      </c>
      <c r="C643" s="1" t="s">
        <v>23</v>
      </c>
      <c r="D643" s="1">
        <v>1998</v>
      </c>
      <c r="E643" s="7" t="s">
        <v>85</v>
      </c>
      <c r="F643" s="1">
        <v>65</v>
      </c>
      <c r="G643" s="1">
        <v>1402</v>
      </c>
    </row>
    <row r="644" spans="1:7" x14ac:dyDescent="0.35">
      <c r="A644" s="1">
        <v>1</v>
      </c>
      <c r="B644" s="1" t="s">
        <v>61</v>
      </c>
      <c r="C644" s="1" t="s">
        <v>23</v>
      </c>
      <c r="D644" s="1">
        <v>1998</v>
      </c>
      <c r="E644" s="7" t="s">
        <v>89</v>
      </c>
      <c r="F644" s="1">
        <v>60</v>
      </c>
      <c r="G644" s="1">
        <v>15810</v>
      </c>
    </row>
    <row r="645" spans="1:7" x14ac:dyDescent="0.35">
      <c r="A645" s="1">
        <v>3</v>
      </c>
      <c r="B645" s="1" t="s">
        <v>56</v>
      </c>
      <c r="C645" s="1" t="s">
        <v>23</v>
      </c>
      <c r="D645" s="1">
        <v>1998</v>
      </c>
      <c r="E645" s="7" t="s">
        <v>89</v>
      </c>
      <c r="F645" s="1">
        <v>37</v>
      </c>
      <c r="G645" s="1">
        <v>475.14999669999997</v>
      </c>
    </row>
    <row r="646" spans="1:7" x14ac:dyDescent="0.35">
      <c r="A646" s="1">
        <v>3</v>
      </c>
      <c r="B646" s="1" t="s">
        <v>56</v>
      </c>
      <c r="C646" s="1" t="s">
        <v>23</v>
      </c>
      <c r="D646" s="1">
        <v>1998</v>
      </c>
      <c r="E646" s="7" t="s">
        <v>85</v>
      </c>
      <c r="F646" s="1">
        <v>40</v>
      </c>
      <c r="G646" s="1">
        <v>1331.9999949999999</v>
      </c>
    </row>
    <row r="647" spans="1:7" x14ac:dyDescent="0.35">
      <c r="A647" s="1">
        <v>1</v>
      </c>
      <c r="B647" s="1" t="s">
        <v>61</v>
      </c>
      <c r="C647" s="1" t="s">
        <v>23</v>
      </c>
      <c r="D647" s="1">
        <v>1998</v>
      </c>
      <c r="E647" s="7" t="s">
        <v>88</v>
      </c>
      <c r="F647" s="1">
        <v>145</v>
      </c>
      <c r="G647" s="1">
        <v>3127.5</v>
      </c>
    </row>
    <row r="648" spans="1:7" x14ac:dyDescent="0.35">
      <c r="A648" s="1">
        <v>5</v>
      </c>
      <c r="B648" s="1" t="s">
        <v>61</v>
      </c>
      <c r="C648" s="1" t="s">
        <v>23</v>
      </c>
      <c r="D648" s="1">
        <v>1998</v>
      </c>
      <c r="E648" s="7" t="s">
        <v>89</v>
      </c>
      <c r="F648" s="1">
        <v>50</v>
      </c>
      <c r="G648" s="1">
        <v>742.5</v>
      </c>
    </row>
    <row r="649" spans="1:7" x14ac:dyDescent="0.35">
      <c r="A649" s="1">
        <v>3</v>
      </c>
      <c r="B649" s="1" t="s">
        <v>56</v>
      </c>
      <c r="C649" s="1" t="s">
        <v>23</v>
      </c>
      <c r="D649" s="1">
        <v>1998</v>
      </c>
      <c r="E649" s="7" t="s">
        <v>88</v>
      </c>
      <c r="F649" s="1">
        <v>81</v>
      </c>
      <c r="G649" s="1">
        <v>932.05</v>
      </c>
    </row>
    <row r="650" spans="1:7" x14ac:dyDescent="0.35">
      <c r="A650" s="1">
        <v>3</v>
      </c>
      <c r="B650" s="1" t="s">
        <v>56</v>
      </c>
      <c r="C650" s="1" t="s">
        <v>25</v>
      </c>
      <c r="D650" s="1">
        <v>1998</v>
      </c>
      <c r="E650" s="7" t="s">
        <v>88</v>
      </c>
      <c r="F650" s="1">
        <v>116</v>
      </c>
      <c r="G650" s="1">
        <v>10835.24</v>
      </c>
    </row>
    <row r="651" spans="1:7" x14ac:dyDescent="0.35">
      <c r="A651" s="1">
        <v>2</v>
      </c>
      <c r="B651" s="1" t="s">
        <v>61</v>
      </c>
      <c r="C651" s="1" t="s">
        <v>25</v>
      </c>
      <c r="D651" s="1">
        <v>1998</v>
      </c>
      <c r="E651" s="7" t="s">
        <v>89</v>
      </c>
      <c r="F651" s="1">
        <v>79</v>
      </c>
      <c r="G651" s="1">
        <v>2023.379997</v>
      </c>
    </row>
    <row r="652" spans="1:7" x14ac:dyDescent="0.35">
      <c r="A652" s="1">
        <v>2</v>
      </c>
      <c r="B652" s="1" t="s">
        <v>61</v>
      </c>
      <c r="C652" s="1" t="s">
        <v>25</v>
      </c>
      <c r="D652" s="1">
        <v>1998</v>
      </c>
      <c r="E652" s="7" t="s">
        <v>88</v>
      </c>
      <c r="F652" s="1">
        <v>100</v>
      </c>
      <c r="G652" s="1">
        <v>6200.55</v>
      </c>
    </row>
    <row r="653" spans="1:7" x14ac:dyDescent="0.35">
      <c r="A653" s="1">
        <v>3</v>
      </c>
      <c r="B653" s="1" t="s">
        <v>56</v>
      </c>
      <c r="C653" s="1" t="s">
        <v>25</v>
      </c>
      <c r="D653" s="1">
        <v>1998</v>
      </c>
      <c r="E653" s="7" t="s">
        <v>85</v>
      </c>
      <c r="F653" s="1">
        <v>100</v>
      </c>
      <c r="G653" s="1">
        <v>1342.9499980000001</v>
      </c>
    </row>
    <row r="654" spans="1:7" x14ac:dyDescent="0.35">
      <c r="A654" s="1">
        <v>9</v>
      </c>
      <c r="B654" s="1" t="s">
        <v>57</v>
      </c>
      <c r="C654" s="1" t="s">
        <v>26</v>
      </c>
      <c r="D654" s="1">
        <v>1998</v>
      </c>
      <c r="E654" s="7" t="s">
        <v>91</v>
      </c>
      <c r="F654" s="1">
        <v>61</v>
      </c>
      <c r="G654" s="1">
        <v>1764</v>
      </c>
    </row>
    <row r="655" spans="1:7" x14ac:dyDescent="0.35">
      <c r="A655" s="1">
        <v>6</v>
      </c>
      <c r="B655" s="1" t="s">
        <v>54</v>
      </c>
      <c r="C655" s="1" t="s">
        <v>26</v>
      </c>
      <c r="D655" s="1">
        <v>1998</v>
      </c>
      <c r="E655" s="7" t="s">
        <v>89</v>
      </c>
      <c r="F655" s="1">
        <v>32</v>
      </c>
      <c r="G655" s="1">
        <v>920.6</v>
      </c>
    </row>
    <row r="656" spans="1:7" x14ac:dyDescent="0.35">
      <c r="A656" s="1">
        <v>3</v>
      </c>
      <c r="B656" s="1" t="s">
        <v>56</v>
      </c>
      <c r="C656" s="1" t="s">
        <v>27</v>
      </c>
      <c r="D656" s="1">
        <v>1998</v>
      </c>
      <c r="E656" s="7" t="s">
        <v>91</v>
      </c>
      <c r="F656" s="1">
        <v>155</v>
      </c>
      <c r="G656" s="1">
        <v>10952.84498</v>
      </c>
    </row>
    <row r="657" spans="1:7" x14ac:dyDescent="0.35">
      <c r="A657" s="1">
        <v>2</v>
      </c>
      <c r="B657" s="1" t="s">
        <v>61</v>
      </c>
      <c r="C657" s="1" t="s">
        <v>27</v>
      </c>
      <c r="D657" s="1">
        <v>1998</v>
      </c>
      <c r="E657" s="7" t="s">
        <v>85</v>
      </c>
      <c r="F657" s="1">
        <v>59</v>
      </c>
      <c r="G657" s="1">
        <v>2160</v>
      </c>
    </row>
    <row r="658" spans="1:7" x14ac:dyDescent="0.35">
      <c r="A658" s="1">
        <v>9</v>
      </c>
      <c r="B658" s="1" t="s">
        <v>57</v>
      </c>
      <c r="C658" s="1" t="s">
        <v>27</v>
      </c>
      <c r="D658" s="1">
        <v>1998</v>
      </c>
      <c r="E658" s="7" t="s">
        <v>91</v>
      </c>
      <c r="F658" s="1">
        <v>67</v>
      </c>
      <c r="G658" s="1">
        <v>967.81899659999999</v>
      </c>
    </row>
    <row r="659" spans="1:7" x14ac:dyDescent="0.35">
      <c r="A659" s="1">
        <v>9</v>
      </c>
      <c r="B659" s="1" t="s">
        <v>57</v>
      </c>
      <c r="C659" s="1" t="s">
        <v>27</v>
      </c>
      <c r="D659" s="1">
        <v>1998</v>
      </c>
      <c r="E659" s="7" t="s">
        <v>88</v>
      </c>
      <c r="F659" s="1">
        <v>119</v>
      </c>
      <c r="G659" s="1">
        <v>5502.11</v>
      </c>
    </row>
    <row r="660" spans="1:7" x14ac:dyDescent="0.35">
      <c r="A660" s="1">
        <v>8</v>
      </c>
      <c r="B660" s="1" t="s">
        <v>57</v>
      </c>
      <c r="C660" s="1" t="s">
        <v>73</v>
      </c>
      <c r="D660" s="1">
        <v>1998</v>
      </c>
      <c r="E660" s="7" t="s">
        <v>87</v>
      </c>
      <c r="F660" s="1">
        <v>24</v>
      </c>
      <c r="G660" s="1">
        <v>189.42</v>
      </c>
    </row>
    <row r="661" spans="1:7" x14ac:dyDescent="0.35">
      <c r="A661" s="1">
        <v>8</v>
      </c>
      <c r="B661" s="1" t="s">
        <v>57</v>
      </c>
      <c r="C661" s="1" t="s">
        <v>73</v>
      </c>
      <c r="D661" s="1">
        <v>1998</v>
      </c>
      <c r="E661" s="7" t="s">
        <v>85</v>
      </c>
      <c r="F661" s="1">
        <v>90</v>
      </c>
      <c r="G661" s="1">
        <v>1885</v>
      </c>
    </row>
    <row r="662" spans="1:7" x14ac:dyDescent="0.35">
      <c r="A662" s="1">
        <v>1</v>
      </c>
      <c r="B662" s="1" t="s">
        <v>61</v>
      </c>
      <c r="C662" s="1" t="s">
        <v>73</v>
      </c>
      <c r="D662" s="1">
        <v>1998</v>
      </c>
      <c r="E662" s="7" t="s">
        <v>87</v>
      </c>
      <c r="F662" s="1">
        <v>25</v>
      </c>
      <c r="G662" s="1">
        <v>484.49999960000002</v>
      </c>
    </row>
    <row r="663" spans="1:7" x14ac:dyDescent="0.35">
      <c r="A663" s="1">
        <v>5</v>
      </c>
      <c r="B663" s="1" t="s">
        <v>61</v>
      </c>
      <c r="C663" s="1" t="s">
        <v>73</v>
      </c>
      <c r="D663" s="1">
        <v>1998</v>
      </c>
      <c r="E663" s="7" t="s">
        <v>88</v>
      </c>
      <c r="F663" s="1">
        <v>8</v>
      </c>
      <c r="G663" s="1">
        <v>122.3999991</v>
      </c>
    </row>
    <row r="664" spans="1:7" x14ac:dyDescent="0.35">
      <c r="A664" s="1">
        <v>5</v>
      </c>
      <c r="B664" s="1" t="s">
        <v>61</v>
      </c>
      <c r="C664" s="1" t="s">
        <v>73</v>
      </c>
      <c r="D664" s="1">
        <v>1998</v>
      </c>
      <c r="E664" s="7" t="s">
        <v>91</v>
      </c>
      <c r="F664" s="1">
        <v>90</v>
      </c>
      <c r="G664" s="1">
        <v>2825.999996</v>
      </c>
    </row>
    <row r="665" spans="1:7" x14ac:dyDescent="0.35">
      <c r="A665" s="1">
        <v>3</v>
      </c>
      <c r="B665" s="1" t="s">
        <v>56</v>
      </c>
      <c r="C665" s="1" t="s">
        <v>99</v>
      </c>
      <c r="D665" s="1">
        <v>1998</v>
      </c>
      <c r="E665" s="7" t="s">
        <v>91</v>
      </c>
      <c r="F665" s="1">
        <v>79</v>
      </c>
      <c r="G665" s="1">
        <v>1938.375</v>
      </c>
    </row>
    <row r="666" spans="1:7" x14ac:dyDescent="0.35">
      <c r="A666" s="1">
        <v>8</v>
      </c>
      <c r="B666" s="1" t="s">
        <v>57</v>
      </c>
      <c r="C666" s="1" t="s">
        <v>99</v>
      </c>
      <c r="D666" s="1">
        <v>1998</v>
      </c>
      <c r="E666" s="7" t="s">
        <v>91</v>
      </c>
      <c r="F666" s="1">
        <v>63</v>
      </c>
      <c r="G666" s="1">
        <v>852</v>
      </c>
    </row>
    <row r="667" spans="1:7" x14ac:dyDescent="0.35">
      <c r="A667" s="1">
        <v>4</v>
      </c>
      <c r="B667" s="1" t="s">
        <v>61</v>
      </c>
      <c r="C667" s="1" t="s">
        <v>99</v>
      </c>
      <c r="D667" s="1">
        <v>1998</v>
      </c>
      <c r="E667" s="7" t="s">
        <v>91</v>
      </c>
      <c r="F667" s="1">
        <v>16</v>
      </c>
      <c r="G667" s="1">
        <v>211.19999920000001</v>
      </c>
    </row>
    <row r="668" spans="1:7" x14ac:dyDescent="0.35">
      <c r="A668" s="1">
        <v>1</v>
      </c>
      <c r="B668" s="1" t="s">
        <v>61</v>
      </c>
      <c r="C668" s="1" t="s">
        <v>99</v>
      </c>
      <c r="D668" s="1">
        <v>1998</v>
      </c>
      <c r="E668" s="7" t="s">
        <v>85</v>
      </c>
      <c r="F668" s="1">
        <v>132</v>
      </c>
      <c r="G668" s="1">
        <v>3090</v>
      </c>
    </row>
    <row r="669" spans="1:7" x14ac:dyDescent="0.35">
      <c r="A669" s="1">
        <v>2</v>
      </c>
      <c r="B669" s="1" t="s">
        <v>61</v>
      </c>
      <c r="C669" s="1" t="s">
        <v>99</v>
      </c>
      <c r="D669" s="1">
        <v>1998</v>
      </c>
      <c r="E669" s="7" t="s">
        <v>85</v>
      </c>
      <c r="F669" s="1">
        <v>28</v>
      </c>
      <c r="G669" s="1">
        <v>243.1799996</v>
      </c>
    </row>
    <row r="670" spans="1:7" x14ac:dyDescent="0.35">
      <c r="A670" s="1">
        <v>5</v>
      </c>
      <c r="B670" s="1" t="s">
        <v>61</v>
      </c>
      <c r="C670" s="1" t="s">
        <v>99</v>
      </c>
      <c r="D670" s="1">
        <v>1998</v>
      </c>
      <c r="E670" s="7" t="s">
        <v>89</v>
      </c>
      <c r="F670" s="1">
        <v>107</v>
      </c>
      <c r="G670" s="1">
        <v>1659.5349900000001</v>
      </c>
    </row>
    <row r="671" spans="1:7" x14ac:dyDescent="0.35">
      <c r="A671" s="1">
        <v>2</v>
      </c>
      <c r="B671" s="1" t="s">
        <v>61</v>
      </c>
      <c r="C671" s="1" t="s">
        <v>99</v>
      </c>
      <c r="D671" s="1">
        <v>1998</v>
      </c>
      <c r="E671" s="7" t="s">
        <v>89</v>
      </c>
      <c r="F671" s="1">
        <v>68</v>
      </c>
      <c r="G671" s="1">
        <v>1122.8</v>
      </c>
    </row>
    <row r="672" spans="1:7" x14ac:dyDescent="0.35">
      <c r="A672" s="1">
        <v>4</v>
      </c>
      <c r="B672" s="1" t="s">
        <v>61</v>
      </c>
      <c r="C672" s="1" t="s">
        <v>111</v>
      </c>
      <c r="D672" s="1">
        <v>1998</v>
      </c>
      <c r="E672" s="7" t="s">
        <v>89</v>
      </c>
      <c r="F672" s="1">
        <v>43</v>
      </c>
      <c r="G672" s="1">
        <v>1051.5</v>
      </c>
    </row>
    <row r="673" spans="1:7" x14ac:dyDescent="0.35">
      <c r="A673" s="1">
        <v>6</v>
      </c>
      <c r="B673" s="1" t="s">
        <v>54</v>
      </c>
      <c r="C673" s="1" t="s">
        <v>111</v>
      </c>
      <c r="D673" s="1">
        <v>1998</v>
      </c>
      <c r="E673" s="7" t="s">
        <v>89</v>
      </c>
      <c r="F673" s="1">
        <v>21</v>
      </c>
      <c r="G673" s="1">
        <v>291.55</v>
      </c>
    </row>
    <row r="674" spans="1:7" x14ac:dyDescent="0.35">
      <c r="A674" s="1">
        <v>2</v>
      </c>
      <c r="B674" s="1" t="s">
        <v>61</v>
      </c>
      <c r="C674" s="1" t="s">
        <v>111</v>
      </c>
      <c r="D674" s="1">
        <v>1998</v>
      </c>
      <c r="E674" s="7" t="s">
        <v>91</v>
      </c>
      <c r="F674" s="1">
        <v>19</v>
      </c>
      <c r="G674" s="1">
        <v>649</v>
      </c>
    </row>
    <row r="675" spans="1:7" x14ac:dyDescent="0.35">
      <c r="A675" s="1">
        <v>7</v>
      </c>
      <c r="B675" s="1" t="s">
        <v>54</v>
      </c>
      <c r="C675" s="1" t="s">
        <v>74</v>
      </c>
      <c r="D675" s="1">
        <v>1998</v>
      </c>
      <c r="E675" s="7" t="s">
        <v>89</v>
      </c>
      <c r="F675" s="1">
        <v>44</v>
      </c>
      <c r="G675" s="1">
        <v>748.79999720000001</v>
      </c>
    </row>
    <row r="676" spans="1:7" x14ac:dyDescent="0.35">
      <c r="A676" s="1">
        <v>2</v>
      </c>
      <c r="B676" s="1" t="s">
        <v>61</v>
      </c>
      <c r="C676" s="1" t="s">
        <v>74</v>
      </c>
      <c r="D676" s="1">
        <v>1998</v>
      </c>
      <c r="E676" s="7" t="s">
        <v>91</v>
      </c>
      <c r="F676" s="1">
        <v>32</v>
      </c>
      <c r="G676" s="1">
        <v>475.10999859999998</v>
      </c>
    </row>
    <row r="677" spans="1:7" x14ac:dyDescent="0.35">
      <c r="A677" s="1">
        <v>7</v>
      </c>
      <c r="B677" s="1" t="s">
        <v>54</v>
      </c>
      <c r="C677" s="1" t="s">
        <v>74</v>
      </c>
      <c r="D677" s="1">
        <v>1998</v>
      </c>
      <c r="E677" s="7" t="s">
        <v>85</v>
      </c>
      <c r="F677" s="1">
        <v>10</v>
      </c>
      <c r="G677" s="1">
        <v>35.999999870000003</v>
      </c>
    </row>
    <row r="678" spans="1:7" x14ac:dyDescent="0.35">
      <c r="A678" s="1">
        <v>2</v>
      </c>
      <c r="B678" s="1" t="s">
        <v>61</v>
      </c>
      <c r="C678" s="1" t="s">
        <v>100</v>
      </c>
      <c r="D678" s="1">
        <v>1998</v>
      </c>
      <c r="E678" s="7" t="s">
        <v>91</v>
      </c>
      <c r="F678" s="1">
        <v>17</v>
      </c>
      <c r="G678" s="1">
        <v>187</v>
      </c>
    </row>
    <row r="679" spans="1:7" x14ac:dyDescent="0.35">
      <c r="A679" s="1">
        <v>2</v>
      </c>
      <c r="B679" s="1" t="s">
        <v>61</v>
      </c>
      <c r="C679" s="1" t="s">
        <v>28</v>
      </c>
      <c r="D679" s="1">
        <v>1998</v>
      </c>
      <c r="E679" s="7" t="s">
        <v>87</v>
      </c>
      <c r="F679" s="1">
        <v>110</v>
      </c>
      <c r="G679" s="1">
        <v>1629.9749899999999</v>
      </c>
    </row>
    <row r="680" spans="1:7" x14ac:dyDescent="0.35">
      <c r="A680" s="1">
        <v>7</v>
      </c>
      <c r="B680" s="1" t="s">
        <v>54</v>
      </c>
      <c r="C680" s="1" t="s">
        <v>28</v>
      </c>
      <c r="D680" s="1">
        <v>1998</v>
      </c>
      <c r="E680" s="7" t="s">
        <v>88</v>
      </c>
      <c r="F680" s="1">
        <v>15</v>
      </c>
      <c r="G680" s="1">
        <v>368.93249969999999</v>
      </c>
    </row>
    <row r="681" spans="1:7" x14ac:dyDescent="0.35">
      <c r="A681" s="1">
        <v>8</v>
      </c>
      <c r="B681" s="1" t="s">
        <v>57</v>
      </c>
      <c r="C681" s="1" t="s">
        <v>28</v>
      </c>
      <c r="D681" s="1">
        <v>1998</v>
      </c>
      <c r="E681" s="7" t="s">
        <v>91</v>
      </c>
      <c r="F681" s="1">
        <v>33</v>
      </c>
      <c r="G681" s="1">
        <v>581</v>
      </c>
    </row>
    <row r="682" spans="1:7" x14ac:dyDescent="0.35">
      <c r="A682" s="1">
        <v>3</v>
      </c>
      <c r="B682" s="1" t="s">
        <v>56</v>
      </c>
      <c r="C682" s="1" t="s">
        <v>28</v>
      </c>
      <c r="D682" s="1">
        <v>1998</v>
      </c>
      <c r="E682" s="7" t="s">
        <v>89</v>
      </c>
      <c r="F682" s="1">
        <v>20</v>
      </c>
      <c r="G682" s="1">
        <v>500</v>
      </c>
    </row>
    <row r="683" spans="1:7" x14ac:dyDescent="0.35">
      <c r="A683" s="1">
        <v>4</v>
      </c>
      <c r="B683" s="1" t="s">
        <v>61</v>
      </c>
      <c r="C683" s="1" t="s">
        <v>102</v>
      </c>
      <c r="D683" s="1">
        <v>1998</v>
      </c>
      <c r="E683" s="7" t="s">
        <v>88</v>
      </c>
      <c r="F683" s="1">
        <v>73</v>
      </c>
      <c r="G683" s="1">
        <v>1378.0699990000001</v>
      </c>
    </row>
    <row r="684" spans="1:7" x14ac:dyDescent="0.35">
      <c r="A684" s="1">
        <v>6</v>
      </c>
      <c r="B684" s="1" t="s">
        <v>54</v>
      </c>
      <c r="C684" s="1" t="s">
        <v>29</v>
      </c>
      <c r="D684" s="1">
        <v>1998</v>
      </c>
      <c r="E684" s="7" t="s">
        <v>88</v>
      </c>
      <c r="F684" s="1">
        <v>3</v>
      </c>
      <c r="G684" s="1">
        <v>98.4</v>
      </c>
    </row>
    <row r="685" spans="1:7" x14ac:dyDescent="0.35">
      <c r="A685" s="1">
        <v>4</v>
      </c>
      <c r="B685" s="1" t="s">
        <v>61</v>
      </c>
      <c r="C685" s="1" t="s">
        <v>29</v>
      </c>
      <c r="D685" s="1">
        <v>1998</v>
      </c>
      <c r="E685" s="7" t="s">
        <v>85</v>
      </c>
      <c r="F685" s="1">
        <v>35</v>
      </c>
      <c r="G685" s="1">
        <v>1575</v>
      </c>
    </row>
    <row r="686" spans="1:7" x14ac:dyDescent="0.35">
      <c r="A686" s="1">
        <v>8</v>
      </c>
      <c r="B686" s="1" t="s">
        <v>57</v>
      </c>
      <c r="C686" s="1" t="s">
        <v>29</v>
      </c>
      <c r="D686" s="1">
        <v>1998</v>
      </c>
      <c r="E686" s="7" t="s">
        <v>88</v>
      </c>
      <c r="F686" s="1">
        <v>8</v>
      </c>
      <c r="G686" s="1">
        <v>36</v>
      </c>
    </row>
    <row r="687" spans="1:7" x14ac:dyDescent="0.35">
      <c r="A687" s="1">
        <v>7</v>
      </c>
      <c r="B687" s="1" t="s">
        <v>54</v>
      </c>
      <c r="C687" s="1" t="s">
        <v>30</v>
      </c>
      <c r="D687" s="1">
        <v>1998</v>
      </c>
      <c r="E687" s="7" t="s">
        <v>91</v>
      </c>
      <c r="F687" s="1">
        <v>40</v>
      </c>
      <c r="G687" s="1">
        <v>833</v>
      </c>
    </row>
    <row r="688" spans="1:7" x14ac:dyDescent="0.35">
      <c r="A688" s="1">
        <v>2</v>
      </c>
      <c r="B688" s="1" t="s">
        <v>61</v>
      </c>
      <c r="C688" s="1" t="s">
        <v>30</v>
      </c>
      <c r="D688" s="1">
        <v>1998</v>
      </c>
      <c r="E688" s="7" t="s">
        <v>89</v>
      </c>
      <c r="F688" s="1">
        <v>50</v>
      </c>
      <c r="G688" s="1">
        <v>637.49999549999995</v>
      </c>
    </row>
    <row r="689" spans="1:7" x14ac:dyDescent="0.35">
      <c r="A689" s="1">
        <v>1</v>
      </c>
      <c r="B689" s="1" t="s">
        <v>61</v>
      </c>
      <c r="C689" s="1" t="s">
        <v>30</v>
      </c>
      <c r="D689" s="1">
        <v>1998</v>
      </c>
      <c r="E689" s="7" t="s">
        <v>89</v>
      </c>
      <c r="F689" s="1">
        <v>5</v>
      </c>
      <c r="G689" s="1">
        <v>110</v>
      </c>
    </row>
    <row r="690" spans="1:7" x14ac:dyDescent="0.35">
      <c r="A690" s="1">
        <v>4</v>
      </c>
      <c r="B690" s="1" t="s">
        <v>61</v>
      </c>
      <c r="C690" s="1" t="s">
        <v>103</v>
      </c>
      <c r="D690" s="1">
        <v>1998</v>
      </c>
      <c r="E690" s="7" t="s">
        <v>88</v>
      </c>
      <c r="F690" s="1">
        <v>40</v>
      </c>
      <c r="G690" s="1">
        <v>2089.9999979999998</v>
      </c>
    </row>
    <row r="691" spans="1:7" x14ac:dyDescent="0.35">
      <c r="A691" s="1">
        <v>3</v>
      </c>
      <c r="B691" s="1" t="s">
        <v>56</v>
      </c>
      <c r="C691" s="1" t="s">
        <v>103</v>
      </c>
      <c r="D691" s="1">
        <v>1998</v>
      </c>
      <c r="E691" s="7" t="s">
        <v>85</v>
      </c>
      <c r="F691" s="1">
        <v>12</v>
      </c>
      <c r="G691" s="1">
        <v>295.38</v>
      </c>
    </row>
    <row r="692" spans="1:7" x14ac:dyDescent="0.35">
      <c r="A692" s="1">
        <v>9</v>
      </c>
      <c r="B692" s="1" t="s">
        <v>57</v>
      </c>
      <c r="C692" s="1" t="s">
        <v>103</v>
      </c>
      <c r="D692" s="1">
        <v>1998</v>
      </c>
      <c r="E692" s="7" t="s">
        <v>89</v>
      </c>
      <c r="F692" s="1">
        <v>76</v>
      </c>
      <c r="G692" s="1">
        <v>1303.194992</v>
      </c>
    </row>
    <row r="693" spans="1:7" x14ac:dyDescent="0.35">
      <c r="A693" s="1">
        <v>7</v>
      </c>
      <c r="B693" s="1" t="s">
        <v>54</v>
      </c>
      <c r="C693" s="1" t="s">
        <v>103</v>
      </c>
      <c r="D693" s="1">
        <v>1998</v>
      </c>
      <c r="E693" s="7" t="s">
        <v>88</v>
      </c>
      <c r="F693" s="1">
        <v>31</v>
      </c>
      <c r="G693" s="1">
        <v>750.5</v>
      </c>
    </row>
    <row r="694" spans="1:7" x14ac:dyDescent="0.35">
      <c r="A694" s="1">
        <v>4</v>
      </c>
      <c r="B694" s="1" t="s">
        <v>61</v>
      </c>
      <c r="C694" s="1" t="s">
        <v>31</v>
      </c>
      <c r="D694" s="1">
        <v>1998</v>
      </c>
      <c r="E694" s="7" t="s">
        <v>89</v>
      </c>
      <c r="F694" s="1">
        <v>30</v>
      </c>
      <c r="G694" s="1">
        <v>245</v>
      </c>
    </row>
    <row r="695" spans="1:7" x14ac:dyDescent="0.35">
      <c r="A695" s="1">
        <v>3</v>
      </c>
      <c r="B695" s="1" t="s">
        <v>56</v>
      </c>
      <c r="C695" s="1" t="s">
        <v>104</v>
      </c>
      <c r="D695" s="1">
        <v>1998</v>
      </c>
      <c r="E695" s="7" t="s">
        <v>85</v>
      </c>
      <c r="F695" s="1">
        <v>3</v>
      </c>
      <c r="G695" s="1">
        <v>45</v>
      </c>
    </row>
    <row r="696" spans="1:7" x14ac:dyDescent="0.35">
      <c r="A696" s="1">
        <v>4</v>
      </c>
      <c r="B696" s="1" t="s">
        <v>61</v>
      </c>
      <c r="C696" s="1" t="s">
        <v>105</v>
      </c>
      <c r="D696" s="1">
        <v>1998</v>
      </c>
      <c r="E696" s="7" t="s">
        <v>88</v>
      </c>
      <c r="F696" s="1">
        <v>5</v>
      </c>
      <c r="G696" s="1">
        <v>30</v>
      </c>
    </row>
    <row r="697" spans="1:7" x14ac:dyDescent="0.35">
      <c r="A697" s="1">
        <v>7</v>
      </c>
      <c r="B697" s="1" t="s">
        <v>54</v>
      </c>
      <c r="C697" s="1" t="s">
        <v>105</v>
      </c>
      <c r="D697" s="1">
        <v>1998</v>
      </c>
      <c r="E697" s="7" t="s">
        <v>89</v>
      </c>
      <c r="F697" s="1">
        <v>31</v>
      </c>
      <c r="G697" s="1">
        <v>781</v>
      </c>
    </row>
    <row r="698" spans="1:7" x14ac:dyDescent="0.35">
      <c r="A698" s="1">
        <v>8</v>
      </c>
      <c r="B698" s="1" t="s">
        <v>57</v>
      </c>
      <c r="C698" s="1" t="s">
        <v>105</v>
      </c>
      <c r="D698" s="1">
        <v>1998</v>
      </c>
      <c r="E698" s="7" t="s">
        <v>89</v>
      </c>
      <c r="F698" s="1">
        <v>70</v>
      </c>
      <c r="G698" s="1">
        <v>2220</v>
      </c>
    </row>
    <row r="699" spans="1:7" x14ac:dyDescent="0.35">
      <c r="A699" s="1">
        <v>8</v>
      </c>
      <c r="B699" s="1" t="s">
        <v>57</v>
      </c>
      <c r="C699" s="1" t="s">
        <v>33</v>
      </c>
      <c r="D699" s="1">
        <v>1998</v>
      </c>
      <c r="E699" s="7" t="s">
        <v>85</v>
      </c>
      <c r="F699" s="1">
        <v>33</v>
      </c>
      <c r="G699" s="1">
        <v>539.39999980000005</v>
      </c>
    </row>
    <row r="700" spans="1:7" x14ac:dyDescent="0.35">
      <c r="A700" s="1">
        <v>6</v>
      </c>
      <c r="B700" s="1" t="s">
        <v>54</v>
      </c>
      <c r="C700" s="1" t="s">
        <v>33</v>
      </c>
      <c r="D700" s="1">
        <v>1998</v>
      </c>
      <c r="E700" s="7" t="s">
        <v>89</v>
      </c>
      <c r="F700" s="1">
        <v>16</v>
      </c>
      <c r="G700" s="1">
        <v>848</v>
      </c>
    </row>
    <row r="701" spans="1:7" x14ac:dyDescent="0.35">
      <c r="A701" s="1">
        <v>3</v>
      </c>
      <c r="B701" s="1" t="s">
        <v>56</v>
      </c>
      <c r="C701" s="1" t="s">
        <v>33</v>
      </c>
      <c r="D701" s="1">
        <v>1998</v>
      </c>
      <c r="E701" s="7" t="s">
        <v>91</v>
      </c>
      <c r="F701" s="1">
        <v>103</v>
      </c>
      <c r="G701" s="1">
        <v>2227.8874980000001</v>
      </c>
    </row>
    <row r="702" spans="1:7" x14ac:dyDescent="0.35">
      <c r="A702" s="1">
        <v>2</v>
      </c>
      <c r="B702" s="1" t="s">
        <v>61</v>
      </c>
      <c r="C702" s="1" t="s">
        <v>33</v>
      </c>
      <c r="D702" s="1">
        <v>1998</v>
      </c>
      <c r="E702" s="7" t="s">
        <v>91</v>
      </c>
      <c r="F702" s="1">
        <v>70</v>
      </c>
      <c r="G702" s="1">
        <v>1410.99999</v>
      </c>
    </row>
    <row r="703" spans="1:7" x14ac:dyDescent="0.35">
      <c r="A703" s="1">
        <v>6</v>
      </c>
      <c r="B703" s="1" t="s">
        <v>54</v>
      </c>
      <c r="C703" s="1" t="s">
        <v>34</v>
      </c>
      <c r="D703" s="1">
        <v>1998</v>
      </c>
      <c r="E703" s="7" t="s">
        <v>91</v>
      </c>
      <c r="F703" s="1">
        <v>38</v>
      </c>
      <c r="G703" s="1">
        <v>906.92999850000001</v>
      </c>
    </row>
    <row r="704" spans="1:7" x14ac:dyDescent="0.35">
      <c r="A704" s="1">
        <v>6</v>
      </c>
      <c r="B704" s="1" t="s">
        <v>54</v>
      </c>
      <c r="C704" s="1" t="s">
        <v>34</v>
      </c>
      <c r="D704" s="1">
        <v>1998</v>
      </c>
      <c r="E704" s="7" t="s">
        <v>85</v>
      </c>
      <c r="F704" s="1">
        <v>56</v>
      </c>
      <c r="G704" s="1">
        <v>1197.9499989999999</v>
      </c>
    </row>
    <row r="705" spans="1:7" x14ac:dyDescent="0.35">
      <c r="A705" s="1">
        <v>2</v>
      </c>
      <c r="B705" s="1" t="s">
        <v>61</v>
      </c>
      <c r="C705" s="1" t="s">
        <v>34</v>
      </c>
      <c r="D705" s="1">
        <v>1998</v>
      </c>
      <c r="E705" s="7" t="s">
        <v>85</v>
      </c>
      <c r="F705" s="1">
        <v>24</v>
      </c>
      <c r="G705" s="1">
        <v>632.39999560000001</v>
      </c>
    </row>
    <row r="706" spans="1:7" x14ac:dyDescent="0.35">
      <c r="A706" s="1">
        <v>2</v>
      </c>
      <c r="B706" s="1" t="s">
        <v>61</v>
      </c>
      <c r="C706" s="1" t="s">
        <v>75</v>
      </c>
      <c r="D706" s="1">
        <v>1998</v>
      </c>
      <c r="E706" s="7" t="s">
        <v>87</v>
      </c>
      <c r="F706" s="1">
        <v>30</v>
      </c>
      <c r="G706" s="1">
        <v>300</v>
      </c>
    </row>
    <row r="707" spans="1:7" x14ac:dyDescent="0.35">
      <c r="A707" s="1">
        <v>1</v>
      </c>
      <c r="B707" s="1" t="s">
        <v>61</v>
      </c>
      <c r="C707" s="1" t="s">
        <v>75</v>
      </c>
      <c r="D707" s="1">
        <v>1998</v>
      </c>
      <c r="E707" s="7" t="s">
        <v>85</v>
      </c>
      <c r="F707" s="1">
        <v>24</v>
      </c>
      <c r="G707" s="1">
        <v>1196</v>
      </c>
    </row>
    <row r="708" spans="1:7" x14ac:dyDescent="0.35">
      <c r="A708" s="1">
        <v>8</v>
      </c>
      <c r="B708" s="1" t="s">
        <v>57</v>
      </c>
      <c r="C708" s="1" t="s">
        <v>76</v>
      </c>
      <c r="D708" s="1">
        <v>1998</v>
      </c>
      <c r="E708" s="7" t="s">
        <v>91</v>
      </c>
      <c r="F708" s="1">
        <v>35</v>
      </c>
      <c r="G708" s="1">
        <v>735</v>
      </c>
    </row>
    <row r="709" spans="1:7" x14ac:dyDescent="0.35">
      <c r="A709" s="1">
        <v>2</v>
      </c>
      <c r="B709" s="1" t="s">
        <v>61</v>
      </c>
      <c r="C709" s="1" t="s">
        <v>76</v>
      </c>
      <c r="D709" s="1">
        <v>1998</v>
      </c>
      <c r="E709" s="7" t="s">
        <v>85</v>
      </c>
      <c r="F709" s="1">
        <v>80</v>
      </c>
      <c r="G709" s="1">
        <v>3054.9999910000001</v>
      </c>
    </row>
    <row r="710" spans="1:7" x14ac:dyDescent="0.35">
      <c r="A710" s="1">
        <v>8</v>
      </c>
      <c r="B710" s="1" t="s">
        <v>57</v>
      </c>
      <c r="C710" s="1" t="s">
        <v>35</v>
      </c>
      <c r="D710" s="1">
        <v>1998</v>
      </c>
      <c r="E710" s="7" t="s">
        <v>85</v>
      </c>
      <c r="F710" s="1">
        <v>54</v>
      </c>
      <c r="G710" s="1">
        <v>2633.9</v>
      </c>
    </row>
    <row r="711" spans="1:7" x14ac:dyDescent="0.35">
      <c r="A711" s="1">
        <v>8</v>
      </c>
      <c r="B711" s="1" t="s">
        <v>57</v>
      </c>
      <c r="C711" s="1" t="s">
        <v>77</v>
      </c>
      <c r="D711" s="1">
        <v>1998</v>
      </c>
      <c r="E711" s="7" t="s">
        <v>89</v>
      </c>
      <c r="F711" s="1">
        <v>195</v>
      </c>
      <c r="G711" s="1">
        <v>3584</v>
      </c>
    </row>
    <row r="712" spans="1:7" x14ac:dyDescent="0.35">
      <c r="A712" s="1">
        <v>3</v>
      </c>
      <c r="B712" s="1" t="s">
        <v>56</v>
      </c>
      <c r="C712" s="1" t="s">
        <v>77</v>
      </c>
      <c r="D712" s="1">
        <v>1998</v>
      </c>
      <c r="E712" s="7" t="s">
        <v>85</v>
      </c>
      <c r="F712" s="1">
        <v>168</v>
      </c>
      <c r="G712" s="1">
        <v>6306.24</v>
      </c>
    </row>
    <row r="713" spans="1:7" x14ac:dyDescent="0.35">
      <c r="A713" s="1">
        <v>4</v>
      </c>
      <c r="B713" s="1" t="s">
        <v>61</v>
      </c>
      <c r="C713" s="1" t="s">
        <v>77</v>
      </c>
      <c r="D713" s="1">
        <v>1998</v>
      </c>
      <c r="E713" s="7" t="s">
        <v>85</v>
      </c>
      <c r="F713" s="1">
        <v>40</v>
      </c>
      <c r="G713" s="1">
        <v>560</v>
      </c>
    </row>
    <row r="714" spans="1:7" x14ac:dyDescent="0.35">
      <c r="A714" s="1">
        <v>1</v>
      </c>
      <c r="B714" s="1" t="s">
        <v>61</v>
      </c>
      <c r="C714" s="1" t="s">
        <v>77</v>
      </c>
      <c r="D714" s="1">
        <v>1998</v>
      </c>
      <c r="E714" s="7" t="s">
        <v>85</v>
      </c>
      <c r="F714" s="1">
        <v>160</v>
      </c>
      <c r="G714" s="1">
        <v>2295.9999910000001</v>
      </c>
    </row>
    <row r="715" spans="1:7" x14ac:dyDescent="0.35">
      <c r="A715" s="1">
        <v>3</v>
      </c>
      <c r="B715" s="1" t="s">
        <v>56</v>
      </c>
      <c r="C715" s="1" t="s">
        <v>77</v>
      </c>
      <c r="D715" s="1">
        <v>1998</v>
      </c>
      <c r="E715" s="7" t="s">
        <v>89</v>
      </c>
      <c r="F715" s="1">
        <v>128</v>
      </c>
      <c r="G715" s="1">
        <v>2731.875</v>
      </c>
    </row>
    <row r="716" spans="1:7" x14ac:dyDescent="0.35">
      <c r="A716" s="1">
        <v>4</v>
      </c>
      <c r="B716" s="1" t="s">
        <v>61</v>
      </c>
      <c r="C716" s="1" t="s">
        <v>77</v>
      </c>
      <c r="D716" s="1">
        <v>1998</v>
      </c>
      <c r="E716" s="7" t="s">
        <v>88</v>
      </c>
      <c r="F716" s="1">
        <v>20</v>
      </c>
      <c r="G716" s="1">
        <v>1538.9999989999999</v>
      </c>
    </row>
    <row r="717" spans="1:7" x14ac:dyDescent="0.35">
      <c r="A717" s="1">
        <v>2</v>
      </c>
      <c r="B717" s="1" t="s">
        <v>61</v>
      </c>
      <c r="C717" s="1" t="s">
        <v>77</v>
      </c>
      <c r="D717" s="1">
        <v>1998</v>
      </c>
      <c r="E717" s="7" t="s">
        <v>88</v>
      </c>
      <c r="F717" s="1">
        <v>140</v>
      </c>
      <c r="G717" s="1">
        <v>16387.49999</v>
      </c>
    </row>
    <row r="718" spans="1:7" x14ac:dyDescent="0.35">
      <c r="A718" s="1">
        <v>8</v>
      </c>
      <c r="B718" s="1" t="s">
        <v>57</v>
      </c>
      <c r="C718" s="1" t="s">
        <v>77</v>
      </c>
      <c r="D718" s="1">
        <v>1998</v>
      </c>
      <c r="E718" s="7" t="s">
        <v>91</v>
      </c>
      <c r="F718" s="1">
        <v>245</v>
      </c>
      <c r="G718" s="1">
        <v>3812.6999959999998</v>
      </c>
    </row>
    <row r="719" spans="1:7" x14ac:dyDescent="0.35">
      <c r="A719" s="1">
        <v>2</v>
      </c>
      <c r="B719" s="1" t="s">
        <v>61</v>
      </c>
      <c r="C719" s="1" t="s">
        <v>36</v>
      </c>
      <c r="D719" s="1">
        <v>1998</v>
      </c>
      <c r="E719" s="7" t="s">
        <v>89</v>
      </c>
      <c r="F719" s="1">
        <v>59</v>
      </c>
      <c r="G719" s="1">
        <v>1353.6</v>
      </c>
    </row>
    <row r="720" spans="1:7" x14ac:dyDescent="0.35">
      <c r="A720" s="1">
        <v>8</v>
      </c>
      <c r="B720" s="1" t="s">
        <v>57</v>
      </c>
      <c r="C720" s="1" t="s">
        <v>37</v>
      </c>
      <c r="D720" s="1">
        <v>1998</v>
      </c>
      <c r="E720" s="7" t="s">
        <v>89</v>
      </c>
      <c r="F720" s="1">
        <v>66</v>
      </c>
      <c r="G720" s="1">
        <v>1119.9000000000001</v>
      </c>
    </row>
    <row r="721" spans="1:7" x14ac:dyDescent="0.35">
      <c r="A721" s="1">
        <v>6</v>
      </c>
      <c r="B721" s="1" t="s">
        <v>54</v>
      </c>
      <c r="C721" s="1" t="s">
        <v>37</v>
      </c>
      <c r="D721" s="1">
        <v>1998</v>
      </c>
      <c r="E721" s="7" t="s">
        <v>88</v>
      </c>
      <c r="F721" s="1">
        <v>25</v>
      </c>
      <c r="G721" s="1">
        <v>537.5</v>
      </c>
    </row>
    <row r="722" spans="1:7" x14ac:dyDescent="0.35">
      <c r="A722" s="1">
        <v>8</v>
      </c>
      <c r="B722" s="1" t="s">
        <v>57</v>
      </c>
      <c r="C722" s="1" t="s">
        <v>37</v>
      </c>
      <c r="D722" s="1">
        <v>1998</v>
      </c>
      <c r="E722" s="7" t="s">
        <v>87</v>
      </c>
      <c r="F722" s="1">
        <v>72</v>
      </c>
      <c r="G722" s="1">
        <v>2027.079986</v>
      </c>
    </row>
    <row r="723" spans="1:7" x14ac:dyDescent="0.35">
      <c r="A723" s="1">
        <v>4</v>
      </c>
      <c r="B723" s="1" t="s">
        <v>61</v>
      </c>
      <c r="C723" s="1" t="s">
        <v>37</v>
      </c>
      <c r="D723" s="1">
        <v>1998</v>
      </c>
      <c r="E723" s="7" t="s">
        <v>88</v>
      </c>
      <c r="F723" s="1">
        <v>85</v>
      </c>
      <c r="G723" s="1">
        <v>768.75</v>
      </c>
    </row>
    <row r="724" spans="1:7" x14ac:dyDescent="0.35">
      <c r="A724" s="1">
        <v>7</v>
      </c>
      <c r="B724" s="1" t="s">
        <v>54</v>
      </c>
      <c r="C724" s="1" t="s">
        <v>37</v>
      </c>
      <c r="D724" s="1">
        <v>1998</v>
      </c>
      <c r="E724" s="7" t="s">
        <v>88</v>
      </c>
      <c r="F724" s="1">
        <v>92</v>
      </c>
      <c r="G724" s="1">
        <v>1920.599999</v>
      </c>
    </row>
    <row r="725" spans="1:7" x14ac:dyDescent="0.35">
      <c r="A725" s="1">
        <v>6</v>
      </c>
      <c r="B725" s="1" t="s">
        <v>54</v>
      </c>
      <c r="C725" s="1" t="s">
        <v>106</v>
      </c>
      <c r="D725" s="1">
        <v>1998</v>
      </c>
      <c r="E725" s="7" t="s">
        <v>85</v>
      </c>
      <c r="F725" s="1">
        <v>5</v>
      </c>
      <c r="G725" s="1">
        <v>76</v>
      </c>
    </row>
    <row r="726" spans="1:7" x14ac:dyDescent="0.35">
      <c r="A726" s="1">
        <v>1</v>
      </c>
      <c r="B726" s="1" t="s">
        <v>61</v>
      </c>
      <c r="C726" s="1" t="s">
        <v>106</v>
      </c>
      <c r="D726" s="1">
        <v>1998</v>
      </c>
      <c r="E726" s="7" t="s">
        <v>88</v>
      </c>
      <c r="F726" s="1">
        <v>32</v>
      </c>
      <c r="G726" s="1">
        <v>686.7</v>
      </c>
    </row>
    <row r="727" spans="1:7" x14ac:dyDescent="0.35">
      <c r="A727" s="1">
        <v>9</v>
      </c>
      <c r="B727" s="1" t="s">
        <v>57</v>
      </c>
      <c r="C727" s="1" t="s">
        <v>106</v>
      </c>
      <c r="D727" s="1">
        <v>1998</v>
      </c>
      <c r="E727" s="7" t="s">
        <v>91</v>
      </c>
      <c r="F727" s="1">
        <v>7</v>
      </c>
      <c r="G727" s="1">
        <v>932</v>
      </c>
    </row>
    <row r="728" spans="1:7" x14ac:dyDescent="0.35">
      <c r="A728" s="1">
        <v>2</v>
      </c>
      <c r="B728" s="1" t="s">
        <v>61</v>
      </c>
      <c r="C728" s="1" t="s">
        <v>38</v>
      </c>
      <c r="D728" s="1">
        <v>1998</v>
      </c>
      <c r="E728" s="7" t="s">
        <v>85</v>
      </c>
      <c r="F728" s="1">
        <v>85</v>
      </c>
      <c r="G728" s="1">
        <v>903.75</v>
      </c>
    </row>
    <row r="729" spans="1:7" x14ac:dyDescent="0.35">
      <c r="A729" s="1">
        <v>1</v>
      </c>
      <c r="B729" s="1" t="s">
        <v>61</v>
      </c>
      <c r="C729" s="1" t="s">
        <v>38</v>
      </c>
      <c r="D729" s="1">
        <v>1998</v>
      </c>
      <c r="E729" s="7" t="s">
        <v>87</v>
      </c>
      <c r="F729" s="1">
        <v>72</v>
      </c>
      <c r="G729" s="1">
        <v>1255.720499</v>
      </c>
    </row>
    <row r="730" spans="1:7" x14ac:dyDescent="0.35">
      <c r="A730" s="1">
        <v>3</v>
      </c>
      <c r="B730" s="1" t="s">
        <v>56</v>
      </c>
      <c r="C730" s="1" t="s">
        <v>38</v>
      </c>
      <c r="D730" s="1">
        <v>1998</v>
      </c>
      <c r="E730" s="7" t="s">
        <v>89</v>
      </c>
      <c r="F730" s="1">
        <v>100</v>
      </c>
      <c r="G730" s="1">
        <v>3574.7999970000001</v>
      </c>
    </row>
    <row r="731" spans="1:7" x14ac:dyDescent="0.35">
      <c r="A731" s="1">
        <v>9</v>
      </c>
      <c r="B731" s="1" t="s">
        <v>57</v>
      </c>
      <c r="C731" s="1" t="s">
        <v>38</v>
      </c>
      <c r="D731" s="1">
        <v>1998</v>
      </c>
      <c r="E731" s="7" t="s">
        <v>88</v>
      </c>
      <c r="F731" s="1">
        <v>80</v>
      </c>
      <c r="G731" s="1">
        <v>11380</v>
      </c>
    </row>
    <row r="732" spans="1:7" x14ac:dyDescent="0.35">
      <c r="A732" s="1">
        <v>8</v>
      </c>
      <c r="B732" s="1" t="s">
        <v>57</v>
      </c>
      <c r="C732" s="1" t="s">
        <v>38</v>
      </c>
      <c r="D732" s="1">
        <v>1998</v>
      </c>
      <c r="E732" s="7" t="s">
        <v>91</v>
      </c>
      <c r="F732" s="1">
        <v>71</v>
      </c>
      <c r="G732" s="1">
        <v>2984</v>
      </c>
    </row>
    <row r="733" spans="1:7" x14ac:dyDescent="0.35">
      <c r="A733" s="1">
        <v>3</v>
      </c>
      <c r="B733" s="1" t="s">
        <v>56</v>
      </c>
      <c r="C733" s="1" t="s">
        <v>38</v>
      </c>
      <c r="D733" s="1">
        <v>1998</v>
      </c>
      <c r="E733" s="7" t="s">
        <v>91</v>
      </c>
      <c r="F733" s="1">
        <v>30</v>
      </c>
      <c r="G733" s="1">
        <v>1140</v>
      </c>
    </row>
    <row r="734" spans="1:7" x14ac:dyDescent="0.35">
      <c r="A734" s="1">
        <v>9</v>
      </c>
      <c r="B734" s="1" t="s">
        <v>57</v>
      </c>
      <c r="C734" s="1" t="s">
        <v>39</v>
      </c>
      <c r="D734" s="1">
        <v>1998</v>
      </c>
      <c r="E734" s="7" t="s">
        <v>89</v>
      </c>
      <c r="F734" s="1">
        <v>28</v>
      </c>
      <c r="G734" s="1">
        <v>560</v>
      </c>
    </row>
    <row r="735" spans="1:7" x14ac:dyDescent="0.35">
      <c r="A735" s="1">
        <v>4</v>
      </c>
      <c r="B735" s="1" t="s">
        <v>61</v>
      </c>
      <c r="C735" s="1" t="s">
        <v>39</v>
      </c>
      <c r="D735" s="1">
        <v>1998</v>
      </c>
      <c r="E735" s="7" t="s">
        <v>85</v>
      </c>
      <c r="F735" s="1">
        <v>22</v>
      </c>
      <c r="G735" s="1">
        <v>406.39999849999998</v>
      </c>
    </row>
    <row r="736" spans="1:7" x14ac:dyDescent="0.35">
      <c r="A736" s="1">
        <v>2</v>
      </c>
      <c r="B736" s="1" t="s">
        <v>61</v>
      </c>
      <c r="C736" s="1" t="s">
        <v>39</v>
      </c>
      <c r="D736" s="1">
        <v>1998</v>
      </c>
      <c r="E736" s="7" t="s">
        <v>85</v>
      </c>
      <c r="F736" s="1">
        <v>30</v>
      </c>
      <c r="G736" s="1">
        <v>645</v>
      </c>
    </row>
    <row r="737" spans="1:7" x14ac:dyDescent="0.35">
      <c r="A737" s="1">
        <v>4</v>
      </c>
      <c r="B737" s="1" t="s">
        <v>61</v>
      </c>
      <c r="C737" s="1" t="s">
        <v>39</v>
      </c>
      <c r="D737" s="1">
        <v>1998</v>
      </c>
      <c r="E737" s="7" t="s">
        <v>88</v>
      </c>
      <c r="F737" s="1">
        <v>34</v>
      </c>
      <c r="G737" s="1">
        <v>663.09999949999997</v>
      </c>
    </row>
    <row r="738" spans="1:7" x14ac:dyDescent="0.35">
      <c r="A738" s="1">
        <v>5</v>
      </c>
      <c r="B738" s="1" t="s">
        <v>61</v>
      </c>
      <c r="C738" s="1" t="s">
        <v>39</v>
      </c>
      <c r="D738" s="1">
        <v>1998</v>
      </c>
      <c r="E738" s="7" t="s">
        <v>91</v>
      </c>
      <c r="F738" s="1">
        <v>76</v>
      </c>
      <c r="G738" s="1">
        <v>1692.799998</v>
      </c>
    </row>
    <row r="739" spans="1:7" x14ac:dyDescent="0.35">
      <c r="A739" s="1">
        <v>2</v>
      </c>
      <c r="B739" s="1" t="s">
        <v>61</v>
      </c>
      <c r="C739" s="1" t="s">
        <v>40</v>
      </c>
      <c r="D739" s="1">
        <v>1998</v>
      </c>
      <c r="E739" s="7" t="s">
        <v>85</v>
      </c>
      <c r="F739" s="1">
        <v>77</v>
      </c>
      <c r="G739" s="1">
        <v>1838</v>
      </c>
    </row>
    <row r="740" spans="1:7" x14ac:dyDescent="0.35">
      <c r="A740" s="1">
        <v>1</v>
      </c>
      <c r="B740" s="1" t="s">
        <v>61</v>
      </c>
      <c r="C740" s="1" t="s">
        <v>40</v>
      </c>
      <c r="D740" s="1">
        <v>1998</v>
      </c>
      <c r="E740" s="7" t="s">
        <v>88</v>
      </c>
      <c r="F740" s="1">
        <v>55</v>
      </c>
      <c r="G740" s="1">
        <v>1955.125</v>
      </c>
    </row>
    <row r="741" spans="1:7" x14ac:dyDescent="0.35">
      <c r="A741" s="1">
        <v>5</v>
      </c>
      <c r="B741" s="1" t="s">
        <v>61</v>
      </c>
      <c r="C741" s="1" t="s">
        <v>40</v>
      </c>
      <c r="D741" s="1">
        <v>1998</v>
      </c>
      <c r="E741" s="7" t="s">
        <v>91</v>
      </c>
      <c r="F741" s="1">
        <v>67</v>
      </c>
      <c r="G741" s="1">
        <v>2602.9999979999998</v>
      </c>
    </row>
    <row r="742" spans="1:7" x14ac:dyDescent="0.35">
      <c r="A742" s="1">
        <v>1</v>
      </c>
      <c r="B742" s="1" t="s">
        <v>61</v>
      </c>
      <c r="C742" s="1" t="s">
        <v>40</v>
      </c>
      <c r="D742" s="1">
        <v>1998</v>
      </c>
      <c r="E742" s="7" t="s">
        <v>91</v>
      </c>
      <c r="F742" s="1">
        <v>47</v>
      </c>
      <c r="G742" s="1">
        <v>602.39999929999999</v>
      </c>
    </row>
    <row r="743" spans="1:7" x14ac:dyDescent="0.35">
      <c r="A743" s="1">
        <v>8</v>
      </c>
      <c r="B743" s="1" t="s">
        <v>57</v>
      </c>
      <c r="C743" s="1" t="s">
        <v>41</v>
      </c>
      <c r="D743" s="1">
        <v>1998</v>
      </c>
      <c r="E743" s="7" t="s">
        <v>87</v>
      </c>
      <c r="F743" s="1">
        <v>42</v>
      </c>
      <c r="G743" s="1">
        <v>498.09999649999997</v>
      </c>
    </row>
    <row r="744" spans="1:7" x14ac:dyDescent="0.35">
      <c r="A744" s="1">
        <v>7</v>
      </c>
      <c r="B744" s="1" t="s">
        <v>54</v>
      </c>
      <c r="C744" s="1" t="s">
        <v>41</v>
      </c>
      <c r="D744" s="1">
        <v>1998</v>
      </c>
      <c r="E744" s="7" t="s">
        <v>85</v>
      </c>
      <c r="F744" s="1">
        <v>106</v>
      </c>
      <c r="G744" s="1">
        <v>3232.7999949999999</v>
      </c>
    </row>
    <row r="745" spans="1:7" x14ac:dyDescent="0.35">
      <c r="A745" s="1">
        <v>9</v>
      </c>
      <c r="B745" s="1" t="s">
        <v>57</v>
      </c>
      <c r="C745" s="1" t="s">
        <v>41</v>
      </c>
      <c r="D745" s="1">
        <v>1998</v>
      </c>
      <c r="E745" s="7" t="s">
        <v>89</v>
      </c>
      <c r="F745" s="1">
        <v>71</v>
      </c>
      <c r="G745" s="1">
        <v>458.75499960000002</v>
      </c>
    </row>
    <row r="746" spans="1:7" x14ac:dyDescent="0.35">
      <c r="A746" s="1">
        <v>4</v>
      </c>
      <c r="B746" s="1" t="s">
        <v>61</v>
      </c>
      <c r="C746" s="1" t="s">
        <v>41</v>
      </c>
      <c r="D746" s="1">
        <v>1998</v>
      </c>
      <c r="E746" s="7" t="s">
        <v>89</v>
      </c>
      <c r="F746" s="1">
        <v>72</v>
      </c>
      <c r="G746" s="1">
        <v>799.19999849999999</v>
      </c>
    </row>
    <row r="747" spans="1:7" x14ac:dyDescent="0.35">
      <c r="A747" s="1">
        <v>4</v>
      </c>
      <c r="B747" s="1" t="s">
        <v>61</v>
      </c>
      <c r="C747" s="1" t="s">
        <v>78</v>
      </c>
      <c r="D747" s="1">
        <v>1998</v>
      </c>
      <c r="E747" s="7" t="s">
        <v>89</v>
      </c>
      <c r="F747" s="1">
        <v>11</v>
      </c>
      <c r="G747" s="1">
        <v>365.89</v>
      </c>
    </row>
    <row r="748" spans="1:7" x14ac:dyDescent="0.35">
      <c r="A748" s="1">
        <v>2</v>
      </c>
      <c r="B748" s="1" t="s">
        <v>61</v>
      </c>
      <c r="C748" s="1" t="s">
        <v>78</v>
      </c>
      <c r="D748" s="1">
        <v>1998</v>
      </c>
      <c r="E748" s="7" t="s">
        <v>85</v>
      </c>
      <c r="F748" s="1">
        <v>36</v>
      </c>
      <c r="G748" s="1">
        <v>361</v>
      </c>
    </row>
    <row r="749" spans="1:7" x14ac:dyDescent="0.35">
      <c r="A749" s="1">
        <v>2</v>
      </c>
      <c r="B749" s="1" t="s">
        <v>61</v>
      </c>
      <c r="C749" s="1" t="s">
        <v>42</v>
      </c>
      <c r="D749" s="1">
        <v>1998</v>
      </c>
      <c r="E749" s="7" t="s">
        <v>85</v>
      </c>
      <c r="F749" s="1">
        <v>33</v>
      </c>
      <c r="G749" s="1">
        <v>622.35</v>
      </c>
    </row>
    <row r="750" spans="1:7" x14ac:dyDescent="0.35">
      <c r="A750" s="1">
        <v>1</v>
      </c>
      <c r="B750" s="1" t="s">
        <v>61</v>
      </c>
      <c r="C750" s="1" t="s">
        <v>42</v>
      </c>
      <c r="D750" s="1">
        <v>1998</v>
      </c>
      <c r="E750" s="7" t="s">
        <v>88</v>
      </c>
      <c r="F750" s="1">
        <v>32</v>
      </c>
      <c r="G750" s="1">
        <v>670</v>
      </c>
    </row>
    <row r="751" spans="1:7" x14ac:dyDescent="0.35">
      <c r="A751" s="1">
        <v>3</v>
      </c>
      <c r="B751" s="1" t="s">
        <v>56</v>
      </c>
      <c r="C751" s="1" t="s">
        <v>42</v>
      </c>
      <c r="D751" s="1">
        <v>1998</v>
      </c>
      <c r="E751" s="7" t="s">
        <v>91</v>
      </c>
      <c r="F751" s="1">
        <v>27</v>
      </c>
      <c r="G751" s="1">
        <v>2684.4</v>
      </c>
    </row>
    <row r="752" spans="1:7" x14ac:dyDescent="0.35">
      <c r="A752" s="1">
        <v>7</v>
      </c>
      <c r="B752" s="1" t="s">
        <v>54</v>
      </c>
      <c r="C752" s="1" t="s">
        <v>79</v>
      </c>
      <c r="D752" s="1">
        <v>1998</v>
      </c>
      <c r="E752" s="7" t="s">
        <v>85</v>
      </c>
      <c r="F752" s="1">
        <v>330</v>
      </c>
      <c r="G752" s="1">
        <v>12615.05</v>
      </c>
    </row>
    <row r="753" spans="1:7" x14ac:dyDescent="0.35">
      <c r="A753" s="1">
        <v>1</v>
      </c>
      <c r="B753" s="1" t="s">
        <v>61</v>
      </c>
      <c r="C753" s="1" t="s">
        <v>79</v>
      </c>
      <c r="D753" s="1">
        <v>1998</v>
      </c>
      <c r="E753" s="7" t="s">
        <v>87</v>
      </c>
      <c r="F753" s="1">
        <v>173</v>
      </c>
      <c r="G753" s="1">
        <v>4330.3999940000003</v>
      </c>
    </row>
    <row r="754" spans="1:7" x14ac:dyDescent="0.35">
      <c r="A754" s="1">
        <v>6</v>
      </c>
      <c r="B754" s="1" t="s">
        <v>54</v>
      </c>
      <c r="C754" s="1" t="s">
        <v>79</v>
      </c>
      <c r="D754" s="1">
        <v>1998</v>
      </c>
      <c r="E754" s="7" t="s">
        <v>85</v>
      </c>
      <c r="F754" s="1">
        <v>182</v>
      </c>
      <c r="G754" s="1">
        <v>2393.5</v>
      </c>
    </row>
    <row r="755" spans="1:7" x14ac:dyDescent="0.35">
      <c r="A755" s="1">
        <v>7</v>
      </c>
      <c r="B755" s="1" t="s">
        <v>54</v>
      </c>
      <c r="C755" s="1" t="s">
        <v>79</v>
      </c>
      <c r="D755" s="1">
        <v>1998</v>
      </c>
      <c r="E755" s="7" t="s">
        <v>89</v>
      </c>
      <c r="F755" s="1">
        <v>204</v>
      </c>
      <c r="G755" s="1">
        <v>4011.75</v>
      </c>
    </row>
    <row r="756" spans="1:7" x14ac:dyDescent="0.35">
      <c r="A756" s="1">
        <v>2</v>
      </c>
      <c r="B756" s="1" t="s">
        <v>61</v>
      </c>
      <c r="C756" s="1" t="s">
        <v>79</v>
      </c>
      <c r="D756" s="1">
        <v>1998</v>
      </c>
      <c r="E756" s="7" t="s">
        <v>89</v>
      </c>
      <c r="F756" s="1">
        <v>99</v>
      </c>
      <c r="G756" s="1">
        <v>720.89999699999998</v>
      </c>
    </row>
    <row r="757" spans="1:7" x14ac:dyDescent="0.35">
      <c r="A757" s="1">
        <v>1</v>
      </c>
      <c r="B757" s="1" t="s">
        <v>61</v>
      </c>
      <c r="C757" s="1" t="s">
        <v>79</v>
      </c>
      <c r="D757" s="1">
        <v>1998</v>
      </c>
      <c r="E757" s="7" t="s">
        <v>88</v>
      </c>
      <c r="F757" s="1">
        <v>198</v>
      </c>
      <c r="G757" s="1">
        <v>2753.0999980000001</v>
      </c>
    </row>
    <row r="758" spans="1:7" x14ac:dyDescent="0.35">
      <c r="A758" s="1">
        <v>4</v>
      </c>
      <c r="B758" s="1" t="s">
        <v>61</v>
      </c>
      <c r="C758" s="1" t="s">
        <v>79</v>
      </c>
      <c r="D758" s="1">
        <v>1998</v>
      </c>
      <c r="E758" s="7" t="s">
        <v>88</v>
      </c>
      <c r="F758" s="1">
        <v>77</v>
      </c>
      <c r="G758" s="1">
        <v>892.63999620000004</v>
      </c>
    </row>
    <row r="759" spans="1:7" x14ac:dyDescent="0.35">
      <c r="A759" s="1">
        <v>4</v>
      </c>
      <c r="B759" s="1" t="s">
        <v>61</v>
      </c>
      <c r="C759" s="1" t="s">
        <v>79</v>
      </c>
      <c r="D759" s="1">
        <v>1998</v>
      </c>
      <c r="E759" s="7" t="s">
        <v>91</v>
      </c>
      <c r="F759" s="1">
        <v>288</v>
      </c>
      <c r="G759" s="1">
        <v>4931.9199820000003</v>
      </c>
    </row>
    <row r="760" spans="1:7" x14ac:dyDescent="0.35">
      <c r="A760" s="1">
        <v>1</v>
      </c>
      <c r="B760" s="1" t="s">
        <v>61</v>
      </c>
      <c r="C760" s="1" t="s">
        <v>79</v>
      </c>
      <c r="D760" s="1">
        <v>1998</v>
      </c>
      <c r="E760" s="7" t="s">
        <v>89</v>
      </c>
      <c r="F760" s="1">
        <v>115</v>
      </c>
      <c r="G760" s="1">
        <v>1809.75</v>
      </c>
    </row>
    <row r="761" spans="1:7" x14ac:dyDescent="0.35">
      <c r="A761" s="1">
        <v>2</v>
      </c>
      <c r="B761" s="1" t="s">
        <v>61</v>
      </c>
      <c r="C761" s="1" t="s">
        <v>79</v>
      </c>
      <c r="D761" s="1">
        <v>1998</v>
      </c>
      <c r="E761" s="7" t="s">
        <v>91</v>
      </c>
      <c r="F761" s="1">
        <v>16</v>
      </c>
      <c r="G761" s="1">
        <v>40</v>
      </c>
    </row>
    <row r="762" spans="1:7" x14ac:dyDescent="0.35">
      <c r="A762" s="1">
        <v>4</v>
      </c>
      <c r="B762" s="1" t="s">
        <v>61</v>
      </c>
      <c r="C762" s="1" t="s">
        <v>79</v>
      </c>
      <c r="D762" s="1">
        <v>1998</v>
      </c>
      <c r="E762" s="7" t="s">
        <v>85</v>
      </c>
      <c r="F762" s="1">
        <v>135</v>
      </c>
      <c r="G762" s="1">
        <v>1811.0999959999999</v>
      </c>
    </row>
    <row r="763" spans="1:7" x14ac:dyDescent="0.35">
      <c r="A763" s="1">
        <v>5</v>
      </c>
      <c r="B763" s="1" t="s">
        <v>61</v>
      </c>
      <c r="C763" s="1" t="s">
        <v>43</v>
      </c>
      <c r="D763" s="1">
        <v>1998</v>
      </c>
      <c r="E763" s="7" t="s">
        <v>88</v>
      </c>
      <c r="F763" s="1">
        <v>120</v>
      </c>
      <c r="G763" s="1">
        <v>1630</v>
      </c>
    </row>
    <row r="764" spans="1:7" x14ac:dyDescent="0.35">
      <c r="A764" s="1">
        <v>7</v>
      </c>
      <c r="B764" s="1" t="s">
        <v>54</v>
      </c>
      <c r="C764" s="1" t="s">
        <v>80</v>
      </c>
      <c r="D764" s="1">
        <v>1998</v>
      </c>
      <c r="E764" s="7" t="s">
        <v>87</v>
      </c>
      <c r="F764" s="1">
        <v>14</v>
      </c>
      <c r="G764" s="1">
        <v>232.08499979999999</v>
      </c>
    </row>
    <row r="765" spans="1:7" x14ac:dyDescent="0.35">
      <c r="A765" s="1">
        <v>3</v>
      </c>
      <c r="B765" s="1" t="s">
        <v>56</v>
      </c>
      <c r="C765" s="1" t="s">
        <v>44</v>
      </c>
      <c r="D765" s="1">
        <v>1998</v>
      </c>
      <c r="E765" s="7" t="s">
        <v>89</v>
      </c>
      <c r="F765" s="1">
        <v>10</v>
      </c>
      <c r="G765" s="1">
        <v>439</v>
      </c>
    </row>
    <row r="766" spans="1:7" x14ac:dyDescent="0.35">
      <c r="A766" s="1">
        <v>1</v>
      </c>
      <c r="B766" s="1" t="s">
        <v>61</v>
      </c>
      <c r="C766" s="1" t="s">
        <v>44</v>
      </c>
      <c r="D766" s="1">
        <v>1998</v>
      </c>
      <c r="E766" s="7" t="s">
        <v>91</v>
      </c>
      <c r="F766" s="1">
        <v>26</v>
      </c>
      <c r="G766" s="1">
        <v>678</v>
      </c>
    </row>
    <row r="767" spans="1:7" x14ac:dyDescent="0.35">
      <c r="A767" s="1">
        <v>5</v>
      </c>
      <c r="B767" s="1" t="s">
        <v>61</v>
      </c>
      <c r="C767" s="1" t="s">
        <v>107</v>
      </c>
      <c r="D767" s="1">
        <v>1998</v>
      </c>
      <c r="E767" s="7" t="s">
        <v>85</v>
      </c>
      <c r="F767" s="1">
        <v>10</v>
      </c>
      <c r="G767" s="1">
        <v>210</v>
      </c>
    </row>
    <row r="768" spans="1:7" x14ac:dyDescent="0.35">
      <c r="A768" s="1">
        <v>3</v>
      </c>
      <c r="B768" s="1" t="s">
        <v>56</v>
      </c>
      <c r="C768" s="1" t="s">
        <v>107</v>
      </c>
      <c r="D768" s="1">
        <v>1998</v>
      </c>
      <c r="E768" s="7" t="s">
        <v>89</v>
      </c>
      <c r="F768" s="1">
        <v>21</v>
      </c>
      <c r="G768" s="1">
        <v>2052.5</v>
      </c>
    </row>
    <row r="769" spans="1:7" x14ac:dyDescent="0.35">
      <c r="A769" s="1">
        <v>6</v>
      </c>
      <c r="B769" s="1" t="s">
        <v>54</v>
      </c>
      <c r="C769" s="1" t="s">
        <v>107</v>
      </c>
      <c r="D769" s="1">
        <v>1998</v>
      </c>
      <c r="E769" s="7" t="s">
        <v>88</v>
      </c>
      <c r="F769" s="1">
        <v>14</v>
      </c>
      <c r="G769" s="1">
        <v>108.5</v>
      </c>
    </row>
    <row r="770" spans="1:7" x14ac:dyDescent="0.35">
      <c r="A770" s="1">
        <v>2</v>
      </c>
      <c r="B770" s="1" t="s">
        <v>61</v>
      </c>
      <c r="C770" s="1" t="s">
        <v>81</v>
      </c>
      <c r="D770" s="1">
        <v>1998</v>
      </c>
      <c r="E770" s="7" t="s">
        <v>85</v>
      </c>
      <c r="F770" s="1">
        <v>110</v>
      </c>
      <c r="G770" s="1">
        <v>1754.5</v>
      </c>
    </row>
    <row r="771" spans="1:7" x14ac:dyDescent="0.35">
      <c r="A771" s="1">
        <v>1</v>
      </c>
      <c r="B771" s="1" t="s">
        <v>61</v>
      </c>
      <c r="C771" s="1" t="s">
        <v>81</v>
      </c>
      <c r="D771" s="1">
        <v>1998</v>
      </c>
      <c r="E771" s="7" t="s">
        <v>85</v>
      </c>
      <c r="F771" s="1">
        <v>37</v>
      </c>
      <c r="G771" s="1">
        <v>732.59999970000001</v>
      </c>
    </row>
    <row r="772" spans="1:7" x14ac:dyDescent="0.35">
      <c r="A772" s="1">
        <v>4</v>
      </c>
      <c r="B772" s="1" t="s">
        <v>61</v>
      </c>
      <c r="C772" s="1" t="s">
        <v>81</v>
      </c>
      <c r="D772" s="1">
        <v>1998</v>
      </c>
      <c r="E772" s="7" t="s">
        <v>89</v>
      </c>
      <c r="F772" s="1">
        <v>116</v>
      </c>
      <c r="G772" s="1">
        <v>2255.4999969999999</v>
      </c>
    </row>
    <row r="773" spans="1:7" x14ac:dyDescent="0.35">
      <c r="A773" s="1">
        <v>6</v>
      </c>
      <c r="B773" s="1" t="s">
        <v>54</v>
      </c>
      <c r="C773" s="1" t="s">
        <v>81</v>
      </c>
      <c r="D773" s="1">
        <v>1998</v>
      </c>
      <c r="E773" s="7" t="s">
        <v>88</v>
      </c>
      <c r="F773" s="1">
        <v>87</v>
      </c>
      <c r="G773" s="1">
        <v>1209</v>
      </c>
    </row>
    <row r="774" spans="1:7" x14ac:dyDescent="0.35">
      <c r="A774" s="1">
        <v>2</v>
      </c>
      <c r="B774" s="1" t="s">
        <v>61</v>
      </c>
      <c r="C774" s="1" t="s">
        <v>81</v>
      </c>
      <c r="D774" s="1">
        <v>1998</v>
      </c>
      <c r="E774" s="7" t="s">
        <v>91</v>
      </c>
      <c r="F774" s="1">
        <v>71</v>
      </c>
      <c r="G774" s="1">
        <v>1112</v>
      </c>
    </row>
    <row r="775" spans="1:7" x14ac:dyDescent="0.35">
      <c r="A775" s="1">
        <v>5</v>
      </c>
      <c r="B775" s="1" t="s">
        <v>61</v>
      </c>
      <c r="C775" s="1" t="s">
        <v>81</v>
      </c>
      <c r="D775" s="1">
        <v>1998</v>
      </c>
      <c r="E775" s="7" t="s">
        <v>91</v>
      </c>
      <c r="F775" s="1">
        <v>111</v>
      </c>
      <c r="G775" s="1">
        <v>4581</v>
      </c>
    </row>
    <row r="776" spans="1:7" x14ac:dyDescent="0.35">
      <c r="A776" s="1">
        <v>1</v>
      </c>
      <c r="B776" s="1" t="s">
        <v>61</v>
      </c>
      <c r="C776" s="1" t="s">
        <v>45</v>
      </c>
      <c r="D776" s="1">
        <v>1998</v>
      </c>
      <c r="E776" s="7" t="s">
        <v>85</v>
      </c>
      <c r="F776" s="1">
        <v>2</v>
      </c>
      <c r="G776" s="1">
        <v>69.599999999999994</v>
      </c>
    </row>
    <row r="777" spans="1:7" x14ac:dyDescent="0.35">
      <c r="A777" s="1">
        <v>3</v>
      </c>
      <c r="B777" s="1" t="s">
        <v>56</v>
      </c>
      <c r="C777" s="1" t="s">
        <v>108</v>
      </c>
      <c r="D777" s="1">
        <v>1998</v>
      </c>
      <c r="E777" s="7" t="s">
        <v>85</v>
      </c>
      <c r="F777" s="1">
        <v>24</v>
      </c>
      <c r="G777" s="1">
        <v>326</v>
      </c>
    </row>
    <row r="778" spans="1:7" x14ac:dyDescent="0.35">
      <c r="A778" s="1">
        <v>2</v>
      </c>
      <c r="B778" s="1" t="s">
        <v>61</v>
      </c>
      <c r="C778" s="1" t="s">
        <v>46</v>
      </c>
      <c r="D778" s="1">
        <v>1998</v>
      </c>
      <c r="E778" s="7" t="s">
        <v>89</v>
      </c>
      <c r="F778" s="1">
        <v>52</v>
      </c>
      <c r="G778" s="1">
        <v>910.4</v>
      </c>
    </row>
    <row r="779" spans="1:7" x14ac:dyDescent="0.35">
      <c r="A779" s="1">
        <v>1</v>
      </c>
      <c r="B779" s="1" t="s">
        <v>61</v>
      </c>
      <c r="C779" s="1" t="s">
        <v>47</v>
      </c>
      <c r="D779" s="1">
        <v>1998</v>
      </c>
      <c r="E779" s="7" t="s">
        <v>87</v>
      </c>
      <c r="F779" s="1">
        <v>20</v>
      </c>
      <c r="G779" s="1">
        <v>360</v>
      </c>
    </row>
    <row r="780" spans="1:7" x14ac:dyDescent="0.35">
      <c r="A780" s="1">
        <v>2</v>
      </c>
      <c r="B780" s="1" t="s">
        <v>61</v>
      </c>
      <c r="C780" s="1" t="s">
        <v>47</v>
      </c>
      <c r="D780" s="1">
        <v>1998</v>
      </c>
      <c r="E780" s="7" t="s">
        <v>88</v>
      </c>
      <c r="F780" s="1">
        <v>50</v>
      </c>
      <c r="G780" s="1">
        <v>539.5</v>
      </c>
    </row>
    <row r="781" spans="1:7" x14ac:dyDescent="0.35">
      <c r="A781" s="1">
        <v>1</v>
      </c>
      <c r="B781" s="1" t="s">
        <v>61</v>
      </c>
      <c r="C781" s="1" t="s">
        <v>47</v>
      </c>
      <c r="D781" s="1">
        <v>1998</v>
      </c>
      <c r="E781" s="7" t="s">
        <v>91</v>
      </c>
      <c r="F781" s="1">
        <v>52</v>
      </c>
      <c r="G781" s="1">
        <v>975</v>
      </c>
    </row>
    <row r="782" spans="1:7" x14ac:dyDescent="0.35">
      <c r="A782" s="1">
        <v>3</v>
      </c>
      <c r="B782" s="1" t="s">
        <v>56</v>
      </c>
      <c r="C782" s="1" t="s">
        <v>48</v>
      </c>
      <c r="D782" s="1">
        <v>1998</v>
      </c>
      <c r="E782" s="7" t="s">
        <v>91</v>
      </c>
      <c r="F782" s="1">
        <v>45</v>
      </c>
      <c r="G782" s="1">
        <v>827.54999859999998</v>
      </c>
    </row>
    <row r="783" spans="1:7" x14ac:dyDescent="0.35">
      <c r="A783" s="1">
        <v>1</v>
      </c>
      <c r="B783" s="1" t="s">
        <v>61</v>
      </c>
      <c r="C783" s="1" t="s">
        <v>48</v>
      </c>
      <c r="D783" s="1">
        <v>1998</v>
      </c>
      <c r="E783" s="7" t="s">
        <v>91</v>
      </c>
      <c r="F783" s="1">
        <v>28</v>
      </c>
      <c r="G783" s="1">
        <v>1432.7139990000001</v>
      </c>
    </row>
    <row r="784" spans="1:7" x14ac:dyDescent="0.35">
      <c r="A784" s="1">
        <v>4</v>
      </c>
      <c r="B784" s="1" t="s">
        <v>61</v>
      </c>
      <c r="C784" s="1" t="s">
        <v>48</v>
      </c>
      <c r="D784" s="1">
        <v>1998</v>
      </c>
      <c r="E784" s="7" t="s">
        <v>91</v>
      </c>
      <c r="F784" s="1">
        <v>88</v>
      </c>
      <c r="G784" s="1">
        <v>1974</v>
      </c>
    </row>
    <row r="785" spans="1:7" x14ac:dyDescent="0.35">
      <c r="A785" s="1">
        <v>6</v>
      </c>
      <c r="B785" s="1" t="s">
        <v>54</v>
      </c>
      <c r="C785" s="1" t="s">
        <v>109</v>
      </c>
      <c r="D785" s="1">
        <v>1998</v>
      </c>
      <c r="E785" s="7" t="s">
        <v>91</v>
      </c>
      <c r="F785" s="1">
        <v>9</v>
      </c>
      <c r="G785" s="1">
        <v>237.9</v>
      </c>
    </row>
    <row r="786" spans="1:7" x14ac:dyDescent="0.35">
      <c r="A786" s="1">
        <v>1</v>
      </c>
      <c r="B786" s="1" t="s">
        <v>61</v>
      </c>
      <c r="C786" s="1" t="s">
        <v>49</v>
      </c>
      <c r="D786" s="1">
        <v>1998</v>
      </c>
      <c r="E786" s="7" t="s">
        <v>89</v>
      </c>
      <c r="F786" s="1">
        <v>140</v>
      </c>
      <c r="G786" s="1">
        <v>3343.5</v>
      </c>
    </row>
    <row r="787" spans="1:7" x14ac:dyDescent="0.35">
      <c r="A787" s="1">
        <v>2</v>
      </c>
      <c r="B787" s="1" t="s">
        <v>61</v>
      </c>
      <c r="C787" s="1" t="s">
        <v>49</v>
      </c>
      <c r="D787" s="1">
        <v>1998</v>
      </c>
      <c r="E787" s="7" t="s">
        <v>85</v>
      </c>
      <c r="F787" s="1">
        <v>18</v>
      </c>
      <c r="G787" s="1">
        <v>940.49999930000001</v>
      </c>
    </row>
    <row r="788" spans="1:7" x14ac:dyDescent="0.35">
      <c r="A788" s="1">
        <v>1</v>
      </c>
      <c r="B788" s="1" t="s">
        <v>61</v>
      </c>
      <c r="C788" s="1" t="s">
        <v>82</v>
      </c>
      <c r="D788" s="1">
        <v>1998</v>
      </c>
      <c r="E788" s="7" t="s">
        <v>91</v>
      </c>
      <c r="F788" s="1">
        <v>54</v>
      </c>
      <c r="G788" s="1">
        <v>628.99999560000003</v>
      </c>
    </row>
    <row r="789" spans="1:7" x14ac:dyDescent="0.35">
      <c r="A789" s="1">
        <v>4</v>
      </c>
      <c r="B789" s="1" t="s">
        <v>61</v>
      </c>
      <c r="C789" s="1" t="s">
        <v>82</v>
      </c>
      <c r="D789" s="1">
        <v>1998</v>
      </c>
      <c r="E789" s="7" t="s">
        <v>91</v>
      </c>
      <c r="F789" s="1">
        <v>4</v>
      </c>
      <c r="G789" s="1">
        <v>159</v>
      </c>
    </row>
    <row r="790" spans="1:7" x14ac:dyDescent="0.35">
      <c r="A790" s="1">
        <v>3</v>
      </c>
      <c r="B790" s="1" t="s">
        <v>56</v>
      </c>
      <c r="C790" s="1" t="s">
        <v>82</v>
      </c>
      <c r="D790" s="1">
        <v>1998</v>
      </c>
      <c r="E790" s="7" t="s">
        <v>91</v>
      </c>
      <c r="F790" s="1">
        <v>78</v>
      </c>
      <c r="G790" s="1">
        <v>1788.449989</v>
      </c>
    </row>
    <row r="791" spans="1:7" x14ac:dyDescent="0.35">
      <c r="A791" s="1">
        <v>6</v>
      </c>
      <c r="B791" s="1" t="s">
        <v>54</v>
      </c>
      <c r="C791" s="1" t="s">
        <v>50</v>
      </c>
      <c r="D791" s="1">
        <v>1998</v>
      </c>
      <c r="E791" s="7" t="s">
        <v>85</v>
      </c>
      <c r="F791" s="1">
        <v>30</v>
      </c>
      <c r="G791" s="1">
        <v>269.99999960000002</v>
      </c>
    </row>
    <row r="792" spans="1:7" x14ac:dyDescent="0.35">
      <c r="A792" s="1">
        <v>4</v>
      </c>
      <c r="B792" s="1" t="s">
        <v>61</v>
      </c>
      <c r="C792" s="1" t="s">
        <v>51</v>
      </c>
      <c r="D792" s="1">
        <v>1998</v>
      </c>
      <c r="E792" s="7" t="s">
        <v>89</v>
      </c>
      <c r="F792" s="1">
        <v>33</v>
      </c>
      <c r="G792" s="1">
        <v>619.5</v>
      </c>
    </row>
    <row r="793" spans="1:7" x14ac:dyDescent="0.35">
      <c r="A793" s="1">
        <v>1</v>
      </c>
      <c r="B793" s="1" t="s">
        <v>61</v>
      </c>
      <c r="C793" s="1" t="s">
        <v>51</v>
      </c>
      <c r="D793" s="1">
        <v>1998</v>
      </c>
      <c r="E793" s="7" t="s">
        <v>88</v>
      </c>
      <c r="F793" s="1">
        <v>3</v>
      </c>
      <c r="G793" s="1">
        <v>33.75</v>
      </c>
    </row>
    <row r="794" spans="1:7" x14ac:dyDescent="0.35">
      <c r="A794" s="1">
        <v>9</v>
      </c>
      <c r="B794" s="1" t="s">
        <v>57</v>
      </c>
      <c r="C794" s="1" t="s">
        <v>51</v>
      </c>
      <c r="D794" s="1">
        <v>1998</v>
      </c>
      <c r="E794" s="7" t="s">
        <v>88</v>
      </c>
      <c r="F794" s="1">
        <v>20</v>
      </c>
      <c r="G794" s="1">
        <v>341.99999969999999</v>
      </c>
    </row>
    <row r="795" spans="1:7" x14ac:dyDescent="0.35">
      <c r="A795" s="1">
        <v>7</v>
      </c>
      <c r="B795" s="1" t="s">
        <v>54</v>
      </c>
      <c r="C795" s="1" t="s">
        <v>51</v>
      </c>
      <c r="D795" s="1">
        <v>1998</v>
      </c>
      <c r="E795" s="7" t="s">
        <v>91</v>
      </c>
      <c r="F795" s="1">
        <v>20</v>
      </c>
      <c r="G795" s="1">
        <v>140</v>
      </c>
    </row>
    <row r="796" spans="1:7" x14ac:dyDescent="0.35">
      <c r="A796" s="1">
        <v>3</v>
      </c>
      <c r="B796" s="1" t="s">
        <v>56</v>
      </c>
      <c r="C796" s="1" t="s">
        <v>52</v>
      </c>
      <c r="D796" s="1">
        <v>1998</v>
      </c>
      <c r="E796" s="7" t="s">
        <v>88</v>
      </c>
      <c r="F796" s="1">
        <v>50</v>
      </c>
      <c r="G796" s="1">
        <v>1924.25</v>
      </c>
    </row>
    <row r="797" spans="1:7" x14ac:dyDescent="0.35">
      <c r="A797" s="1">
        <v>4</v>
      </c>
      <c r="B797" s="1" t="s">
        <v>61</v>
      </c>
      <c r="C797" s="1" t="s">
        <v>52</v>
      </c>
      <c r="D797" s="1">
        <v>1998</v>
      </c>
      <c r="E797" s="7" t="s">
        <v>91</v>
      </c>
      <c r="F797" s="1">
        <v>140</v>
      </c>
      <c r="G797" s="1">
        <v>3523.4</v>
      </c>
    </row>
    <row r="798" spans="1:7" x14ac:dyDescent="0.35">
      <c r="A798" s="1">
        <v>7</v>
      </c>
      <c r="B798" s="1" t="s">
        <v>54</v>
      </c>
      <c r="C798" s="1" t="s">
        <v>52</v>
      </c>
      <c r="D798" s="1">
        <v>1998</v>
      </c>
      <c r="E798" s="7" t="s">
        <v>87</v>
      </c>
      <c r="F798" s="1">
        <v>80</v>
      </c>
      <c r="G798" s="1">
        <v>928.75</v>
      </c>
    </row>
    <row r="799" spans="1:7" x14ac:dyDescent="0.35">
      <c r="A799" s="1">
        <v>2</v>
      </c>
      <c r="B799" s="1" t="s">
        <v>61</v>
      </c>
      <c r="C799" s="1" t="s">
        <v>52</v>
      </c>
      <c r="D799" s="1">
        <v>1998</v>
      </c>
      <c r="E799" s="7" t="s">
        <v>85</v>
      </c>
      <c r="F799" s="1">
        <v>90</v>
      </c>
      <c r="G799" s="1">
        <v>8902.5</v>
      </c>
    </row>
    <row r="800" spans="1:7" x14ac:dyDescent="0.35">
      <c r="A800" s="1">
        <v>1</v>
      </c>
      <c r="B800" s="1" t="s">
        <v>61</v>
      </c>
      <c r="C800" s="1" t="s">
        <v>110</v>
      </c>
      <c r="D800" s="1">
        <v>1998</v>
      </c>
      <c r="E800" s="7" t="s">
        <v>88</v>
      </c>
      <c r="F800" s="1">
        <v>27</v>
      </c>
      <c r="G800" s="1">
        <v>452.9</v>
      </c>
    </row>
    <row r="801" spans="1:7" x14ac:dyDescent="0.35">
      <c r="A801" s="1">
        <v>4</v>
      </c>
      <c r="B801" s="1" t="s">
        <v>61</v>
      </c>
      <c r="C801" s="1" t="s">
        <v>110</v>
      </c>
      <c r="D801" s="1">
        <v>1998</v>
      </c>
      <c r="E801" s="7" t="s">
        <v>88</v>
      </c>
      <c r="F801" s="1">
        <v>23</v>
      </c>
      <c r="G801" s="1">
        <v>336.8</v>
      </c>
    </row>
    <row r="802" spans="1:7" x14ac:dyDescent="0.35">
      <c r="A802" s="1">
        <v>3</v>
      </c>
      <c r="B802" s="1" t="s">
        <v>56</v>
      </c>
      <c r="C802" s="1" t="s">
        <v>110</v>
      </c>
      <c r="D802" s="1">
        <v>1998</v>
      </c>
      <c r="E802" s="7" t="s">
        <v>88</v>
      </c>
      <c r="F802" s="1">
        <v>32</v>
      </c>
      <c r="G802" s="1">
        <v>611.29999999999995</v>
      </c>
    </row>
    <row r="803" spans="1:7" x14ac:dyDescent="0.35">
      <c r="A803" s="1">
        <v>2</v>
      </c>
      <c r="B803" s="1" t="s">
        <v>61</v>
      </c>
      <c r="C803" s="1" t="s">
        <v>110</v>
      </c>
      <c r="D803" s="1">
        <v>1998</v>
      </c>
      <c r="E803" s="7" t="s">
        <v>85</v>
      </c>
      <c r="F803" s="1">
        <v>12</v>
      </c>
      <c r="G803" s="1">
        <v>586</v>
      </c>
    </row>
    <row r="804" spans="1:7" x14ac:dyDescent="0.35">
      <c r="A804" s="1">
        <v>4</v>
      </c>
      <c r="B804" s="1" t="s">
        <v>61</v>
      </c>
      <c r="C804" s="1" t="s">
        <v>53</v>
      </c>
      <c r="D804" s="1">
        <v>1998</v>
      </c>
      <c r="E804" s="7" t="s">
        <v>88</v>
      </c>
      <c r="F804" s="1">
        <v>15</v>
      </c>
      <c r="G804" s="1">
        <v>427.5</v>
      </c>
    </row>
    <row r="805" spans="1:7" x14ac:dyDescent="0.35">
      <c r="A805" s="1">
        <v>4</v>
      </c>
      <c r="B805" s="1" t="s">
        <v>61</v>
      </c>
      <c r="C805" s="1" t="s">
        <v>53</v>
      </c>
      <c r="D805" s="1">
        <v>1998</v>
      </c>
      <c r="E805" s="7" t="s">
        <v>85</v>
      </c>
      <c r="F805" s="1">
        <v>12</v>
      </c>
      <c r="G805" s="1">
        <v>591.6</v>
      </c>
    </row>
    <row r="806" spans="1:7" x14ac:dyDescent="0.35">
      <c r="A806" s="1">
        <v>8</v>
      </c>
      <c r="B806" s="1" t="s">
        <v>57</v>
      </c>
      <c r="C806" s="1" t="s">
        <v>53</v>
      </c>
      <c r="D806" s="1">
        <v>1998</v>
      </c>
      <c r="E806" s="7" t="s">
        <v>85</v>
      </c>
      <c r="F806" s="1">
        <v>69</v>
      </c>
      <c r="G806" s="1">
        <v>686</v>
      </c>
    </row>
    <row r="807" spans="1:7" x14ac:dyDescent="0.35">
      <c r="A807" s="1">
        <v>5</v>
      </c>
      <c r="B807" s="1" t="s">
        <v>61</v>
      </c>
      <c r="C807" s="1" t="s">
        <v>53</v>
      </c>
      <c r="D807" s="1">
        <v>1998</v>
      </c>
      <c r="E807" s="7" t="s">
        <v>88</v>
      </c>
      <c r="F807" s="1">
        <v>5</v>
      </c>
      <c r="G807" s="1">
        <v>160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05A9A-1437-4A1C-B42C-66CECD61F810}">
  <sheetPr>
    <tabColor theme="3" tint="0.249977111117893"/>
  </sheetPr>
  <dimension ref="A1:AD41"/>
  <sheetViews>
    <sheetView topLeftCell="V6" zoomScale="70" workbookViewId="0">
      <selection activeCell="AD22" sqref="AD22"/>
    </sheetView>
  </sheetViews>
  <sheetFormatPr defaultRowHeight="14.5" x14ac:dyDescent="0.35"/>
  <cols>
    <col min="1" max="1" width="19.1796875" bestFit="1" customWidth="1"/>
    <col min="2" max="2" width="23.6328125" bestFit="1" customWidth="1"/>
    <col min="11" max="11" width="24.26953125" bestFit="1" customWidth="1"/>
    <col min="12" max="12" width="16.08984375" bestFit="1" customWidth="1"/>
    <col min="19" max="19" width="19.1796875" bestFit="1" customWidth="1"/>
    <col min="20" max="20" width="23.6328125" bestFit="1" customWidth="1"/>
    <col min="22" max="22" width="19.1796875" bestFit="1" customWidth="1"/>
    <col min="23" max="23" width="23.6328125" bestFit="1" customWidth="1"/>
    <col min="24" max="24" width="21.453125" bestFit="1" customWidth="1"/>
    <col min="25" max="25" width="18.81640625" bestFit="1" customWidth="1"/>
    <col min="27" max="27" width="17.1796875" bestFit="1" customWidth="1"/>
    <col min="28" max="28" width="19.1796875" bestFit="1" customWidth="1"/>
    <col min="29" max="29" width="24.54296875" bestFit="1" customWidth="1"/>
    <col min="30" max="30" width="23.6328125" bestFit="1" customWidth="1"/>
    <col min="31" max="31" width="18.81640625" bestFit="1" customWidth="1"/>
  </cols>
  <sheetData>
    <row r="1" spans="1:30" x14ac:dyDescent="0.35">
      <c r="A1" s="2" t="s">
        <v>112</v>
      </c>
      <c r="B1" t="s">
        <v>114</v>
      </c>
      <c r="K1" s="2" t="s">
        <v>112</v>
      </c>
      <c r="L1" t="s">
        <v>114</v>
      </c>
      <c r="V1" s="2" t="s">
        <v>112</v>
      </c>
      <c r="W1" t="s">
        <v>114</v>
      </c>
    </row>
    <row r="2" spans="1:30" x14ac:dyDescent="0.35">
      <c r="A2" s="3">
        <v>1</v>
      </c>
      <c r="B2" s="5"/>
      <c r="K2" s="3" t="s">
        <v>52</v>
      </c>
      <c r="L2" s="5">
        <v>27363.6049733</v>
      </c>
      <c r="V2" s="3" t="s">
        <v>61</v>
      </c>
      <c r="W2" s="5">
        <v>660328.48738209985</v>
      </c>
    </row>
    <row r="3" spans="1:30" x14ac:dyDescent="0.35">
      <c r="A3" s="6" t="s">
        <v>61</v>
      </c>
      <c r="B3" s="5">
        <v>192107.60437243004</v>
      </c>
      <c r="K3" s="3" t="s">
        <v>32</v>
      </c>
      <c r="L3" s="5">
        <v>28872.189949600001</v>
      </c>
      <c r="V3" s="3" t="s">
        <v>57</v>
      </c>
      <c r="W3" s="5">
        <v>204170.34380942999</v>
      </c>
    </row>
    <row r="4" spans="1:30" x14ac:dyDescent="0.35">
      <c r="A4" s="3">
        <v>2</v>
      </c>
      <c r="B4" s="5"/>
      <c r="K4" s="3" t="s">
        <v>68</v>
      </c>
      <c r="L4" s="5">
        <v>29567.562475100007</v>
      </c>
      <c r="V4" s="3" t="s">
        <v>56</v>
      </c>
      <c r="W4" s="5">
        <v>202812.8428494999</v>
      </c>
    </row>
    <row r="5" spans="1:30" x14ac:dyDescent="0.35">
      <c r="A5" s="6" t="s">
        <v>61</v>
      </c>
      <c r="B5" s="5">
        <v>166537.75483740005</v>
      </c>
      <c r="K5" s="3" t="s">
        <v>27</v>
      </c>
      <c r="L5" s="5">
        <v>30908.383970399998</v>
      </c>
      <c r="V5" s="3" t="s">
        <v>54</v>
      </c>
      <c r="W5" s="5">
        <v>198481.36424936997</v>
      </c>
    </row>
    <row r="6" spans="1:30" x14ac:dyDescent="0.35">
      <c r="A6" s="3">
        <v>3</v>
      </c>
      <c r="B6" s="5"/>
      <c r="K6" s="3" t="s">
        <v>23</v>
      </c>
      <c r="L6" s="5">
        <v>32841.369978700001</v>
      </c>
      <c r="V6" s="3" t="s">
        <v>113</v>
      </c>
      <c r="W6" s="5">
        <v>1265793.0382903996</v>
      </c>
    </row>
    <row r="7" spans="1:30" x14ac:dyDescent="0.35">
      <c r="A7" s="6" t="s">
        <v>56</v>
      </c>
      <c r="B7" s="5">
        <v>202812.8428494999</v>
      </c>
      <c r="K7" s="3" t="s">
        <v>25</v>
      </c>
      <c r="L7" s="5">
        <v>49979.904945899994</v>
      </c>
      <c r="AB7" s="2" t="s">
        <v>112</v>
      </c>
      <c r="AC7" t="s">
        <v>115</v>
      </c>
      <c r="AD7" t="s">
        <v>114</v>
      </c>
    </row>
    <row r="8" spans="1:30" x14ac:dyDescent="0.35">
      <c r="A8" s="3">
        <v>4</v>
      </c>
      <c r="B8" s="5"/>
      <c r="K8" s="3" t="s">
        <v>38</v>
      </c>
      <c r="L8" s="5">
        <v>51097.800488100002</v>
      </c>
      <c r="AB8" s="3" t="s">
        <v>61</v>
      </c>
      <c r="AC8" s="5">
        <v>1097</v>
      </c>
      <c r="AD8" s="5">
        <v>660328.48738209985</v>
      </c>
    </row>
    <row r="9" spans="1:30" x14ac:dyDescent="0.35">
      <c r="A9" s="6" t="s">
        <v>61</v>
      </c>
      <c r="B9" s="5">
        <v>232890.84573546992</v>
      </c>
      <c r="K9" s="3" t="s">
        <v>79</v>
      </c>
      <c r="L9" s="5">
        <v>104361.94986920002</v>
      </c>
      <c r="AB9" s="3" t="s">
        <v>57</v>
      </c>
      <c r="AC9" s="5">
        <v>1187</v>
      </c>
      <c r="AD9" s="5">
        <v>204170.34380942999</v>
      </c>
    </row>
    <row r="10" spans="1:30" x14ac:dyDescent="0.35">
      <c r="A10" s="3">
        <v>5</v>
      </c>
      <c r="B10" s="5"/>
      <c r="K10" s="3" t="s">
        <v>19</v>
      </c>
      <c r="L10" s="5">
        <v>104874.9783531</v>
      </c>
      <c r="AB10" s="3" t="s">
        <v>56</v>
      </c>
      <c r="AC10" s="5">
        <v>366</v>
      </c>
      <c r="AD10" s="5">
        <v>202812.8428494999</v>
      </c>
    </row>
    <row r="11" spans="1:30" x14ac:dyDescent="0.35">
      <c r="A11" s="6" t="s">
        <v>61</v>
      </c>
      <c r="B11" s="5">
        <v>68792.2824368</v>
      </c>
      <c r="K11" s="3" t="s">
        <v>77</v>
      </c>
      <c r="L11" s="5">
        <v>110277.30488570001</v>
      </c>
      <c r="AB11" s="3" t="s">
        <v>54</v>
      </c>
      <c r="AC11" s="5">
        <v>906</v>
      </c>
      <c r="AD11" s="5">
        <v>198481.36424936997</v>
      </c>
    </row>
    <row r="12" spans="1:30" x14ac:dyDescent="0.35">
      <c r="A12" s="3">
        <v>6</v>
      </c>
      <c r="B12" s="5"/>
      <c r="K12" s="3" t="s">
        <v>113</v>
      </c>
      <c r="L12" s="5">
        <v>570145.04988909967</v>
      </c>
      <c r="AB12" s="3" t="s">
        <v>113</v>
      </c>
      <c r="AC12" s="5">
        <v>3556</v>
      </c>
      <c r="AD12" s="5">
        <v>1265793.0382903996</v>
      </c>
    </row>
    <row r="13" spans="1:30" x14ac:dyDescent="0.35">
      <c r="A13" s="6" t="s">
        <v>54</v>
      </c>
      <c r="B13" s="5">
        <v>73913.129433999988</v>
      </c>
    </row>
    <row r="14" spans="1:30" x14ac:dyDescent="0.35">
      <c r="A14" s="3">
        <v>7</v>
      </c>
      <c r="B14" s="5"/>
      <c r="S14" s="2" t="s">
        <v>112</v>
      </c>
      <c r="T14" t="s">
        <v>114</v>
      </c>
    </row>
    <row r="15" spans="1:30" x14ac:dyDescent="0.35">
      <c r="A15" s="6" t="s">
        <v>54</v>
      </c>
      <c r="B15" s="5">
        <v>124568.23481536999</v>
      </c>
      <c r="S15" s="3">
        <v>1996</v>
      </c>
      <c r="T15" s="4"/>
    </row>
    <row r="16" spans="1:30" x14ac:dyDescent="0.35">
      <c r="A16" s="3">
        <v>8</v>
      </c>
      <c r="B16" s="5"/>
      <c r="S16" s="6" t="s">
        <v>11</v>
      </c>
      <c r="T16" s="5">
        <v>25485.27498667</v>
      </c>
    </row>
    <row r="17" spans="1:20" x14ac:dyDescent="0.35">
      <c r="A17" s="6" t="s">
        <v>57</v>
      </c>
      <c r="B17" s="5">
        <v>126862.27740720999</v>
      </c>
      <c r="S17" s="6" t="s">
        <v>10</v>
      </c>
      <c r="T17" s="5">
        <v>45239.629965330001</v>
      </c>
    </row>
    <row r="18" spans="1:20" x14ac:dyDescent="0.35">
      <c r="A18" s="3">
        <v>9</v>
      </c>
      <c r="B18" s="5"/>
      <c r="S18" s="6" t="s">
        <v>12</v>
      </c>
      <c r="T18" s="5">
        <v>27861.894956600001</v>
      </c>
    </row>
    <row r="19" spans="1:20" x14ac:dyDescent="0.35">
      <c r="A19" s="6" t="s">
        <v>57</v>
      </c>
      <c r="B19" s="5">
        <v>77308.066402219993</v>
      </c>
      <c r="S19" s="6" t="s">
        <v>9</v>
      </c>
      <c r="T19" s="5">
        <v>45600.044943099994</v>
      </c>
    </row>
    <row r="20" spans="1:20" x14ac:dyDescent="0.35">
      <c r="A20" s="3" t="s">
        <v>113</v>
      </c>
      <c r="B20" s="5">
        <v>1265793.0382903996</v>
      </c>
      <c r="S20" s="6" t="s">
        <v>13</v>
      </c>
      <c r="T20" s="5">
        <v>37515.724912099991</v>
      </c>
    </row>
    <row r="21" spans="1:20" x14ac:dyDescent="0.35">
      <c r="S21" s="6" t="s">
        <v>7</v>
      </c>
      <c r="T21" s="5">
        <v>26381.399989000001</v>
      </c>
    </row>
    <row r="22" spans="1:20" x14ac:dyDescent="0.35">
      <c r="S22" s="3">
        <v>1997</v>
      </c>
      <c r="T22" s="4"/>
    </row>
    <row r="23" spans="1:20" x14ac:dyDescent="0.35">
      <c r="S23" s="6" t="s">
        <v>85</v>
      </c>
      <c r="T23" s="5">
        <v>53032.952427099997</v>
      </c>
    </row>
    <row r="24" spans="1:20" x14ac:dyDescent="0.35">
      <c r="S24" s="6" t="s">
        <v>11</v>
      </c>
      <c r="T24" s="5">
        <v>47287.669947509996</v>
      </c>
    </row>
    <row r="25" spans="1:20" x14ac:dyDescent="0.35">
      <c r="S25" s="6" t="s">
        <v>10</v>
      </c>
      <c r="T25" s="5">
        <v>71398.428448000006</v>
      </c>
    </row>
    <row r="26" spans="1:20" x14ac:dyDescent="0.35">
      <c r="S26" s="6" t="s">
        <v>88</v>
      </c>
      <c r="T26" s="5">
        <v>38483.634943700003</v>
      </c>
    </row>
    <row r="27" spans="1:20" x14ac:dyDescent="0.35">
      <c r="S27" s="6" t="s">
        <v>91</v>
      </c>
      <c r="T27" s="5">
        <v>61258.069930300007</v>
      </c>
    </row>
    <row r="28" spans="1:20" x14ac:dyDescent="0.35">
      <c r="S28" s="6" t="s">
        <v>12</v>
      </c>
      <c r="T28" s="5">
        <v>51020.857453730001</v>
      </c>
    </row>
    <row r="29" spans="1:20" x14ac:dyDescent="0.35">
      <c r="S29" s="6" t="s">
        <v>86</v>
      </c>
      <c r="T29" s="5">
        <v>36362.802447799993</v>
      </c>
    </row>
    <row r="30" spans="1:20" x14ac:dyDescent="0.35">
      <c r="S30" s="6" t="s">
        <v>89</v>
      </c>
      <c r="T30" s="5">
        <v>38547.219968600002</v>
      </c>
    </row>
    <row r="31" spans="1:20" x14ac:dyDescent="0.35">
      <c r="S31" s="6" t="s">
        <v>87</v>
      </c>
      <c r="T31" s="5">
        <v>53781.289928300001</v>
      </c>
    </row>
    <row r="32" spans="1:20" x14ac:dyDescent="0.35">
      <c r="S32" s="6" t="s">
        <v>9</v>
      </c>
      <c r="T32" s="5">
        <v>43533.808968899997</v>
      </c>
    </row>
    <row r="33" spans="19:20" x14ac:dyDescent="0.35">
      <c r="S33" s="6" t="s">
        <v>13</v>
      </c>
      <c r="T33" s="5">
        <v>66749.225952299996</v>
      </c>
    </row>
    <row r="34" spans="19:20" x14ac:dyDescent="0.35">
      <c r="S34" s="6" t="s">
        <v>7</v>
      </c>
      <c r="T34" s="5">
        <v>55629.24245559999</v>
      </c>
    </row>
    <row r="35" spans="19:20" x14ac:dyDescent="0.35">
      <c r="S35" s="3">
        <v>1998</v>
      </c>
      <c r="T35" s="4"/>
    </row>
    <row r="36" spans="19:20" x14ac:dyDescent="0.35">
      <c r="S36" s="6" t="s">
        <v>85</v>
      </c>
      <c r="T36" s="5">
        <v>123798.68242027002</v>
      </c>
    </row>
    <row r="37" spans="19:20" x14ac:dyDescent="0.35">
      <c r="S37" s="6" t="s">
        <v>88</v>
      </c>
      <c r="T37" s="5">
        <v>99415.287457800005</v>
      </c>
    </row>
    <row r="38" spans="19:20" x14ac:dyDescent="0.35">
      <c r="S38" s="6" t="s">
        <v>91</v>
      </c>
      <c r="T38" s="5">
        <v>94222.110384299987</v>
      </c>
    </row>
    <row r="39" spans="19:20" x14ac:dyDescent="0.35">
      <c r="S39" s="6" t="s">
        <v>89</v>
      </c>
      <c r="T39" s="5">
        <v>104854.15493848998</v>
      </c>
    </row>
    <row r="40" spans="19:20" x14ac:dyDescent="0.35">
      <c r="S40" s="6" t="s">
        <v>87</v>
      </c>
      <c r="T40" s="5">
        <v>18333.630464900001</v>
      </c>
    </row>
    <row r="41" spans="19:20" x14ac:dyDescent="0.35">
      <c r="S41" s="3" t="s">
        <v>113</v>
      </c>
      <c r="T41" s="5">
        <v>1265793.0382903996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9B3F8-E4A5-4E57-B779-4945D85A4EB7}">
  <sheetPr>
    <tabColor theme="3" tint="0.499984740745262"/>
  </sheetPr>
  <dimension ref="A1"/>
  <sheetViews>
    <sheetView showGridLines="0" tabSelected="1" zoomScale="40" zoomScaleNormal="40" workbookViewId="0">
      <selection activeCell="T15" sqref="T15"/>
    </sheetView>
  </sheetViews>
  <sheetFormatPr defaultRowHeight="14.5" x14ac:dyDescent="0.35"/>
  <cols>
    <col min="1" max="16384" width="8.7265625" style="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G 0 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0 T 4 0 7 K 0 A A A D 4 A A A A E g A A A E N v b m Z p Z y 9 Q Y W N r Y W d l L n h t b H q / e 7 + N f U V u j k J Z a l F x Z n 6 e r Z K h n o G S Q n F J Y l 5 K Y k 5 + X q q t U l 6 + k r 0 d L 5 d N Q G J y d m J 6 q g J Q d V 6 x V U V x i q 1 S R k l J g Z W + f n l 5 u V 6 5 s V 5 + U b q + k Y G B o X 6 E r 0 9 w c k Z q b q I S X H E m Y c W 6 m X k g a 5 N T l e x s w i C u s T P S M z Q x A W I D I z 0 D G 3 2 Y q I 1 v Z h 5 C h R H Q x S B Z J E E b 5 9 K c k t K i V L v U P N 3 Q Y B t 9 G N d G H + o J O w A A A A D / / w M A U E s D B B Q A A g A I A A A A I Q C I s o H a f A I A A L A O A A A T A A A A R m 9 y b X V s Y X M v U 2 V j d G l v b j E u b e x X w W 7 a Q B C 9 I + U f V u 7 F k S x L R G 1 C G v k Q 2 V T l 0 C j F r q o K U L S Y K a x Y 7 1 q 7 a x S C + P e O M c Q G D C K V G v U A F y z P e O a 9 x 7 4 n r C E 2 T A o S F t / N u 0 Z D T 6 i C E d G U g 3 5 q 3 t 5 e E 4 9 w M B c N g p 9 Q Z i o G v N N + j o G 7 f q Y U C P N T q u l Q y q l 9 u e g 9 0 A Q 8 K 6 J D D k 1 r s O z 5 U h h s G T j F g A + W P 6 F i j A u i e Q o W T l q 1 u p G i Q v + W K v E l z x K R F 7 V d b H M W C 6 u d p F z O A T q B 5 Z C O M N c f 3 b x l 6 Z C F 1 Y U x Q g 9 A x 4 q l O Q t s M V g k B p 7 N q s O X S U r F P I e 2 V / s F V O 3 P / I a o J 3 u 9 k T S U k + 8 Z F Y a Z + f 5 T R T 3 M l d s 8 K 7 J k C G q 5 v H z l 3 4 V E z p B / k K W c x d R g 7 6 s K A d O G i d j Y O z K V T / s 0 Z b i E v W C p T e M J Q e 1 H B 2 X U d u 2 + X N E 6 1 S I k 6 j 4 q m Y I 6 L u G R x o 1 y B 1 o q Q k S K J U n O E O 8 f Z V D P + S i J f P Y J F O r a t g j s N l T g + x y o O A X + F s + j q F c j T 4 B d 2 7 e F e 6 9 j e X n R Y K I W e + n 5 c O P 5 m 1 r P + 3 r m B j L O E v S z / Y U h 2 7 W 5 t W 0 F n / t B + 7 H T j y C e M I H n j B M 9 Z Z z r f t j q l 3 P d W M / w N P c C 4 C x h B p R n O Y h 5 L Z Z 3 4 5 C 2 i O W I i b H X v P p 0 5 a D Z p I H Q z D l 4 5 a X 7 I A U M y p 8 C j 1 m C t R H 5 C n Q E q m K o d W V 9 f x M o p L e + f 8 9 5 i F C p 0 p 5 R W X X k G 1 K q Z v 8 5 s s 6 R d Y 6 s d 4 2 s 1 j + K r N Y 5 s t 4 W W e T / y K w f K d o 4 p v o k t 1 a V y 4 X Y o b I 6 n 6 u B B 4 z V B U F z v 6 x H l s u K Q r l p F 1 X N s i 3 3 / E U K 7 2 I 5 B / E 5 i N 8 h i O / x Z I v R E 7 4 2 o i 1 r s 7 g g i Z C G T I C 9 K F 8 w n c o f z 8 p 1 q 7 q 3 m H L 3 B w A A / / 8 D A F B L A Q I t A B Q A B g A I A A A A I Q A q 3 a p A 0 g A A A D c B A A A T A A A A A A A A A A A A A A A A A A A A A A B b Q 2 9 u d G V u d F 9 U e X B l c 1 0 u e G 1 s U E s B A i 0 A F A A C A A g A A A A h A N E + N O y t A A A A + A A A A B I A A A A A A A A A A A A A A A A A C w M A A E N v b m Z p Z y 9 Q Y W N r Y W d l L n h t b F B L A Q I t A B Q A A g A I A A A A I Q C I s o H a f A I A A L A O A A A T A A A A A A A A A A A A A A A A A O g D A A B G b 3 J t d W x h c y 9 T Z W N 0 a W 9 u M S 5 t U E s F B g A A A A A D A A M A w g A A A J U G 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P N A A A A A A A A O 0 z 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c 2 F s Z X N f M T k 5 N j 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U t M D c t M j R U M T g 6 M z E 6 N D g u N T c z M j E y M V o i L z 4 8 R W 5 0 c n k g V H l w Z T 0 i R m l s b E N v b H V t b l R 5 c G V z I i B W Y W x 1 Z T 0 i c 0 F 3 W U d B d 1 l E Q l E 9 P S I v P j x F b n R y e S B U e X B l P S J G a W x s Q 2 9 s d W 1 u T m F t Z X M i I F Z h b H V l P S J z W y Z x d W 9 0 O 0 V t c G x v e W V l S U Q m c X V v d D s s J n F 1 b 3 Q 7 U m V n a W 9 u R G V z Y 3 J p c H R p b 2 4 m c X V v d D s s J n F 1 b 3 Q 7 Q 2 9 t c G F u e U 5 h b W U m c X V v d D s s J n F 1 b 3 Q 7 W W V h c i Z x d W 9 0 O y w m c X V v d D t N b 2 5 0 a C Z x d W 9 0 O y w m c X V v d D t U b 3 R h b C B R d W F u d G l 0 e S Z x d W 9 0 O y w m c X V v d D t U b 3 R h b C B T Y W x l c y Z x d W 9 0 O 1 0 i L z 4 8 R W 5 0 c n k g V H l w Z T 0 i R m l s b G V k Q 2 9 t c G x l d G V S Z X N 1 b H R U b 1 d v c m t z a G V l d C I g V m F s d W U 9 I m w x I i 8 + P E V u d H J 5 I F R 5 c G U 9 I k Z p b G x T d G F 0 d X M i I F Z h b H V l P S J z Q 2 9 t c G x l d G U i L z 4 8 R W 5 0 c n k g V H l w Z T 0 i R m l s b F R v R G F 0 Y U 1 v Z G V s R W 5 h Y m x l Z C I g V m F s d W U 9 I m w w I i 8 + P E V u d H J 5 I F R 5 c G U 9 I k l z U H J p d m F 0 Z S I g V m F s d W U 9 I m w w I i 8 + P E V u d H J 5 I F R 5 c G U 9 I l F 1 Z X J 5 S U Q i I F Z h b H V l P S J z Y z J k Z T Z k N z c t Y T d k Z C 0 0 M j I 3 L W F i Z T I t N z E w Y T I z O T h m Y W Z k I i 8 + P E V u d H J 5 I F R 5 c G U 9 I l J l b G F 0 a W 9 u c 2 h p c E l u Z m 9 D b 2 5 0 Y W l u Z X I i I F Z h b H V l P S J z e y Z x d W 9 0 O 2 N v b H V t b k N v d W 5 0 J n F 1 b 3 Q 7 O j c s J n F 1 b 3 Q 7 a 2 V 5 Q 2 9 s d W 1 u T m F t Z X M m c X V v d D s 6 W 1 0 s J n F 1 b 3 Q 7 c X V l c n l S Z W x h d G l v b n N o a X B z J n F 1 b 3 Q 7 O l t d L C Z x d W 9 0 O 2 N v b H V t b k l k Z W 5 0 a X R p Z X M m c X V v d D s 6 W y Z x d W 9 0 O 1 N l Y 3 R p b 2 4 x L 3 N h b G V z X z E 5 O T Y v Q X V 0 b 1 J l b W 9 2 Z W R D b 2 x 1 b W 5 z M S 5 7 R W 1 w b G 9 5 Z W V J R C w w f S Z x d W 9 0 O y w m c X V v d D t T Z W N 0 a W 9 u M S 9 z Y W x l c 1 8 x O T k 2 L 0 F 1 d G 9 S Z W 1 v d m V k Q 2 9 s d W 1 u c z E u e 1 J l Z 2 l v b k R l c 2 N y a X B 0 a W 9 u L D F 9 J n F 1 b 3 Q 7 L C Z x d W 9 0 O 1 N l Y 3 R p b 2 4 x L 3 N h b G V z X z E 5 O T Y v Q X V 0 b 1 J l b W 9 2 Z W R D b 2 x 1 b W 5 z M S 5 7 Q 2 9 t c G F u e U 5 h b W U s M n 0 m c X V v d D s s J n F 1 b 3 Q 7 U 2 V j d G l v b j E v c 2 F s Z X N f M T k 5 N i 9 B d X R v U m V t b 3 Z l Z E N v b H V t b n M x L n t Z Z W F y L D N 9 J n F 1 b 3 Q 7 L C Z x d W 9 0 O 1 N l Y 3 R p b 2 4 x L 3 N h b G V z X z E 5 O T Y v Q X V 0 b 1 J l b W 9 2 Z W R D b 2 x 1 b W 5 z M S 5 7 T W 9 u d G g s N H 0 m c X V v d D s s J n F 1 b 3 Q 7 U 2 V j d G l v b j E v c 2 F s Z X N f M T k 5 N i 9 B d X R v U m V t b 3 Z l Z E N v b H V t b n M x L n t U b 3 R h b C B R d W F u d G l 0 e S w 1 f S Z x d W 9 0 O y w m c X V v d D t T Z W N 0 a W 9 u M S 9 z Y W x l c 1 8 x O T k 2 L 0 F 1 d G 9 S Z W 1 v d m V k Q 2 9 s d W 1 u c z E u e 1 R v d G F s I F N h b G V z L D Z 9 J n F 1 b 3 Q 7 X S w m c X V v d D t D b 2 x 1 b W 5 D b 3 V u d C Z x d W 9 0 O z o 3 L C Z x d W 9 0 O 0 t l e U N v b H V t b k 5 h b W V z J n F 1 b 3 Q 7 O l t d L C Z x d W 9 0 O 0 N v b H V t b k l k Z W 5 0 a X R p Z X M m c X V v d D s 6 W y Z x d W 9 0 O 1 N l Y 3 R p b 2 4 x L 3 N h b G V z X z E 5 O T Y v Q X V 0 b 1 J l b W 9 2 Z W R D b 2 x 1 b W 5 z M S 5 7 R W 1 w b G 9 5 Z W V J R C w w f S Z x d W 9 0 O y w m c X V v d D t T Z W N 0 a W 9 u M S 9 z Y W x l c 1 8 x O T k 2 L 0 F 1 d G 9 S Z W 1 v d m V k Q 2 9 s d W 1 u c z E u e 1 J l Z 2 l v b k R l c 2 N y a X B 0 a W 9 u L D F 9 J n F 1 b 3 Q 7 L C Z x d W 9 0 O 1 N l Y 3 R p b 2 4 x L 3 N h b G V z X z E 5 O T Y v Q X V 0 b 1 J l b W 9 2 Z W R D b 2 x 1 b W 5 z M S 5 7 Q 2 9 t c G F u e U 5 h b W U s M n 0 m c X V v d D s s J n F 1 b 3 Q 7 U 2 V j d G l v b j E v c 2 F s Z X N f M T k 5 N i 9 B d X R v U m V t b 3 Z l Z E N v b H V t b n M x L n t Z Z W F y L D N 9 J n F 1 b 3 Q 7 L C Z x d W 9 0 O 1 N l Y 3 R p b 2 4 x L 3 N h b G V z X z E 5 O T Y v Q X V 0 b 1 J l b W 9 2 Z W R D b 2 x 1 b W 5 z M S 5 7 T W 9 u d G g s N H 0 m c X V v d D s s J n F 1 b 3 Q 7 U 2 V j d G l v b j E v c 2 F s Z X N f M T k 5 N i 9 B d X R v U m V t b 3 Z l Z E N v b H V t b n M x L n t U b 3 R h b C B R d W F u d G l 0 e S w 1 f S Z x d W 9 0 O y w m c X V v d D t T Z W N 0 a W 9 u M S 9 z Y W x l c 1 8 x O T k 2 L 0 F 1 d G 9 S Z W 1 v d m V k Q 2 9 s d W 1 u c z E u e 1 R v d G F s I F N h b G V z L D Z 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L 1 N 0 Y W J s Z U V u d H J p Z X M + P C 9 J d G V t P j x J d G V t P j x J d G V t T G 9 j Y X R p b 2 4 + P E l 0 Z W 1 U e X B l P k Z v c m 1 1 b G E 8 L 0 l 0 Z W 1 U e X B l P j x J d G V t U G F 0 a D 5 T Z W N 0 a W 9 u M S 9 T Y W x l c 1 8 x O T k 3 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N S 0 w N y 0 y N F Q x O D o z M T o 0 O S 4 4 M z c 2 M T E 3 W i I v P j x F b n R y e S B U e X B l P S J G a W x s Q 2 9 s d W 1 u V H l w Z X M i I F Z h b H V l P S J z Q X d Z R 0 F 3 W U R C U T 0 9 I i 8 + P E V u d H J 5 I F R 5 c G U 9 I k Z p b G x D b 2 x 1 b W 5 O Y W 1 l c y I g V m F s d W U 9 I n N b J n F 1 b 3 Q 7 R W 1 w b G 9 5 Z W V J R C Z x d W 9 0 O y w m c X V v d D t S Z W d p b 2 5 E Z X N j c m l w d G l v b i Z x d W 9 0 O y w m c X V v d D t D b 2 1 w Y W 5 5 T m F t Z S Z x d W 9 0 O y w m c X V v d D t Z Z W F y J n F 1 b 3 Q 7 L C Z x d W 9 0 O 0 1 v b n R o J n F 1 b 3 Q 7 L C Z x d W 9 0 O 1 R v d G F s I F F 1 Y W 5 0 a X R 5 J n F 1 b 3 Q 7 L C Z x d W 9 0 O 1 R v d G F s I F N h b G V z 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J R C I g V m F s d W U 9 I n M 1 O G Z k M W U z M y 1 i M T A 4 L T R i Z D U t Y T I 0 N C 0 0 N z d l Y T M y Y 2 M y M T Q i L z 4 8 R W 5 0 c n k g V H l w Z T 0 i U m V s Y X R p b 2 5 z a G l w S W 5 m b 0 N v b n R h a W 5 l c i I g V m F s d W U 9 I n N 7 J n F 1 b 3 Q 7 Y 2 9 s d W 1 u Q 2 9 1 b n Q m c X V v d D s 6 N y w m c X V v d D t r Z X l D b 2 x 1 b W 5 O Y W 1 l c y Z x d W 9 0 O z p b X S w m c X V v d D t x d W V y e V J l b G F 0 a W 9 u c 2 h p c H M m c X V v d D s 6 W 1 0 s J n F 1 b 3 Q 7 Y 2 9 s d W 1 u S W R l b n R p d G l l c y Z x d W 9 0 O z p b J n F 1 b 3 Q 7 U 2 V j d G l v b j E v U 2 F s Z X N f M T k 5 N y 9 B d X R v U m V t b 3 Z l Z E N v b H V t b n M x L n t F b X B s b 3 l l Z U l E L D B 9 J n F 1 b 3 Q 7 L C Z x d W 9 0 O 1 N l Y 3 R p b 2 4 x L 1 N h b G V z X z E 5 O T c v Q X V 0 b 1 J l b W 9 2 Z W R D b 2 x 1 b W 5 z M S 5 7 U m V n a W 9 u R G V z Y 3 J p c H R p b 2 4 s M X 0 m c X V v d D s s J n F 1 b 3 Q 7 U 2 V j d G l v b j E v U 2 F s Z X N f M T k 5 N y 9 B d X R v U m V t b 3 Z l Z E N v b H V t b n M x L n t D b 2 1 w Y W 5 5 T m F t Z S w y f S Z x d W 9 0 O y w m c X V v d D t T Z W N 0 a W 9 u M S 9 T Y W x l c 1 8 x O T k 3 L 0 F 1 d G 9 S Z W 1 v d m V k Q 2 9 s d W 1 u c z E u e 1 l l Y X I s M 3 0 m c X V v d D s s J n F 1 b 3 Q 7 U 2 V j d G l v b j E v U 2 F s Z X N f M T k 5 N y 9 B d X R v U m V t b 3 Z l Z E N v b H V t b n M x L n t N b 2 5 0 a C w 0 f S Z x d W 9 0 O y w m c X V v d D t T Z W N 0 a W 9 u M S 9 T Y W x l c 1 8 x O T k 3 L 0 F 1 d G 9 S Z W 1 v d m V k Q 2 9 s d W 1 u c z E u e 1 R v d G F s I F F 1 Y W 5 0 a X R 5 L D V 9 J n F 1 b 3 Q 7 L C Z x d W 9 0 O 1 N l Y 3 R p b 2 4 x L 1 N h b G V z X z E 5 O T c v Q X V 0 b 1 J l b W 9 2 Z W R D b 2 x 1 b W 5 z M S 5 7 V G 9 0 Y W w g U 2 F s Z X M s N n 0 m c X V v d D t d L C Z x d W 9 0 O 0 N v b H V t b k N v d W 5 0 J n F 1 b 3 Q 7 O j c s J n F 1 b 3 Q 7 S 2 V 5 Q 2 9 s d W 1 u T m F t Z X M m c X V v d D s 6 W 1 0 s J n F 1 b 3 Q 7 Q 2 9 s d W 1 u S W R l b n R p d G l l c y Z x d W 9 0 O z p b J n F 1 b 3 Q 7 U 2 V j d G l v b j E v U 2 F s Z X N f M T k 5 N y 9 B d X R v U m V t b 3 Z l Z E N v b H V t b n M x L n t F b X B s b 3 l l Z U l E L D B 9 J n F 1 b 3 Q 7 L C Z x d W 9 0 O 1 N l Y 3 R p b 2 4 x L 1 N h b G V z X z E 5 O T c v Q X V 0 b 1 J l b W 9 2 Z W R D b 2 x 1 b W 5 z M S 5 7 U m V n a W 9 u R G V z Y 3 J p c H R p b 2 4 s M X 0 m c X V v d D s s J n F 1 b 3 Q 7 U 2 V j d G l v b j E v U 2 F s Z X N f M T k 5 N y 9 B d X R v U m V t b 3 Z l Z E N v b H V t b n M x L n t D b 2 1 w Y W 5 5 T m F t Z S w y f S Z x d W 9 0 O y w m c X V v d D t T Z W N 0 a W 9 u M S 9 T Y W x l c 1 8 x O T k 3 L 0 F 1 d G 9 S Z W 1 v d m V k Q 2 9 s d W 1 u c z E u e 1 l l Y X I s M 3 0 m c X V v d D s s J n F 1 b 3 Q 7 U 2 V j d G l v b j E v U 2 F s Z X N f M T k 5 N y 9 B d X R v U m V t b 3 Z l Z E N v b H V t b n M x L n t N b 2 5 0 a C w 0 f S Z x d W 9 0 O y w m c X V v d D t T Z W N 0 a W 9 u M S 9 T Y W x l c 1 8 x O T k 3 L 0 F 1 d G 9 S Z W 1 v d m V k Q 2 9 s d W 1 u c z E u e 1 R v d G F s I F F 1 Y W 5 0 a X R 5 L D V 9 J n F 1 b 3 Q 7 L C Z x d W 9 0 O 1 N l Y 3 R p b 2 4 x L 1 N h b G V z X z E 5 O T c v Q X V 0 b 1 J l b W 9 2 Z W R D b 2 x 1 b W 5 z M S 5 7 V G 9 0 Y W w g U 2 F s Z X M s N n 0 m c X V v d D t d L C Z x d W 9 0 O 1 J l b G F 0 a W 9 u c 2 h p c E l u Z m 8 m c X V v d D s 6 W 1 1 9 I i 8 + P E V u d H J 5 I F R 5 c G U 9 I l J l c 3 V s d F R 5 c G U i I F Z h b H V l P S J z V G F i b G U i L z 4 8 R W 5 0 c n k g V H l w Z T 0 i T m F 2 a W d h d G l v b l N 0 Z X B O Y W 1 l I i B W Y W x 1 Z T 0 i c 0 5 h d m l n Y X R p b 2 4 i L z 4 8 R W 5 0 c n k g V H l w Z T 0 i R m l s b E 9 i a m V j d F R 5 c G U i I F Z h b H V l P S J z Q 2 9 u b m V j d G l v b k 9 u b H k i L z 4 8 R W 5 0 c n k g V H l w Z T 0 i T m F t Z V V w Z G F 0 Z W R B Z n R l c k Z p b G w i I F Z h b H V l P S J s M C I v P j w v U 3 R h Y m x l R W 5 0 c m l l c z 4 8 L 0 l 0 Z W 0 + P E l 0 Z W 0 + P E l 0 Z W 1 M b 2 N h d G l v b j 4 8 S X R l b V R 5 c G U + R m 9 y b X V s Y T w v S X R l b V R 5 c G U + P E l 0 Z W 1 Q Y X R o P l N l Y 3 R p b 2 4 x L 1 N h b G V z X z E 5 O T g 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1 L T A 3 L T I 0 V D E 4 O j M x O j Q 5 L j k w M j U 4 M T V a I i 8 + P E V u d H J 5 I F R 5 c G U 9 I k Z p b G x D b 2 x 1 b W 5 U e X B l c y I g V m F s d W U 9 I n N B d 1 l H Q X d Z R E J R P T 0 i L z 4 8 R W 5 0 c n k g V H l w Z T 0 i R m l s b E N v b H V t b k 5 h b W V z I i B W Y W x 1 Z T 0 i c 1 s m c X V v d D t F b X B s b 3 l l Z U l E J n F 1 b 3 Q 7 L C Z x d W 9 0 O 1 J l Z 2 l v b k R l c 2 N y a X B 0 a W 9 u J n F 1 b 3 Q 7 L C Z x d W 9 0 O 0 N v b X B h b n l O Y W 1 l J n F 1 b 3 Q 7 L C Z x d W 9 0 O 1 l l Y X I m c X V v d D s s J n F 1 b 3 Q 7 T W 9 u d G g m c X V v d D s s J n F 1 b 3 Q 7 V G 9 0 Y W w g U X V h b n R p d H k m c X V v d D s s J n F 1 b 3 Q 7 V G 9 0 Y W w g U 2 F s Z X M 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z Z h M T l i M T M 2 L T B h O D E t N D d h Z S 1 i N z J i L T Y 4 Y j U x N j Q 1 M D Z l N C I v P j x F b n R y e S B U e X B l P S J S Z W x h d G l v b n N o a X B J b m Z v Q 2 9 u d G F p b m V y I i B W Y W x 1 Z T 0 i c 3 s m c X V v d D t j b 2 x 1 b W 5 D b 3 V u d C Z x d W 9 0 O z o 3 L C Z x d W 9 0 O 2 t l e U N v b H V t b k 5 h b W V z J n F 1 b 3 Q 7 O l t d L C Z x d W 9 0 O 3 F 1 Z X J 5 U m V s Y X R p b 2 5 z a G l w c y Z x d W 9 0 O z p b X S w m c X V v d D t j b 2 x 1 b W 5 J Z G V u d G l 0 a W V z J n F 1 b 3 Q 7 O l s m c X V v d D t T Z W N 0 a W 9 u M S 9 T Y W x l c 1 8 x O T k 4 L 0 F 1 d G 9 S Z W 1 v d m V k Q 2 9 s d W 1 u c z E u e 0 V t c G x v e W V l S U Q s M H 0 m c X V v d D s s J n F 1 b 3 Q 7 U 2 V j d G l v b j E v U 2 F s Z X N f M T k 5 O C 9 B d X R v U m V t b 3 Z l Z E N v b H V t b n M x L n t S Z W d p b 2 5 E Z X N j c m l w d G l v b i w x f S Z x d W 9 0 O y w m c X V v d D t T Z W N 0 a W 9 u M S 9 T Y W x l c 1 8 x O T k 4 L 0 F 1 d G 9 S Z W 1 v d m V k Q 2 9 s d W 1 u c z E u e 0 N v b X B h b n l O Y W 1 l L D J 9 J n F 1 b 3 Q 7 L C Z x d W 9 0 O 1 N l Y 3 R p b 2 4 x L 1 N h b G V z X z E 5 O T g v Q X V 0 b 1 J l b W 9 2 Z W R D b 2 x 1 b W 5 z M S 5 7 W W V h c i w z f S Z x d W 9 0 O y w m c X V v d D t T Z W N 0 a W 9 u M S 9 T Y W x l c 1 8 x O T k 4 L 0 F 1 d G 9 S Z W 1 v d m V k Q 2 9 s d W 1 u c z E u e 0 1 v b n R o L D R 9 J n F 1 b 3 Q 7 L C Z x d W 9 0 O 1 N l Y 3 R p b 2 4 x L 1 N h b G V z X z E 5 O T g v Q X V 0 b 1 J l b W 9 2 Z W R D b 2 x 1 b W 5 z M S 5 7 V G 9 0 Y W w g U X V h b n R p d H k s N X 0 m c X V v d D s s J n F 1 b 3 Q 7 U 2 V j d G l v b j E v U 2 F s Z X N f M T k 5 O C 9 B d X R v U m V t b 3 Z l Z E N v b H V t b n M x L n t U b 3 R h b C B T Y W x l c y w 2 f S Z x d W 9 0 O 1 0 s J n F 1 b 3 Q 7 Q 2 9 s d W 1 u Q 2 9 1 b n Q m c X V v d D s 6 N y w m c X V v d D t L Z X l D b 2 x 1 b W 5 O Y W 1 l c y Z x d W 9 0 O z p b X S w m c X V v d D t D b 2 x 1 b W 5 J Z G V u d G l 0 a W V z J n F 1 b 3 Q 7 O l s m c X V v d D t T Z W N 0 a W 9 u M S 9 T Y W x l c 1 8 x O T k 4 L 0 F 1 d G 9 S Z W 1 v d m V k Q 2 9 s d W 1 u c z E u e 0 V t c G x v e W V l S U Q s M H 0 m c X V v d D s s J n F 1 b 3 Q 7 U 2 V j d G l v b j E v U 2 F s Z X N f M T k 5 O C 9 B d X R v U m V t b 3 Z l Z E N v b H V t b n M x L n t S Z W d p b 2 5 E Z X N j c m l w d G l v b i w x f S Z x d W 9 0 O y w m c X V v d D t T Z W N 0 a W 9 u M S 9 T Y W x l c 1 8 x O T k 4 L 0 F 1 d G 9 S Z W 1 v d m V k Q 2 9 s d W 1 u c z E u e 0 N v b X B h b n l O Y W 1 l L D J 9 J n F 1 b 3 Q 7 L C Z x d W 9 0 O 1 N l Y 3 R p b 2 4 x L 1 N h b G V z X z E 5 O T g v Q X V 0 b 1 J l b W 9 2 Z W R D b 2 x 1 b W 5 z M S 5 7 W W V h c i w z f S Z x d W 9 0 O y w m c X V v d D t T Z W N 0 a W 9 u M S 9 T Y W x l c 1 8 x O T k 4 L 0 F 1 d G 9 S Z W 1 v d m V k Q 2 9 s d W 1 u c z E u e 0 1 v b n R o L D R 9 J n F 1 b 3 Q 7 L C Z x d W 9 0 O 1 N l Y 3 R p b 2 4 x L 1 N h b G V z X z E 5 O T g v Q X V 0 b 1 J l b W 9 2 Z W R D b 2 x 1 b W 5 z M S 5 7 V G 9 0 Y W w g U X V h b n R p d H k s N X 0 m c X V v d D s s J n F 1 b 3 Q 7 U 2 V j d G l v b j E v U 2 F s Z X N f M T k 5 O C 9 B d X R v U m V t b 3 Z l Z E N v b H V t b n M x L n t U b 3 R h b C B T Y W x l c y w 2 f S Z x d W 9 0 O 1 0 s J n F 1 b 3 Q 7 U m V s Y X R p b 2 5 z a G l w S W 5 m b y Z x d W 9 0 O z p b X X 0 i L z 4 8 R W 5 0 c n k g V H l w Z T 0 i U m V z d W x 0 V H l w Z S I g V m F s d W U 9 I n N U Y W J s Z S I v P j x F b n R y e S B U e X B l P S J O Y X Z p Z 2 F 0 a W 9 u U 3 R l c E 5 h b W U i I F Z h b H V l P S J z T m F 2 a W d h d G l v b i I v P j x F b n R y e S B U e X B l P S J G a W x s T 2 J q Z W N 0 V H l w Z S I g V m F s d W U 9 I n N D b 2 5 u Z W N 0 a W 9 u T 2 5 s e S I v P j x F b n R y e S B U e X B l P S J O Y W 1 l V X B k Y X R l Z E F m d G V y R m l s b C I g V m F s d W U 9 I m w w I i 8 + P C 9 T d G F i b G V F b n R y a W V z P j w v S X R l b T 4 8 S X R l b T 4 8 S X R l b U x v Y 2 F 0 a W 9 u P j x J d G V t V H l w Z T 5 G b 3 J t d W x h P C 9 J d G V t V H l w Z T 4 8 S X R l b V B h d G g + U 2 V j d G l v b j E v Q X B w Z W 5 k X 3 N h b G x l c z w v S X R l b V B h d G g + P C 9 J d G V t T G 9 j Y X R p b 2 4 + P F N 0 Y W J s Z U V u d H J p Z X M + P E V u d H J 5 I F R 5 c G U 9 I k F k Z G V k V G 9 E Y X R h T W 9 k Z W w i I F Z h b H V l P S J s M C I v P j x F b n R y e S B U e X B l P S J C d W Z m Z X J O Z X h 0 U m V m c m V z a C I g V m F s d W U 9 I m w x I i 8 + P E V u d H J 5 I F R 5 c G U 9 I k Z p b G x D b 3 V u d C I g V m F s d W U 9 I m w 4 M D Y i L z 4 8 R W 5 0 c n k g V H l w Z T 0 i R m l s b E V u Y W J s Z W Q i I F Z h b H V l P S J s M S I v P j x F b n R y e S B U e X B l P S J G a W x s R X J y b 3 J D b 2 R l I i B W Y W x 1 Z T 0 i c 1 V u a 2 5 v d 2 4 i L z 4 8 R W 5 0 c n k g V H l w Z T 0 i R m l s b E V y c m 9 y Q 2 9 1 b n Q i I F Z h b H V l P S J s M C I v P j x F b n R y e S B U e X B l P S J G a W x s T G F z d F V w Z G F 0 Z W Q i I F Z h b H V l P S J k M j A y N S 0 w N y 0 y N F Q x O D o z M T o 1 N i 4 y M z Y y M z U 4 W i I v P j x F b n R y e S B U e X B l P S J G a W x s Q 2 9 s d W 1 u V H l w Z X M i I F Z h b H V l P S J z Q X d Z R 0 F 3 W U R C U T 0 9 I i 8 + P E V u d H J 5 I F R 5 c G U 9 I k Z p b G x D b 2 x 1 b W 5 O Y W 1 l c y I g V m F s d W U 9 I n N b J n F 1 b 3 Q 7 R W 1 w b G 9 5 Z W V J R C Z x d W 9 0 O y w m c X V v d D t S Z W d p b 2 5 E Z X N j c m l w d G l v b i Z x d W 9 0 O y w m c X V v d D t D b 2 1 w Y W 5 5 T m F t Z S Z x d W 9 0 O y w m c X V v d D t Z Z W F y J n F 1 b 3 Q 7 L C Z x d W 9 0 O 0 1 v b n R o J n F 1 b 3 Q 7 L C Z x d W 9 0 O 1 R v d G F s I F F 1 Y W 5 0 a X R 5 J n F 1 b 3 Q 7 L C Z x d W 9 0 O 1 R v d G F s I F N h b G V z 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J R C I g V m F s d W U 9 I n M 2 Y m V m M j N l Y i 0 5 N G N l L T Q x M W M t Y j Q z M S 0 5 M z l j Y j l m M T M x Z D E i L z 4 8 R W 5 0 c n k g V H l w Z T 0 i U m V s Y X R p b 2 5 z a G l w S W 5 m b 0 N v b n R h a W 5 l c i I g V m F s d W U 9 I n N 7 J n F 1 b 3 Q 7 Y 2 9 s d W 1 u Q 2 9 1 b n Q m c X V v d D s 6 N y w m c X V v d D t r Z X l D b 2 x 1 b W 5 O Y W 1 l c y Z x d W 9 0 O z p b X S w m c X V v d D t x d W V y e V J l b G F 0 a W 9 u c 2 h p c H M m c X V v d D s 6 W 1 0 s J n F 1 b 3 Q 7 Y 2 9 s d W 1 u S W R l b n R p d G l l c y Z x d W 9 0 O z p b J n F 1 b 3 Q 7 U 2 V j d G l v b j E v Q X B w Z W 5 k X 3 N h b G x l c y 9 B d X R v U m V t b 3 Z l Z E N v b H V t b n M x L n t F b X B s b 3 l l Z U l E L D B 9 J n F 1 b 3 Q 7 L C Z x d W 9 0 O 1 N l Y 3 R p b 2 4 x L 0 F w c G V u Z F 9 z Y W x s Z X M v Q X V 0 b 1 J l b W 9 2 Z W R D b 2 x 1 b W 5 z M S 5 7 U m V n a W 9 u R G V z Y 3 J p c H R p b 2 4 s M X 0 m c X V v d D s s J n F 1 b 3 Q 7 U 2 V j d G l v b j E v Q X B w Z W 5 k X 3 N h b G x l c y 9 B d X R v U m V t b 3 Z l Z E N v b H V t b n M x L n t D b 2 1 w Y W 5 5 T m F t Z S w y f S Z x d W 9 0 O y w m c X V v d D t T Z W N 0 a W 9 u M S 9 B c H B l b m R f c 2 F s b G V z L 0 F 1 d G 9 S Z W 1 v d m V k Q 2 9 s d W 1 u c z E u e 1 l l Y X I s M 3 0 m c X V v d D s s J n F 1 b 3 Q 7 U 2 V j d G l v b j E v Q X B w Z W 5 k X 3 N h b G x l c y 9 B d X R v U m V t b 3 Z l Z E N v b H V t b n M x L n t N b 2 5 0 a C w 0 f S Z x d W 9 0 O y w m c X V v d D t T Z W N 0 a W 9 u M S 9 B c H B l b m R f c 2 F s b G V z L 0 F 1 d G 9 S Z W 1 v d m V k Q 2 9 s d W 1 u c z E u e 1 R v d G F s I F F 1 Y W 5 0 a X R 5 L D V 9 J n F 1 b 3 Q 7 L C Z x d W 9 0 O 1 N l Y 3 R p b 2 4 x L 0 F w c G V u Z F 9 z Y W x s Z X M v Q X V 0 b 1 J l b W 9 2 Z W R D b 2 x 1 b W 5 z M S 5 7 V G 9 0 Y W w g U 2 F s Z X M s N n 0 m c X V v d D t d L C Z x d W 9 0 O 0 N v b H V t b k N v d W 5 0 J n F 1 b 3 Q 7 O j c s J n F 1 b 3 Q 7 S 2 V 5 Q 2 9 s d W 1 u T m F t Z X M m c X V v d D s 6 W 1 0 s J n F 1 b 3 Q 7 Q 2 9 s d W 1 u S W R l b n R p d G l l c y Z x d W 9 0 O z p b J n F 1 b 3 Q 7 U 2 V j d G l v b j E v Q X B w Z W 5 k X 3 N h b G x l c y 9 B d X R v U m V t b 3 Z l Z E N v b H V t b n M x L n t F b X B s b 3 l l Z U l E L D B 9 J n F 1 b 3 Q 7 L C Z x d W 9 0 O 1 N l Y 3 R p b 2 4 x L 0 F w c G V u Z F 9 z Y W x s Z X M v Q X V 0 b 1 J l b W 9 2 Z W R D b 2 x 1 b W 5 z M S 5 7 U m V n a W 9 u R G V z Y 3 J p c H R p b 2 4 s M X 0 m c X V v d D s s J n F 1 b 3 Q 7 U 2 V j d G l v b j E v Q X B w Z W 5 k X 3 N h b G x l c y 9 B d X R v U m V t b 3 Z l Z E N v b H V t b n M x L n t D b 2 1 w Y W 5 5 T m F t Z S w y f S Z x d W 9 0 O y w m c X V v d D t T Z W N 0 a W 9 u M S 9 B c H B l b m R f c 2 F s b G V z L 0 F 1 d G 9 S Z W 1 v d m V k Q 2 9 s d W 1 u c z E u e 1 l l Y X I s M 3 0 m c X V v d D s s J n F 1 b 3 Q 7 U 2 V j d G l v b j E v Q X B w Z W 5 k X 3 N h b G x l c y 9 B d X R v U m V t b 3 Z l Z E N v b H V t b n M x L n t N b 2 5 0 a C w 0 f S Z x d W 9 0 O y w m c X V v d D t T Z W N 0 a W 9 u M S 9 B c H B l b m R f c 2 F s b G V z L 0 F 1 d G 9 S Z W 1 v d m V k Q 2 9 s d W 1 u c z E u e 1 R v d G F s I F F 1 Y W 5 0 a X R 5 L D V 9 J n F 1 b 3 Q 7 L C Z x d W 9 0 O 1 N l Y 3 R p b 2 4 x L 0 F w c G V u Z F 9 z Y W x s Z X M v Q X V 0 b 1 J l b W 9 2 Z W R D b 2 x 1 b W 5 z M S 5 7 V G 9 0 Y W w g U 2 F s Z X M s N n 0 m c X V v d D t d L C Z x d W 9 0 O 1 J l b G F 0 a W 9 u c 2 h p c E l u Z m 8 m c X V v d D s 6 W 1 1 9 I i 8 + P E V u d H J 5 I F R 5 c G U 9 I l J l c 3 V s d F R 5 c G U i I F Z h b H V l P S J z V G F i b G U i L z 4 8 R W 5 0 c n k g V H l w Z T 0 i T m F 2 a W d h d G l v b l N 0 Z X B O Y W 1 l I i B W Y W x 1 Z T 0 i c 0 5 h d m l n Y X R p b 2 4 i L z 4 8 R W 5 0 c n k g V H l w Z T 0 i R m l s b E 9 i a m V j d F R 5 c G U i I F Z h b H V l P S J z V G F i b G U i L z 4 8 R W 5 0 c n k g V H l w Z T 0 i T m F t Z V V w Z G F 0 Z W R B Z n R l c k Z p b G w i I F Z h b H V l P S J s M C I v P j x F b n R y e S B U e X B l P S J G a W x s V G F y Z 2 V 0 I i B W Y W x 1 Z T 0 i c 0 F w c G V u Z F 9 z Y W x s Z X M i L z 4 8 L 1 N 0 Y W J s Z U V u d H J p Z X M + P C 9 J d G V t P j x J d G V t P j x J d G V t T G 9 j Y X R p b 2 4 + P E l 0 Z W 1 U e X B l P k Z v c m 1 1 b G E 8 L 0 l 0 Z W 1 U e X B l P j x J d G V t U G F 0 a D 5 T Z W N 0 a W 9 u M S 9 z Y W x l c 1 8 x O T k 2 L 1 N v d X J j Z T w v S X R l b V B h d G g + P C 9 J d G V t T G 9 j Y X R p b 2 4 + P F N 0 Y W J s Z U V u d H J p Z X M v P j w v S X R l b T 4 8 S X R l b T 4 8 S X R l b U x v Y 2 F 0 a W 9 u P j x J d G V t V H l w Z T 5 G b 3 J t d W x h P C 9 J d G V t V H l w Z T 4 8 S X R l b V B h d G g + U 2 V j d G l v b j E v c 2 F s Z X N f M T k 5 N i 9 D a G F u Z 2 V k J T I w V H l w Z T w v S X R l b V B h d G g + P C 9 J d G V t T G 9 j Y X R p b 2 4 + P F N 0 Y W J s Z U V u d H J p Z X M v P j w v S X R l b T 4 8 S X R l b T 4 8 S X R l b U x v Y 2 F 0 a W 9 u P j x J d G V t V H l w Z T 5 G b 3 J t d W x h P C 9 J d G V t V H l w Z T 4 8 S X R l b V B h d G g + U 2 V j d G l v b j E v U 2 F s Z X N f M T k 5 N y 9 T b 3 V y Y 2 U 8 L 0 l 0 Z W 1 Q Y X R o P j w v S X R l b U x v Y 2 F 0 a W 9 u P j x T d G F i b G V F b n R y a W V z L z 4 8 L 0 l 0 Z W 0 + P E l 0 Z W 0 + P E l 0 Z W 1 M b 2 N h d G l v b j 4 8 S X R l b V R 5 c G U + R m 9 y b X V s Y T w v S X R l b V R 5 c G U + P E l 0 Z W 1 Q Y X R o P l N l Y 3 R p b 2 4 x L 1 N h b G V z X z E 5 O T c v U H J v b W 9 0 Z W Q l M j B I Z W F k Z X J z P C 9 J d G V t U G F 0 a D 4 8 L 0 l 0 Z W 1 M b 2 N h d G l v b j 4 8 U 3 R h Y m x l R W 5 0 c m l l c y 8 + P C 9 J d G V t P j x J d G V t P j x J d G V t T G 9 j Y X R p b 2 4 + P E l 0 Z W 1 U e X B l P k Z v c m 1 1 b G E 8 L 0 l 0 Z W 1 U e X B l P j x J d G V t U G F 0 a D 5 T Z W N 0 a W 9 u M S 9 T Y W x l c 1 8 x O T k 3 L 0 N o Y W 5 n Z W Q l M j B U e X B l P C 9 J d G V t U G F 0 a D 4 8 L 0 l 0 Z W 1 M b 2 N h d G l v b j 4 8 U 3 R h Y m x l R W 5 0 c m l l c y 8 + P C 9 J d G V t P j x J d G V t P j x J d G V t T G 9 j Y X R p b 2 4 + P E l 0 Z W 1 U e X B l P k Z v c m 1 1 b G E 8 L 0 l 0 Z W 1 U e X B l P j x J d G V t U G F 0 a D 5 T Z W N 0 a W 9 u M S 9 T Y W x l c 1 8 x O T k 4 L 1 N v d X J j Z T w v S X R l b V B h d G g + P C 9 J d G V t T G 9 j Y X R p b 2 4 + P F N 0 Y W J s Z U V u d H J p Z X M v P j w v S X R l b T 4 8 S X R l b T 4 8 S X R l b U x v Y 2 F 0 a W 9 u P j x J d G V t V H l w Z T 5 G b 3 J t d W x h P C 9 J d G V t V H l w Z T 4 8 S X R l b V B h d G g + U 2 V j d G l v b j E v U 2 F s Z X N f M T k 5 O C 9 Q c m 9 t b 3 R l Z C U y M E h l Y W R l c n M 8 L 0 l 0 Z W 1 Q Y X R o P j w v S X R l b U x v Y 2 F 0 a W 9 u P j x T d G F i b G V F b n R y a W V z L z 4 8 L 0 l 0 Z W 0 + P E l 0 Z W 0 + P E l 0 Z W 1 M b 2 N h d G l v b j 4 8 S X R l b V R 5 c G U + R m 9 y b X V s Y T w v S X R l b V R 5 c G U + P E l 0 Z W 1 Q Y X R o P l N l Y 3 R p b 2 4 x L 1 N h b G V z X z E 5 O T g v Q 2 h h b m d l Z C U y M F R 5 c G U 8 L 0 l 0 Z W 1 Q Y X R o P j w v S X R l b U x v Y 2 F 0 a W 9 u P j x T d G F i b G V F b n R y a W V z L z 4 8 L 0 l 0 Z W 0 + P E l 0 Z W 0 + P E l 0 Z W 1 M b 2 N h d G l v b j 4 8 S X R l b V R 5 c G U + R m 9 y b X V s Y T w v S X R l b V R 5 c G U + P E l 0 Z W 1 Q Y X R o P l N l Y 3 R p b 2 4 x L 1 N h b G V z X z E 5 O T g v V X B w Z X J j Y X N l Z C U y M F R l e H Q 8 L 0 l 0 Z W 1 Q Y X R o P j w v S X R l b U x v Y 2 F 0 a W 9 u P j x T d G F i b G V F b n R y a W V z L z 4 8 L 0 l 0 Z W 0 + P E l 0 Z W 0 + P E l 0 Z W 1 M b 2 N h d G l v b j 4 8 S X R l b V R 5 c G U + R m 9 y b X V s Y T w v S X R l b V R 5 c G U + P E l 0 Z W 1 Q Y X R o P l N l Y 3 R p b 2 4 x L 1 N h b G V z X z E 5 O T g v U m V u Y W 1 l Z C U y M E N v b H V t b n M 8 L 0 l 0 Z W 1 Q Y X R o P j w v S X R l b U x v Y 2 F 0 a W 9 u P j x T d G F i b G V F b n R y a W V z L z 4 8 L 0 l 0 Z W 0 + P E l 0 Z W 0 + P E l 0 Z W 1 M b 2 N h d G l v b j 4 8 S X R l b V R 5 c G U + R m 9 y b X V s Y T w v S X R l b V R 5 c G U + P E l 0 Z W 1 Q Y X R o P l N l Y 3 R p b 2 4 x L 1 N h b G V z X z E 5 O T g v U m V t b 3 Z l Z C U y M E R 1 c G x p Y 2 F 0 Z X M 8 L 0 l 0 Z W 1 Q Y X R o P j w v S X R l b U x v Y 2 F 0 a W 9 u P j x T d G F i b G V F b n R y a W V z L z 4 8 L 0 l 0 Z W 0 + P E l 0 Z W 0 + P E l 0 Z W 1 M b 2 N h d G l v b j 4 8 S X R l b V R 5 c G U + R m 9 y b X V s Y T w v S X R l b V R 5 c G U + P E l 0 Z W 1 Q Y X R o P l N l Y 3 R p b 2 4 x L 1 N h b G V z X z E 5 O T c v U m V t b 3 Z l Z C U y M E R 1 c G x p Y 2 F 0 Z X M 8 L 0 l 0 Z W 1 Q Y X R o P j w v S X R l b U x v Y 2 F 0 a W 9 u P j x T d G F i b G V F b n R y a W V z L z 4 8 L 0 l 0 Z W 0 + P E l 0 Z W 0 + P E l 0 Z W 1 M b 2 N h d G l v b j 4 8 S X R l b V R 5 c G U + R m 9 y b X V s Y T w v S X R l b V R 5 c G U + P E l 0 Z W 1 Q Y X R o P l N l Y 3 R p b 2 4 x L 3 N h b G V z X z E 5 O T Y v U m V t b 3 Z l Z C U y M E R 1 c G x p Y 2 F 0 Z X M 8 L 0 l 0 Z W 1 Q Y X R o P j w v S X R l b U x v Y 2 F 0 a W 9 u P j x T d G F i b G V F b n R y a W V z L z 4 8 L 0 l 0 Z W 0 + P E l 0 Z W 0 + P E l 0 Z W 1 M b 2 N h d G l v b j 4 8 S X R l b V R 5 c G U + R m 9 y b X V s Y T w v S X R l b V R 5 c G U + P E l 0 Z W 1 Q Y X R o P l N l Y 3 R p b 2 4 x L 3 N h b G V z X z E 5 O T Y v Q 2 F w a X R h b G l 6 Z W Q l M j B F Y W N o J T I w V 2 9 y Z D w v S X R l b V B h d G g + P C 9 J d G V t T G 9 j Y X R p b 2 4 + P F N 0 Y W J s Z U V u d H J p Z X M v P j w v S X R l b T 4 8 S X R l b T 4 8 S X R l b U x v Y 2 F 0 a W 9 u P j x J d G V t V H l w Z T 5 G b 3 J t d W x h P C 9 J d G V t V H l w Z T 4 8 S X R l b V B h d G g + U 2 V j d G l v b j E v c 2 F s Z X N f M T k 5 N i 9 U c m l t b W V k J T I w V G V 4 d D w v S X R l b V B h d G g + P C 9 J d G V t T G 9 j Y X R p b 2 4 + P F N 0 Y W J s Z U V u d H J p Z X M v P j w v S X R l b T 4 8 S X R l b T 4 8 S X R l b U x v Y 2 F 0 a W 9 u P j x J d G V t V H l w Z T 5 G b 3 J t d W x h P C 9 J d G V t V H l w Z T 4 8 S X R l b V B h d G g + U 2 V j d G l v b j E v c 2 F s Z X N f M T k 5 N i 9 D b G V h b m V k J T I w V G V 4 d D w v S X R l b V B h d G g + P C 9 J d G V t T G 9 j Y X R p b 2 4 + P F N 0 Y W J s Z U V u d H J p Z X M v P j w v S X R l b T 4 8 S X R l b T 4 8 S X R l b U x v Y 2 F 0 a W 9 u P j x J d G V t V H l w Z T 5 G b 3 J t d W x h P C 9 J d G V t V H l w Z T 4 8 S X R l b V B h d G g + U 2 V j d G l v b j E v U 2 F s Z X N f M T k 5 N y 9 D Y X B p d G F s a X p l Z C U y M E V h Y 2 g l M j B X b 3 J k P C 9 J d G V t U G F 0 a D 4 8 L 0 l 0 Z W 1 M b 2 N h d G l v b j 4 8 U 3 R h Y m x l R W 5 0 c m l l c y 8 + P C 9 J d G V t P j x J d G V t P j x J d G V t T G 9 j Y X R p b 2 4 + P E l 0 Z W 1 U e X B l P k Z v c m 1 1 b G E 8 L 0 l 0 Z W 1 U e X B l P j x J d G V t U G F 0 a D 5 T Z W N 0 a W 9 u M S 9 T Y W x l c 1 8 x O T k 3 L 1 R y a W 1 t Z W Q l M j B U Z X h 0 P C 9 J d G V t U G F 0 a D 4 8 L 0 l 0 Z W 1 M b 2 N h d G l v b j 4 8 U 3 R h Y m x l R W 5 0 c m l l c y 8 + P C 9 J d G V t P j x J d G V t P j x J d G V t T G 9 j Y X R p b 2 4 + P E l 0 Z W 1 U e X B l P k Z v c m 1 1 b G E 8 L 0 l 0 Z W 1 U e X B l P j x J d G V t U G F 0 a D 5 T Z W N 0 a W 9 u M S 9 T Y W x l c 1 8 x O T k 3 L 0 N s Z W F u Z W Q l M j B U Z X h 0 P C 9 J d G V t U G F 0 a D 4 8 L 0 l 0 Z W 1 M b 2 N h d G l v b j 4 8 U 3 R h Y m x l R W 5 0 c m l l c y 8 + P C 9 J d G V t P j x J d G V t P j x J d G V t T G 9 j Y X R p b 2 4 + P E l 0 Z W 1 U e X B l P k Z v c m 1 1 b G E 8 L 0 l 0 Z W 1 U e X B l P j x J d G V t U G F 0 a D 5 T Z W N 0 a W 9 u M S 9 T Y W x l c 1 8 x O T k 4 L 0 N h c G l 0 Y W x p e m V k J T I w R W F j a C U y M F d v c m Q 8 L 0 l 0 Z W 1 Q Y X R o P j w v S X R l b U x v Y 2 F 0 a W 9 u P j x T d G F i b G V F b n R y a W V z L z 4 8 L 0 l 0 Z W 0 + P E l 0 Z W 0 + P E l 0 Z W 1 M b 2 N h d G l v b j 4 8 S X R l b V R 5 c G U + R m 9 y b X V s Y T w v S X R l b V R 5 c G U + P E l 0 Z W 1 Q Y X R o P l N l Y 3 R p b 2 4 x L 1 N h b G V z X z E 5 O T g v V H J p b W 1 l Z C U y M F R l e H Q 8 L 0 l 0 Z W 1 Q Y X R o P j w v S X R l b U x v Y 2 F 0 a W 9 u P j x T d G F i b G V F b n R y a W V z L z 4 8 L 0 l 0 Z W 0 + P E l 0 Z W 0 + P E l 0 Z W 1 M b 2 N h d G l v b j 4 8 S X R l b V R 5 c G U + R m 9 y b X V s Y T w v S X R l b V R 5 c G U + P E l 0 Z W 1 Q Y X R o P l N l Y 3 R p b 2 4 x L 1 N h b G V z X z E 5 O T g v Q 2 x l Y W 5 l Z C U y M F R l e H Q 8 L 0 l 0 Z W 1 Q Y X R o P j w v S X R l b U x v Y 2 F 0 a W 9 u P j x T d G F i b G V F b n R y a W V z L z 4 8 L 0 l 0 Z W 0 + P E l 0 Z W 0 + P E l 0 Z W 1 M b 2 N h d G l v b j 4 8 S X R l b V R 5 c G U + R m 9 y b X V s Y T w v S X R l b V R 5 c G U + P E l 0 Z W 1 Q Y X R o P l N l Y 3 R p b 2 4 x L 0 F w c G V u Z F 9 z Y W x s Z X M v U 2 9 1 c m N l 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A u G M n l B o 5 T T a e m d I K x M / 9 0 A A A A A A I A A A A A A B B m A A A A A Q A A I A A A A F z 3 O k z d r + c 9 w y N 9 h M l l w e Y Y J X u 4 v X M l x d L Q v l d L F C 8 + A A A A A A 6 A A A A A A g A A I A A A A H / G 4 O q r D 0 h 8 u / 9 s 8 r d C O r E z i B 3 E w 6 c i 1 5 p O k n j h i e K Q U A A A A L K B T R E I f w I W 4 L B E A R o I R r B Q V d A G r T 5 p r Z s B t J Q G Q 8 J B w S 6 6 1 z w C n W D o N 8 M z r 2 2 1 A s s Z L O 8 h x a 5 K S U 9 i 7 I e 1 7 4 g D f d S b J / M D c i 6 + 5 b p h + q Z m Q A A A A A 1 7 M / d T z p U P Y a D J c r H h J 7 i h 4 w v x J 0 K n U v I q L C u b w n r R G x 3 F 5 5 y F p t N 8 s p i N e L / k m D 9 t 5 o y Y Q k e 2 C l g q b W Q i O + 8 = < / D a t a M a s h u p > 
</file>

<file path=customXml/itemProps1.xml><?xml version="1.0" encoding="utf-8"?>
<ds:datastoreItem xmlns:ds="http://schemas.openxmlformats.org/officeDocument/2006/customXml" ds:itemID="{1909C549-8188-44A5-864C-0ED518E57C7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Append_salles</vt:lpstr>
      <vt:lpstr>Analysis 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Youssef Mohamed</cp:lastModifiedBy>
  <dcterms:created xsi:type="dcterms:W3CDTF">2025-07-24T18:35:32Z</dcterms:created>
  <dcterms:modified xsi:type="dcterms:W3CDTF">2025-07-24T23:53:22Z</dcterms:modified>
</cp:coreProperties>
</file>