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Programs\C#\Projects\TDF\bin\Release\Forms\"/>
    </mc:Choice>
  </mc:AlternateContent>
  <xr:revisionPtr revIDLastSave="0" documentId="13_ncr:1_{C3C1D483-F02B-4177-974E-0284382BD0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2" l="1"/>
  <c r="B20" i="2"/>
  <c r="H23" i="2"/>
  <c r="G23" i="2"/>
  <c r="F23" i="2"/>
  <c r="C7" i="2"/>
  <c r="G8" i="2"/>
  <c r="B8" i="2"/>
</calcChain>
</file>

<file path=xl/sharedStrings.xml><?xml version="1.0" encoding="utf-8"?>
<sst xmlns="http://schemas.openxmlformats.org/spreadsheetml/2006/main" count="45" uniqueCount="43">
  <si>
    <t>: التاريخ</t>
  </si>
  <si>
    <t>: الاسم</t>
  </si>
  <si>
    <t>الوظيفة :</t>
  </si>
  <si>
    <t>الإدارة :</t>
  </si>
  <si>
    <t>إلى السيد :</t>
  </si>
  <si>
    <t>مدير إدارة :</t>
  </si>
  <si>
    <t>Date :</t>
  </si>
  <si>
    <t>Name :</t>
  </si>
  <si>
    <t>Title :</t>
  </si>
  <si>
    <t>Dept :</t>
  </si>
  <si>
    <t>To :</t>
  </si>
  <si>
    <t>Head of :</t>
  </si>
  <si>
    <t>Annual</t>
  </si>
  <si>
    <t>Public Holidays</t>
  </si>
  <si>
    <t>Emergency Leave</t>
  </si>
  <si>
    <t>Unpaid</t>
  </si>
  <si>
    <t>During the Period :</t>
  </si>
  <si>
    <t>From :</t>
  </si>
  <si>
    <t>I will be back to work on:</t>
  </si>
  <si>
    <t>سنوية</t>
  </si>
  <si>
    <t>اعياد رسمية</t>
  </si>
  <si>
    <t>طارئة</t>
  </si>
  <si>
    <t>بدون أجر</t>
  </si>
  <si>
    <t>و ذلك إعتباراً :</t>
  </si>
  <si>
    <t>من :</t>
  </si>
  <si>
    <t>إلى :</t>
  </si>
  <si>
    <t>على ان تكون العودة للعمل يوم :</t>
  </si>
  <si>
    <t>إجمالي الرصيد السنوي</t>
  </si>
  <si>
    <t>الرصيد المستهلك</t>
  </si>
  <si>
    <t>المتبقي</t>
  </si>
  <si>
    <t>Employee Sig :</t>
  </si>
  <si>
    <t>Dept. Head Sig :</t>
  </si>
  <si>
    <t>توقيع الموظف :</t>
  </si>
  <si>
    <t>توقيع مدير الإدارة :</t>
  </si>
  <si>
    <t>توقيع شئون العاملين :</t>
  </si>
  <si>
    <t>Actual Vacations Balance</t>
  </si>
  <si>
    <t>Vacations Spent</t>
  </si>
  <si>
    <t>Left Vacations Balance</t>
  </si>
  <si>
    <r>
      <rPr>
        <b/>
        <sz val="16"/>
        <rFont val="Microsoft Sans Serif"/>
        <family val="2"/>
      </rPr>
      <t>طلب أجازة
A Leave Request</t>
    </r>
  </si>
  <si>
    <t>Personnel Head Sig:</t>
  </si>
  <si>
    <t>31/12/2024</t>
  </si>
  <si>
    <t>Youssef Samir Ahmed Mohamed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</si>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</sst>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4"/>
      <name val="Microsoft Sans Serif"/>
      <family val="2"/>
    </font>
    <font>
      <sz val="10"/>
      <color rgb="FF000000"/>
      <name val="Microsoft Sans Serif"/>
      <family val="2"/>
    </font>
    <font>
      <sz val="14"/>
      <color rgb="FF000000"/>
      <name val="Microsoft Sans Serif"/>
      <family val="2"/>
    </font>
    <font>
      <sz val="10"/>
      <color rgb="FF000000"/>
      <name val="Times New Roman"/>
      <family val="1"/>
    </font>
    <font>
      <sz val="12"/>
      <name val="Microsoft Sans Serif"/>
      <family val="2"/>
    </font>
    <font>
      <b/>
      <sz val="16"/>
      <name val="Microsoft Sans Serif"/>
      <family val="2"/>
    </font>
    <font>
      <sz val="10"/>
      <color theme="0"/>
      <name val="Times New Roman"/>
      <family val="1"/>
    </font>
    <font>
      <sz val="14"/>
      <color theme="0"/>
      <name val="Microsoft Sans Serif"/>
      <family val="2"/>
    </font>
    <font>
      <sz val="10"/>
      <color theme="0"/>
      <name val="Microsoft Sans Serif"/>
      <family val="2"/>
    </font>
    <font>
      <sz val="12"/>
      <color theme="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readingOrder="1"/>
    </xf>
    <xf numFmtId="0" fontId="0" fillId="0" borderId="0" xfId="0" applyAlignment="1">
      <alignment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top" readingOrder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 readingOrder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I$10" lockText="1" noThreeD="1"/>
</file>

<file path=xl/ctrlProps/ctrlProp2.xml><?xml version="1.0" encoding="utf-8"?>
<formControlPr xmlns="http://schemas.microsoft.com/office/spreadsheetml/2009/9/main" objectType="CheckBox" fmlaLink="$I$13" lockText="1" noThreeD="1"/>
</file>

<file path=xl/ctrlProps/ctrlProp3.xml><?xml version="1.0" encoding="utf-8"?>
<formControlPr xmlns="http://schemas.microsoft.com/office/spreadsheetml/2009/9/main" objectType="CheckBox" fmlaLink="$I$11" lockText="1" noThreeD="1"/>
</file>

<file path=xl/ctrlProps/ctrlProp4.xml><?xml version="1.0" encoding="utf-8"?>
<formControlPr xmlns="http://schemas.microsoft.com/office/spreadsheetml/2009/9/main" objectType="CheckBox" checked="Checked" fmlaLink="$I$12" lockText="1" noThreeD="1"/>
</file>

<file path=xl/ctrlProps/ctrlProp5.xml><?xml version="1.0" encoding="utf-8"?>
<formControlPr xmlns="http://schemas.microsoft.com/office/spreadsheetml/2009/9/main" objectType="CheckBox" fmlaLink="$I$10" lockText="1" noThreeD="1"/>
</file>

<file path=xl/ctrlProps/ctrlProp6.xml><?xml version="1.0" encoding="utf-8"?>
<formControlPr xmlns="http://schemas.microsoft.com/office/spreadsheetml/2009/9/main" objectType="CheckBox" fmlaLink="$I$13" lockText="1" noThreeD="1"/>
</file>

<file path=xl/ctrlProps/ctrlProp7.xml><?xml version="1.0" encoding="utf-8"?>
<formControlPr xmlns="http://schemas.microsoft.com/office/spreadsheetml/2009/9/main" objectType="CheckBox" fmlaLink="$I$11" lockText="1" noThreeD="1"/>
</file>

<file path=xl/ctrlProps/ctrlProp8.xml><?xml version="1.0" encoding="utf-8"?>
<formControlPr xmlns="http://schemas.microsoft.com/office/spreadsheetml/2009/9/main" objectType="CheckBox" checked="Checked" fmlaLink="$I$12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0</xdr:row>
      <xdr:rowOff>252476</xdr:rowOff>
    </xdr:from>
    <xdr:ext cx="1563519" cy="88696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52476"/>
          <a:ext cx="1563519" cy="886968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581025</xdr:colOff>
          <xdr:row>9</xdr:row>
          <xdr:rowOff>9525</xdr:rowOff>
        </xdr:from>
        <xdr:to>
          <xdr:col>6</xdr:col>
          <xdr:colOff>800100</xdr:colOff>
          <xdr:row>10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581025</xdr:colOff>
          <xdr:row>12</xdr:row>
          <xdr:rowOff>47625</xdr:rowOff>
        </xdr:from>
        <xdr:to>
          <xdr:col>6</xdr:col>
          <xdr:colOff>800100</xdr:colOff>
          <xdr:row>13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581025</xdr:colOff>
          <xdr:row>10</xdr:row>
          <xdr:rowOff>19050</xdr:rowOff>
        </xdr:from>
        <xdr:to>
          <xdr:col>6</xdr:col>
          <xdr:colOff>800100</xdr:colOff>
          <xdr:row>11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581025</xdr:colOff>
          <xdr:row>11</xdr:row>
          <xdr:rowOff>38100</xdr:rowOff>
        </xdr:from>
        <xdr:to>
          <xdr:col>6</xdr:col>
          <xdr:colOff>800100</xdr:colOff>
          <xdr:row>12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8</xdr:row>
          <xdr:rowOff>180975</xdr:rowOff>
        </xdr:from>
        <xdr:to>
          <xdr:col>3</xdr:col>
          <xdr:colOff>142875</xdr:colOff>
          <xdr:row>9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12</xdr:row>
          <xdr:rowOff>28575</xdr:rowOff>
        </xdr:from>
        <xdr:to>
          <xdr:col>3</xdr:col>
          <xdr:colOff>142875</xdr:colOff>
          <xdr:row>13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10</xdr:row>
          <xdr:rowOff>0</xdr:rowOff>
        </xdr:from>
        <xdr:to>
          <xdr:col>3</xdr:col>
          <xdr:colOff>142875</xdr:colOff>
          <xdr:row>11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11</xdr:row>
          <xdr:rowOff>19050</xdr:rowOff>
        </xdr:from>
        <xdr:to>
          <xdr:col>3</xdr:col>
          <xdr:colOff>142875</xdr:colOff>
          <xdr:row>12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E313-B30A-47CB-B1C3-1CE03F6BAA5D}">
  <dimension ref="A1:P39"/>
  <sheetViews>
    <sheetView showGridLines="0" showZeros="0" tabSelected="1" topLeftCell="A7" zoomScaleNormal="100" workbookViewId="0">
      <selection activeCell="C16" sqref="C16"/>
    </sheetView>
  </sheetViews>
  <sheetFormatPr defaultRowHeight="12.75" x14ac:dyDescent="0.2"/>
  <cols>
    <col min="1" max="1" width="2.33203125" customWidth="1"/>
    <col min="2" max="2" width="13.1640625" customWidth="1"/>
    <col min="3" max="3" width="16.6640625" bestFit="1" customWidth="1"/>
    <col min="4" max="4" width="15.83203125" customWidth="1"/>
    <col min="5" max="5" width="12.6640625" customWidth="1"/>
    <col min="6" max="6" width="16.83203125" customWidth="1"/>
    <col min="7" max="7" width="16.6640625" bestFit="1" customWidth="1"/>
    <col min="8" max="8" width="16.5" customWidth="1"/>
    <col min="9" max="9" width="13.5" style="30" customWidth="1"/>
    <col min="10" max="10" width="9.1640625" customWidth="1"/>
    <col min="11" max="11" width="14" customWidth="1"/>
    <col min="12" max="16" width="9.5" customWidth="1"/>
  </cols>
  <sheetData>
    <row r="1" spans="1:16" ht="144.4" customHeight="1" x14ac:dyDescent="0.2">
      <c r="A1" s="10"/>
      <c r="B1" s="31" t="s">
        <v>38</v>
      </c>
      <c r="C1" s="31"/>
      <c r="D1" s="31"/>
      <c r="E1" s="31"/>
      <c r="F1" s="31"/>
      <c r="G1" s="31"/>
      <c r="H1" s="31"/>
      <c r="I1" s="26"/>
      <c r="J1" s="4"/>
      <c r="K1" s="4"/>
      <c r="L1" s="4"/>
      <c r="M1" s="4"/>
      <c r="N1" s="4"/>
      <c r="O1" s="4"/>
      <c r="P1" s="4"/>
    </row>
    <row r="2" spans="1:16" ht="19.899999999999999" customHeight="1" x14ac:dyDescent="0.2">
      <c r="A2" s="6"/>
      <c r="B2" s="8" t="s">
        <v>6</v>
      </c>
      <c r="C2" s="21" t="s">
        <v>40</v>
      </c>
      <c r="D2" s="25"/>
      <c r="E2" s="6"/>
      <c r="F2" s="20"/>
      <c r="G2" s="20"/>
      <c r="H2" s="7" t="s">
        <v>0</v>
      </c>
      <c r="I2" s="27"/>
      <c r="J2" s="1"/>
      <c r="K2" s="3"/>
      <c r="L2" s="3"/>
      <c r="M2" s="3"/>
      <c r="N2" s="3"/>
      <c r="O2" s="3"/>
      <c r="P2" s="3"/>
    </row>
    <row r="3" spans="1:16" ht="19.899999999999999" customHeight="1" x14ac:dyDescent="0.2">
      <c r="A3" s="6"/>
      <c r="B3" s="8" t="s">
        <v>7</v>
      </c>
      <c r="C3" s="7" t="s">
        <v>41</v>
      </c>
      <c r="D3" s="7"/>
      <c r="E3" s="6"/>
      <c r="F3" s="8"/>
      <c r="G3" s="8"/>
      <c r="H3" s="7" t="s">
        <v>1</v>
      </c>
      <c r="I3" s="24"/>
      <c r="J3" s="2"/>
      <c r="K3" s="9"/>
      <c r="L3" s="3"/>
      <c r="M3" s="3"/>
      <c r="N3" s="3"/>
      <c r="O3" s="3"/>
      <c r="P3" s="3"/>
    </row>
    <row r="4" spans="1:16" ht="19.899999999999999" customHeight="1" x14ac:dyDescent="0.2">
      <c r="A4" s="6"/>
      <c r="B4" s="8" t="s">
        <v>8</v>
      </c>
      <c r="C4" s="7"/>
      <c r="D4" s="23"/>
      <c r="E4" s="6"/>
      <c r="F4" s="8"/>
      <c r="G4" s="8"/>
      <c r="H4" s="7" t="s">
        <v>2</v>
      </c>
      <c r="I4" s="24"/>
      <c r="J4" s="2"/>
      <c r="K4" s="3"/>
      <c r="L4" s="3"/>
      <c r="M4" s="3"/>
      <c r="N4" s="3"/>
      <c r="O4" s="3"/>
      <c r="P4" s="3"/>
    </row>
    <row r="5" spans="1:16" ht="19.899999999999999" customHeight="1" x14ac:dyDescent="0.2">
      <c r="A5" s="6"/>
      <c r="B5" s="8" t="s">
        <v>9</v>
      </c>
      <c r="C5" s="7" t="s">
        <v>42</v>
      </c>
      <c r="D5" s="23"/>
      <c r="E5" s="6"/>
      <c r="F5" s="8"/>
      <c r="G5" s="8"/>
      <c r="H5" s="7" t="s">
        <v>3</v>
      </c>
      <c r="I5" s="24"/>
      <c r="J5" s="2"/>
      <c r="K5" s="3"/>
      <c r="L5" s="3"/>
      <c r="M5" s="3"/>
      <c r="N5" s="3"/>
      <c r="O5" s="3"/>
      <c r="P5" s="3"/>
    </row>
    <row r="6" spans="1:16" ht="19.899999999999999" customHeight="1" x14ac:dyDescent="0.2">
      <c r="A6" s="6"/>
      <c r="B6" s="8" t="s">
        <v>10</v>
      </c>
      <c r="C6" s="7"/>
      <c r="D6" s="23"/>
      <c r="E6" s="6"/>
      <c r="F6" s="8"/>
      <c r="G6" s="8"/>
      <c r="H6" s="7" t="s">
        <v>4</v>
      </c>
      <c r="I6" s="24"/>
      <c r="J6" s="2"/>
      <c r="K6" s="3"/>
      <c r="L6" s="3"/>
      <c r="M6" s="3"/>
      <c r="N6" s="3"/>
      <c r="O6" s="3"/>
      <c r="P6" s="3"/>
    </row>
    <row r="7" spans="1:16" ht="19.899999999999999" customHeight="1" x14ac:dyDescent="0.2">
      <c r="A7" s="6"/>
      <c r="B7" s="8" t="s">
        <v>11</v>
      </c>
      <c r="C7" s="7" t="str">
        <f>IF(C5&lt;&gt;"",C5&amp;" Department","")</f>
        <v>Accounting Department</v>
      </c>
      <c r="D7" s="7"/>
      <c r="E7" s="6"/>
      <c r="F7" s="8"/>
      <c r="G7" s="8"/>
      <c r="H7" s="7" t="s">
        <v>5</v>
      </c>
      <c r="I7" s="24"/>
      <c r="J7" s="2"/>
      <c r="K7" s="3"/>
      <c r="L7" s="3"/>
      <c r="M7" s="3"/>
      <c r="N7" s="3"/>
      <c r="O7" s="3"/>
      <c r="P7" s="3"/>
    </row>
    <row r="8" spans="1:16" ht="34.9" customHeight="1" x14ac:dyDescent="0.2">
      <c r="A8" s="6"/>
      <c r="B8" s="35" t="str">
        <f>"Kindly requested to approve my ("&amp;I8&amp;") Vacation days:"</f>
        <v>Kindly requested to approve my (3) Vacation days:</v>
      </c>
      <c r="C8" s="35"/>
      <c r="D8" s="6"/>
      <c r="E8" s="6"/>
      <c r="F8" s="6"/>
      <c r="G8" s="36" t="str">
        <f>"رجاء التفضل بمنحي عدد ("&amp;I8&amp;") يوم اجازة :"</f>
        <v>رجاء التفضل بمنحي عدد (3) يوم اجازة :</v>
      </c>
      <c r="H8" s="36"/>
      <c r="I8" s="24">
        <v>3</v>
      </c>
      <c r="J8" s="2"/>
      <c r="K8" s="22"/>
      <c r="L8" s="3"/>
      <c r="M8" s="3"/>
      <c r="N8" s="3"/>
      <c r="O8" s="3"/>
      <c r="P8" s="3"/>
    </row>
    <row r="9" spans="1:16" ht="15.6" customHeight="1" x14ac:dyDescent="0.2">
      <c r="A9" s="6"/>
      <c r="B9" s="6"/>
      <c r="C9" s="6"/>
      <c r="D9" s="6"/>
      <c r="E9" s="6"/>
      <c r="F9" s="6"/>
      <c r="G9" s="6"/>
      <c r="H9" s="6"/>
      <c r="I9" s="24"/>
      <c r="J9" s="2"/>
      <c r="K9" s="3"/>
      <c r="L9" s="3"/>
      <c r="M9" s="3"/>
      <c r="N9" s="3"/>
      <c r="O9" s="3"/>
      <c r="P9" s="3"/>
    </row>
    <row r="10" spans="1:16" ht="19.899999999999999" customHeight="1" x14ac:dyDescent="0.2">
      <c r="A10" s="6"/>
      <c r="B10" s="8" t="s">
        <v>12</v>
      </c>
      <c r="C10" s="6"/>
      <c r="D10" s="6"/>
      <c r="E10" s="6"/>
      <c r="F10" s="6"/>
      <c r="G10" s="6"/>
      <c r="H10" s="7" t="s">
        <v>19</v>
      </c>
      <c r="I10" s="24"/>
      <c r="J10" s="2"/>
      <c r="K10" s="3"/>
      <c r="L10" s="3"/>
      <c r="M10" s="3"/>
      <c r="N10" s="3"/>
      <c r="O10" s="3"/>
      <c r="P10" s="3"/>
    </row>
    <row r="11" spans="1:16" ht="19.899999999999999" customHeight="1" x14ac:dyDescent="0.2">
      <c r="A11" s="6"/>
      <c r="B11" s="7" t="s">
        <v>13</v>
      </c>
      <c r="C11" s="6"/>
      <c r="D11" s="6"/>
      <c r="E11" s="6"/>
      <c r="F11" s="6"/>
      <c r="G11" s="6"/>
      <c r="H11" s="7" t="s">
        <v>20</v>
      </c>
      <c r="I11" s="24"/>
      <c r="J11" s="2"/>
      <c r="K11" s="3"/>
      <c r="L11" s="3"/>
      <c r="M11" s="3"/>
      <c r="N11" s="3"/>
      <c r="O11" s="3"/>
      <c r="P11" s="3"/>
    </row>
    <row r="12" spans="1:16" ht="19.899999999999999" customHeight="1" x14ac:dyDescent="0.2">
      <c r="A12" s="6"/>
      <c r="B12" s="7" t="s">
        <v>14</v>
      </c>
      <c r="C12" s="6"/>
      <c r="D12" s="6"/>
      <c r="E12" s="6"/>
      <c r="F12" s="6"/>
      <c r="G12" s="6"/>
      <c r="H12" s="7" t="s">
        <v>21</v>
      </c>
      <c r="I12" s="24" t="b">
        <v>1</v>
      </c>
      <c r="J12" s="2"/>
      <c r="K12" s="3"/>
      <c r="L12" s="3"/>
      <c r="M12" s="3"/>
      <c r="N12" s="3"/>
      <c r="O12" s="3"/>
      <c r="P12" s="3"/>
    </row>
    <row r="13" spans="1:16" ht="19.899999999999999" customHeight="1" x14ac:dyDescent="0.2">
      <c r="A13" s="6"/>
      <c r="B13" s="8" t="s">
        <v>15</v>
      </c>
      <c r="C13" s="6"/>
      <c r="D13" s="6"/>
      <c r="E13" s="6"/>
      <c r="F13" s="6"/>
      <c r="G13" s="6"/>
      <c r="H13" s="7" t="s">
        <v>22</v>
      </c>
      <c r="I13" s="24"/>
      <c r="J13" s="2"/>
      <c r="K13" s="3"/>
      <c r="L13" s="3"/>
      <c r="M13" s="3"/>
      <c r="N13" s="3"/>
      <c r="O13" s="3"/>
      <c r="P13" s="3"/>
    </row>
    <row r="14" spans="1:16" ht="19.899999999999999" customHeight="1" x14ac:dyDescent="0.2">
      <c r="A14" s="6"/>
      <c r="B14" s="7" t="s">
        <v>16</v>
      </c>
      <c r="C14" s="6"/>
      <c r="D14" s="6"/>
      <c r="E14" s="6"/>
      <c r="F14" s="6"/>
      <c r="G14" s="6"/>
      <c r="H14" s="7" t="s">
        <v>23</v>
      </c>
      <c r="I14" s="24"/>
      <c r="J14" s="2"/>
      <c r="K14" s="3"/>
      <c r="L14" s="3"/>
      <c r="M14" s="3"/>
      <c r="N14" s="3"/>
      <c r="O14" s="3"/>
      <c r="P14" s="3"/>
    </row>
    <row r="15" spans="1:16" ht="15.6" customHeight="1" x14ac:dyDescent="0.2">
      <c r="A15" s="6"/>
      <c r="B15" s="6"/>
      <c r="C15" s="6"/>
      <c r="D15" s="6"/>
      <c r="E15" s="6"/>
      <c r="F15" s="6"/>
      <c r="G15" s="6"/>
      <c r="H15" s="7"/>
      <c r="I15" s="24"/>
      <c r="J15" s="2"/>
      <c r="K15" s="3"/>
      <c r="L15" s="3"/>
      <c r="M15" s="3"/>
      <c r="N15" s="3"/>
      <c r="O15" s="3"/>
      <c r="P15" s="3"/>
    </row>
    <row r="16" spans="1:16" ht="19.899999999999999" customHeight="1" x14ac:dyDescent="0.2">
      <c r="A16" s="6"/>
      <c r="B16" s="8" t="s">
        <v>17</v>
      </c>
      <c r="C16" s="21" t="s">
        <v>40</v>
      </c>
      <c r="D16" s="6"/>
      <c r="E16" s="6"/>
      <c r="F16" s="6"/>
      <c r="G16" s="21"/>
      <c r="H16" s="7" t="s">
        <v>24</v>
      </c>
      <c r="I16" s="24"/>
      <c r="J16" s="2"/>
      <c r="K16" s="3"/>
      <c r="L16" s="3"/>
      <c r="M16" s="3"/>
      <c r="N16" s="3"/>
      <c r="O16" s="3"/>
      <c r="P16" s="3"/>
    </row>
    <row r="17" spans="1:16" ht="19.899999999999999" customHeight="1" x14ac:dyDescent="0.2">
      <c r="A17" s="6"/>
      <c r="B17" s="8" t="s">
        <v>10</v>
      </c>
      <c r="C17" s="21">
        <v>45689</v>
      </c>
      <c r="D17" s="6"/>
      <c r="E17" s="6"/>
      <c r="F17" s="6"/>
      <c r="G17" s="21"/>
      <c r="H17" s="7" t="s">
        <v>25</v>
      </c>
      <c r="I17" s="24"/>
      <c r="J17" s="1"/>
      <c r="K17" s="1"/>
      <c r="L17" s="1"/>
      <c r="M17" s="1"/>
      <c r="N17" s="1"/>
      <c r="O17" s="1"/>
      <c r="P17" s="1"/>
    </row>
    <row r="18" spans="1:16" ht="19.899999999999999" customHeight="1" x14ac:dyDescent="0.2">
      <c r="A18" s="6"/>
      <c r="B18" s="6"/>
      <c r="C18" s="6"/>
      <c r="D18" s="6"/>
      <c r="E18" s="6"/>
      <c r="F18" s="6"/>
      <c r="G18" s="6"/>
      <c r="H18" s="6"/>
      <c r="I18" s="24"/>
    </row>
    <row r="19" spans="1:16" ht="19.899999999999999" customHeight="1" x14ac:dyDescent="0.2">
      <c r="A19" s="6"/>
      <c r="B19" s="7" t="s">
        <v>18</v>
      </c>
      <c r="C19" s="23"/>
      <c r="D19" s="6"/>
      <c r="E19" s="6"/>
      <c r="F19" s="6"/>
      <c r="G19" s="34" t="s">
        <v>26</v>
      </c>
      <c r="H19" s="34"/>
      <c r="I19" s="24"/>
    </row>
    <row r="20" spans="1:16" ht="19.899999999999999" customHeight="1" x14ac:dyDescent="0.2">
      <c r="A20" s="6"/>
      <c r="B20" s="33">
        <f>IF(ISNUMBER(C17),IF(WEEKDAY(C17+1, 2)=5, C17+3, IF(WEEKDAY(C17+1, 2)=6, C17+2, C17+1)),"")</f>
        <v>45690</v>
      </c>
      <c r="C20" s="34"/>
      <c r="D20" s="6"/>
      <c r="E20" s="10"/>
      <c r="F20" s="10"/>
      <c r="G20" s="33"/>
      <c r="H20" s="33"/>
      <c r="I20" s="24"/>
    </row>
    <row r="21" spans="1:16" ht="15.6" customHeight="1" x14ac:dyDescent="0.2">
      <c r="A21" s="6"/>
      <c r="B21" s="6"/>
      <c r="C21" s="6"/>
      <c r="D21" s="6"/>
      <c r="E21" s="10"/>
      <c r="F21" s="10"/>
      <c r="G21" s="6"/>
      <c r="H21" s="6"/>
      <c r="I21" s="24"/>
      <c r="J21" s="2"/>
      <c r="K21" s="3"/>
      <c r="L21" s="3"/>
      <c r="M21" s="3"/>
      <c r="N21" s="3"/>
      <c r="O21" s="3"/>
      <c r="P21" s="3"/>
    </row>
    <row r="22" spans="1:16" ht="47.25" x14ac:dyDescent="0.2">
      <c r="A22" s="6"/>
      <c r="B22" s="12" t="s">
        <v>35</v>
      </c>
      <c r="C22" s="13" t="s">
        <v>36</v>
      </c>
      <c r="D22" s="14" t="s">
        <v>37</v>
      </c>
      <c r="E22" s="10"/>
      <c r="F22" s="15" t="s">
        <v>29</v>
      </c>
      <c r="G22" s="13" t="s">
        <v>28</v>
      </c>
      <c r="H22" s="14" t="s">
        <v>27</v>
      </c>
      <c r="I22" s="28"/>
    </row>
    <row r="23" spans="1:16" ht="28.9" customHeight="1" x14ac:dyDescent="0.2">
      <c r="A23" s="6"/>
      <c r="B23" s="16"/>
      <c r="C23" s="17"/>
      <c r="D23" s="16">
        <v>7</v>
      </c>
      <c r="E23" s="10"/>
      <c r="F23" s="18">
        <f>D23</f>
        <v>7</v>
      </c>
      <c r="G23" s="19">
        <f>C23</f>
        <v>0</v>
      </c>
      <c r="H23" s="18">
        <f>B23</f>
        <v>0</v>
      </c>
      <c r="I23" s="24"/>
    </row>
    <row r="24" spans="1:16" ht="19.899999999999999" customHeight="1" x14ac:dyDescent="0.2">
      <c r="A24" s="5"/>
      <c r="B24" s="5"/>
      <c r="C24" s="5"/>
      <c r="D24" s="5"/>
      <c r="E24" s="10"/>
      <c r="F24" s="10"/>
      <c r="G24" s="5"/>
      <c r="H24" s="5"/>
      <c r="I24" s="27"/>
    </row>
    <row r="25" spans="1:16" ht="19.899999999999999" customHeight="1" x14ac:dyDescent="0.2">
      <c r="A25" s="5"/>
      <c r="B25" s="32" t="s">
        <v>30</v>
      </c>
      <c r="C25" s="32"/>
      <c r="D25" s="11" t="str">
        <f>C3</f>
        <v>Youssef Samir Ahmed Mohamed</v>
      </c>
      <c r="E25" s="10"/>
      <c r="F25" s="10"/>
      <c r="G25" s="5"/>
      <c r="H25" s="7" t="s">
        <v>32</v>
      </c>
      <c r="I25" s="27"/>
    </row>
    <row r="26" spans="1:16" ht="19.899999999999999" customHeight="1" x14ac:dyDescent="0.2">
      <c r="A26" s="5"/>
      <c r="B26" s="32" t="s">
        <v>31</v>
      </c>
      <c r="C26" s="32"/>
      <c r="D26" s="5"/>
      <c r="E26" s="10"/>
      <c r="F26" s="10"/>
      <c r="G26" s="5"/>
      <c r="H26" s="7" t="s">
        <v>33</v>
      </c>
      <c r="I26" s="27"/>
    </row>
    <row r="27" spans="1:16" ht="19.899999999999999" customHeight="1" x14ac:dyDescent="0.2">
      <c r="A27" s="5"/>
      <c r="B27" s="32" t="s">
        <v>39</v>
      </c>
      <c r="C27" s="32"/>
      <c r="D27" s="5"/>
      <c r="E27" s="10"/>
      <c r="F27" s="10"/>
      <c r="G27" s="5"/>
      <c r="H27" s="7" t="s">
        <v>34</v>
      </c>
      <c r="I27" s="27"/>
    </row>
    <row r="28" spans="1:16" x14ac:dyDescent="0.2">
      <c r="A28" s="5"/>
      <c r="B28" s="5"/>
      <c r="C28" s="5"/>
      <c r="D28" s="5"/>
      <c r="E28" s="5"/>
      <c r="F28" s="5"/>
      <c r="G28" s="5"/>
      <c r="H28" s="5"/>
      <c r="I28" s="27"/>
    </row>
    <row r="29" spans="1:16" x14ac:dyDescent="0.2">
      <c r="A29" s="10"/>
      <c r="B29" s="10"/>
      <c r="C29" s="10"/>
      <c r="D29" s="10"/>
      <c r="E29" s="10"/>
      <c r="F29" s="10"/>
      <c r="G29" s="10"/>
      <c r="H29" s="10"/>
      <c r="I29" s="29"/>
    </row>
    <row r="30" spans="1:16" x14ac:dyDescent="0.2">
      <c r="B30" s="10"/>
      <c r="C30" s="10"/>
      <c r="D30" s="10"/>
      <c r="E30" s="10"/>
      <c r="F30" s="10"/>
      <c r="G30" s="10"/>
      <c r="H30" s="10"/>
    </row>
    <row r="31" spans="1:16" x14ac:dyDescent="0.2">
      <c r="B31" s="10"/>
      <c r="C31" s="10"/>
      <c r="D31" s="10"/>
      <c r="E31" s="10"/>
      <c r="F31" s="10"/>
      <c r="G31" s="10"/>
      <c r="H31" s="10"/>
    </row>
    <row r="32" spans="1:16" x14ac:dyDescent="0.2">
      <c r="B32" s="10"/>
      <c r="C32" s="10"/>
      <c r="D32" s="10"/>
      <c r="E32" s="10"/>
      <c r="F32" s="10"/>
      <c r="G32" s="10"/>
      <c r="H32" s="10"/>
    </row>
    <row r="33" spans="2:8" x14ac:dyDescent="0.2">
      <c r="B33" s="10"/>
      <c r="C33" s="10"/>
      <c r="D33" s="10"/>
      <c r="E33" s="10"/>
      <c r="F33" s="10"/>
      <c r="G33" s="10"/>
      <c r="H33" s="10"/>
    </row>
    <row r="34" spans="2:8" x14ac:dyDescent="0.2">
      <c r="B34" s="10"/>
      <c r="C34" s="10"/>
      <c r="D34" s="10"/>
      <c r="E34" s="10"/>
      <c r="F34" s="10"/>
      <c r="G34" s="10"/>
      <c r="H34" s="10"/>
    </row>
    <row r="35" spans="2:8" x14ac:dyDescent="0.2">
      <c r="B35" s="10"/>
      <c r="C35" s="10"/>
      <c r="D35" s="10"/>
      <c r="E35" s="10"/>
      <c r="F35" s="10"/>
      <c r="G35" s="10"/>
      <c r="H35" s="10"/>
    </row>
    <row r="36" spans="2:8" x14ac:dyDescent="0.2">
      <c r="B36" s="10"/>
      <c r="C36" s="10"/>
      <c r="D36" s="10"/>
      <c r="E36" s="10"/>
      <c r="F36" s="10"/>
      <c r="G36" s="10"/>
      <c r="H36" s="10"/>
    </row>
    <row r="37" spans="2:8" x14ac:dyDescent="0.2">
      <c r="B37" s="10"/>
      <c r="C37" s="10"/>
      <c r="D37" s="10"/>
      <c r="E37" s="10"/>
      <c r="F37" s="10"/>
      <c r="G37" s="10"/>
      <c r="H37" s="10"/>
    </row>
    <row r="38" spans="2:8" x14ac:dyDescent="0.2">
      <c r="B38" s="10"/>
      <c r="C38" s="10"/>
      <c r="D38" s="10"/>
      <c r="E38" s="10"/>
      <c r="F38" s="10"/>
      <c r="G38" s="10"/>
      <c r="H38" s="10"/>
    </row>
    <row r="39" spans="2:8" x14ac:dyDescent="0.2">
      <c r="B39" s="10"/>
      <c r="C39" s="10"/>
      <c r="D39" s="10"/>
      <c r="E39" s="10"/>
      <c r="F39" s="10"/>
      <c r="G39" s="10"/>
      <c r="H39" s="10"/>
    </row>
  </sheetData>
  <mergeCells count="9">
    <mergeCell ref="B1:H1"/>
    <mergeCell ref="B25:C25"/>
    <mergeCell ref="B26:C26"/>
    <mergeCell ref="G20:H20"/>
    <mergeCell ref="B27:C27"/>
    <mergeCell ref="G19:H19"/>
    <mergeCell ref="B20:C20"/>
    <mergeCell ref="B8:C8"/>
    <mergeCell ref="G8:H8"/>
  </mergeCells>
  <pageMargins left="0.7" right="0.7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581025</xdr:colOff>
                    <xdr:row>9</xdr:row>
                    <xdr:rowOff>9525</xdr:rowOff>
                  </from>
                  <to>
                    <xdr:col>6</xdr:col>
                    <xdr:colOff>800100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581025</xdr:colOff>
                    <xdr:row>12</xdr:row>
                    <xdr:rowOff>47625</xdr:rowOff>
                  </from>
                  <to>
                    <xdr:col>6</xdr:col>
                    <xdr:colOff>800100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581025</xdr:colOff>
                    <xdr:row>10</xdr:row>
                    <xdr:rowOff>19050</xdr:rowOff>
                  </from>
                  <to>
                    <xdr:col>6</xdr:col>
                    <xdr:colOff>800100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581025</xdr:colOff>
                    <xdr:row>11</xdr:row>
                    <xdr:rowOff>38100</xdr:rowOff>
                  </from>
                  <to>
                    <xdr:col>6</xdr:col>
                    <xdr:colOff>800100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876300</xdr:colOff>
                    <xdr:row>8</xdr:row>
                    <xdr:rowOff>180975</xdr:rowOff>
                  </from>
                  <to>
                    <xdr:col>3</xdr:col>
                    <xdr:colOff>142875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876300</xdr:colOff>
                    <xdr:row>12</xdr:row>
                    <xdr:rowOff>28575</xdr:rowOff>
                  </from>
                  <to>
                    <xdr:col>3</xdr:col>
                    <xdr:colOff>142875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876300</xdr:colOff>
                    <xdr:row>10</xdr:row>
                    <xdr:rowOff>0</xdr:rowOff>
                  </from>
                  <to>
                    <xdr:col>3</xdr:col>
                    <xdr:colOff>142875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876300</xdr:colOff>
                    <xdr:row>11</xdr:row>
                    <xdr:rowOff>19050</xdr:rowOff>
                  </from>
                  <to>
                    <xdr:col>3</xdr:col>
                    <xdr:colOff>142875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 gaad</dc:creator>
  <cp:lastModifiedBy>Youssef Samir</cp:lastModifiedBy>
  <dcterms:created xsi:type="dcterms:W3CDTF">2024-12-31T14:17:16Z</dcterms:created>
  <dcterms:modified xsi:type="dcterms:W3CDTF">2024-12-31T22:09:48Z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Word 2016</vt:lpwstr>
  </property>
</Properties>
</file>